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ara/Desktop/"/>
    </mc:Choice>
  </mc:AlternateContent>
  <xr:revisionPtr revIDLastSave="0" documentId="13_ncr:1_{A44B2D5C-A2F2-074F-BCAC-8A5E9D46C63C}" xr6:coauthVersionLast="47" xr6:coauthVersionMax="47" xr10:uidLastSave="{00000000-0000-0000-0000-000000000000}"/>
  <bookViews>
    <workbookView xWindow="0" yWindow="760" windowWidth="30240" windowHeight="17820" activeTab="2" xr2:uid="{F24F3A21-9121-E64F-AB8E-4E90E663E47B}"/>
  </bookViews>
  <sheets>
    <sheet name="Preparation " sheetId="1" state="hidden" r:id="rId1"/>
    <sheet name="Comsumption" sheetId="3" r:id="rId2"/>
    <sheet name="Other Data" sheetId="2" r:id="rId3"/>
    <sheet name="Sheet 1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9" i="2"/>
  <c r="E20" i="2"/>
  <c r="E21" i="2"/>
  <c r="E22" i="2"/>
  <c r="E23" i="2"/>
  <c r="E24" i="2"/>
  <c r="E25" i="2"/>
  <c r="E26" i="2"/>
  <c r="D26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B4" i="2"/>
  <c r="C4" i="2"/>
  <c r="D4" i="2"/>
  <c r="F4" i="2"/>
  <c r="H4" i="2"/>
  <c r="B5" i="2"/>
  <c r="C5" i="2"/>
  <c r="D5" i="2"/>
  <c r="F5" i="2"/>
  <c r="H5" i="2"/>
  <c r="B6" i="2"/>
  <c r="C6" i="2"/>
  <c r="D6" i="2"/>
  <c r="F6" i="2"/>
  <c r="H6" i="2"/>
  <c r="B7" i="2"/>
  <c r="C7" i="2"/>
  <c r="D7" i="2"/>
  <c r="F7" i="2"/>
  <c r="H7" i="2"/>
  <c r="B8" i="2"/>
  <c r="C8" i="2"/>
  <c r="D8" i="2"/>
  <c r="F8" i="2"/>
  <c r="H8" i="2"/>
  <c r="B9" i="2"/>
  <c r="C9" i="2"/>
  <c r="D9" i="2"/>
  <c r="F9" i="2"/>
  <c r="H9" i="2"/>
  <c r="B10" i="2"/>
  <c r="C10" i="2"/>
  <c r="D10" i="2"/>
  <c r="F10" i="2"/>
  <c r="H10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40" i="2"/>
  <c r="B42" i="2"/>
  <c r="C42" i="2"/>
  <c r="B43" i="2"/>
  <c r="C43" i="2"/>
  <c r="B44" i="2"/>
  <c r="C44" i="2"/>
  <c r="B45" i="2"/>
  <c r="C45" i="2"/>
  <c r="B46" i="2"/>
  <c r="C46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H4477" i="1" s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H4572" i="1" s="1"/>
  <c r="G4573" i="1"/>
  <c r="G4574" i="1"/>
  <c r="G4575" i="1"/>
  <c r="G4576" i="1"/>
  <c r="G4577" i="1"/>
  <c r="G4578" i="1"/>
  <c r="G4579" i="1"/>
  <c r="G4580" i="1"/>
  <c r="G4581" i="1"/>
  <c r="G4582" i="1"/>
  <c r="H4582" i="1" s="1"/>
  <c r="G4583" i="1"/>
  <c r="G4584" i="1"/>
  <c r="G4585" i="1"/>
  <c r="G4586" i="1"/>
  <c r="G4587" i="1"/>
  <c r="G4588" i="1"/>
  <c r="G4589" i="1"/>
  <c r="G4590" i="1"/>
  <c r="G4591" i="1"/>
  <c r="G4592" i="1"/>
  <c r="H4592" i="1" s="1"/>
  <c r="G4593" i="1"/>
  <c r="G4594" i="1"/>
  <c r="G4595" i="1"/>
  <c r="G4596" i="1"/>
  <c r="G4597" i="1"/>
  <c r="G4598" i="1"/>
  <c r="G4599" i="1"/>
  <c r="G4600" i="1"/>
  <c r="G4601" i="1"/>
  <c r="G4602" i="1"/>
  <c r="H4602" i="1" s="1"/>
  <c r="G4603" i="1"/>
  <c r="G4604" i="1"/>
  <c r="G4605" i="1"/>
  <c r="G4606" i="1"/>
  <c r="G4607" i="1"/>
  <c r="G4608" i="1"/>
  <c r="G4609" i="1"/>
  <c r="G4610" i="1"/>
  <c r="G4611" i="1"/>
  <c r="G4612" i="1"/>
  <c r="H4612" i="1" s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H4803" i="1" s="1"/>
  <c r="G4804" i="1"/>
  <c r="G4805" i="1"/>
  <c r="G4806" i="1"/>
  <c r="G4807" i="1"/>
  <c r="G4808" i="1"/>
  <c r="G4809" i="1"/>
  <c r="G4810" i="1"/>
  <c r="G4811" i="1"/>
  <c r="G4812" i="1"/>
  <c r="G4813" i="1"/>
  <c r="H4813" i="1" s="1"/>
  <c r="G4814" i="1"/>
  <c r="G4815" i="1"/>
  <c r="G4816" i="1"/>
  <c r="G4817" i="1"/>
  <c r="G4818" i="1"/>
  <c r="G4819" i="1"/>
  <c r="G4820" i="1"/>
  <c r="G4821" i="1"/>
  <c r="G4822" i="1"/>
  <c r="G4823" i="1"/>
  <c r="H4823" i="1" s="1"/>
  <c r="G4824" i="1"/>
  <c r="G4825" i="1"/>
  <c r="G4826" i="1"/>
  <c r="G4827" i="1"/>
  <c r="G4828" i="1"/>
  <c r="G4829" i="1"/>
  <c r="G4830" i="1"/>
  <c r="G4831" i="1"/>
  <c r="G4832" i="1"/>
  <c r="G4833" i="1"/>
  <c r="H4833" i="1" s="1"/>
  <c r="G4834" i="1"/>
  <c r="G4835" i="1"/>
  <c r="G4836" i="1"/>
  <c r="G4837" i="1"/>
  <c r="G4838" i="1"/>
  <c r="G4839" i="1"/>
  <c r="G4840" i="1"/>
  <c r="G4841" i="1"/>
  <c r="G4842" i="1"/>
  <c r="G4843" i="1"/>
  <c r="H4843" i="1" s="1"/>
  <c r="G4844" i="1"/>
  <c r="G4845" i="1"/>
  <c r="G4846" i="1"/>
  <c r="G4847" i="1"/>
  <c r="G4848" i="1"/>
  <c r="G4849" i="1"/>
  <c r="G4850" i="1"/>
  <c r="G4851" i="1"/>
  <c r="G4852" i="1"/>
  <c r="G4853" i="1"/>
  <c r="H4853" i="1" s="1"/>
  <c r="G4854" i="1"/>
  <c r="G4855" i="1"/>
  <c r="G4856" i="1"/>
  <c r="G4857" i="1"/>
  <c r="G4858" i="1"/>
  <c r="G4859" i="1"/>
  <c r="G4860" i="1"/>
  <c r="G4861" i="1"/>
  <c r="G4862" i="1"/>
  <c r="G4863" i="1"/>
  <c r="H4863" i="1" s="1"/>
  <c r="G4864" i="1"/>
  <c r="G4865" i="1"/>
  <c r="G4866" i="1"/>
  <c r="G4867" i="1"/>
  <c r="G4868" i="1"/>
  <c r="G4869" i="1"/>
  <c r="G4870" i="1"/>
  <c r="G4871" i="1"/>
  <c r="G4872" i="1"/>
  <c r="G4873" i="1"/>
  <c r="H4873" i="1" s="1"/>
  <c r="G4874" i="1"/>
  <c r="G4875" i="1"/>
  <c r="G4876" i="1"/>
  <c r="G4877" i="1"/>
  <c r="G4878" i="1"/>
  <c r="G4879" i="1"/>
  <c r="G4880" i="1"/>
  <c r="G4881" i="1"/>
  <c r="G4882" i="1"/>
  <c r="G4883" i="1"/>
  <c r="H4883" i="1" s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H4895" i="1" s="1"/>
  <c r="G4896" i="1"/>
  <c r="G4897" i="1"/>
  <c r="G4898" i="1"/>
  <c r="G4899" i="1"/>
  <c r="G4900" i="1"/>
  <c r="G4901" i="1"/>
  <c r="G4902" i="1"/>
  <c r="H4902" i="1" s="1"/>
  <c r="G4903" i="1"/>
  <c r="G4904" i="1"/>
  <c r="G4905" i="1"/>
  <c r="H4905" i="1" s="1"/>
  <c r="G4906" i="1"/>
  <c r="G4907" i="1"/>
  <c r="G4908" i="1"/>
  <c r="G4909" i="1"/>
  <c r="G4910" i="1"/>
  <c r="G4911" i="1"/>
  <c r="G4912" i="1"/>
  <c r="H4912" i="1" s="1"/>
  <c r="G4913" i="1"/>
  <c r="G4914" i="1"/>
  <c r="G4915" i="1"/>
  <c r="H4915" i="1" s="1"/>
  <c r="G4916" i="1"/>
  <c r="G4917" i="1"/>
  <c r="G4918" i="1"/>
  <c r="G4919" i="1"/>
  <c r="G4920" i="1"/>
  <c r="G4921" i="1"/>
  <c r="G4922" i="1"/>
  <c r="H4922" i="1" s="1"/>
  <c r="G4923" i="1"/>
  <c r="G4924" i="1"/>
  <c r="G4925" i="1"/>
  <c r="H4925" i="1" s="1"/>
  <c r="G4926" i="1"/>
  <c r="G4927" i="1"/>
  <c r="G4928" i="1"/>
  <c r="G4929" i="1"/>
  <c r="G4930" i="1"/>
  <c r="G4931" i="1"/>
  <c r="G4932" i="1"/>
  <c r="H4932" i="1" s="1"/>
  <c r="G4933" i="1"/>
  <c r="G4934" i="1"/>
  <c r="G4935" i="1"/>
  <c r="H4935" i="1" s="1"/>
  <c r="G4936" i="1"/>
  <c r="G4937" i="1"/>
  <c r="G4938" i="1"/>
  <c r="G4939" i="1"/>
  <c r="G4940" i="1"/>
  <c r="G4941" i="1"/>
  <c r="G4942" i="1"/>
  <c r="H4942" i="1" s="1"/>
  <c r="G4943" i="1"/>
  <c r="G4944" i="1"/>
  <c r="G4945" i="1"/>
  <c r="H4945" i="1" s="1"/>
  <c r="G4946" i="1"/>
  <c r="G4947" i="1"/>
  <c r="G4948" i="1"/>
  <c r="G4949" i="1"/>
  <c r="G4950" i="1"/>
  <c r="G4951" i="1"/>
  <c r="G4952" i="1"/>
  <c r="G4953" i="1"/>
  <c r="G4954" i="1"/>
  <c r="G4955" i="1"/>
  <c r="H4955" i="1" s="1"/>
  <c r="G4956" i="1"/>
  <c r="G4957" i="1"/>
  <c r="G4958" i="1"/>
  <c r="G4959" i="1"/>
  <c r="G4960" i="1"/>
  <c r="G4961" i="1"/>
  <c r="G4962" i="1"/>
  <c r="G4963" i="1"/>
  <c r="G4964" i="1"/>
  <c r="G4965" i="1"/>
  <c r="H4965" i="1" s="1"/>
  <c r="G4966" i="1"/>
  <c r="G4967" i="1"/>
  <c r="H4967" i="1" s="1"/>
  <c r="G4968" i="1"/>
  <c r="G4969" i="1"/>
  <c r="G4970" i="1"/>
  <c r="G4971" i="1"/>
  <c r="G4972" i="1"/>
  <c r="G4973" i="1"/>
  <c r="G4974" i="1"/>
  <c r="G4975" i="1"/>
  <c r="H4975" i="1" s="1"/>
  <c r="G4976" i="1"/>
  <c r="G4977" i="1"/>
  <c r="H4977" i="1" s="1"/>
  <c r="G4978" i="1"/>
  <c r="G4979" i="1"/>
  <c r="G4980" i="1"/>
  <c r="G4981" i="1"/>
  <c r="G4982" i="1"/>
  <c r="G4983" i="1"/>
  <c r="G4984" i="1"/>
  <c r="G4985" i="1"/>
  <c r="H4985" i="1" s="1"/>
  <c r="G4986" i="1"/>
  <c r="G4987" i="1"/>
  <c r="H4987" i="1" s="1"/>
  <c r="G4988" i="1"/>
  <c r="G4989" i="1"/>
  <c r="G4990" i="1"/>
  <c r="G4991" i="1"/>
  <c r="G4992" i="1"/>
  <c r="G4993" i="1"/>
  <c r="G4994" i="1"/>
  <c r="G4995" i="1"/>
  <c r="H4995" i="1" s="1"/>
  <c r="G4996" i="1"/>
  <c r="G4997" i="1"/>
  <c r="H4997" i="1" s="1"/>
  <c r="G4998" i="1"/>
  <c r="G4999" i="1"/>
  <c r="G500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2" i="1"/>
  <c r="S8" i="1"/>
  <c r="S7" i="1"/>
  <c r="S6" i="1"/>
  <c r="S5" i="1"/>
  <c r="S4" i="1"/>
  <c r="S3" i="1"/>
  <c r="S2" i="1"/>
  <c r="A3" i="1"/>
  <c r="B3" i="1" s="1"/>
  <c r="C3" i="1"/>
  <c r="D3" i="1" s="1"/>
  <c r="E3" i="1"/>
  <c r="A4" i="1"/>
  <c r="B4" i="1" s="1"/>
  <c r="C4" i="1"/>
  <c r="D4" i="1" s="1"/>
  <c r="E4" i="1"/>
  <c r="A5" i="1"/>
  <c r="B5" i="1" s="1"/>
  <c r="C5" i="1"/>
  <c r="D5" i="1" s="1"/>
  <c r="E5" i="1"/>
  <c r="A6" i="1"/>
  <c r="B6" i="1" s="1"/>
  <c r="C6" i="1"/>
  <c r="D6" i="1" s="1"/>
  <c r="E6" i="1"/>
  <c r="A7" i="1"/>
  <c r="B7" i="1" s="1"/>
  <c r="C7" i="1"/>
  <c r="D7" i="1" s="1"/>
  <c r="E7" i="1"/>
  <c r="A8" i="1"/>
  <c r="B8" i="1" s="1"/>
  <c r="C8" i="1"/>
  <c r="D8" i="1" s="1"/>
  <c r="E8" i="1"/>
  <c r="A9" i="1"/>
  <c r="B9" i="1" s="1"/>
  <c r="C9" i="1"/>
  <c r="D9" i="1" s="1"/>
  <c r="E9" i="1"/>
  <c r="A10" i="1"/>
  <c r="B10" i="1" s="1"/>
  <c r="C10" i="1"/>
  <c r="D10" i="1" s="1"/>
  <c r="E10" i="1"/>
  <c r="A11" i="1"/>
  <c r="B11" i="1" s="1"/>
  <c r="C11" i="1"/>
  <c r="D11" i="1" s="1"/>
  <c r="E11" i="1"/>
  <c r="A12" i="1"/>
  <c r="B12" i="1" s="1"/>
  <c r="C12" i="1"/>
  <c r="D12" i="1" s="1"/>
  <c r="E12" i="1"/>
  <c r="A13" i="1"/>
  <c r="B13" i="1" s="1"/>
  <c r="C13" i="1"/>
  <c r="D13" i="1" s="1"/>
  <c r="E13" i="1"/>
  <c r="A14" i="1"/>
  <c r="B14" i="1" s="1"/>
  <c r="C14" i="1"/>
  <c r="D14" i="1" s="1"/>
  <c r="E14" i="1"/>
  <c r="A15" i="1"/>
  <c r="B15" i="1" s="1"/>
  <c r="C15" i="1"/>
  <c r="D15" i="1" s="1"/>
  <c r="E15" i="1"/>
  <c r="A16" i="1"/>
  <c r="B16" i="1" s="1"/>
  <c r="C16" i="1"/>
  <c r="D16" i="1" s="1"/>
  <c r="E16" i="1"/>
  <c r="A17" i="1"/>
  <c r="B17" i="1" s="1"/>
  <c r="C17" i="1"/>
  <c r="D17" i="1" s="1"/>
  <c r="E17" i="1"/>
  <c r="A18" i="1"/>
  <c r="B18" i="1" s="1"/>
  <c r="C18" i="1"/>
  <c r="D18" i="1" s="1"/>
  <c r="E18" i="1"/>
  <c r="A19" i="1"/>
  <c r="B19" i="1" s="1"/>
  <c r="C19" i="1"/>
  <c r="D19" i="1" s="1"/>
  <c r="E19" i="1"/>
  <c r="A20" i="1"/>
  <c r="B20" i="1" s="1"/>
  <c r="C20" i="1"/>
  <c r="D20" i="1" s="1"/>
  <c r="E20" i="1"/>
  <c r="A21" i="1"/>
  <c r="B21" i="1" s="1"/>
  <c r="C21" i="1"/>
  <c r="D21" i="1" s="1"/>
  <c r="E21" i="1"/>
  <c r="A22" i="1"/>
  <c r="B22" i="1" s="1"/>
  <c r="C22" i="1"/>
  <c r="D22" i="1" s="1"/>
  <c r="E22" i="1"/>
  <c r="A23" i="1"/>
  <c r="B23" i="1" s="1"/>
  <c r="C23" i="1"/>
  <c r="D23" i="1" s="1"/>
  <c r="E23" i="1"/>
  <c r="A24" i="1"/>
  <c r="B24" i="1" s="1"/>
  <c r="C24" i="1"/>
  <c r="D24" i="1" s="1"/>
  <c r="E24" i="1"/>
  <c r="A25" i="1"/>
  <c r="B25" i="1" s="1"/>
  <c r="C25" i="1"/>
  <c r="D25" i="1" s="1"/>
  <c r="E25" i="1"/>
  <c r="A26" i="1"/>
  <c r="B26" i="1" s="1"/>
  <c r="C26" i="1"/>
  <c r="D26" i="1" s="1"/>
  <c r="E26" i="1"/>
  <c r="A27" i="1"/>
  <c r="B27" i="1" s="1"/>
  <c r="C27" i="1"/>
  <c r="D27" i="1" s="1"/>
  <c r="E27" i="1"/>
  <c r="A28" i="1"/>
  <c r="B28" i="1" s="1"/>
  <c r="C28" i="1"/>
  <c r="D28" i="1" s="1"/>
  <c r="E28" i="1"/>
  <c r="A29" i="1"/>
  <c r="B29" i="1" s="1"/>
  <c r="C29" i="1"/>
  <c r="D29" i="1" s="1"/>
  <c r="E29" i="1"/>
  <c r="A30" i="1"/>
  <c r="B30" i="1" s="1"/>
  <c r="C30" i="1"/>
  <c r="D30" i="1" s="1"/>
  <c r="E30" i="1"/>
  <c r="A31" i="1"/>
  <c r="B31" i="1" s="1"/>
  <c r="C31" i="1"/>
  <c r="D31" i="1" s="1"/>
  <c r="E31" i="1"/>
  <c r="A32" i="1"/>
  <c r="B32" i="1" s="1"/>
  <c r="C32" i="1"/>
  <c r="D32" i="1" s="1"/>
  <c r="E32" i="1"/>
  <c r="A33" i="1"/>
  <c r="B33" i="1" s="1"/>
  <c r="C33" i="1"/>
  <c r="D33" i="1" s="1"/>
  <c r="E33" i="1"/>
  <c r="A34" i="1"/>
  <c r="B34" i="1" s="1"/>
  <c r="C34" i="1"/>
  <c r="D34" i="1" s="1"/>
  <c r="E34" i="1"/>
  <c r="A35" i="1"/>
  <c r="B35" i="1" s="1"/>
  <c r="C35" i="1"/>
  <c r="D35" i="1" s="1"/>
  <c r="E35" i="1"/>
  <c r="A36" i="1"/>
  <c r="B36" i="1" s="1"/>
  <c r="C36" i="1"/>
  <c r="D36" i="1" s="1"/>
  <c r="E36" i="1"/>
  <c r="A37" i="1"/>
  <c r="B37" i="1" s="1"/>
  <c r="C37" i="1"/>
  <c r="D37" i="1" s="1"/>
  <c r="E37" i="1"/>
  <c r="A38" i="1"/>
  <c r="B38" i="1" s="1"/>
  <c r="C38" i="1"/>
  <c r="D38" i="1" s="1"/>
  <c r="E38" i="1"/>
  <c r="A39" i="1"/>
  <c r="B39" i="1" s="1"/>
  <c r="C39" i="1"/>
  <c r="D39" i="1" s="1"/>
  <c r="E39" i="1"/>
  <c r="A40" i="1"/>
  <c r="B40" i="1" s="1"/>
  <c r="C40" i="1"/>
  <c r="D40" i="1" s="1"/>
  <c r="E40" i="1"/>
  <c r="A41" i="1"/>
  <c r="B41" i="1" s="1"/>
  <c r="C41" i="1"/>
  <c r="D41" i="1" s="1"/>
  <c r="E41" i="1"/>
  <c r="A42" i="1"/>
  <c r="B42" i="1" s="1"/>
  <c r="C42" i="1"/>
  <c r="D42" i="1" s="1"/>
  <c r="E42" i="1"/>
  <c r="A43" i="1"/>
  <c r="B43" i="1" s="1"/>
  <c r="C43" i="1"/>
  <c r="D43" i="1" s="1"/>
  <c r="E43" i="1"/>
  <c r="A44" i="1"/>
  <c r="B44" i="1" s="1"/>
  <c r="C44" i="1"/>
  <c r="D44" i="1" s="1"/>
  <c r="E44" i="1"/>
  <c r="A45" i="1"/>
  <c r="B45" i="1" s="1"/>
  <c r="C45" i="1"/>
  <c r="D45" i="1" s="1"/>
  <c r="E45" i="1"/>
  <c r="A46" i="1"/>
  <c r="B46" i="1" s="1"/>
  <c r="C46" i="1"/>
  <c r="D46" i="1" s="1"/>
  <c r="E46" i="1"/>
  <c r="A47" i="1"/>
  <c r="B47" i="1" s="1"/>
  <c r="C47" i="1"/>
  <c r="D47" i="1" s="1"/>
  <c r="E47" i="1"/>
  <c r="A48" i="1"/>
  <c r="B48" i="1" s="1"/>
  <c r="C48" i="1"/>
  <c r="D48" i="1" s="1"/>
  <c r="E48" i="1"/>
  <c r="A49" i="1"/>
  <c r="B49" i="1" s="1"/>
  <c r="C49" i="1"/>
  <c r="D49" i="1" s="1"/>
  <c r="E49" i="1"/>
  <c r="A50" i="1"/>
  <c r="B50" i="1" s="1"/>
  <c r="C50" i="1"/>
  <c r="D50" i="1" s="1"/>
  <c r="E50" i="1"/>
  <c r="A51" i="1"/>
  <c r="B51" i="1" s="1"/>
  <c r="C51" i="1"/>
  <c r="D51" i="1" s="1"/>
  <c r="E51" i="1"/>
  <c r="A52" i="1"/>
  <c r="B52" i="1" s="1"/>
  <c r="C52" i="1"/>
  <c r="D52" i="1" s="1"/>
  <c r="E52" i="1"/>
  <c r="A53" i="1"/>
  <c r="B53" i="1" s="1"/>
  <c r="C53" i="1"/>
  <c r="D53" i="1" s="1"/>
  <c r="E53" i="1"/>
  <c r="A54" i="1"/>
  <c r="B54" i="1" s="1"/>
  <c r="C54" i="1"/>
  <c r="D54" i="1" s="1"/>
  <c r="E54" i="1"/>
  <c r="A55" i="1"/>
  <c r="B55" i="1" s="1"/>
  <c r="C55" i="1"/>
  <c r="D55" i="1" s="1"/>
  <c r="E55" i="1"/>
  <c r="A56" i="1"/>
  <c r="B56" i="1" s="1"/>
  <c r="C56" i="1"/>
  <c r="D56" i="1" s="1"/>
  <c r="E56" i="1"/>
  <c r="A57" i="1"/>
  <c r="B57" i="1" s="1"/>
  <c r="C57" i="1"/>
  <c r="D57" i="1" s="1"/>
  <c r="E57" i="1"/>
  <c r="A58" i="1"/>
  <c r="B58" i="1" s="1"/>
  <c r="C58" i="1"/>
  <c r="D58" i="1" s="1"/>
  <c r="E58" i="1"/>
  <c r="A59" i="1"/>
  <c r="B59" i="1" s="1"/>
  <c r="C59" i="1"/>
  <c r="D59" i="1" s="1"/>
  <c r="E59" i="1"/>
  <c r="A60" i="1"/>
  <c r="B60" i="1" s="1"/>
  <c r="C60" i="1"/>
  <c r="D60" i="1" s="1"/>
  <c r="E60" i="1"/>
  <c r="A61" i="1"/>
  <c r="B61" i="1" s="1"/>
  <c r="C61" i="1"/>
  <c r="D61" i="1" s="1"/>
  <c r="E61" i="1"/>
  <c r="A62" i="1"/>
  <c r="B62" i="1" s="1"/>
  <c r="C62" i="1"/>
  <c r="D62" i="1" s="1"/>
  <c r="E62" i="1"/>
  <c r="A63" i="1"/>
  <c r="B63" i="1" s="1"/>
  <c r="C63" i="1"/>
  <c r="D63" i="1" s="1"/>
  <c r="E63" i="1"/>
  <c r="A64" i="1"/>
  <c r="B64" i="1" s="1"/>
  <c r="C64" i="1"/>
  <c r="D64" i="1" s="1"/>
  <c r="E64" i="1"/>
  <c r="A65" i="1"/>
  <c r="B65" i="1" s="1"/>
  <c r="C65" i="1"/>
  <c r="D65" i="1" s="1"/>
  <c r="E65" i="1"/>
  <c r="A66" i="1"/>
  <c r="B66" i="1" s="1"/>
  <c r="C66" i="1"/>
  <c r="D66" i="1" s="1"/>
  <c r="E66" i="1"/>
  <c r="A67" i="1"/>
  <c r="B67" i="1" s="1"/>
  <c r="C67" i="1"/>
  <c r="D67" i="1" s="1"/>
  <c r="E67" i="1"/>
  <c r="A68" i="1"/>
  <c r="B68" i="1" s="1"/>
  <c r="C68" i="1"/>
  <c r="D68" i="1" s="1"/>
  <c r="E68" i="1"/>
  <c r="A69" i="1"/>
  <c r="B69" i="1" s="1"/>
  <c r="C69" i="1"/>
  <c r="D69" i="1" s="1"/>
  <c r="E69" i="1"/>
  <c r="A70" i="1"/>
  <c r="B70" i="1" s="1"/>
  <c r="C70" i="1"/>
  <c r="D70" i="1" s="1"/>
  <c r="E70" i="1"/>
  <c r="A71" i="1"/>
  <c r="B71" i="1" s="1"/>
  <c r="C71" i="1"/>
  <c r="D71" i="1" s="1"/>
  <c r="E71" i="1"/>
  <c r="A72" i="1"/>
  <c r="B72" i="1" s="1"/>
  <c r="C72" i="1"/>
  <c r="D72" i="1" s="1"/>
  <c r="E72" i="1"/>
  <c r="A73" i="1"/>
  <c r="B73" i="1" s="1"/>
  <c r="C73" i="1"/>
  <c r="D73" i="1" s="1"/>
  <c r="E73" i="1"/>
  <c r="A74" i="1"/>
  <c r="B74" i="1" s="1"/>
  <c r="C74" i="1"/>
  <c r="D74" i="1" s="1"/>
  <c r="E74" i="1"/>
  <c r="A75" i="1"/>
  <c r="B75" i="1" s="1"/>
  <c r="C75" i="1"/>
  <c r="D75" i="1" s="1"/>
  <c r="E75" i="1"/>
  <c r="A76" i="1"/>
  <c r="B76" i="1" s="1"/>
  <c r="C76" i="1"/>
  <c r="D76" i="1" s="1"/>
  <c r="E76" i="1"/>
  <c r="A77" i="1"/>
  <c r="B77" i="1" s="1"/>
  <c r="C77" i="1"/>
  <c r="D77" i="1" s="1"/>
  <c r="E77" i="1"/>
  <c r="A78" i="1"/>
  <c r="B78" i="1" s="1"/>
  <c r="C78" i="1"/>
  <c r="D78" i="1" s="1"/>
  <c r="E78" i="1"/>
  <c r="A79" i="1"/>
  <c r="B79" i="1" s="1"/>
  <c r="C79" i="1"/>
  <c r="D79" i="1" s="1"/>
  <c r="E79" i="1"/>
  <c r="A80" i="1"/>
  <c r="B80" i="1" s="1"/>
  <c r="C80" i="1"/>
  <c r="D80" i="1" s="1"/>
  <c r="E80" i="1"/>
  <c r="A81" i="1"/>
  <c r="B81" i="1" s="1"/>
  <c r="C81" i="1"/>
  <c r="D81" i="1" s="1"/>
  <c r="E81" i="1"/>
  <c r="A82" i="1"/>
  <c r="B82" i="1" s="1"/>
  <c r="C82" i="1"/>
  <c r="D82" i="1" s="1"/>
  <c r="E82" i="1"/>
  <c r="A83" i="1"/>
  <c r="B83" i="1" s="1"/>
  <c r="C83" i="1"/>
  <c r="D83" i="1" s="1"/>
  <c r="E83" i="1"/>
  <c r="A84" i="1"/>
  <c r="B84" i="1" s="1"/>
  <c r="C84" i="1"/>
  <c r="D84" i="1" s="1"/>
  <c r="E84" i="1"/>
  <c r="A85" i="1"/>
  <c r="B85" i="1" s="1"/>
  <c r="C85" i="1"/>
  <c r="D85" i="1" s="1"/>
  <c r="E85" i="1"/>
  <c r="A86" i="1"/>
  <c r="B86" i="1" s="1"/>
  <c r="C86" i="1"/>
  <c r="D86" i="1" s="1"/>
  <c r="E86" i="1"/>
  <c r="A87" i="1"/>
  <c r="B87" i="1" s="1"/>
  <c r="C87" i="1"/>
  <c r="D87" i="1" s="1"/>
  <c r="E87" i="1"/>
  <c r="A88" i="1"/>
  <c r="B88" i="1" s="1"/>
  <c r="C88" i="1"/>
  <c r="D88" i="1" s="1"/>
  <c r="E88" i="1"/>
  <c r="A89" i="1"/>
  <c r="B89" i="1" s="1"/>
  <c r="C89" i="1"/>
  <c r="D89" i="1" s="1"/>
  <c r="E89" i="1"/>
  <c r="A90" i="1"/>
  <c r="B90" i="1" s="1"/>
  <c r="C90" i="1"/>
  <c r="D90" i="1" s="1"/>
  <c r="E90" i="1"/>
  <c r="A91" i="1"/>
  <c r="B91" i="1" s="1"/>
  <c r="C91" i="1"/>
  <c r="D91" i="1" s="1"/>
  <c r="E91" i="1"/>
  <c r="A92" i="1"/>
  <c r="B92" i="1" s="1"/>
  <c r="C92" i="1"/>
  <c r="D92" i="1" s="1"/>
  <c r="E92" i="1"/>
  <c r="A93" i="1"/>
  <c r="B93" i="1" s="1"/>
  <c r="C93" i="1"/>
  <c r="D93" i="1" s="1"/>
  <c r="E93" i="1"/>
  <c r="A94" i="1"/>
  <c r="B94" i="1" s="1"/>
  <c r="C94" i="1"/>
  <c r="D94" i="1" s="1"/>
  <c r="E94" i="1"/>
  <c r="A95" i="1"/>
  <c r="B95" i="1" s="1"/>
  <c r="C95" i="1"/>
  <c r="D95" i="1" s="1"/>
  <c r="E95" i="1"/>
  <c r="A96" i="1"/>
  <c r="B96" i="1" s="1"/>
  <c r="C96" i="1"/>
  <c r="D96" i="1" s="1"/>
  <c r="E96" i="1"/>
  <c r="A97" i="1"/>
  <c r="B97" i="1" s="1"/>
  <c r="C97" i="1"/>
  <c r="D97" i="1" s="1"/>
  <c r="E97" i="1"/>
  <c r="A98" i="1"/>
  <c r="B98" i="1" s="1"/>
  <c r="C98" i="1"/>
  <c r="D98" i="1" s="1"/>
  <c r="E98" i="1"/>
  <c r="A99" i="1"/>
  <c r="B99" i="1" s="1"/>
  <c r="C99" i="1"/>
  <c r="D99" i="1" s="1"/>
  <c r="E99" i="1"/>
  <c r="A100" i="1"/>
  <c r="B100" i="1" s="1"/>
  <c r="C100" i="1"/>
  <c r="D100" i="1" s="1"/>
  <c r="E100" i="1"/>
  <c r="A101" i="1"/>
  <c r="B101" i="1" s="1"/>
  <c r="C101" i="1"/>
  <c r="D101" i="1" s="1"/>
  <c r="E101" i="1"/>
  <c r="A102" i="1"/>
  <c r="B102" i="1" s="1"/>
  <c r="C102" i="1"/>
  <c r="D102" i="1" s="1"/>
  <c r="E102" i="1"/>
  <c r="A103" i="1"/>
  <c r="B103" i="1" s="1"/>
  <c r="C103" i="1"/>
  <c r="D103" i="1" s="1"/>
  <c r="E103" i="1"/>
  <c r="A104" i="1"/>
  <c r="B104" i="1" s="1"/>
  <c r="C104" i="1"/>
  <c r="D104" i="1" s="1"/>
  <c r="E104" i="1"/>
  <c r="A105" i="1"/>
  <c r="B105" i="1" s="1"/>
  <c r="C105" i="1"/>
  <c r="D105" i="1" s="1"/>
  <c r="E105" i="1"/>
  <c r="A106" i="1"/>
  <c r="B106" i="1" s="1"/>
  <c r="C106" i="1"/>
  <c r="D106" i="1" s="1"/>
  <c r="E106" i="1"/>
  <c r="A107" i="1"/>
  <c r="B107" i="1" s="1"/>
  <c r="C107" i="1"/>
  <c r="D107" i="1" s="1"/>
  <c r="E107" i="1"/>
  <c r="A108" i="1"/>
  <c r="B108" i="1" s="1"/>
  <c r="C108" i="1"/>
  <c r="D108" i="1" s="1"/>
  <c r="E108" i="1"/>
  <c r="A109" i="1"/>
  <c r="B109" i="1" s="1"/>
  <c r="C109" i="1"/>
  <c r="D109" i="1" s="1"/>
  <c r="E109" i="1"/>
  <c r="A110" i="1"/>
  <c r="B110" i="1" s="1"/>
  <c r="C110" i="1"/>
  <c r="D110" i="1" s="1"/>
  <c r="E110" i="1"/>
  <c r="A111" i="1"/>
  <c r="B111" i="1" s="1"/>
  <c r="C111" i="1"/>
  <c r="D111" i="1" s="1"/>
  <c r="E111" i="1"/>
  <c r="A112" i="1"/>
  <c r="B112" i="1" s="1"/>
  <c r="C112" i="1"/>
  <c r="D112" i="1" s="1"/>
  <c r="E112" i="1"/>
  <c r="A113" i="1"/>
  <c r="B113" i="1" s="1"/>
  <c r="C113" i="1"/>
  <c r="D113" i="1" s="1"/>
  <c r="E113" i="1"/>
  <c r="A114" i="1"/>
  <c r="B114" i="1" s="1"/>
  <c r="C114" i="1"/>
  <c r="D114" i="1" s="1"/>
  <c r="E114" i="1"/>
  <c r="A115" i="1"/>
  <c r="B115" i="1" s="1"/>
  <c r="C115" i="1"/>
  <c r="D115" i="1" s="1"/>
  <c r="E115" i="1"/>
  <c r="A116" i="1"/>
  <c r="B116" i="1" s="1"/>
  <c r="C116" i="1"/>
  <c r="D116" i="1" s="1"/>
  <c r="E116" i="1"/>
  <c r="A117" i="1"/>
  <c r="B117" i="1" s="1"/>
  <c r="C117" i="1"/>
  <c r="D117" i="1" s="1"/>
  <c r="E117" i="1"/>
  <c r="A118" i="1"/>
  <c r="B118" i="1" s="1"/>
  <c r="C118" i="1"/>
  <c r="D118" i="1" s="1"/>
  <c r="E118" i="1"/>
  <c r="A119" i="1"/>
  <c r="B119" i="1" s="1"/>
  <c r="C119" i="1"/>
  <c r="D119" i="1" s="1"/>
  <c r="E119" i="1"/>
  <c r="A120" i="1"/>
  <c r="B120" i="1" s="1"/>
  <c r="C120" i="1"/>
  <c r="D120" i="1" s="1"/>
  <c r="E120" i="1"/>
  <c r="A121" i="1"/>
  <c r="B121" i="1" s="1"/>
  <c r="C121" i="1"/>
  <c r="D121" i="1" s="1"/>
  <c r="E121" i="1"/>
  <c r="A122" i="1"/>
  <c r="B122" i="1" s="1"/>
  <c r="C122" i="1"/>
  <c r="D122" i="1" s="1"/>
  <c r="E122" i="1"/>
  <c r="A123" i="1"/>
  <c r="B123" i="1" s="1"/>
  <c r="C123" i="1"/>
  <c r="D123" i="1" s="1"/>
  <c r="E123" i="1"/>
  <c r="A124" i="1"/>
  <c r="B124" i="1" s="1"/>
  <c r="C124" i="1"/>
  <c r="D124" i="1" s="1"/>
  <c r="E124" i="1"/>
  <c r="A125" i="1"/>
  <c r="B125" i="1" s="1"/>
  <c r="C125" i="1"/>
  <c r="D125" i="1" s="1"/>
  <c r="E125" i="1"/>
  <c r="A126" i="1"/>
  <c r="B126" i="1" s="1"/>
  <c r="C126" i="1"/>
  <c r="D126" i="1" s="1"/>
  <c r="E126" i="1"/>
  <c r="A127" i="1"/>
  <c r="B127" i="1" s="1"/>
  <c r="C127" i="1"/>
  <c r="D127" i="1" s="1"/>
  <c r="E127" i="1"/>
  <c r="A128" i="1"/>
  <c r="B128" i="1" s="1"/>
  <c r="C128" i="1"/>
  <c r="D128" i="1" s="1"/>
  <c r="E128" i="1"/>
  <c r="A129" i="1"/>
  <c r="B129" i="1" s="1"/>
  <c r="C129" i="1"/>
  <c r="D129" i="1" s="1"/>
  <c r="E129" i="1"/>
  <c r="A130" i="1"/>
  <c r="B130" i="1" s="1"/>
  <c r="C130" i="1"/>
  <c r="D130" i="1" s="1"/>
  <c r="E130" i="1"/>
  <c r="A131" i="1"/>
  <c r="B131" i="1" s="1"/>
  <c r="C131" i="1"/>
  <c r="D131" i="1" s="1"/>
  <c r="E131" i="1"/>
  <c r="A132" i="1"/>
  <c r="B132" i="1" s="1"/>
  <c r="C132" i="1"/>
  <c r="D132" i="1" s="1"/>
  <c r="E132" i="1"/>
  <c r="A133" i="1"/>
  <c r="B133" i="1" s="1"/>
  <c r="C133" i="1"/>
  <c r="D133" i="1" s="1"/>
  <c r="E133" i="1"/>
  <c r="A134" i="1"/>
  <c r="B134" i="1" s="1"/>
  <c r="C134" i="1"/>
  <c r="D134" i="1" s="1"/>
  <c r="E134" i="1"/>
  <c r="A135" i="1"/>
  <c r="B135" i="1" s="1"/>
  <c r="C135" i="1"/>
  <c r="D135" i="1" s="1"/>
  <c r="E135" i="1"/>
  <c r="A136" i="1"/>
  <c r="B136" i="1" s="1"/>
  <c r="C136" i="1"/>
  <c r="D136" i="1" s="1"/>
  <c r="E136" i="1"/>
  <c r="A137" i="1"/>
  <c r="B137" i="1" s="1"/>
  <c r="C137" i="1"/>
  <c r="D137" i="1" s="1"/>
  <c r="E137" i="1"/>
  <c r="A138" i="1"/>
  <c r="B138" i="1" s="1"/>
  <c r="C138" i="1"/>
  <c r="D138" i="1" s="1"/>
  <c r="E138" i="1"/>
  <c r="A139" i="1"/>
  <c r="B139" i="1" s="1"/>
  <c r="C139" i="1"/>
  <c r="D139" i="1" s="1"/>
  <c r="E139" i="1"/>
  <c r="A140" i="1"/>
  <c r="B140" i="1" s="1"/>
  <c r="C140" i="1"/>
  <c r="D140" i="1" s="1"/>
  <c r="E140" i="1"/>
  <c r="A141" i="1"/>
  <c r="B141" i="1" s="1"/>
  <c r="C141" i="1"/>
  <c r="D141" i="1" s="1"/>
  <c r="E141" i="1"/>
  <c r="A142" i="1"/>
  <c r="B142" i="1" s="1"/>
  <c r="C142" i="1"/>
  <c r="D142" i="1" s="1"/>
  <c r="E142" i="1"/>
  <c r="A143" i="1"/>
  <c r="B143" i="1" s="1"/>
  <c r="C143" i="1"/>
  <c r="D143" i="1" s="1"/>
  <c r="E143" i="1"/>
  <c r="A144" i="1"/>
  <c r="B144" i="1" s="1"/>
  <c r="C144" i="1"/>
  <c r="D144" i="1" s="1"/>
  <c r="E144" i="1"/>
  <c r="A145" i="1"/>
  <c r="B145" i="1" s="1"/>
  <c r="C145" i="1"/>
  <c r="D145" i="1" s="1"/>
  <c r="E145" i="1"/>
  <c r="A146" i="1"/>
  <c r="B146" i="1" s="1"/>
  <c r="C146" i="1"/>
  <c r="D146" i="1" s="1"/>
  <c r="E146" i="1"/>
  <c r="A147" i="1"/>
  <c r="B147" i="1" s="1"/>
  <c r="C147" i="1"/>
  <c r="D147" i="1" s="1"/>
  <c r="E147" i="1"/>
  <c r="A148" i="1"/>
  <c r="B148" i="1" s="1"/>
  <c r="C148" i="1"/>
  <c r="D148" i="1" s="1"/>
  <c r="E148" i="1"/>
  <c r="A149" i="1"/>
  <c r="B149" i="1" s="1"/>
  <c r="C149" i="1"/>
  <c r="D149" i="1" s="1"/>
  <c r="E149" i="1"/>
  <c r="A150" i="1"/>
  <c r="B150" i="1" s="1"/>
  <c r="C150" i="1"/>
  <c r="D150" i="1" s="1"/>
  <c r="E150" i="1"/>
  <c r="A151" i="1"/>
  <c r="B151" i="1" s="1"/>
  <c r="C151" i="1"/>
  <c r="D151" i="1" s="1"/>
  <c r="E151" i="1"/>
  <c r="A152" i="1"/>
  <c r="B152" i="1" s="1"/>
  <c r="C152" i="1"/>
  <c r="D152" i="1" s="1"/>
  <c r="E152" i="1"/>
  <c r="A153" i="1"/>
  <c r="B153" i="1" s="1"/>
  <c r="C153" i="1"/>
  <c r="D153" i="1" s="1"/>
  <c r="E153" i="1"/>
  <c r="A154" i="1"/>
  <c r="B154" i="1" s="1"/>
  <c r="C154" i="1"/>
  <c r="D154" i="1" s="1"/>
  <c r="E154" i="1"/>
  <c r="A155" i="1"/>
  <c r="B155" i="1" s="1"/>
  <c r="C155" i="1"/>
  <c r="D155" i="1" s="1"/>
  <c r="E155" i="1"/>
  <c r="A156" i="1"/>
  <c r="B156" i="1" s="1"/>
  <c r="C156" i="1"/>
  <c r="D156" i="1" s="1"/>
  <c r="E156" i="1"/>
  <c r="A157" i="1"/>
  <c r="B157" i="1" s="1"/>
  <c r="C157" i="1"/>
  <c r="D157" i="1" s="1"/>
  <c r="E157" i="1"/>
  <c r="A158" i="1"/>
  <c r="B158" i="1" s="1"/>
  <c r="C158" i="1"/>
  <c r="D158" i="1" s="1"/>
  <c r="E158" i="1"/>
  <c r="A159" i="1"/>
  <c r="B159" i="1" s="1"/>
  <c r="C159" i="1"/>
  <c r="D159" i="1" s="1"/>
  <c r="E159" i="1"/>
  <c r="A160" i="1"/>
  <c r="B160" i="1" s="1"/>
  <c r="C160" i="1"/>
  <c r="D160" i="1" s="1"/>
  <c r="E160" i="1"/>
  <c r="A161" i="1"/>
  <c r="B161" i="1" s="1"/>
  <c r="C161" i="1"/>
  <c r="D161" i="1" s="1"/>
  <c r="E161" i="1"/>
  <c r="A162" i="1"/>
  <c r="B162" i="1" s="1"/>
  <c r="C162" i="1"/>
  <c r="D162" i="1" s="1"/>
  <c r="E162" i="1"/>
  <c r="A163" i="1"/>
  <c r="B163" i="1" s="1"/>
  <c r="C163" i="1"/>
  <c r="D163" i="1" s="1"/>
  <c r="E163" i="1"/>
  <c r="A164" i="1"/>
  <c r="B164" i="1" s="1"/>
  <c r="C164" i="1"/>
  <c r="D164" i="1" s="1"/>
  <c r="E164" i="1"/>
  <c r="A165" i="1"/>
  <c r="B165" i="1" s="1"/>
  <c r="C165" i="1"/>
  <c r="D165" i="1" s="1"/>
  <c r="E165" i="1"/>
  <c r="A166" i="1"/>
  <c r="B166" i="1" s="1"/>
  <c r="C166" i="1"/>
  <c r="D166" i="1" s="1"/>
  <c r="E166" i="1"/>
  <c r="A167" i="1"/>
  <c r="B167" i="1" s="1"/>
  <c r="C167" i="1"/>
  <c r="D167" i="1" s="1"/>
  <c r="E167" i="1"/>
  <c r="A168" i="1"/>
  <c r="B168" i="1" s="1"/>
  <c r="C168" i="1"/>
  <c r="D168" i="1" s="1"/>
  <c r="E168" i="1"/>
  <c r="A169" i="1"/>
  <c r="B169" i="1" s="1"/>
  <c r="C169" i="1"/>
  <c r="D169" i="1" s="1"/>
  <c r="E169" i="1"/>
  <c r="A170" i="1"/>
  <c r="B170" i="1" s="1"/>
  <c r="C170" i="1"/>
  <c r="D170" i="1" s="1"/>
  <c r="E170" i="1"/>
  <c r="A171" i="1"/>
  <c r="B171" i="1" s="1"/>
  <c r="C171" i="1"/>
  <c r="D171" i="1" s="1"/>
  <c r="E171" i="1"/>
  <c r="A172" i="1"/>
  <c r="B172" i="1" s="1"/>
  <c r="C172" i="1"/>
  <c r="D172" i="1" s="1"/>
  <c r="E172" i="1"/>
  <c r="A173" i="1"/>
  <c r="B173" i="1" s="1"/>
  <c r="C173" i="1"/>
  <c r="D173" i="1" s="1"/>
  <c r="E173" i="1"/>
  <c r="A174" i="1"/>
  <c r="B174" i="1" s="1"/>
  <c r="C174" i="1"/>
  <c r="D174" i="1" s="1"/>
  <c r="E174" i="1"/>
  <c r="A175" i="1"/>
  <c r="B175" i="1" s="1"/>
  <c r="C175" i="1"/>
  <c r="D175" i="1" s="1"/>
  <c r="E175" i="1"/>
  <c r="A176" i="1"/>
  <c r="B176" i="1" s="1"/>
  <c r="C176" i="1"/>
  <c r="D176" i="1" s="1"/>
  <c r="E176" i="1"/>
  <c r="A177" i="1"/>
  <c r="B177" i="1" s="1"/>
  <c r="C177" i="1"/>
  <c r="D177" i="1" s="1"/>
  <c r="E177" i="1"/>
  <c r="A178" i="1"/>
  <c r="B178" i="1" s="1"/>
  <c r="C178" i="1"/>
  <c r="D178" i="1" s="1"/>
  <c r="E178" i="1"/>
  <c r="A179" i="1"/>
  <c r="B179" i="1" s="1"/>
  <c r="C179" i="1"/>
  <c r="D179" i="1" s="1"/>
  <c r="E179" i="1"/>
  <c r="A180" i="1"/>
  <c r="B180" i="1" s="1"/>
  <c r="C180" i="1"/>
  <c r="D180" i="1" s="1"/>
  <c r="E180" i="1"/>
  <c r="A181" i="1"/>
  <c r="B181" i="1" s="1"/>
  <c r="C181" i="1"/>
  <c r="D181" i="1" s="1"/>
  <c r="E181" i="1"/>
  <c r="A182" i="1"/>
  <c r="B182" i="1" s="1"/>
  <c r="C182" i="1"/>
  <c r="D182" i="1" s="1"/>
  <c r="E182" i="1"/>
  <c r="A183" i="1"/>
  <c r="B183" i="1" s="1"/>
  <c r="C183" i="1"/>
  <c r="D183" i="1" s="1"/>
  <c r="E183" i="1"/>
  <c r="A184" i="1"/>
  <c r="B184" i="1" s="1"/>
  <c r="C184" i="1"/>
  <c r="D184" i="1" s="1"/>
  <c r="E184" i="1"/>
  <c r="A185" i="1"/>
  <c r="B185" i="1" s="1"/>
  <c r="C185" i="1"/>
  <c r="D185" i="1" s="1"/>
  <c r="E185" i="1"/>
  <c r="A186" i="1"/>
  <c r="B186" i="1" s="1"/>
  <c r="C186" i="1"/>
  <c r="D186" i="1" s="1"/>
  <c r="E186" i="1"/>
  <c r="A187" i="1"/>
  <c r="B187" i="1" s="1"/>
  <c r="C187" i="1"/>
  <c r="D187" i="1" s="1"/>
  <c r="E187" i="1"/>
  <c r="A188" i="1"/>
  <c r="B188" i="1" s="1"/>
  <c r="C188" i="1"/>
  <c r="D188" i="1" s="1"/>
  <c r="E188" i="1"/>
  <c r="A189" i="1"/>
  <c r="B189" i="1" s="1"/>
  <c r="C189" i="1"/>
  <c r="D189" i="1" s="1"/>
  <c r="E189" i="1"/>
  <c r="A190" i="1"/>
  <c r="B190" i="1" s="1"/>
  <c r="C190" i="1"/>
  <c r="D190" i="1" s="1"/>
  <c r="E190" i="1"/>
  <c r="A191" i="1"/>
  <c r="B191" i="1" s="1"/>
  <c r="C191" i="1"/>
  <c r="D191" i="1" s="1"/>
  <c r="E191" i="1"/>
  <c r="A192" i="1"/>
  <c r="B192" i="1" s="1"/>
  <c r="C192" i="1"/>
  <c r="D192" i="1" s="1"/>
  <c r="E192" i="1"/>
  <c r="A193" i="1"/>
  <c r="B193" i="1" s="1"/>
  <c r="C193" i="1"/>
  <c r="D193" i="1" s="1"/>
  <c r="E193" i="1"/>
  <c r="A194" i="1"/>
  <c r="B194" i="1" s="1"/>
  <c r="C194" i="1"/>
  <c r="D194" i="1" s="1"/>
  <c r="E194" i="1"/>
  <c r="A195" i="1"/>
  <c r="B195" i="1" s="1"/>
  <c r="C195" i="1"/>
  <c r="D195" i="1" s="1"/>
  <c r="E195" i="1"/>
  <c r="A196" i="1"/>
  <c r="B196" i="1" s="1"/>
  <c r="C196" i="1"/>
  <c r="D196" i="1" s="1"/>
  <c r="E196" i="1"/>
  <c r="A197" i="1"/>
  <c r="B197" i="1" s="1"/>
  <c r="C197" i="1"/>
  <c r="D197" i="1" s="1"/>
  <c r="E197" i="1"/>
  <c r="A198" i="1"/>
  <c r="B198" i="1" s="1"/>
  <c r="C198" i="1"/>
  <c r="D198" i="1" s="1"/>
  <c r="E198" i="1"/>
  <c r="A199" i="1"/>
  <c r="B199" i="1" s="1"/>
  <c r="C199" i="1"/>
  <c r="D199" i="1" s="1"/>
  <c r="E199" i="1"/>
  <c r="A200" i="1"/>
  <c r="B200" i="1" s="1"/>
  <c r="C200" i="1"/>
  <c r="D200" i="1" s="1"/>
  <c r="E200" i="1"/>
  <c r="A201" i="1"/>
  <c r="B201" i="1" s="1"/>
  <c r="C201" i="1"/>
  <c r="D201" i="1" s="1"/>
  <c r="E201" i="1"/>
  <c r="A202" i="1"/>
  <c r="B202" i="1" s="1"/>
  <c r="C202" i="1"/>
  <c r="D202" i="1" s="1"/>
  <c r="E202" i="1"/>
  <c r="A203" i="1"/>
  <c r="B203" i="1" s="1"/>
  <c r="C203" i="1"/>
  <c r="D203" i="1" s="1"/>
  <c r="E203" i="1"/>
  <c r="A204" i="1"/>
  <c r="B204" i="1" s="1"/>
  <c r="C204" i="1"/>
  <c r="D204" i="1" s="1"/>
  <c r="E204" i="1"/>
  <c r="A205" i="1"/>
  <c r="B205" i="1" s="1"/>
  <c r="C205" i="1"/>
  <c r="D205" i="1" s="1"/>
  <c r="E205" i="1"/>
  <c r="A206" i="1"/>
  <c r="B206" i="1" s="1"/>
  <c r="C206" i="1"/>
  <c r="D206" i="1" s="1"/>
  <c r="E206" i="1"/>
  <c r="A207" i="1"/>
  <c r="B207" i="1" s="1"/>
  <c r="C207" i="1"/>
  <c r="D207" i="1" s="1"/>
  <c r="E207" i="1"/>
  <c r="A208" i="1"/>
  <c r="B208" i="1" s="1"/>
  <c r="C208" i="1"/>
  <c r="D208" i="1" s="1"/>
  <c r="E208" i="1"/>
  <c r="A209" i="1"/>
  <c r="B209" i="1" s="1"/>
  <c r="C209" i="1"/>
  <c r="D209" i="1" s="1"/>
  <c r="E209" i="1"/>
  <c r="A210" i="1"/>
  <c r="B210" i="1" s="1"/>
  <c r="C210" i="1"/>
  <c r="D210" i="1" s="1"/>
  <c r="E210" i="1"/>
  <c r="A211" i="1"/>
  <c r="B211" i="1" s="1"/>
  <c r="C211" i="1"/>
  <c r="D211" i="1" s="1"/>
  <c r="E211" i="1"/>
  <c r="A212" i="1"/>
  <c r="B212" i="1" s="1"/>
  <c r="C212" i="1"/>
  <c r="D212" i="1" s="1"/>
  <c r="E212" i="1"/>
  <c r="A213" i="1"/>
  <c r="B213" i="1" s="1"/>
  <c r="C213" i="1"/>
  <c r="D213" i="1" s="1"/>
  <c r="E213" i="1"/>
  <c r="A214" i="1"/>
  <c r="B214" i="1" s="1"/>
  <c r="C214" i="1"/>
  <c r="D214" i="1" s="1"/>
  <c r="E214" i="1"/>
  <c r="A215" i="1"/>
  <c r="B215" i="1" s="1"/>
  <c r="C215" i="1"/>
  <c r="D215" i="1" s="1"/>
  <c r="E215" i="1"/>
  <c r="A216" i="1"/>
  <c r="B216" i="1" s="1"/>
  <c r="C216" i="1"/>
  <c r="D216" i="1" s="1"/>
  <c r="E216" i="1"/>
  <c r="A217" i="1"/>
  <c r="B217" i="1" s="1"/>
  <c r="C217" i="1"/>
  <c r="D217" i="1" s="1"/>
  <c r="E217" i="1"/>
  <c r="A218" i="1"/>
  <c r="B218" i="1" s="1"/>
  <c r="C218" i="1"/>
  <c r="D218" i="1" s="1"/>
  <c r="E218" i="1"/>
  <c r="A219" i="1"/>
  <c r="B219" i="1" s="1"/>
  <c r="C219" i="1"/>
  <c r="D219" i="1" s="1"/>
  <c r="E219" i="1"/>
  <c r="A220" i="1"/>
  <c r="B220" i="1" s="1"/>
  <c r="C220" i="1"/>
  <c r="D220" i="1" s="1"/>
  <c r="E220" i="1"/>
  <c r="A221" i="1"/>
  <c r="B221" i="1" s="1"/>
  <c r="C221" i="1"/>
  <c r="D221" i="1" s="1"/>
  <c r="E221" i="1"/>
  <c r="A222" i="1"/>
  <c r="B222" i="1" s="1"/>
  <c r="C222" i="1"/>
  <c r="D222" i="1" s="1"/>
  <c r="E222" i="1"/>
  <c r="A223" i="1"/>
  <c r="B223" i="1" s="1"/>
  <c r="C223" i="1"/>
  <c r="D223" i="1" s="1"/>
  <c r="E223" i="1"/>
  <c r="A224" i="1"/>
  <c r="B224" i="1" s="1"/>
  <c r="C224" i="1"/>
  <c r="D224" i="1" s="1"/>
  <c r="E224" i="1"/>
  <c r="A225" i="1"/>
  <c r="B225" i="1" s="1"/>
  <c r="C225" i="1"/>
  <c r="D225" i="1" s="1"/>
  <c r="E225" i="1"/>
  <c r="A226" i="1"/>
  <c r="B226" i="1" s="1"/>
  <c r="C226" i="1"/>
  <c r="D226" i="1" s="1"/>
  <c r="E226" i="1"/>
  <c r="A227" i="1"/>
  <c r="B227" i="1" s="1"/>
  <c r="C227" i="1"/>
  <c r="D227" i="1" s="1"/>
  <c r="E227" i="1"/>
  <c r="A228" i="1"/>
  <c r="B228" i="1" s="1"/>
  <c r="C228" i="1"/>
  <c r="D228" i="1" s="1"/>
  <c r="E228" i="1"/>
  <c r="A229" i="1"/>
  <c r="B229" i="1" s="1"/>
  <c r="C229" i="1"/>
  <c r="D229" i="1" s="1"/>
  <c r="E229" i="1"/>
  <c r="A230" i="1"/>
  <c r="B230" i="1" s="1"/>
  <c r="C230" i="1"/>
  <c r="D230" i="1" s="1"/>
  <c r="E230" i="1"/>
  <c r="A231" i="1"/>
  <c r="B231" i="1" s="1"/>
  <c r="C231" i="1"/>
  <c r="D231" i="1" s="1"/>
  <c r="E231" i="1"/>
  <c r="A232" i="1"/>
  <c r="B232" i="1" s="1"/>
  <c r="C232" i="1"/>
  <c r="D232" i="1" s="1"/>
  <c r="E232" i="1"/>
  <c r="A233" i="1"/>
  <c r="B233" i="1" s="1"/>
  <c r="C233" i="1"/>
  <c r="D233" i="1" s="1"/>
  <c r="E233" i="1"/>
  <c r="A234" i="1"/>
  <c r="B234" i="1" s="1"/>
  <c r="C234" i="1"/>
  <c r="D234" i="1" s="1"/>
  <c r="E234" i="1"/>
  <c r="A235" i="1"/>
  <c r="B235" i="1" s="1"/>
  <c r="C235" i="1"/>
  <c r="D235" i="1" s="1"/>
  <c r="E235" i="1"/>
  <c r="A236" i="1"/>
  <c r="B236" i="1" s="1"/>
  <c r="C236" i="1"/>
  <c r="D236" i="1" s="1"/>
  <c r="E236" i="1"/>
  <c r="A237" i="1"/>
  <c r="B237" i="1" s="1"/>
  <c r="C237" i="1"/>
  <c r="D237" i="1" s="1"/>
  <c r="E237" i="1"/>
  <c r="A238" i="1"/>
  <c r="B238" i="1" s="1"/>
  <c r="C238" i="1"/>
  <c r="D238" i="1" s="1"/>
  <c r="E238" i="1"/>
  <c r="A239" i="1"/>
  <c r="B239" i="1" s="1"/>
  <c r="C239" i="1"/>
  <c r="D239" i="1" s="1"/>
  <c r="E239" i="1"/>
  <c r="A240" i="1"/>
  <c r="B240" i="1" s="1"/>
  <c r="C240" i="1"/>
  <c r="D240" i="1" s="1"/>
  <c r="E240" i="1"/>
  <c r="A241" i="1"/>
  <c r="B241" i="1" s="1"/>
  <c r="C241" i="1"/>
  <c r="D241" i="1" s="1"/>
  <c r="E241" i="1"/>
  <c r="A242" i="1"/>
  <c r="B242" i="1" s="1"/>
  <c r="C242" i="1"/>
  <c r="D242" i="1" s="1"/>
  <c r="E242" i="1"/>
  <c r="A243" i="1"/>
  <c r="B243" i="1" s="1"/>
  <c r="C243" i="1"/>
  <c r="D243" i="1" s="1"/>
  <c r="E243" i="1"/>
  <c r="A244" i="1"/>
  <c r="B244" i="1" s="1"/>
  <c r="C244" i="1"/>
  <c r="D244" i="1" s="1"/>
  <c r="E244" i="1"/>
  <c r="A245" i="1"/>
  <c r="B245" i="1" s="1"/>
  <c r="C245" i="1"/>
  <c r="D245" i="1" s="1"/>
  <c r="E245" i="1"/>
  <c r="A246" i="1"/>
  <c r="B246" i="1" s="1"/>
  <c r="C246" i="1"/>
  <c r="D246" i="1" s="1"/>
  <c r="E246" i="1"/>
  <c r="A247" i="1"/>
  <c r="B247" i="1" s="1"/>
  <c r="C247" i="1"/>
  <c r="D247" i="1" s="1"/>
  <c r="E247" i="1"/>
  <c r="A248" i="1"/>
  <c r="B248" i="1" s="1"/>
  <c r="C248" i="1"/>
  <c r="D248" i="1" s="1"/>
  <c r="E248" i="1"/>
  <c r="A249" i="1"/>
  <c r="B249" i="1" s="1"/>
  <c r="C249" i="1"/>
  <c r="D249" i="1" s="1"/>
  <c r="E249" i="1"/>
  <c r="A250" i="1"/>
  <c r="B250" i="1" s="1"/>
  <c r="C250" i="1"/>
  <c r="D250" i="1" s="1"/>
  <c r="E250" i="1"/>
  <c r="A251" i="1"/>
  <c r="B251" i="1" s="1"/>
  <c r="C251" i="1"/>
  <c r="D251" i="1" s="1"/>
  <c r="E251" i="1"/>
  <c r="A252" i="1"/>
  <c r="B252" i="1" s="1"/>
  <c r="C252" i="1"/>
  <c r="D252" i="1" s="1"/>
  <c r="E252" i="1"/>
  <c r="A253" i="1"/>
  <c r="B253" i="1" s="1"/>
  <c r="C253" i="1"/>
  <c r="D253" i="1" s="1"/>
  <c r="E253" i="1"/>
  <c r="A254" i="1"/>
  <c r="B254" i="1" s="1"/>
  <c r="C254" i="1"/>
  <c r="D254" i="1" s="1"/>
  <c r="E254" i="1"/>
  <c r="A255" i="1"/>
  <c r="B255" i="1" s="1"/>
  <c r="C255" i="1"/>
  <c r="D255" i="1" s="1"/>
  <c r="E255" i="1"/>
  <c r="A256" i="1"/>
  <c r="B256" i="1" s="1"/>
  <c r="C256" i="1"/>
  <c r="D256" i="1" s="1"/>
  <c r="E256" i="1"/>
  <c r="A257" i="1"/>
  <c r="B257" i="1" s="1"/>
  <c r="C257" i="1"/>
  <c r="D257" i="1" s="1"/>
  <c r="E257" i="1"/>
  <c r="A258" i="1"/>
  <c r="B258" i="1" s="1"/>
  <c r="C258" i="1"/>
  <c r="D258" i="1" s="1"/>
  <c r="E258" i="1"/>
  <c r="A259" i="1"/>
  <c r="B259" i="1" s="1"/>
  <c r="C259" i="1"/>
  <c r="D259" i="1" s="1"/>
  <c r="E259" i="1"/>
  <c r="A260" i="1"/>
  <c r="B260" i="1" s="1"/>
  <c r="C260" i="1"/>
  <c r="D260" i="1" s="1"/>
  <c r="E260" i="1"/>
  <c r="A261" i="1"/>
  <c r="B261" i="1" s="1"/>
  <c r="C261" i="1"/>
  <c r="D261" i="1" s="1"/>
  <c r="E261" i="1"/>
  <c r="A262" i="1"/>
  <c r="B262" i="1" s="1"/>
  <c r="C262" i="1"/>
  <c r="D262" i="1" s="1"/>
  <c r="E262" i="1"/>
  <c r="A263" i="1"/>
  <c r="B263" i="1" s="1"/>
  <c r="C263" i="1"/>
  <c r="D263" i="1" s="1"/>
  <c r="E263" i="1"/>
  <c r="A264" i="1"/>
  <c r="B264" i="1" s="1"/>
  <c r="C264" i="1"/>
  <c r="D264" i="1" s="1"/>
  <c r="E264" i="1"/>
  <c r="A265" i="1"/>
  <c r="B265" i="1" s="1"/>
  <c r="C265" i="1"/>
  <c r="D265" i="1" s="1"/>
  <c r="E265" i="1"/>
  <c r="A266" i="1"/>
  <c r="B266" i="1" s="1"/>
  <c r="C266" i="1"/>
  <c r="D266" i="1" s="1"/>
  <c r="E266" i="1"/>
  <c r="A267" i="1"/>
  <c r="B267" i="1" s="1"/>
  <c r="C267" i="1"/>
  <c r="D267" i="1" s="1"/>
  <c r="E267" i="1"/>
  <c r="A268" i="1"/>
  <c r="B268" i="1" s="1"/>
  <c r="C268" i="1"/>
  <c r="D268" i="1" s="1"/>
  <c r="E268" i="1"/>
  <c r="A269" i="1"/>
  <c r="B269" i="1" s="1"/>
  <c r="C269" i="1"/>
  <c r="D269" i="1" s="1"/>
  <c r="E269" i="1"/>
  <c r="A270" i="1"/>
  <c r="B270" i="1" s="1"/>
  <c r="C270" i="1"/>
  <c r="D270" i="1" s="1"/>
  <c r="E270" i="1"/>
  <c r="A271" i="1"/>
  <c r="B271" i="1" s="1"/>
  <c r="C271" i="1"/>
  <c r="D271" i="1" s="1"/>
  <c r="E271" i="1"/>
  <c r="A272" i="1"/>
  <c r="B272" i="1" s="1"/>
  <c r="C272" i="1"/>
  <c r="D272" i="1" s="1"/>
  <c r="E272" i="1"/>
  <c r="A273" i="1"/>
  <c r="B273" i="1" s="1"/>
  <c r="C273" i="1"/>
  <c r="D273" i="1" s="1"/>
  <c r="E273" i="1"/>
  <c r="A274" i="1"/>
  <c r="B274" i="1" s="1"/>
  <c r="C274" i="1"/>
  <c r="D274" i="1" s="1"/>
  <c r="E274" i="1"/>
  <c r="A275" i="1"/>
  <c r="B275" i="1" s="1"/>
  <c r="C275" i="1"/>
  <c r="D275" i="1" s="1"/>
  <c r="E275" i="1"/>
  <c r="A276" i="1"/>
  <c r="B276" i="1" s="1"/>
  <c r="C276" i="1"/>
  <c r="D276" i="1" s="1"/>
  <c r="E276" i="1"/>
  <c r="A277" i="1"/>
  <c r="B277" i="1" s="1"/>
  <c r="C277" i="1"/>
  <c r="D277" i="1" s="1"/>
  <c r="E277" i="1"/>
  <c r="A278" i="1"/>
  <c r="B278" i="1" s="1"/>
  <c r="C278" i="1"/>
  <c r="D278" i="1" s="1"/>
  <c r="E278" i="1"/>
  <c r="A279" i="1"/>
  <c r="B279" i="1" s="1"/>
  <c r="C279" i="1"/>
  <c r="D279" i="1" s="1"/>
  <c r="E279" i="1"/>
  <c r="A280" i="1"/>
  <c r="B280" i="1" s="1"/>
  <c r="C280" i="1"/>
  <c r="D280" i="1" s="1"/>
  <c r="E280" i="1"/>
  <c r="A281" i="1"/>
  <c r="B281" i="1" s="1"/>
  <c r="C281" i="1"/>
  <c r="D281" i="1" s="1"/>
  <c r="E281" i="1"/>
  <c r="A282" i="1"/>
  <c r="B282" i="1" s="1"/>
  <c r="C282" i="1"/>
  <c r="D282" i="1" s="1"/>
  <c r="E282" i="1"/>
  <c r="A283" i="1"/>
  <c r="B283" i="1" s="1"/>
  <c r="C283" i="1"/>
  <c r="D283" i="1" s="1"/>
  <c r="E283" i="1"/>
  <c r="A284" i="1"/>
  <c r="B284" i="1" s="1"/>
  <c r="C284" i="1"/>
  <c r="D284" i="1" s="1"/>
  <c r="E284" i="1"/>
  <c r="A285" i="1"/>
  <c r="B285" i="1" s="1"/>
  <c r="C285" i="1"/>
  <c r="D285" i="1" s="1"/>
  <c r="E285" i="1"/>
  <c r="A286" i="1"/>
  <c r="B286" i="1" s="1"/>
  <c r="C286" i="1"/>
  <c r="D286" i="1" s="1"/>
  <c r="E286" i="1"/>
  <c r="A287" i="1"/>
  <c r="B287" i="1" s="1"/>
  <c r="C287" i="1"/>
  <c r="D287" i="1" s="1"/>
  <c r="E287" i="1"/>
  <c r="A288" i="1"/>
  <c r="B288" i="1" s="1"/>
  <c r="C288" i="1"/>
  <c r="D288" i="1" s="1"/>
  <c r="E288" i="1"/>
  <c r="A289" i="1"/>
  <c r="B289" i="1" s="1"/>
  <c r="C289" i="1"/>
  <c r="D289" i="1" s="1"/>
  <c r="E289" i="1"/>
  <c r="A290" i="1"/>
  <c r="B290" i="1" s="1"/>
  <c r="C290" i="1"/>
  <c r="D290" i="1" s="1"/>
  <c r="E290" i="1"/>
  <c r="A291" i="1"/>
  <c r="B291" i="1" s="1"/>
  <c r="C291" i="1"/>
  <c r="D291" i="1" s="1"/>
  <c r="E291" i="1"/>
  <c r="A292" i="1"/>
  <c r="B292" i="1" s="1"/>
  <c r="C292" i="1"/>
  <c r="D292" i="1" s="1"/>
  <c r="E292" i="1"/>
  <c r="A293" i="1"/>
  <c r="B293" i="1" s="1"/>
  <c r="C293" i="1"/>
  <c r="D293" i="1" s="1"/>
  <c r="E293" i="1"/>
  <c r="A294" i="1"/>
  <c r="B294" i="1" s="1"/>
  <c r="C294" i="1"/>
  <c r="D294" i="1" s="1"/>
  <c r="E294" i="1"/>
  <c r="A295" i="1"/>
  <c r="B295" i="1" s="1"/>
  <c r="C295" i="1"/>
  <c r="D295" i="1" s="1"/>
  <c r="E295" i="1"/>
  <c r="A296" i="1"/>
  <c r="B296" i="1" s="1"/>
  <c r="C296" i="1"/>
  <c r="D296" i="1" s="1"/>
  <c r="E296" i="1"/>
  <c r="A297" i="1"/>
  <c r="B297" i="1" s="1"/>
  <c r="C297" i="1"/>
  <c r="D297" i="1" s="1"/>
  <c r="E297" i="1"/>
  <c r="A298" i="1"/>
  <c r="B298" i="1" s="1"/>
  <c r="C298" i="1"/>
  <c r="D298" i="1" s="1"/>
  <c r="E298" i="1"/>
  <c r="A299" i="1"/>
  <c r="B299" i="1" s="1"/>
  <c r="C299" i="1"/>
  <c r="D299" i="1" s="1"/>
  <c r="E299" i="1"/>
  <c r="A300" i="1"/>
  <c r="B300" i="1" s="1"/>
  <c r="C300" i="1"/>
  <c r="D300" i="1" s="1"/>
  <c r="E300" i="1"/>
  <c r="A301" i="1"/>
  <c r="B301" i="1" s="1"/>
  <c r="C301" i="1"/>
  <c r="D301" i="1" s="1"/>
  <c r="E301" i="1"/>
  <c r="A302" i="1"/>
  <c r="B302" i="1" s="1"/>
  <c r="C302" i="1"/>
  <c r="D302" i="1" s="1"/>
  <c r="E302" i="1"/>
  <c r="A303" i="1"/>
  <c r="B303" i="1" s="1"/>
  <c r="C303" i="1"/>
  <c r="D303" i="1" s="1"/>
  <c r="E303" i="1"/>
  <c r="A304" i="1"/>
  <c r="B304" i="1" s="1"/>
  <c r="C304" i="1"/>
  <c r="D304" i="1" s="1"/>
  <c r="E304" i="1"/>
  <c r="A305" i="1"/>
  <c r="B305" i="1" s="1"/>
  <c r="C305" i="1"/>
  <c r="D305" i="1" s="1"/>
  <c r="E305" i="1"/>
  <c r="A306" i="1"/>
  <c r="B306" i="1" s="1"/>
  <c r="C306" i="1"/>
  <c r="D306" i="1" s="1"/>
  <c r="E306" i="1"/>
  <c r="A307" i="1"/>
  <c r="B307" i="1" s="1"/>
  <c r="C307" i="1"/>
  <c r="D307" i="1" s="1"/>
  <c r="E307" i="1"/>
  <c r="A308" i="1"/>
  <c r="B308" i="1" s="1"/>
  <c r="C308" i="1"/>
  <c r="D308" i="1" s="1"/>
  <c r="E308" i="1"/>
  <c r="A309" i="1"/>
  <c r="B309" i="1" s="1"/>
  <c r="C309" i="1"/>
  <c r="D309" i="1" s="1"/>
  <c r="E309" i="1"/>
  <c r="A310" i="1"/>
  <c r="B310" i="1" s="1"/>
  <c r="C310" i="1"/>
  <c r="D310" i="1" s="1"/>
  <c r="E310" i="1"/>
  <c r="A311" i="1"/>
  <c r="B311" i="1" s="1"/>
  <c r="C311" i="1"/>
  <c r="D311" i="1" s="1"/>
  <c r="E311" i="1"/>
  <c r="A312" i="1"/>
  <c r="B312" i="1" s="1"/>
  <c r="C312" i="1"/>
  <c r="D312" i="1" s="1"/>
  <c r="E312" i="1"/>
  <c r="A313" i="1"/>
  <c r="B313" i="1" s="1"/>
  <c r="C313" i="1"/>
  <c r="D313" i="1" s="1"/>
  <c r="E313" i="1"/>
  <c r="A314" i="1"/>
  <c r="B314" i="1" s="1"/>
  <c r="C314" i="1"/>
  <c r="D314" i="1" s="1"/>
  <c r="E314" i="1"/>
  <c r="A315" i="1"/>
  <c r="B315" i="1" s="1"/>
  <c r="C315" i="1"/>
  <c r="D315" i="1" s="1"/>
  <c r="E315" i="1"/>
  <c r="A316" i="1"/>
  <c r="B316" i="1" s="1"/>
  <c r="C316" i="1"/>
  <c r="D316" i="1" s="1"/>
  <c r="E316" i="1"/>
  <c r="A317" i="1"/>
  <c r="B317" i="1" s="1"/>
  <c r="C317" i="1"/>
  <c r="D317" i="1" s="1"/>
  <c r="E317" i="1"/>
  <c r="A318" i="1"/>
  <c r="B318" i="1" s="1"/>
  <c r="C318" i="1"/>
  <c r="D318" i="1" s="1"/>
  <c r="E318" i="1"/>
  <c r="A319" i="1"/>
  <c r="B319" i="1" s="1"/>
  <c r="C319" i="1"/>
  <c r="D319" i="1" s="1"/>
  <c r="E319" i="1"/>
  <c r="A320" i="1"/>
  <c r="B320" i="1" s="1"/>
  <c r="C320" i="1"/>
  <c r="D320" i="1" s="1"/>
  <c r="E320" i="1"/>
  <c r="A321" i="1"/>
  <c r="B321" i="1" s="1"/>
  <c r="C321" i="1"/>
  <c r="D321" i="1" s="1"/>
  <c r="E321" i="1"/>
  <c r="A322" i="1"/>
  <c r="B322" i="1" s="1"/>
  <c r="C322" i="1"/>
  <c r="D322" i="1" s="1"/>
  <c r="E322" i="1"/>
  <c r="A323" i="1"/>
  <c r="B323" i="1" s="1"/>
  <c r="C323" i="1"/>
  <c r="D323" i="1" s="1"/>
  <c r="E323" i="1"/>
  <c r="A324" i="1"/>
  <c r="B324" i="1" s="1"/>
  <c r="C324" i="1"/>
  <c r="D324" i="1" s="1"/>
  <c r="E324" i="1"/>
  <c r="A325" i="1"/>
  <c r="B325" i="1" s="1"/>
  <c r="C325" i="1"/>
  <c r="D325" i="1" s="1"/>
  <c r="E325" i="1"/>
  <c r="A326" i="1"/>
  <c r="B326" i="1" s="1"/>
  <c r="C326" i="1"/>
  <c r="D326" i="1" s="1"/>
  <c r="E326" i="1"/>
  <c r="A327" i="1"/>
  <c r="B327" i="1" s="1"/>
  <c r="C327" i="1"/>
  <c r="D327" i="1" s="1"/>
  <c r="E327" i="1"/>
  <c r="A328" i="1"/>
  <c r="B328" i="1" s="1"/>
  <c r="C328" i="1"/>
  <c r="D328" i="1" s="1"/>
  <c r="E328" i="1"/>
  <c r="A329" i="1"/>
  <c r="B329" i="1" s="1"/>
  <c r="C329" i="1"/>
  <c r="D329" i="1" s="1"/>
  <c r="E329" i="1"/>
  <c r="A330" i="1"/>
  <c r="B330" i="1" s="1"/>
  <c r="C330" i="1"/>
  <c r="D330" i="1" s="1"/>
  <c r="E330" i="1"/>
  <c r="A331" i="1"/>
  <c r="B331" i="1" s="1"/>
  <c r="C331" i="1"/>
  <c r="D331" i="1" s="1"/>
  <c r="E331" i="1"/>
  <c r="A332" i="1"/>
  <c r="B332" i="1" s="1"/>
  <c r="C332" i="1"/>
  <c r="D332" i="1" s="1"/>
  <c r="E332" i="1"/>
  <c r="A333" i="1"/>
  <c r="B333" i="1" s="1"/>
  <c r="C333" i="1"/>
  <c r="D333" i="1" s="1"/>
  <c r="E333" i="1"/>
  <c r="A334" i="1"/>
  <c r="B334" i="1" s="1"/>
  <c r="C334" i="1"/>
  <c r="D334" i="1" s="1"/>
  <c r="E334" i="1"/>
  <c r="A335" i="1"/>
  <c r="B335" i="1" s="1"/>
  <c r="C335" i="1"/>
  <c r="D335" i="1" s="1"/>
  <c r="E335" i="1"/>
  <c r="A336" i="1"/>
  <c r="B336" i="1" s="1"/>
  <c r="C336" i="1"/>
  <c r="D336" i="1" s="1"/>
  <c r="E336" i="1"/>
  <c r="A337" i="1"/>
  <c r="B337" i="1" s="1"/>
  <c r="C337" i="1"/>
  <c r="D337" i="1" s="1"/>
  <c r="E337" i="1"/>
  <c r="A338" i="1"/>
  <c r="B338" i="1" s="1"/>
  <c r="C338" i="1"/>
  <c r="D338" i="1" s="1"/>
  <c r="E338" i="1"/>
  <c r="A339" i="1"/>
  <c r="B339" i="1" s="1"/>
  <c r="C339" i="1"/>
  <c r="D339" i="1" s="1"/>
  <c r="E339" i="1"/>
  <c r="A340" i="1"/>
  <c r="B340" i="1" s="1"/>
  <c r="C340" i="1"/>
  <c r="D340" i="1" s="1"/>
  <c r="E340" i="1"/>
  <c r="A341" i="1"/>
  <c r="B341" i="1" s="1"/>
  <c r="C341" i="1"/>
  <c r="D341" i="1" s="1"/>
  <c r="E341" i="1"/>
  <c r="A342" i="1"/>
  <c r="B342" i="1" s="1"/>
  <c r="C342" i="1"/>
  <c r="D342" i="1" s="1"/>
  <c r="E342" i="1"/>
  <c r="A343" i="1"/>
  <c r="B343" i="1" s="1"/>
  <c r="C343" i="1"/>
  <c r="D343" i="1" s="1"/>
  <c r="E343" i="1"/>
  <c r="A344" i="1"/>
  <c r="B344" i="1" s="1"/>
  <c r="C344" i="1"/>
  <c r="D344" i="1" s="1"/>
  <c r="E344" i="1"/>
  <c r="A345" i="1"/>
  <c r="B345" i="1" s="1"/>
  <c r="C345" i="1"/>
  <c r="D345" i="1" s="1"/>
  <c r="E345" i="1"/>
  <c r="A346" i="1"/>
  <c r="B346" i="1" s="1"/>
  <c r="C346" i="1"/>
  <c r="D346" i="1" s="1"/>
  <c r="E346" i="1"/>
  <c r="A347" i="1"/>
  <c r="B347" i="1" s="1"/>
  <c r="C347" i="1"/>
  <c r="D347" i="1" s="1"/>
  <c r="E347" i="1"/>
  <c r="A348" i="1"/>
  <c r="B348" i="1" s="1"/>
  <c r="C348" i="1"/>
  <c r="D348" i="1" s="1"/>
  <c r="E348" i="1"/>
  <c r="A349" i="1"/>
  <c r="B349" i="1" s="1"/>
  <c r="C349" i="1"/>
  <c r="D349" i="1" s="1"/>
  <c r="E349" i="1"/>
  <c r="A350" i="1"/>
  <c r="B350" i="1" s="1"/>
  <c r="C350" i="1"/>
  <c r="D350" i="1" s="1"/>
  <c r="E350" i="1"/>
  <c r="A351" i="1"/>
  <c r="B351" i="1" s="1"/>
  <c r="C351" i="1"/>
  <c r="D351" i="1" s="1"/>
  <c r="E351" i="1"/>
  <c r="A352" i="1"/>
  <c r="B352" i="1" s="1"/>
  <c r="C352" i="1"/>
  <c r="D352" i="1" s="1"/>
  <c r="E352" i="1"/>
  <c r="A353" i="1"/>
  <c r="B353" i="1" s="1"/>
  <c r="C353" i="1"/>
  <c r="D353" i="1" s="1"/>
  <c r="E353" i="1"/>
  <c r="A354" i="1"/>
  <c r="B354" i="1" s="1"/>
  <c r="C354" i="1"/>
  <c r="D354" i="1" s="1"/>
  <c r="E354" i="1"/>
  <c r="A355" i="1"/>
  <c r="B355" i="1" s="1"/>
  <c r="C355" i="1"/>
  <c r="D355" i="1" s="1"/>
  <c r="E355" i="1"/>
  <c r="A356" i="1"/>
  <c r="B356" i="1" s="1"/>
  <c r="C356" i="1"/>
  <c r="D356" i="1" s="1"/>
  <c r="E356" i="1"/>
  <c r="A357" i="1"/>
  <c r="B357" i="1" s="1"/>
  <c r="C357" i="1"/>
  <c r="D357" i="1" s="1"/>
  <c r="E357" i="1"/>
  <c r="A358" i="1"/>
  <c r="B358" i="1" s="1"/>
  <c r="C358" i="1"/>
  <c r="D358" i="1" s="1"/>
  <c r="E358" i="1"/>
  <c r="A359" i="1"/>
  <c r="B359" i="1" s="1"/>
  <c r="C359" i="1"/>
  <c r="D359" i="1" s="1"/>
  <c r="E359" i="1"/>
  <c r="A360" i="1"/>
  <c r="B360" i="1" s="1"/>
  <c r="C360" i="1"/>
  <c r="D360" i="1" s="1"/>
  <c r="E360" i="1"/>
  <c r="A361" i="1"/>
  <c r="B361" i="1" s="1"/>
  <c r="C361" i="1"/>
  <c r="D361" i="1" s="1"/>
  <c r="E361" i="1"/>
  <c r="A362" i="1"/>
  <c r="B362" i="1" s="1"/>
  <c r="C362" i="1"/>
  <c r="D362" i="1" s="1"/>
  <c r="E362" i="1"/>
  <c r="A363" i="1"/>
  <c r="B363" i="1" s="1"/>
  <c r="C363" i="1"/>
  <c r="D363" i="1" s="1"/>
  <c r="E363" i="1"/>
  <c r="A364" i="1"/>
  <c r="B364" i="1" s="1"/>
  <c r="C364" i="1"/>
  <c r="D364" i="1" s="1"/>
  <c r="E364" i="1"/>
  <c r="A365" i="1"/>
  <c r="B365" i="1" s="1"/>
  <c r="C365" i="1"/>
  <c r="D365" i="1" s="1"/>
  <c r="E365" i="1"/>
  <c r="A366" i="1"/>
  <c r="B366" i="1" s="1"/>
  <c r="C366" i="1"/>
  <c r="D366" i="1" s="1"/>
  <c r="E366" i="1"/>
  <c r="A367" i="1"/>
  <c r="B367" i="1" s="1"/>
  <c r="C367" i="1"/>
  <c r="D367" i="1" s="1"/>
  <c r="E367" i="1"/>
  <c r="A368" i="1"/>
  <c r="B368" i="1" s="1"/>
  <c r="C368" i="1"/>
  <c r="D368" i="1" s="1"/>
  <c r="E368" i="1"/>
  <c r="A369" i="1"/>
  <c r="B369" i="1" s="1"/>
  <c r="C369" i="1"/>
  <c r="D369" i="1" s="1"/>
  <c r="E369" i="1"/>
  <c r="A370" i="1"/>
  <c r="B370" i="1" s="1"/>
  <c r="C370" i="1"/>
  <c r="D370" i="1" s="1"/>
  <c r="E370" i="1"/>
  <c r="A371" i="1"/>
  <c r="B371" i="1" s="1"/>
  <c r="C371" i="1"/>
  <c r="D371" i="1" s="1"/>
  <c r="E371" i="1"/>
  <c r="A372" i="1"/>
  <c r="B372" i="1" s="1"/>
  <c r="C372" i="1"/>
  <c r="D372" i="1" s="1"/>
  <c r="E372" i="1"/>
  <c r="A373" i="1"/>
  <c r="B373" i="1" s="1"/>
  <c r="C373" i="1"/>
  <c r="D373" i="1" s="1"/>
  <c r="E373" i="1"/>
  <c r="A374" i="1"/>
  <c r="B374" i="1" s="1"/>
  <c r="C374" i="1"/>
  <c r="D374" i="1" s="1"/>
  <c r="E374" i="1"/>
  <c r="A375" i="1"/>
  <c r="B375" i="1" s="1"/>
  <c r="C375" i="1"/>
  <c r="D375" i="1" s="1"/>
  <c r="E375" i="1"/>
  <c r="A376" i="1"/>
  <c r="B376" i="1" s="1"/>
  <c r="C376" i="1"/>
  <c r="D376" i="1" s="1"/>
  <c r="E376" i="1"/>
  <c r="A377" i="1"/>
  <c r="B377" i="1" s="1"/>
  <c r="C377" i="1"/>
  <c r="D377" i="1" s="1"/>
  <c r="E377" i="1"/>
  <c r="A378" i="1"/>
  <c r="B378" i="1" s="1"/>
  <c r="C378" i="1"/>
  <c r="D378" i="1" s="1"/>
  <c r="E378" i="1"/>
  <c r="A379" i="1"/>
  <c r="B379" i="1" s="1"/>
  <c r="C379" i="1"/>
  <c r="D379" i="1" s="1"/>
  <c r="E379" i="1"/>
  <c r="A380" i="1"/>
  <c r="B380" i="1" s="1"/>
  <c r="C380" i="1"/>
  <c r="D380" i="1" s="1"/>
  <c r="E380" i="1"/>
  <c r="A381" i="1"/>
  <c r="B381" i="1" s="1"/>
  <c r="C381" i="1"/>
  <c r="D381" i="1" s="1"/>
  <c r="E381" i="1"/>
  <c r="A382" i="1"/>
  <c r="B382" i="1" s="1"/>
  <c r="C382" i="1"/>
  <c r="D382" i="1" s="1"/>
  <c r="E382" i="1"/>
  <c r="A383" i="1"/>
  <c r="B383" i="1" s="1"/>
  <c r="C383" i="1"/>
  <c r="D383" i="1" s="1"/>
  <c r="E383" i="1"/>
  <c r="A384" i="1"/>
  <c r="B384" i="1" s="1"/>
  <c r="C384" i="1"/>
  <c r="D384" i="1" s="1"/>
  <c r="E384" i="1"/>
  <c r="A385" i="1"/>
  <c r="B385" i="1" s="1"/>
  <c r="C385" i="1"/>
  <c r="D385" i="1" s="1"/>
  <c r="E385" i="1"/>
  <c r="A386" i="1"/>
  <c r="B386" i="1" s="1"/>
  <c r="C386" i="1"/>
  <c r="D386" i="1" s="1"/>
  <c r="E386" i="1"/>
  <c r="A387" i="1"/>
  <c r="B387" i="1" s="1"/>
  <c r="C387" i="1"/>
  <c r="D387" i="1" s="1"/>
  <c r="E387" i="1"/>
  <c r="A388" i="1"/>
  <c r="B388" i="1" s="1"/>
  <c r="C388" i="1"/>
  <c r="D388" i="1" s="1"/>
  <c r="E388" i="1"/>
  <c r="A389" i="1"/>
  <c r="B389" i="1" s="1"/>
  <c r="C389" i="1"/>
  <c r="D389" i="1" s="1"/>
  <c r="E389" i="1"/>
  <c r="A390" i="1"/>
  <c r="B390" i="1" s="1"/>
  <c r="C390" i="1"/>
  <c r="D390" i="1" s="1"/>
  <c r="E390" i="1"/>
  <c r="A391" i="1"/>
  <c r="B391" i="1" s="1"/>
  <c r="C391" i="1"/>
  <c r="D391" i="1" s="1"/>
  <c r="E391" i="1"/>
  <c r="A392" i="1"/>
  <c r="B392" i="1" s="1"/>
  <c r="C392" i="1"/>
  <c r="D392" i="1" s="1"/>
  <c r="E392" i="1"/>
  <c r="A393" i="1"/>
  <c r="B393" i="1" s="1"/>
  <c r="C393" i="1"/>
  <c r="D393" i="1" s="1"/>
  <c r="E393" i="1"/>
  <c r="A394" i="1"/>
  <c r="B394" i="1" s="1"/>
  <c r="C394" i="1"/>
  <c r="D394" i="1" s="1"/>
  <c r="E394" i="1"/>
  <c r="A395" i="1"/>
  <c r="B395" i="1" s="1"/>
  <c r="C395" i="1"/>
  <c r="D395" i="1" s="1"/>
  <c r="E395" i="1"/>
  <c r="A396" i="1"/>
  <c r="B396" i="1" s="1"/>
  <c r="C396" i="1"/>
  <c r="D396" i="1" s="1"/>
  <c r="E396" i="1"/>
  <c r="A397" i="1"/>
  <c r="B397" i="1" s="1"/>
  <c r="C397" i="1"/>
  <c r="D397" i="1" s="1"/>
  <c r="E397" i="1"/>
  <c r="A398" i="1"/>
  <c r="B398" i="1" s="1"/>
  <c r="C398" i="1"/>
  <c r="D398" i="1" s="1"/>
  <c r="E398" i="1"/>
  <c r="A399" i="1"/>
  <c r="B399" i="1" s="1"/>
  <c r="C399" i="1"/>
  <c r="D399" i="1" s="1"/>
  <c r="E399" i="1"/>
  <c r="A400" i="1"/>
  <c r="B400" i="1" s="1"/>
  <c r="C400" i="1"/>
  <c r="D400" i="1" s="1"/>
  <c r="E400" i="1"/>
  <c r="A401" i="1"/>
  <c r="B401" i="1" s="1"/>
  <c r="C401" i="1"/>
  <c r="D401" i="1" s="1"/>
  <c r="E401" i="1"/>
  <c r="A402" i="1"/>
  <c r="B402" i="1" s="1"/>
  <c r="C402" i="1"/>
  <c r="D402" i="1" s="1"/>
  <c r="E402" i="1"/>
  <c r="A403" i="1"/>
  <c r="B403" i="1" s="1"/>
  <c r="C403" i="1"/>
  <c r="D403" i="1" s="1"/>
  <c r="E403" i="1"/>
  <c r="A404" i="1"/>
  <c r="B404" i="1" s="1"/>
  <c r="C404" i="1"/>
  <c r="D404" i="1" s="1"/>
  <c r="E404" i="1"/>
  <c r="A405" i="1"/>
  <c r="B405" i="1" s="1"/>
  <c r="C405" i="1"/>
  <c r="D405" i="1" s="1"/>
  <c r="E405" i="1"/>
  <c r="A406" i="1"/>
  <c r="B406" i="1" s="1"/>
  <c r="C406" i="1"/>
  <c r="D406" i="1" s="1"/>
  <c r="E406" i="1"/>
  <c r="A407" i="1"/>
  <c r="B407" i="1" s="1"/>
  <c r="C407" i="1"/>
  <c r="D407" i="1" s="1"/>
  <c r="E407" i="1"/>
  <c r="A408" i="1"/>
  <c r="B408" i="1" s="1"/>
  <c r="C408" i="1"/>
  <c r="D408" i="1" s="1"/>
  <c r="E408" i="1"/>
  <c r="A409" i="1"/>
  <c r="B409" i="1" s="1"/>
  <c r="C409" i="1"/>
  <c r="D409" i="1" s="1"/>
  <c r="E409" i="1"/>
  <c r="A410" i="1"/>
  <c r="B410" i="1" s="1"/>
  <c r="C410" i="1"/>
  <c r="D410" i="1" s="1"/>
  <c r="E410" i="1"/>
  <c r="A411" i="1"/>
  <c r="B411" i="1" s="1"/>
  <c r="C411" i="1"/>
  <c r="D411" i="1" s="1"/>
  <c r="E411" i="1"/>
  <c r="A412" i="1"/>
  <c r="B412" i="1" s="1"/>
  <c r="C412" i="1"/>
  <c r="D412" i="1" s="1"/>
  <c r="E412" i="1"/>
  <c r="A413" i="1"/>
  <c r="B413" i="1" s="1"/>
  <c r="C413" i="1"/>
  <c r="D413" i="1" s="1"/>
  <c r="E413" i="1"/>
  <c r="A414" i="1"/>
  <c r="B414" i="1" s="1"/>
  <c r="C414" i="1"/>
  <c r="D414" i="1" s="1"/>
  <c r="E414" i="1"/>
  <c r="A415" i="1"/>
  <c r="B415" i="1" s="1"/>
  <c r="C415" i="1"/>
  <c r="D415" i="1" s="1"/>
  <c r="E415" i="1"/>
  <c r="A416" i="1"/>
  <c r="B416" i="1" s="1"/>
  <c r="C416" i="1"/>
  <c r="D416" i="1" s="1"/>
  <c r="E416" i="1"/>
  <c r="A417" i="1"/>
  <c r="B417" i="1" s="1"/>
  <c r="C417" i="1"/>
  <c r="D417" i="1" s="1"/>
  <c r="E417" i="1"/>
  <c r="A418" i="1"/>
  <c r="B418" i="1" s="1"/>
  <c r="C418" i="1"/>
  <c r="D418" i="1" s="1"/>
  <c r="E418" i="1"/>
  <c r="A419" i="1"/>
  <c r="B419" i="1" s="1"/>
  <c r="C419" i="1"/>
  <c r="D419" i="1" s="1"/>
  <c r="E419" i="1"/>
  <c r="A420" i="1"/>
  <c r="B420" i="1" s="1"/>
  <c r="C420" i="1"/>
  <c r="D420" i="1" s="1"/>
  <c r="E420" i="1"/>
  <c r="A421" i="1"/>
  <c r="B421" i="1" s="1"/>
  <c r="C421" i="1"/>
  <c r="D421" i="1" s="1"/>
  <c r="E421" i="1"/>
  <c r="A422" i="1"/>
  <c r="B422" i="1" s="1"/>
  <c r="C422" i="1"/>
  <c r="D422" i="1" s="1"/>
  <c r="E422" i="1"/>
  <c r="A423" i="1"/>
  <c r="B423" i="1" s="1"/>
  <c r="C423" i="1"/>
  <c r="D423" i="1" s="1"/>
  <c r="E423" i="1"/>
  <c r="A424" i="1"/>
  <c r="B424" i="1" s="1"/>
  <c r="C424" i="1"/>
  <c r="D424" i="1" s="1"/>
  <c r="E424" i="1"/>
  <c r="A425" i="1"/>
  <c r="B425" i="1" s="1"/>
  <c r="C425" i="1"/>
  <c r="D425" i="1" s="1"/>
  <c r="E425" i="1"/>
  <c r="A426" i="1"/>
  <c r="B426" i="1" s="1"/>
  <c r="C426" i="1"/>
  <c r="D426" i="1" s="1"/>
  <c r="E426" i="1"/>
  <c r="A427" i="1"/>
  <c r="B427" i="1" s="1"/>
  <c r="C427" i="1"/>
  <c r="D427" i="1" s="1"/>
  <c r="E427" i="1"/>
  <c r="A428" i="1"/>
  <c r="B428" i="1" s="1"/>
  <c r="C428" i="1"/>
  <c r="D428" i="1" s="1"/>
  <c r="E428" i="1"/>
  <c r="A429" i="1"/>
  <c r="B429" i="1" s="1"/>
  <c r="C429" i="1"/>
  <c r="D429" i="1" s="1"/>
  <c r="E429" i="1"/>
  <c r="A430" i="1"/>
  <c r="B430" i="1" s="1"/>
  <c r="C430" i="1"/>
  <c r="D430" i="1" s="1"/>
  <c r="E430" i="1"/>
  <c r="A431" i="1"/>
  <c r="B431" i="1" s="1"/>
  <c r="C431" i="1"/>
  <c r="D431" i="1" s="1"/>
  <c r="E431" i="1"/>
  <c r="A432" i="1"/>
  <c r="B432" i="1" s="1"/>
  <c r="C432" i="1"/>
  <c r="D432" i="1" s="1"/>
  <c r="E432" i="1"/>
  <c r="A433" i="1"/>
  <c r="B433" i="1" s="1"/>
  <c r="C433" i="1"/>
  <c r="D433" i="1" s="1"/>
  <c r="E433" i="1"/>
  <c r="A434" i="1"/>
  <c r="B434" i="1" s="1"/>
  <c r="C434" i="1"/>
  <c r="D434" i="1" s="1"/>
  <c r="E434" i="1"/>
  <c r="A435" i="1"/>
  <c r="B435" i="1" s="1"/>
  <c r="C435" i="1"/>
  <c r="D435" i="1" s="1"/>
  <c r="E435" i="1"/>
  <c r="A436" i="1"/>
  <c r="B436" i="1" s="1"/>
  <c r="C436" i="1"/>
  <c r="D436" i="1" s="1"/>
  <c r="E436" i="1"/>
  <c r="A437" i="1"/>
  <c r="B437" i="1" s="1"/>
  <c r="C437" i="1"/>
  <c r="D437" i="1" s="1"/>
  <c r="E437" i="1"/>
  <c r="A438" i="1"/>
  <c r="B438" i="1" s="1"/>
  <c r="C438" i="1"/>
  <c r="D438" i="1" s="1"/>
  <c r="E438" i="1"/>
  <c r="A439" i="1"/>
  <c r="B439" i="1" s="1"/>
  <c r="C439" i="1"/>
  <c r="D439" i="1" s="1"/>
  <c r="E439" i="1"/>
  <c r="A440" i="1"/>
  <c r="B440" i="1" s="1"/>
  <c r="C440" i="1"/>
  <c r="D440" i="1" s="1"/>
  <c r="E440" i="1"/>
  <c r="A441" i="1"/>
  <c r="B441" i="1" s="1"/>
  <c r="C441" i="1"/>
  <c r="D441" i="1" s="1"/>
  <c r="E441" i="1"/>
  <c r="A442" i="1"/>
  <c r="B442" i="1" s="1"/>
  <c r="C442" i="1"/>
  <c r="D442" i="1" s="1"/>
  <c r="E442" i="1"/>
  <c r="A443" i="1"/>
  <c r="B443" i="1" s="1"/>
  <c r="C443" i="1"/>
  <c r="D443" i="1" s="1"/>
  <c r="E443" i="1"/>
  <c r="A444" i="1"/>
  <c r="B444" i="1" s="1"/>
  <c r="C444" i="1"/>
  <c r="D444" i="1" s="1"/>
  <c r="E444" i="1"/>
  <c r="A445" i="1"/>
  <c r="B445" i="1" s="1"/>
  <c r="C445" i="1"/>
  <c r="D445" i="1" s="1"/>
  <c r="E445" i="1"/>
  <c r="A446" i="1"/>
  <c r="B446" i="1" s="1"/>
  <c r="C446" i="1"/>
  <c r="D446" i="1" s="1"/>
  <c r="E446" i="1"/>
  <c r="A447" i="1"/>
  <c r="B447" i="1" s="1"/>
  <c r="C447" i="1"/>
  <c r="D447" i="1" s="1"/>
  <c r="E447" i="1"/>
  <c r="A448" i="1"/>
  <c r="B448" i="1" s="1"/>
  <c r="C448" i="1"/>
  <c r="D448" i="1" s="1"/>
  <c r="E448" i="1"/>
  <c r="A449" i="1"/>
  <c r="B449" i="1" s="1"/>
  <c r="C449" i="1"/>
  <c r="D449" i="1" s="1"/>
  <c r="E449" i="1"/>
  <c r="A450" i="1"/>
  <c r="B450" i="1" s="1"/>
  <c r="C450" i="1"/>
  <c r="D450" i="1" s="1"/>
  <c r="E450" i="1"/>
  <c r="A451" i="1"/>
  <c r="B451" i="1" s="1"/>
  <c r="C451" i="1"/>
  <c r="D451" i="1" s="1"/>
  <c r="E451" i="1"/>
  <c r="A452" i="1"/>
  <c r="B452" i="1" s="1"/>
  <c r="C452" i="1"/>
  <c r="D452" i="1" s="1"/>
  <c r="E452" i="1"/>
  <c r="A453" i="1"/>
  <c r="B453" i="1" s="1"/>
  <c r="C453" i="1"/>
  <c r="D453" i="1" s="1"/>
  <c r="E453" i="1"/>
  <c r="A454" i="1"/>
  <c r="B454" i="1" s="1"/>
  <c r="C454" i="1"/>
  <c r="D454" i="1" s="1"/>
  <c r="E454" i="1"/>
  <c r="A455" i="1"/>
  <c r="B455" i="1" s="1"/>
  <c r="C455" i="1"/>
  <c r="D455" i="1" s="1"/>
  <c r="E455" i="1"/>
  <c r="A456" i="1"/>
  <c r="B456" i="1" s="1"/>
  <c r="C456" i="1"/>
  <c r="D456" i="1" s="1"/>
  <c r="E456" i="1"/>
  <c r="A457" i="1"/>
  <c r="B457" i="1" s="1"/>
  <c r="C457" i="1"/>
  <c r="D457" i="1" s="1"/>
  <c r="E457" i="1"/>
  <c r="A458" i="1"/>
  <c r="B458" i="1" s="1"/>
  <c r="C458" i="1"/>
  <c r="D458" i="1" s="1"/>
  <c r="E458" i="1"/>
  <c r="A459" i="1"/>
  <c r="B459" i="1" s="1"/>
  <c r="C459" i="1"/>
  <c r="D459" i="1" s="1"/>
  <c r="E459" i="1"/>
  <c r="A460" i="1"/>
  <c r="B460" i="1" s="1"/>
  <c r="C460" i="1"/>
  <c r="D460" i="1" s="1"/>
  <c r="E460" i="1"/>
  <c r="A461" i="1"/>
  <c r="B461" i="1" s="1"/>
  <c r="C461" i="1"/>
  <c r="D461" i="1" s="1"/>
  <c r="E461" i="1"/>
  <c r="A462" i="1"/>
  <c r="B462" i="1" s="1"/>
  <c r="C462" i="1"/>
  <c r="D462" i="1" s="1"/>
  <c r="E462" i="1"/>
  <c r="A463" i="1"/>
  <c r="B463" i="1" s="1"/>
  <c r="C463" i="1"/>
  <c r="D463" i="1" s="1"/>
  <c r="E463" i="1"/>
  <c r="A464" i="1"/>
  <c r="B464" i="1" s="1"/>
  <c r="C464" i="1"/>
  <c r="D464" i="1" s="1"/>
  <c r="E464" i="1"/>
  <c r="A465" i="1"/>
  <c r="B465" i="1" s="1"/>
  <c r="C465" i="1"/>
  <c r="D465" i="1" s="1"/>
  <c r="E465" i="1"/>
  <c r="A466" i="1"/>
  <c r="B466" i="1" s="1"/>
  <c r="C466" i="1"/>
  <c r="D466" i="1" s="1"/>
  <c r="E466" i="1"/>
  <c r="A467" i="1"/>
  <c r="B467" i="1" s="1"/>
  <c r="C467" i="1"/>
  <c r="D467" i="1" s="1"/>
  <c r="E467" i="1"/>
  <c r="A468" i="1"/>
  <c r="B468" i="1" s="1"/>
  <c r="C468" i="1"/>
  <c r="D468" i="1" s="1"/>
  <c r="E468" i="1"/>
  <c r="A469" i="1"/>
  <c r="B469" i="1" s="1"/>
  <c r="C469" i="1"/>
  <c r="D469" i="1" s="1"/>
  <c r="E469" i="1"/>
  <c r="A470" i="1"/>
  <c r="B470" i="1" s="1"/>
  <c r="C470" i="1"/>
  <c r="D470" i="1" s="1"/>
  <c r="E470" i="1"/>
  <c r="A471" i="1"/>
  <c r="B471" i="1" s="1"/>
  <c r="C471" i="1"/>
  <c r="D471" i="1" s="1"/>
  <c r="E471" i="1"/>
  <c r="A472" i="1"/>
  <c r="B472" i="1" s="1"/>
  <c r="C472" i="1"/>
  <c r="D472" i="1" s="1"/>
  <c r="E472" i="1"/>
  <c r="A473" i="1"/>
  <c r="B473" i="1" s="1"/>
  <c r="C473" i="1"/>
  <c r="D473" i="1" s="1"/>
  <c r="E473" i="1"/>
  <c r="A474" i="1"/>
  <c r="B474" i="1" s="1"/>
  <c r="C474" i="1"/>
  <c r="D474" i="1" s="1"/>
  <c r="E474" i="1"/>
  <c r="A475" i="1"/>
  <c r="B475" i="1" s="1"/>
  <c r="C475" i="1"/>
  <c r="D475" i="1" s="1"/>
  <c r="E475" i="1"/>
  <c r="A476" i="1"/>
  <c r="B476" i="1" s="1"/>
  <c r="C476" i="1"/>
  <c r="D476" i="1" s="1"/>
  <c r="E476" i="1"/>
  <c r="A477" i="1"/>
  <c r="B477" i="1" s="1"/>
  <c r="C477" i="1"/>
  <c r="D477" i="1" s="1"/>
  <c r="E477" i="1"/>
  <c r="A478" i="1"/>
  <c r="B478" i="1" s="1"/>
  <c r="C478" i="1"/>
  <c r="D478" i="1" s="1"/>
  <c r="E478" i="1"/>
  <c r="A479" i="1"/>
  <c r="B479" i="1" s="1"/>
  <c r="C479" i="1"/>
  <c r="D479" i="1" s="1"/>
  <c r="E479" i="1"/>
  <c r="A480" i="1"/>
  <c r="B480" i="1" s="1"/>
  <c r="C480" i="1"/>
  <c r="D480" i="1" s="1"/>
  <c r="E480" i="1"/>
  <c r="A481" i="1"/>
  <c r="B481" i="1" s="1"/>
  <c r="C481" i="1"/>
  <c r="D481" i="1" s="1"/>
  <c r="E481" i="1"/>
  <c r="A482" i="1"/>
  <c r="B482" i="1" s="1"/>
  <c r="C482" i="1"/>
  <c r="D482" i="1" s="1"/>
  <c r="E482" i="1"/>
  <c r="A483" i="1"/>
  <c r="B483" i="1" s="1"/>
  <c r="C483" i="1"/>
  <c r="D483" i="1" s="1"/>
  <c r="E483" i="1"/>
  <c r="A484" i="1"/>
  <c r="B484" i="1" s="1"/>
  <c r="C484" i="1"/>
  <c r="D484" i="1" s="1"/>
  <c r="E484" i="1"/>
  <c r="A485" i="1"/>
  <c r="B485" i="1" s="1"/>
  <c r="C485" i="1"/>
  <c r="D485" i="1" s="1"/>
  <c r="E485" i="1"/>
  <c r="A486" i="1"/>
  <c r="B486" i="1" s="1"/>
  <c r="C486" i="1"/>
  <c r="D486" i="1" s="1"/>
  <c r="E486" i="1"/>
  <c r="A487" i="1"/>
  <c r="B487" i="1" s="1"/>
  <c r="C487" i="1"/>
  <c r="D487" i="1" s="1"/>
  <c r="E487" i="1"/>
  <c r="A488" i="1"/>
  <c r="B488" i="1" s="1"/>
  <c r="C488" i="1"/>
  <c r="D488" i="1" s="1"/>
  <c r="E488" i="1"/>
  <c r="A489" i="1"/>
  <c r="B489" i="1" s="1"/>
  <c r="C489" i="1"/>
  <c r="D489" i="1" s="1"/>
  <c r="E489" i="1"/>
  <c r="A490" i="1"/>
  <c r="B490" i="1" s="1"/>
  <c r="C490" i="1"/>
  <c r="D490" i="1" s="1"/>
  <c r="E490" i="1"/>
  <c r="A491" i="1"/>
  <c r="B491" i="1" s="1"/>
  <c r="C491" i="1"/>
  <c r="D491" i="1" s="1"/>
  <c r="E491" i="1"/>
  <c r="A492" i="1"/>
  <c r="B492" i="1" s="1"/>
  <c r="C492" i="1"/>
  <c r="D492" i="1" s="1"/>
  <c r="E492" i="1"/>
  <c r="A493" i="1"/>
  <c r="B493" i="1" s="1"/>
  <c r="C493" i="1"/>
  <c r="D493" i="1" s="1"/>
  <c r="E493" i="1"/>
  <c r="A494" i="1"/>
  <c r="B494" i="1" s="1"/>
  <c r="C494" i="1"/>
  <c r="D494" i="1" s="1"/>
  <c r="E494" i="1"/>
  <c r="A495" i="1"/>
  <c r="B495" i="1" s="1"/>
  <c r="C495" i="1"/>
  <c r="D495" i="1" s="1"/>
  <c r="E495" i="1"/>
  <c r="A496" i="1"/>
  <c r="B496" i="1" s="1"/>
  <c r="C496" i="1"/>
  <c r="D496" i="1" s="1"/>
  <c r="E496" i="1"/>
  <c r="A497" i="1"/>
  <c r="B497" i="1" s="1"/>
  <c r="C497" i="1"/>
  <c r="D497" i="1" s="1"/>
  <c r="E497" i="1"/>
  <c r="A498" i="1"/>
  <c r="B498" i="1" s="1"/>
  <c r="C498" i="1"/>
  <c r="D498" i="1" s="1"/>
  <c r="E498" i="1"/>
  <c r="A499" i="1"/>
  <c r="B499" i="1" s="1"/>
  <c r="C499" i="1"/>
  <c r="D499" i="1" s="1"/>
  <c r="E499" i="1"/>
  <c r="A500" i="1"/>
  <c r="B500" i="1" s="1"/>
  <c r="C500" i="1"/>
  <c r="D500" i="1" s="1"/>
  <c r="E500" i="1"/>
  <c r="A501" i="1"/>
  <c r="B501" i="1" s="1"/>
  <c r="C501" i="1"/>
  <c r="D501" i="1" s="1"/>
  <c r="E501" i="1"/>
  <c r="A502" i="1"/>
  <c r="B502" i="1" s="1"/>
  <c r="C502" i="1"/>
  <c r="D502" i="1" s="1"/>
  <c r="E502" i="1"/>
  <c r="A503" i="1"/>
  <c r="B503" i="1" s="1"/>
  <c r="C503" i="1"/>
  <c r="D503" i="1" s="1"/>
  <c r="E503" i="1"/>
  <c r="A504" i="1"/>
  <c r="B504" i="1" s="1"/>
  <c r="C504" i="1"/>
  <c r="D504" i="1" s="1"/>
  <c r="E504" i="1"/>
  <c r="A505" i="1"/>
  <c r="B505" i="1" s="1"/>
  <c r="C505" i="1"/>
  <c r="D505" i="1" s="1"/>
  <c r="E505" i="1"/>
  <c r="A506" i="1"/>
  <c r="B506" i="1" s="1"/>
  <c r="C506" i="1"/>
  <c r="D506" i="1" s="1"/>
  <c r="E506" i="1"/>
  <c r="A507" i="1"/>
  <c r="B507" i="1" s="1"/>
  <c r="C507" i="1"/>
  <c r="D507" i="1" s="1"/>
  <c r="E507" i="1"/>
  <c r="A508" i="1"/>
  <c r="B508" i="1" s="1"/>
  <c r="C508" i="1"/>
  <c r="D508" i="1" s="1"/>
  <c r="E508" i="1"/>
  <c r="A509" i="1"/>
  <c r="B509" i="1" s="1"/>
  <c r="C509" i="1"/>
  <c r="D509" i="1" s="1"/>
  <c r="E509" i="1"/>
  <c r="A510" i="1"/>
  <c r="B510" i="1" s="1"/>
  <c r="C510" i="1"/>
  <c r="D510" i="1" s="1"/>
  <c r="E510" i="1"/>
  <c r="A511" i="1"/>
  <c r="B511" i="1" s="1"/>
  <c r="C511" i="1"/>
  <c r="D511" i="1" s="1"/>
  <c r="E511" i="1"/>
  <c r="A512" i="1"/>
  <c r="B512" i="1" s="1"/>
  <c r="C512" i="1"/>
  <c r="D512" i="1" s="1"/>
  <c r="E512" i="1"/>
  <c r="A513" i="1"/>
  <c r="B513" i="1" s="1"/>
  <c r="C513" i="1"/>
  <c r="D513" i="1" s="1"/>
  <c r="E513" i="1"/>
  <c r="A514" i="1"/>
  <c r="B514" i="1" s="1"/>
  <c r="C514" i="1"/>
  <c r="D514" i="1" s="1"/>
  <c r="E514" i="1"/>
  <c r="A515" i="1"/>
  <c r="B515" i="1" s="1"/>
  <c r="C515" i="1"/>
  <c r="D515" i="1" s="1"/>
  <c r="E515" i="1"/>
  <c r="A516" i="1"/>
  <c r="B516" i="1" s="1"/>
  <c r="C516" i="1"/>
  <c r="D516" i="1" s="1"/>
  <c r="E516" i="1"/>
  <c r="A517" i="1"/>
  <c r="B517" i="1" s="1"/>
  <c r="C517" i="1"/>
  <c r="D517" i="1" s="1"/>
  <c r="E517" i="1"/>
  <c r="A518" i="1"/>
  <c r="B518" i="1" s="1"/>
  <c r="C518" i="1"/>
  <c r="D518" i="1" s="1"/>
  <c r="E518" i="1"/>
  <c r="A519" i="1"/>
  <c r="B519" i="1" s="1"/>
  <c r="C519" i="1"/>
  <c r="D519" i="1" s="1"/>
  <c r="E519" i="1"/>
  <c r="A520" i="1"/>
  <c r="B520" i="1" s="1"/>
  <c r="C520" i="1"/>
  <c r="D520" i="1" s="1"/>
  <c r="E520" i="1"/>
  <c r="A521" i="1"/>
  <c r="B521" i="1" s="1"/>
  <c r="C521" i="1"/>
  <c r="D521" i="1" s="1"/>
  <c r="E521" i="1"/>
  <c r="A522" i="1"/>
  <c r="B522" i="1" s="1"/>
  <c r="C522" i="1"/>
  <c r="D522" i="1" s="1"/>
  <c r="E522" i="1"/>
  <c r="A523" i="1"/>
  <c r="B523" i="1" s="1"/>
  <c r="C523" i="1"/>
  <c r="D523" i="1" s="1"/>
  <c r="E523" i="1"/>
  <c r="A524" i="1"/>
  <c r="B524" i="1" s="1"/>
  <c r="C524" i="1"/>
  <c r="D524" i="1" s="1"/>
  <c r="E524" i="1"/>
  <c r="A525" i="1"/>
  <c r="B525" i="1" s="1"/>
  <c r="C525" i="1"/>
  <c r="D525" i="1" s="1"/>
  <c r="E525" i="1"/>
  <c r="A526" i="1"/>
  <c r="B526" i="1" s="1"/>
  <c r="C526" i="1"/>
  <c r="D526" i="1" s="1"/>
  <c r="E526" i="1"/>
  <c r="A527" i="1"/>
  <c r="B527" i="1" s="1"/>
  <c r="C527" i="1"/>
  <c r="D527" i="1" s="1"/>
  <c r="E527" i="1"/>
  <c r="A528" i="1"/>
  <c r="B528" i="1" s="1"/>
  <c r="C528" i="1"/>
  <c r="D528" i="1" s="1"/>
  <c r="E528" i="1"/>
  <c r="A529" i="1"/>
  <c r="B529" i="1" s="1"/>
  <c r="C529" i="1"/>
  <c r="D529" i="1" s="1"/>
  <c r="E529" i="1"/>
  <c r="A530" i="1"/>
  <c r="B530" i="1" s="1"/>
  <c r="C530" i="1"/>
  <c r="D530" i="1" s="1"/>
  <c r="E530" i="1"/>
  <c r="A531" i="1"/>
  <c r="B531" i="1" s="1"/>
  <c r="C531" i="1"/>
  <c r="D531" i="1" s="1"/>
  <c r="E531" i="1"/>
  <c r="A532" i="1"/>
  <c r="B532" i="1" s="1"/>
  <c r="C532" i="1"/>
  <c r="D532" i="1" s="1"/>
  <c r="E532" i="1"/>
  <c r="A533" i="1"/>
  <c r="B533" i="1" s="1"/>
  <c r="C533" i="1"/>
  <c r="D533" i="1" s="1"/>
  <c r="E533" i="1"/>
  <c r="A534" i="1"/>
  <c r="B534" i="1" s="1"/>
  <c r="C534" i="1"/>
  <c r="D534" i="1" s="1"/>
  <c r="E534" i="1"/>
  <c r="A535" i="1"/>
  <c r="B535" i="1" s="1"/>
  <c r="C535" i="1"/>
  <c r="D535" i="1" s="1"/>
  <c r="E535" i="1"/>
  <c r="A536" i="1"/>
  <c r="B536" i="1" s="1"/>
  <c r="C536" i="1"/>
  <c r="D536" i="1" s="1"/>
  <c r="E536" i="1"/>
  <c r="A537" i="1"/>
  <c r="B537" i="1" s="1"/>
  <c r="C537" i="1"/>
  <c r="D537" i="1" s="1"/>
  <c r="E537" i="1"/>
  <c r="A538" i="1"/>
  <c r="B538" i="1" s="1"/>
  <c r="C538" i="1"/>
  <c r="D538" i="1" s="1"/>
  <c r="E538" i="1"/>
  <c r="A539" i="1"/>
  <c r="B539" i="1" s="1"/>
  <c r="C539" i="1"/>
  <c r="D539" i="1" s="1"/>
  <c r="E539" i="1"/>
  <c r="A540" i="1"/>
  <c r="B540" i="1" s="1"/>
  <c r="C540" i="1"/>
  <c r="D540" i="1" s="1"/>
  <c r="E540" i="1"/>
  <c r="A541" i="1"/>
  <c r="B541" i="1" s="1"/>
  <c r="C541" i="1"/>
  <c r="D541" i="1" s="1"/>
  <c r="E541" i="1"/>
  <c r="A542" i="1"/>
  <c r="B542" i="1" s="1"/>
  <c r="C542" i="1"/>
  <c r="D542" i="1" s="1"/>
  <c r="E542" i="1"/>
  <c r="A543" i="1"/>
  <c r="B543" i="1" s="1"/>
  <c r="C543" i="1"/>
  <c r="D543" i="1" s="1"/>
  <c r="E543" i="1"/>
  <c r="A544" i="1"/>
  <c r="B544" i="1" s="1"/>
  <c r="C544" i="1"/>
  <c r="D544" i="1" s="1"/>
  <c r="E544" i="1"/>
  <c r="A545" i="1"/>
  <c r="B545" i="1" s="1"/>
  <c r="C545" i="1"/>
  <c r="D545" i="1" s="1"/>
  <c r="E545" i="1"/>
  <c r="A546" i="1"/>
  <c r="B546" i="1" s="1"/>
  <c r="C546" i="1"/>
  <c r="D546" i="1" s="1"/>
  <c r="E546" i="1"/>
  <c r="A547" i="1"/>
  <c r="B547" i="1" s="1"/>
  <c r="C547" i="1"/>
  <c r="D547" i="1" s="1"/>
  <c r="E547" i="1"/>
  <c r="A548" i="1"/>
  <c r="B548" i="1" s="1"/>
  <c r="C548" i="1"/>
  <c r="D548" i="1" s="1"/>
  <c r="E548" i="1"/>
  <c r="A549" i="1"/>
  <c r="B549" i="1" s="1"/>
  <c r="C549" i="1"/>
  <c r="D549" i="1" s="1"/>
  <c r="E549" i="1"/>
  <c r="A550" i="1"/>
  <c r="B550" i="1" s="1"/>
  <c r="C550" i="1"/>
  <c r="D550" i="1" s="1"/>
  <c r="E550" i="1"/>
  <c r="A551" i="1"/>
  <c r="B551" i="1" s="1"/>
  <c r="C551" i="1"/>
  <c r="D551" i="1" s="1"/>
  <c r="E551" i="1"/>
  <c r="A552" i="1"/>
  <c r="B552" i="1" s="1"/>
  <c r="C552" i="1"/>
  <c r="D552" i="1" s="1"/>
  <c r="E552" i="1"/>
  <c r="A553" i="1"/>
  <c r="B553" i="1" s="1"/>
  <c r="C553" i="1"/>
  <c r="D553" i="1" s="1"/>
  <c r="E553" i="1"/>
  <c r="A554" i="1"/>
  <c r="B554" i="1" s="1"/>
  <c r="C554" i="1"/>
  <c r="D554" i="1" s="1"/>
  <c r="E554" i="1"/>
  <c r="A555" i="1"/>
  <c r="B555" i="1" s="1"/>
  <c r="C555" i="1"/>
  <c r="D555" i="1" s="1"/>
  <c r="E555" i="1"/>
  <c r="A556" i="1"/>
  <c r="B556" i="1" s="1"/>
  <c r="C556" i="1"/>
  <c r="D556" i="1" s="1"/>
  <c r="E556" i="1"/>
  <c r="A557" i="1"/>
  <c r="B557" i="1" s="1"/>
  <c r="C557" i="1"/>
  <c r="D557" i="1" s="1"/>
  <c r="E557" i="1"/>
  <c r="A558" i="1"/>
  <c r="B558" i="1" s="1"/>
  <c r="C558" i="1"/>
  <c r="D558" i="1" s="1"/>
  <c r="E558" i="1"/>
  <c r="A559" i="1"/>
  <c r="B559" i="1" s="1"/>
  <c r="C559" i="1"/>
  <c r="D559" i="1" s="1"/>
  <c r="E559" i="1"/>
  <c r="A560" i="1"/>
  <c r="B560" i="1" s="1"/>
  <c r="C560" i="1"/>
  <c r="D560" i="1" s="1"/>
  <c r="E560" i="1"/>
  <c r="A561" i="1"/>
  <c r="B561" i="1" s="1"/>
  <c r="C561" i="1"/>
  <c r="D561" i="1" s="1"/>
  <c r="E561" i="1"/>
  <c r="A562" i="1"/>
  <c r="B562" i="1" s="1"/>
  <c r="C562" i="1"/>
  <c r="D562" i="1" s="1"/>
  <c r="E562" i="1"/>
  <c r="A563" i="1"/>
  <c r="B563" i="1" s="1"/>
  <c r="C563" i="1"/>
  <c r="D563" i="1" s="1"/>
  <c r="E563" i="1"/>
  <c r="A564" i="1"/>
  <c r="B564" i="1" s="1"/>
  <c r="C564" i="1"/>
  <c r="D564" i="1" s="1"/>
  <c r="E564" i="1"/>
  <c r="A565" i="1"/>
  <c r="B565" i="1" s="1"/>
  <c r="C565" i="1"/>
  <c r="D565" i="1" s="1"/>
  <c r="E565" i="1"/>
  <c r="A566" i="1"/>
  <c r="B566" i="1" s="1"/>
  <c r="C566" i="1"/>
  <c r="D566" i="1" s="1"/>
  <c r="E566" i="1"/>
  <c r="A567" i="1"/>
  <c r="B567" i="1" s="1"/>
  <c r="C567" i="1"/>
  <c r="D567" i="1" s="1"/>
  <c r="E567" i="1"/>
  <c r="A568" i="1"/>
  <c r="B568" i="1" s="1"/>
  <c r="C568" i="1"/>
  <c r="D568" i="1" s="1"/>
  <c r="E568" i="1"/>
  <c r="A569" i="1"/>
  <c r="B569" i="1" s="1"/>
  <c r="C569" i="1"/>
  <c r="D569" i="1" s="1"/>
  <c r="E569" i="1"/>
  <c r="A570" i="1"/>
  <c r="B570" i="1" s="1"/>
  <c r="C570" i="1"/>
  <c r="D570" i="1" s="1"/>
  <c r="E570" i="1"/>
  <c r="A571" i="1"/>
  <c r="B571" i="1" s="1"/>
  <c r="C571" i="1"/>
  <c r="D571" i="1" s="1"/>
  <c r="E571" i="1"/>
  <c r="A572" i="1"/>
  <c r="B572" i="1" s="1"/>
  <c r="C572" i="1"/>
  <c r="D572" i="1" s="1"/>
  <c r="E572" i="1"/>
  <c r="A573" i="1"/>
  <c r="B573" i="1" s="1"/>
  <c r="C573" i="1"/>
  <c r="D573" i="1" s="1"/>
  <c r="E573" i="1"/>
  <c r="A574" i="1"/>
  <c r="B574" i="1" s="1"/>
  <c r="C574" i="1"/>
  <c r="D574" i="1" s="1"/>
  <c r="E574" i="1"/>
  <c r="A575" i="1"/>
  <c r="B575" i="1" s="1"/>
  <c r="C575" i="1"/>
  <c r="D575" i="1" s="1"/>
  <c r="E575" i="1"/>
  <c r="A576" i="1"/>
  <c r="B576" i="1" s="1"/>
  <c r="C576" i="1"/>
  <c r="D576" i="1" s="1"/>
  <c r="E576" i="1"/>
  <c r="A577" i="1"/>
  <c r="B577" i="1" s="1"/>
  <c r="C577" i="1"/>
  <c r="D577" i="1" s="1"/>
  <c r="E577" i="1"/>
  <c r="A578" i="1"/>
  <c r="B578" i="1" s="1"/>
  <c r="C578" i="1"/>
  <c r="D578" i="1" s="1"/>
  <c r="E578" i="1"/>
  <c r="A579" i="1"/>
  <c r="B579" i="1" s="1"/>
  <c r="C579" i="1"/>
  <c r="D579" i="1" s="1"/>
  <c r="E579" i="1"/>
  <c r="A580" i="1"/>
  <c r="B580" i="1" s="1"/>
  <c r="C580" i="1"/>
  <c r="D580" i="1" s="1"/>
  <c r="E580" i="1"/>
  <c r="A581" i="1"/>
  <c r="B581" i="1" s="1"/>
  <c r="C581" i="1"/>
  <c r="D581" i="1" s="1"/>
  <c r="E581" i="1"/>
  <c r="A582" i="1"/>
  <c r="B582" i="1" s="1"/>
  <c r="C582" i="1"/>
  <c r="D582" i="1" s="1"/>
  <c r="E582" i="1"/>
  <c r="A583" i="1"/>
  <c r="B583" i="1" s="1"/>
  <c r="C583" i="1"/>
  <c r="D583" i="1" s="1"/>
  <c r="E583" i="1"/>
  <c r="A584" i="1"/>
  <c r="B584" i="1" s="1"/>
  <c r="C584" i="1"/>
  <c r="D584" i="1" s="1"/>
  <c r="E584" i="1"/>
  <c r="A585" i="1"/>
  <c r="B585" i="1" s="1"/>
  <c r="C585" i="1"/>
  <c r="D585" i="1" s="1"/>
  <c r="E585" i="1"/>
  <c r="A586" i="1"/>
  <c r="B586" i="1" s="1"/>
  <c r="C586" i="1"/>
  <c r="D586" i="1" s="1"/>
  <c r="E586" i="1"/>
  <c r="A587" i="1"/>
  <c r="B587" i="1" s="1"/>
  <c r="C587" i="1"/>
  <c r="D587" i="1" s="1"/>
  <c r="E587" i="1"/>
  <c r="A588" i="1"/>
  <c r="B588" i="1" s="1"/>
  <c r="C588" i="1"/>
  <c r="D588" i="1" s="1"/>
  <c r="E588" i="1"/>
  <c r="A589" i="1"/>
  <c r="B589" i="1" s="1"/>
  <c r="C589" i="1"/>
  <c r="D589" i="1" s="1"/>
  <c r="E589" i="1"/>
  <c r="A590" i="1"/>
  <c r="B590" i="1" s="1"/>
  <c r="C590" i="1"/>
  <c r="D590" i="1" s="1"/>
  <c r="E590" i="1"/>
  <c r="A591" i="1"/>
  <c r="B591" i="1" s="1"/>
  <c r="C591" i="1"/>
  <c r="D591" i="1" s="1"/>
  <c r="E591" i="1"/>
  <c r="A592" i="1"/>
  <c r="B592" i="1" s="1"/>
  <c r="C592" i="1"/>
  <c r="D592" i="1" s="1"/>
  <c r="E592" i="1"/>
  <c r="A593" i="1"/>
  <c r="B593" i="1" s="1"/>
  <c r="C593" i="1"/>
  <c r="D593" i="1" s="1"/>
  <c r="E593" i="1"/>
  <c r="A594" i="1"/>
  <c r="B594" i="1" s="1"/>
  <c r="C594" i="1"/>
  <c r="D594" i="1" s="1"/>
  <c r="E594" i="1"/>
  <c r="A595" i="1"/>
  <c r="B595" i="1" s="1"/>
  <c r="C595" i="1"/>
  <c r="D595" i="1" s="1"/>
  <c r="E595" i="1"/>
  <c r="A596" i="1"/>
  <c r="B596" i="1" s="1"/>
  <c r="C596" i="1"/>
  <c r="D596" i="1" s="1"/>
  <c r="E596" i="1"/>
  <c r="A597" i="1"/>
  <c r="B597" i="1" s="1"/>
  <c r="C597" i="1"/>
  <c r="D597" i="1" s="1"/>
  <c r="E597" i="1"/>
  <c r="A598" i="1"/>
  <c r="B598" i="1" s="1"/>
  <c r="C598" i="1"/>
  <c r="D598" i="1" s="1"/>
  <c r="E598" i="1"/>
  <c r="A599" i="1"/>
  <c r="B599" i="1" s="1"/>
  <c r="C599" i="1"/>
  <c r="D599" i="1" s="1"/>
  <c r="E599" i="1"/>
  <c r="A600" i="1"/>
  <c r="B600" i="1" s="1"/>
  <c r="C600" i="1"/>
  <c r="D600" i="1" s="1"/>
  <c r="E600" i="1"/>
  <c r="A601" i="1"/>
  <c r="B601" i="1" s="1"/>
  <c r="C601" i="1"/>
  <c r="D601" i="1" s="1"/>
  <c r="E601" i="1"/>
  <c r="A602" i="1"/>
  <c r="B602" i="1" s="1"/>
  <c r="C602" i="1"/>
  <c r="D602" i="1" s="1"/>
  <c r="E602" i="1"/>
  <c r="A603" i="1"/>
  <c r="B603" i="1" s="1"/>
  <c r="C603" i="1"/>
  <c r="D603" i="1" s="1"/>
  <c r="E603" i="1"/>
  <c r="A604" i="1"/>
  <c r="B604" i="1" s="1"/>
  <c r="C604" i="1"/>
  <c r="D604" i="1" s="1"/>
  <c r="E604" i="1"/>
  <c r="A605" i="1"/>
  <c r="B605" i="1" s="1"/>
  <c r="C605" i="1"/>
  <c r="D605" i="1" s="1"/>
  <c r="E605" i="1"/>
  <c r="A606" i="1"/>
  <c r="B606" i="1" s="1"/>
  <c r="C606" i="1"/>
  <c r="D606" i="1" s="1"/>
  <c r="E606" i="1"/>
  <c r="A607" i="1"/>
  <c r="B607" i="1" s="1"/>
  <c r="C607" i="1"/>
  <c r="D607" i="1" s="1"/>
  <c r="E607" i="1"/>
  <c r="A608" i="1"/>
  <c r="B608" i="1" s="1"/>
  <c r="C608" i="1"/>
  <c r="D608" i="1" s="1"/>
  <c r="E608" i="1"/>
  <c r="A609" i="1"/>
  <c r="B609" i="1" s="1"/>
  <c r="C609" i="1"/>
  <c r="D609" i="1" s="1"/>
  <c r="E609" i="1"/>
  <c r="A610" i="1"/>
  <c r="B610" i="1" s="1"/>
  <c r="C610" i="1"/>
  <c r="D610" i="1" s="1"/>
  <c r="E610" i="1"/>
  <c r="A611" i="1"/>
  <c r="B611" i="1" s="1"/>
  <c r="C611" i="1"/>
  <c r="D611" i="1" s="1"/>
  <c r="E611" i="1"/>
  <c r="A612" i="1"/>
  <c r="B612" i="1" s="1"/>
  <c r="C612" i="1"/>
  <c r="D612" i="1" s="1"/>
  <c r="E612" i="1"/>
  <c r="A613" i="1"/>
  <c r="B613" i="1" s="1"/>
  <c r="C613" i="1"/>
  <c r="D613" i="1" s="1"/>
  <c r="E613" i="1"/>
  <c r="A614" i="1"/>
  <c r="B614" i="1" s="1"/>
  <c r="C614" i="1"/>
  <c r="D614" i="1" s="1"/>
  <c r="E614" i="1"/>
  <c r="A615" i="1"/>
  <c r="B615" i="1" s="1"/>
  <c r="C615" i="1"/>
  <c r="D615" i="1" s="1"/>
  <c r="E615" i="1"/>
  <c r="A616" i="1"/>
  <c r="B616" i="1" s="1"/>
  <c r="C616" i="1"/>
  <c r="D616" i="1" s="1"/>
  <c r="E616" i="1"/>
  <c r="A617" i="1"/>
  <c r="B617" i="1" s="1"/>
  <c r="C617" i="1"/>
  <c r="D617" i="1" s="1"/>
  <c r="E617" i="1"/>
  <c r="A618" i="1"/>
  <c r="B618" i="1" s="1"/>
  <c r="C618" i="1"/>
  <c r="D618" i="1" s="1"/>
  <c r="E618" i="1"/>
  <c r="A619" i="1"/>
  <c r="B619" i="1" s="1"/>
  <c r="C619" i="1"/>
  <c r="D619" i="1" s="1"/>
  <c r="E619" i="1"/>
  <c r="A620" i="1"/>
  <c r="B620" i="1" s="1"/>
  <c r="C620" i="1"/>
  <c r="D620" i="1" s="1"/>
  <c r="E620" i="1"/>
  <c r="A621" i="1"/>
  <c r="B621" i="1" s="1"/>
  <c r="C621" i="1"/>
  <c r="D621" i="1" s="1"/>
  <c r="E621" i="1"/>
  <c r="A622" i="1"/>
  <c r="B622" i="1" s="1"/>
  <c r="C622" i="1"/>
  <c r="D622" i="1" s="1"/>
  <c r="E622" i="1"/>
  <c r="A623" i="1"/>
  <c r="B623" i="1" s="1"/>
  <c r="C623" i="1"/>
  <c r="D623" i="1" s="1"/>
  <c r="E623" i="1"/>
  <c r="A624" i="1"/>
  <c r="B624" i="1" s="1"/>
  <c r="C624" i="1"/>
  <c r="D624" i="1" s="1"/>
  <c r="E624" i="1"/>
  <c r="A625" i="1"/>
  <c r="B625" i="1" s="1"/>
  <c r="C625" i="1"/>
  <c r="D625" i="1" s="1"/>
  <c r="E625" i="1"/>
  <c r="A626" i="1"/>
  <c r="B626" i="1" s="1"/>
  <c r="C626" i="1"/>
  <c r="D626" i="1" s="1"/>
  <c r="E626" i="1"/>
  <c r="A627" i="1"/>
  <c r="B627" i="1" s="1"/>
  <c r="C627" i="1"/>
  <c r="D627" i="1" s="1"/>
  <c r="E627" i="1"/>
  <c r="A628" i="1"/>
  <c r="B628" i="1" s="1"/>
  <c r="C628" i="1"/>
  <c r="D628" i="1" s="1"/>
  <c r="E628" i="1"/>
  <c r="A629" i="1"/>
  <c r="B629" i="1" s="1"/>
  <c r="C629" i="1"/>
  <c r="D629" i="1" s="1"/>
  <c r="E629" i="1"/>
  <c r="A630" i="1"/>
  <c r="B630" i="1" s="1"/>
  <c r="C630" i="1"/>
  <c r="D630" i="1" s="1"/>
  <c r="E630" i="1"/>
  <c r="A631" i="1"/>
  <c r="B631" i="1" s="1"/>
  <c r="C631" i="1"/>
  <c r="D631" i="1" s="1"/>
  <c r="E631" i="1"/>
  <c r="A632" i="1"/>
  <c r="B632" i="1" s="1"/>
  <c r="C632" i="1"/>
  <c r="D632" i="1" s="1"/>
  <c r="E632" i="1"/>
  <c r="A633" i="1"/>
  <c r="B633" i="1" s="1"/>
  <c r="C633" i="1"/>
  <c r="D633" i="1" s="1"/>
  <c r="E633" i="1"/>
  <c r="A634" i="1"/>
  <c r="B634" i="1" s="1"/>
  <c r="C634" i="1"/>
  <c r="D634" i="1" s="1"/>
  <c r="E634" i="1"/>
  <c r="A635" i="1"/>
  <c r="B635" i="1" s="1"/>
  <c r="C635" i="1"/>
  <c r="D635" i="1" s="1"/>
  <c r="E635" i="1"/>
  <c r="A636" i="1"/>
  <c r="B636" i="1" s="1"/>
  <c r="C636" i="1"/>
  <c r="D636" i="1" s="1"/>
  <c r="E636" i="1"/>
  <c r="A637" i="1"/>
  <c r="B637" i="1" s="1"/>
  <c r="C637" i="1"/>
  <c r="D637" i="1" s="1"/>
  <c r="E637" i="1"/>
  <c r="A638" i="1"/>
  <c r="B638" i="1" s="1"/>
  <c r="C638" i="1"/>
  <c r="D638" i="1" s="1"/>
  <c r="E638" i="1"/>
  <c r="A639" i="1"/>
  <c r="B639" i="1" s="1"/>
  <c r="C639" i="1"/>
  <c r="D639" i="1" s="1"/>
  <c r="E639" i="1"/>
  <c r="A640" i="1"/>
  <c r="B640" i="1" s="1"/>
  <c r="C640" i="1"/>
  <c r="D640" i="1" s="1"/>
  <c r="E640" i="1"/>
  <c r="A641" i="1"/>
  <c r="B641" i="1" s="1"/>
  <c r="C641" i="1"/>
  <c r="D641" i="1" s="1"/>
  <c r="E641" i="1"/>
  <c r="A642" i="1"/>
  <c r="B642" i="1" s="1"/>
  <c r="C642" i="1"/>
  <c r="D642" i="1" s="1"/>
  <c r="E642" i="1"/>
  <c r="A643" i="1"/>
  <c r="B643" i="1" s="1"/>
  <c r="C643" i="1"/>
  <c r="D643" i="1" s="1"/>
  <c r="E643" i="1"/>
  <c r="A644" i="1"/>
  <c r="B644" i="1" s="1"/>
  <c r="C644" i="1"/>
  <c r="D644" i="1" s="1"/>
  <c r="E644" i="1"/>
  <c r="A645" i="1"/>
  <c r="B645" i="1" s="1"/>
  <c r="C645" i="1"/>
  <c r="D645" i="1" s="1"/>
  <c r="E645" i="1"/>
  <c r="A646" i="1"/>
  <c r="B646" i="1" s="1"/>
  <c r="C646" i="1"/>
  <c r="D646" i="1" s="1"/>
  <c r="E646" i="1"/>
  <c r="A647" i="1"/>
  <c r="B647" i="1" s="1"/>
  <c r="C647" i="1"/>
  <c r="D647" i="1" s="1"/>
  <c r="E647" i="1"/>
  <c r="A648" i="1"/>
  <c r="B648" i="1" s="1"/>
  <c r="C648" i="1"/>
  <c r="D648" i="1" s="1"/>
  <c r="E648" i="1"/>
  <c r="A649" i="1"/>
  <c r="B649" i="1" s="1"/>
  <c r="C649" i="1"/>
  <c r="D649" i="1" s="1"/>
  <c r="E649" i="1"/>
  <c r="A650" i="1"/>
  <c r="B650" i="1" s="1"/>
  <c r="C650" i="1"/>
  <c r="D650" i="1" s="1"/>
  <c r="E650" i="1"/>
  <c r="A651" i="1"/>
  <c r="B651" i="1" s="1"/>
  <c r="C651" i="1"/>
  <c r="D651" i="1" s="1"/>
  <c r="E651" i="1"/>
  <c r="A652" i="1"/>
  <c r="B652" i="1" s="1"/>
  <c r="C652" i="1"/>
  <c r="D652" i="1" s="1"/>
  <c r="E652" i="1"/>
  <c r="A653" i="1"/>
  <c r="B653" i="1" s="1"/>
  <c r="C653" i="1"/>
  <c r="D653" i="1" s="1"/>
  <c r="E653" i="1"/>
  <c r="A654" i="1"/>
  <c r="B654" i="1" s="1"/>
  <c r="C654" i="1"/>
  <c r="D654" i="1" s="1"/>
  <c r="E654" i="1"/>
  <c r="A655" i="1"/>
  <c r="B655" i="1" s="1"/>
  <c r="C655" i="1"/>
  <c r="D655" i="1" s="1"/>
  <c r="E655" i="1"/>
  <c r="A656" i="1"/>
  <c r="B656" i="1" s="1"/>
  <c r="C656" i="1"/>
  <c r="D656" i="1" s="1"/>
  <c r="E656" i="1"/>
  <c r="A657" i="1"/>
  <c r="B657" i="1" s="1"/>
  <c r="C657" i="1"/>
  <c r="D657" i="1" s="1"/>
  <c r="E657" i="1"/>
  <c r="A658" i="1"/>
  <c r="B658" i="1" s="1"/>
  <c r="C658" i="1"/>
  <c r="D658" i="1" s="1"/>
  <c r="E658" i="1"/>
  <c r="A659" i="1"/>
  <c r="B659" i="1" s="1"/>
  <c r="C659" i="1"/>
  <c r="D659" i="1" s="1"/>
  <c r="E659" i="1"/>
  <c r="A660" i="1"/>
  <c r="B660" i="1" s="1"/>
  <c r="C660" i="1"/>
  <c r="D660" i="1" s="1"/>
  <c r="E660" i="1"/>
  <c r="A661" i="1"/>
  <c r="B661" i="1" s="1"/>
  <c r="C661" i="1"/>
  <c r="D661" i="1" s="1"/>
  <c r="E661" i="1"/>
  <c r="A662" i="1"/>
  <c r="B662" i="1" s="1"/>
  <c r="C662" i="1"/>
  <c r="D662" i="1" s="1"/>
  <c r="E662" i="1"/>
  <c r="A663" i="1"/>
  <c r="B663" i="1" s="1"/>
  <c r="C663" i="1"/>
  <c r="D663" i="1" s="1"/>
  <c r="E663" i="1"/>
  <c r="A664" i="1"/>
  <c r="B664" i="1" s="1"/>
  <c r="C664" i="1"/>
  <c r="D664" i="1" s="1"/>
  <c r="E664" i="1"/>
  <c r="A665" i="1"/>
  <c r="B665" i="1" s="1"/>
  <c r="C665" i="1"/>
  <c r="D665" i="1" s="1"/>
  <c r="E665" i="1"/>
  <c r="A666" i="1"/>
  <c r="B666" i="1" s="1"/>
  <c r="C666" i="1"/>
  <c r="D666" i="1" s="1"/>
  <c r="E666" i="1"/>
  <c r="A667" i="1"/>
  <c r="B667" i="1" s="1"/>
  <c r="C667" i="1"/>
  <c r="D667" i="1" s="1"/>
  <c r="E667" i="1"/>
  <c r="A668" i="1"/>
  <c r="B668" i="1" s="1"/>
  <c r="C668" i="1"/>
  <c r="D668" i="1" s="1"/>
  <c r="E668" i="1"/>
  <c r="A669" i="1"/>
  <c r="B669" i="1" s="1"/>
  <c r="C669" i="1"/>
  <c r="D669" i="1" s="1"/>
  <c r="E669" i="1"/>
  <c r="A670" i="1"/>
  <c r="B670" i="1" s="1"/>
  <c r="C670" i="1"/>
  <c r="D670" i="1" s="1"/>
  <c r="E670" i="1"/>
  <c r="A671" i="1"/>
  <c r="B671" i="1" s="1"/>
  <c r="C671" i="1"/>
  <c r="D671" i="1" s="1"/>
  <c r="E671" i="1"/>
  <c r="A672" i="1"/>
  <c r="B672" i="1" s="1"/>
  <c r="C672" i="1"/>
  <c r="D672" i="1" s="1"/>
  <c r="E672" i="1"/>
  <c r="A673" i="1"/>
  <c r="B673" i="1" s="1"/>
  <c r="C673" i="1"/>
  <c r="D673" i="1" s="1"/>
  <c r="E673" i="1"/>
  <c r="A674" i="1"/>
  <c r="B674" i="1" s="1"/>
  <c r="C674" i="1"/>
  <c r="D674" i="1" s="1"/>
  <c r="E674" i="1"/>
  <c r="A675" i="1"/>
  <c r="B675" i="1" s="1"/>
  <c r="C675" i="1"/>
  <c r="D675" i="1" s="1"/>
  <c r="E675" i="1"/>
  <c r="A676" i="1"/>
  <c r="B676" i="1" s="1"/>
  <c r="C676" i="1"/>
  <c r="D676" i="1" s="1"/>
  <c r="E676" i="1"/>
  <c r="A677" i="1"/>
  <c r="B677" i="1" s="1"/>
  <c r="C677" i="1"/>
  <c r="D677" i="1" s="1"/>
  <c r="E677" i="1"/>
  <c r="A678" i="1"/>
  <c r="B678" i="1" s="1"/>
  <c r="C678" i="1"/>
  <c r="D678" i="1" s="1"/>
  <c r="E678" i="1"/>
  <c r="A679" i="1"/>
  <c r="B679" i="1" s="1"/>
  <c r="C679" i="1"/>
  <c r="D679" i="1" s="1"/>
  <c r="E679" i="1"/>
  <c r="A680" i="1"/>
  <c r="B680" i="1" s="1"/>
  <c r="C680" i="1"/>
  <c r="D680" i="1" s="1"/>
  <c r="E680" i="1"/>
  <c r="A681" i="1"/>
  <c r="B681" i="1" s="1"/>
  <c r="C681" i="1"/>
  <c r="D681" i="1" s="1"/>
  <c r="E681" i="1"/>
  <c r="A682" i="1"/>
  <c r="B682" i="1" s="1"/>
  <c r="C682" i="1"/>
  <c r="D682" i="1" s="1"/>
  <c r="E682" i="1"/>
  <c r="A683" i="1"/>
  <c r="B683" i="1" s="1"/>
  <c r="C683" i="1"/>
  <c r="D683" i="1" s="1"/>
  <c r="E683" i="1"/>
  <c r="A684" i="1"/>
  <c r="B684" i="1" s="1"/>
  <c r="C684" i="1"/>
  <c r="D684" i="1" s="1"/>
  <c r="E684" i="1"/>
  <c r="A685" i="1"/>
  <c r="B685" i="1" s="1"/>
  <c r="C685" i="1"/>
  <c r="D685" i="1" s="1"/>
  <c r="E685" i="1"/>
  <c r="A686" i="1"/>
  <c r="B686" i="1" s="1"/>
  <c r="C686" i="1"/>
  <c r="D686" i="1" s="1"/>
  <c r="E686" i="1"/>
  <c r="A687" i="1"/>
  <c r="B687" i="1" s="1"/>
  <c r="C687" i="1"/>
  <c r="D687" i="1" s="1"/>
  <c r="E687" i="1"/>
  <c r="A688" i="1"/>
  <c r="B688" i="1" s="1"/>
  <c r="C688" i="1"/>
  <c r="D688" i="1" s="1"/>
  <c r="E688" i="1"/>
  <c r="A689" i="1"/>
  <c r="B689" i="1" s="1"/>
  <c r="C689" i="1"/>
  <c r="D689" i="1" s="1"/>
  <c r="E689" i="1"/>
  <c r="A690" i="1"/>
  <c r="B690" i="1" s="1"/>
  <c r="C690" i="1"/>
  <c r="D690" i="1" s="1"/>
  <c r="E690" i="1"/>
  <c r="A691" i="1"/>
  <c r="B691" i="1" s="1"/>
  <c r="C691" i="1"/>
  <c r="D691" i="1" s="1"/>
  <c r="E691" i="1"/>
  <c r="A692" i="1"/>
  <c r="B692" i="1" s="1"/>
  <c r="C692" i="1"/>
  <c r="D692" i="1" s="1"/>
  <c r="E692" i="1"/>
  <c r="A693" i="1"/>
  <c r="B693" i="1" s="1"/>
  <c r="C693" i="1"/>
  <c r="D693" i="1" s="1"/>
  <c r="E693" i="1"/>
  <c r="A694" i="1"/>
  <c r="B694" i="1" s="1"/>
  <c r="C694" i="1"/>
  <c r="D694" i="1" s="1"/>
  <c r="E694" i="1"/>
  <c r="A695" i="1"/>
  <c r="B695" i="1" s="1"/>
  <c r="C695" i="1"/>
  <c r="D695" i="1" s="1"/>
  <c r="E695" i="1"/>
  <c r="A696" i="1"/>
  <c r="B696" i="1" s="1"/>
  <c r="C696" i="1"/>
  <c r="D696" i="1" s="1"/>
  <c r="E696" i="1"/>
  <c r="A697" i="1"/>
  <c r="B697" i="1" s="1"/>
  <c r="C697" i="1"/>
  <c r="D697" i="1" s="1"/>
  <c r="E697" i="1"/>
  <c r="A698" i="1"/>
  <c r="B698" i="1" s="1"/>
  <c r="C698" i="1"/>
  <c r="D698" i="1" s="1"/>
  <c r="E698" i="1"/>
  <c r="A699" i="1"/>
  <c r="B699" i="1" s="1"/>
  <c r="C699" i="1"/>
  <c r="D699" i="1" s="1"/>
  <c r="E699" i="1"/>
  <c r="A700" i="1"/>
  <c r="B700" i="1" s="1"/>
  <c r="C700" i="1"/>
  <c r="D700" i="1" s="1"/>
  <c r="E700" i="1"/>
  <c r="A701" i="1"/>
  <c r="B701" i="1" s="1"/>
  <c r="C701" i="1"/>
  <c r="D701" i="1" s="1"/>
  <c r="E701" i="1"/>
  <c r="A702" i="1"/>
  <c r="B702" i="1" s="1"/>
  <c r="C702" i="1"/>
  <c r="D702" i="1" s="1"/>
  <c r="E702" i="1"/>
  <c r="A703" i="1"/>
  <c r="B703" i="1" s="1"/>
  <c r="C703" i="1"/>
  <c r="D703" i="1" s="1"/>
  <c r="E703" i="1"/>
  <c r="A704" i="1"/>
  <c r="B704" i="1" s="1"/>
  <c r="C704" i="1"/>
  <c r="D704" i="1" s="1"/>
  <c r="E704" i="1"/>
  <c r="A705" i="1"/>
  <c r="B705" i="1" s="1"/>
  <c r="C705" i="1"/>
  <c r="D705" i="1" s="1"/>
  <c r="E705" i="1"/>
  <c r="A706" i="1"/>
  <c r="B706" i="1" s="1"/>
  <c r="C706" i="1"/>
  <c r="D706" i="1" s="1"/>
  <c r="E706" i="1"/>
  <c r="A707" i="1"/>
  <c r="B707" i="1" s="1"/>
  <c r="C707" i="1"/>
  <c r="D707" i="1" s="1"/>
  <c r="E707" i="1"/>
  <c r="A708" i="1"/>
  <c r="B708" i="1" s="1"/>
  <c r="C708" i="1"/>
  <c r="D708" i="1" s="1"/>
  <c r="E708" i="1"/>
  <c r="A709" i="1"/>
  <c r="B709" i="1" s="1"/>
  <c r="C709" i="1"/>
  <c r="D709" i="1" s="1"/>
  <c r="E709" i="1"/>
  <c r="A710" i="1"/>
  <c r="B710" i="1" s="1"/>
  <c r="C710" i="1"/>
  <c r="D710" i="1" s="1"/>
  <c r="E710" i="1"/>
  <c r="A711" i="1"/>
  <c r="B711" i="1" s="1"/>
  <c r="C711" i="1"/>
  <c r="D711" i="1" s="1"/>
  <c r="E711" i="1"/>
  <c r="A712" i="1"/>
  <c r="B712" i="1" s="1"/>
  <c r="C712" i="1"/>
  <c r="D712" i="1" s="1"/>
  <c r="E712" i="1"/>
  <c r="A713" i="1"/>
  <c r="B713" i="1" s="1"/>
  <c r="C713" i="1"/>
  <c r="D713" i="1" s="1"/>
  <c r="E713" i="1"/>
  <c r="A714" i="1"/>
  <c r="B714" i="1" s="1"/>
  <c r="C714" i="1"/>
  <c r="D714" i="1" s="1"/>
  <c r="E714" i="1"/>
  <c r="A715" i="1"/>
  <c r="B715" i="1" s="1"/>
  <c r="C715" i="1"/>
  <c r="D715" i="1" s="1"/>
  <c r="E715" i="1"/>
  <c r="A716" i="1"/>
  <c r="B716" i="1" s="1"/>
  <c r="C716" i="1"/>
  <c r="D716" i="1" s="1"/>
  <c r="E716" i="1"/>
  <c r="A717" i="1"/>
  <c r="B717" i="1" s="1"/>
  <c r="C717" i="1"/>
  <c r="D717" i="1" s="1"/>
  <c r="E717" i="1"/>
  <c r="A718" i="1"/>
  <c r="B718" i="1" s="1"/>
  <c r="C718" i="1"/>
  <c r="D718" i="1" s="1"/>
  <c r="E718" i="1"/>
  <c r="A719" i="1"/>
  <c r="B719" i="1" s="1"/>
  <c r="C719" i="1"/>
  <c r="D719" i="1" s="1"/>
  <c r="E719" i="1"/>
  <c r="A720" i="1"/>
  <c r="B720" i="1" s="1"/>
  <c r="C720" i="1"/>
  <c r="D720" i="1" s="1"/>
  <c r="E720" i="1"/>
  <c r="A721" i="1"/>
  <c r="B721" i="1" s="1"/>
  <c r="C721" i="1"/>
  <c r="D721" i="1" s="1"/>
  <c r="E721" i="1"/>
  <c r="A722" i="1"/>
  <c r="B722" i="1" s="1"/>
  <c r="C722" i="1"/>
  <c r="D722" i="1" s="1"/>
  <c r="E722" i="1"/>
  <c r="A723" i="1"/>
  <c r="B723" i="1" s="1"/>
  <c r="C723" i="1"/>
  <c r="D723" i="1" s="1"/>
  <c r="E723" i="1"/>
  <c r="A724" i="1"/>
  <c r="B724" i="1" s="1"/>
  <c r="C724" i="1"/>
  <c r="D724" i="1" s="1"/>
  <c r="E724" i="1"/>
  <c r="A725" i="1"/>
  <c r="B725" i="1" s="1"/>
  <c r="C725" i="1"/>
  <c r="D725" i="1" s="1"/>
  <c r="E725" i="1"/>
  <c r="A726" i="1"/>
  <c r="B726" i="1" s="1"/>
  <c r="C726" i="1"/>
  <c r="D726" i="1" s="1"/>
  <c r="E726" i="1"/>
  <c r="A727" i="1"/>
  <c r="B727" i="1" s="1"/>
  <c r="C727" i="1"/>
  <c r="D727" i="1" s="1"/>
  <c r="E727" i="1"/>
  <c r="A728" i="1"/>
  <c r="B728" i="1" s="1"/>
  <c r="C728" i="1"/>
  <c r="D728" i="1" s="1"/>
  <c r="E728" i="1"/>
  <c r="A729" i="1"/>
  <c r="B729" i="1" s="1"/>
  <c r="C729" i="1"/>
  <c r="D729" i="1" s="1"/>
  <c r="E729" i="1"/>
  <c r="A730" i="1"/>
  <c r="B730" i="1" s="1"/>
  <c r="C730" i="1"/>
  <c r="D730" i="1" s="1"/>
  <c r="E730" i="1"/>
  <c r="A731" i="1"/>
  <c r="B731" i="1" s="1"/>
  <c r="C731" i="1"/>
  <c r="D731" i="1" s="1"/>
  <c r="E731" i="1"/>
  <c r="A732" i="1"/>
  <c r="B732" i="1" s="1"/>
  <c r="C732" i="1"/>
  <c r="D732" i="1" s="1"/>
  <c r="E732" i="1"/>
  <c r="A733" i="1"/>
  <c r="B733" i="1" s="1"/>
  <c r="C733" i="1"/>
  <c r="D733" i="1" s="1"/>
  <c r="E733" i="1"/>
  <c r="A734" i="1"/>
  <c r="B734" i="1" s="1"/>
  <c r="C734" i="1"/>
  <c r="D734" i="1" s="1"/>
  <c r="E734" i="1"/>
  <c r="A735" i="1"/>
  <c r="B735" i="1" s="1"/>
  <c r="C735" i="1"/>
  <c r="D735" i="1" s="1"/>
  <c r="E735" i="1"/>
  <c r="A736" i="1"/>
  <c r="B736" i="1" s="1"/>
  <c r="C736" i="1"/>
  <c r="D736" i="1" s="1"/>
  <c r="E736" i="1"/>
  <c r="A737" i="1"/>
  <c r="B737" i="1" s="1"/>
  <c r="C737" i="1"/>
  <c r="D737" i="1" s="1"/>
  <c r="E737" i="1"/>
  <c r="A738" i="1"/>
  <c r="B738" i="1" s="1"/>
  <c r="C738" i="1"/>
  <c r="D738" i="1" s="1"/>
  <c r="E738" i="1"/>
  <c r="A739" i="1"/>
  <c r="B739" i="1" s="1"/>
  <c r="C739" i="1"/>
  <c r="D739" i="1" s="1"/>
  <c r="E739" i="1"/>
  <c r="A740" i="1"/>
  <c r="B740" i="1" s="1"/>
  <c r="C740" i="1"/>
  <c r="D740" i="1" s="1"/>
  <c r="E740" i="1"/>
  <c r="A741" i="1"/>
  <c r="B741" i="1" s="1"/>
  <c r="C741" i="1"/>
  <c r="D741" i="1" s="1"/>
  <c r="E741" i="1"/>
  <c r="A742" i="1"/>
  <c r="B742" i="1" s="1"/>
  <c r="C742" i="1"/>
  <c r="D742" i="1" s="1"/>
  <c r="E742" i="1"/>
  <c r="A743" i="1"/>
  <c r="B743" i="1" s="1"/>
  <c r="C743" i="1"/>
  <c r="D743" i="1" s="1"/>
  <c r="E743" i="1"/>
  <c r="A744" i="1"/>
  <c r="B744" i="1" s="1"/>
  <c r="C744" i="1"/>
  <c r="D744" i="1" s="1"/>
  <c r="E744" i="1"/>
  <c r="A745" i="1"/>
  <c r="B745" i="1" s="1"/>
  <c r="C745" i="1"/>
  <c r="D745" i="1" s="1"/>
  <c r="E745" i="1"/>
  <c r="A746" i="1"/>
  <c r="B746" i="1" s="1"/>
  <c r="C746" i="1"/>
  <c r="D746" i="1" s="1"/>
  <c r="E746" i="1"/>
  <c r="A747" i="1"/>
  <c r="B747" i="1" s="1"/>
  <c r="C747" i="1"/>
  <c r="D747" i="1" s="1"/>
  <c r="E747" i="1"/>
  <c r="A748" i="1"/>
  <c r="B748" i="1" s="1"/>
  <c r="C748" i="1"/>
  <c r="D748" i="1" s="1"/>
  <c r="E748" i="1"/>
  <c r="A749" i="1"/>
  <c r="B749" i="1" s="1"/>
  <c r="C749" i="1"/>
  <c r="D749" i="1" s="1"/>
  <c r="E749" i="1"/>
  <c r="A750" i="1"/>
  <c r="B750" i="1" s="1"/>
  <c r="C750" i="1"/>
  <c r="D750" i="1" s="1"/>
  <c r="E750" i="1"/>
  <c r="A751" i="1"/>
  <c r="B751" i="1" s="1"/>
  <c r="C751" i="1"/>
  <c r="D751" i="1" s="1"/>
  <c r="E751" i="1"/>
  <c r="A752" i="1"/>
  <c r="B752" i="1" s="1"/>
  <c r="C752" i="1"/>
  <c r="D752" i="1" s="1"/>
  <c r="E752" i="1"/>
  <c r="A753" i="1"/>
  <c r="B753" i="1" s="1"/>
  <c r="C753" i="1"/>
  <c r="D753" i="1" s="1"/>
  <c r="E753" i="1"/>
  <c r="A754" i="1"/>
  <c r="B754" i="1" s="1"/>
  <c r="C754" i="1"/>
  <c r="D754" i="1" s="1"/>
  <c r="E754" i="1"/>
  <c r="A755" i="1"/>
  <c r="B755" i="1" s="1"/>
  <c r="C755" i="1"/>
  <c r="D755" i="1" s="1"/>
  <c r="E755" i="1"/>
  <c r="A756" i="1"/>
  <c r="B756" i="1" s="1"/>
  <c r="C756" i="1"/>
  <c r="D756" i="1" s="1"/>
  <c r="E756" i="1"/>
  <c r="A757" i="1"/>
  <c r="B757" i="1" s="1"/>
  <c r="C757" i="1"/>
  <c r="D757" i="1" s="1"/>
  <c r="E757" i="1"/>
  <c r="A758" i="1"/>
  <c r="B758" i="1" s="1"/>
  <c r="C758" i="1"/>
  <c r="D758" i="1" s="1"/>
  <c r="E758" i="1"/>
  <c r="A759" i="1"/>
  <c r="B759" i="1" s="1"/>
  <c r="C759" i="1"/>
  <c r="D759" i="1" s="1"/>
  <c r="E759" i="1"/>
  <c r="A760" i="1"/>
  <c r="B760" i="1" s="1"/>
  <c r="C760" i="1"/>
  <c r="D760" i="1" s="1"/>
  <c r="E760" i="1"/>
  <c r="A761" i="1"/>
  <c r="B761" i="1" s="1"/>
  <c r="C761" i="1"/>
  <c r="D761" i="1" s="1"/>
  <c r="E761" i="1"/>
  <c r="A762" i="1"/>
  <c r="B762" i="1" s="1"/>
  <c r="C762" i="1"/>
  <c r="D762" i="1" s="1"/>
  <c r="E762" i="1"/>
  <c r="A763" i="1"/>
  <c r="B763" i="1" s="1"/>
  <c r="C763" i="1"/>
  <c r="D763" i="1" s="1"/>
  <c r="E763" i="1"/>
  <c r="A764" i="1"/>
  <c r="B764" i="1" s="1"/>
  <c r="C764" i="1"/>
  <c r="D764" i="1" s="1"/>
  <c r="E764" i="1"/>
  <c r="A765" i="1"/>
  <c r="B765" i="1" s="1"/>
  <c r="C765" i="1"/>
  <c r="D765" i="1" s="1"/>
  <c r="E765" i="1"/>
  <c r="A766" i="1"/>
  <c r="B766" i="1" s="1"/>
  <c r="C766" i="1"/>
  <c r="D766" i="1" s="1"/>
  <c r="E766" i="1"/>
  <c r="A767" i="1"/>
  <c r="B767" i="1" s="1"/>
  <c r="C767" i="1"/>
  <c r="D767" i="1" s="1"/>
  <c r="E767" i="1"/>
  <c r="A768" i="1"/>
  <c r="B768" i="1" s="1"/>
  <c r="C768" i="1"/>
  <c r="D768" i="1" s="1"/>
  <c r="E768" i="1"/>
  <c r="A769" i="1"/>
  <c r="B769" i="1" s="1"/>
  <c r="C769" i="1"/>
  <c r="D769" i="1" s="1"/>
  <c r="E769" i="1"/>
  <c r="A770" i="1"/>
  <c r="B770" i="1" s="1"/>
  <c r="C770" i="1"/>
  <c r="D770" i="1" s="1"/>
  <c r="E770" i="1"/>
  <c r="A771" i="1"/>
  <c r="B771" i="1" s="1"/>
  <c r="C771" i="1"/>
  <c r="D771" i="1" s="1"/>
  <c r="E771" i="1"/>
  <c r="A772" i="1"/>
  <c r="B772" i="1" s="1"/>
  <c r="C772" i="1"/>
  <c r="D772" i="1" s="1"/>
  <c r="E772" i="1"/>
  <c r="A773" i="1"/>
  <c r="B773" i="1" s="1"/>
  <c r="C773" i="1"/>
  <c r="D773" i="1" s="1"/>
  <c r="E773" i="1"/>
  <c r="A774" i="1"/>
  <c r="B774" i="1" s="1"/>
  <c r="C774" i="1"/>
  <c r="D774" i="1" s="1"/>
  <c r="E774" i="1"/>
  <c r="A775" i="1"/>
  <c r="B775" i="1" s="1"/>
  <c r="C775" i="1"/>
  <c r="D775" i="1" s="1"/>
  <c r="E775" i="1"/>
  <c r="A776" i="1"/>
  <c r="B776" i="1" s="1"/>
  <c r="C776" i="1"/>
  <c r="D776" i="1" s="1"/>
  <c r="E776" i="1"/>
  <c r="A777" i="1"/>
  <c r="B777" i="1" s="1"/>
  <c r="C777" i="1"/>
  <c r="D777" i="1" s="1"/>
  <c r="E777" i="1"/>
  <c r="A778" i="1"/>
  <c r="B778" i="1" s="1"/>
  <c r="C778" i="1"/>
  <c r="D778" i="1" s="1"/>
  <c r="E778" i="1"/>
  <c r="A779" i="1"/>
  <c r="B779" i="1" s="1"/>
  <c r="C779" i="1"/>
  <c r="D779" i="1" s="1"/>
  <c r="E779" i="1"/>
  <c r="A780" i="1"/>
  <c r="B780" i="1" s="1"/>
  <c r="C780" i="1"/>
  <c r="D780" i="1" s="1"/>
  <c r="E780" i="1"/>
  <c r="A781" i="1"/>
  <c r="B781" i="1" s="1"/>
  <c r="C781" i="1"/>
  <c r="D781" i="1" s="1"/>
  <c r="E781" i="1"/>
  <c r="A782" i="1"/>
  <c r="B782" i="1" s="1"/>
  <c r="C782" i="1"/>
  <c r="D782" i="1" s="1"/>
  <c r="E782" i="1"/>
  <c r="A783" i="1"/>
  <c r="B783" i="1" s="1"/>
  <c r="C783" i="1"/>
  <c r="D783" i="1" s="1"/>
  <c r="E783" i="1"/>
  <c r="A784" i="1"/>
  <c r="B784" i="1" s="1"/>
  <c r="C784" i="1"/>
  <c r="D784" i="1" s="1"/>
  <c r="E784" i="1"/>
  <c r="A785" i="1"/>
  <c r="B785" i="1" s="1"/>
  <c r="C785" i="1"/>
  <c r="D785" i="1" s="1"/>
  <c r="E785" i="1"/>
  <c r="A786" i="1"/>
  <c r="B786" i="1" s="1"/>
  <c r="C786" i="1"/>
  <c r="D786" i="1" s="1"/>
  <c r="E786" i="1"/>
  <c r="A787" i="1"/>
  <c r="B787" i="1" s="1"/>
  <c r="C787" i="1"/>
  <c r="D787" i="1" s="1"/>
  <c r="E787" i="1"/>
  <c r="A788" i="1"/>
  <c r="B788" i="1" s="1"/>
  <c r="C788" i="1"/>
  <c r="D788" i="1" s="1"/>
  <c r="E788" i="1"/>
  <c r="A789" i="1"/>
  <c r="B789" i="1" s="1"/>
  <c r="C789" i="1"/>
  <c r="D789" i="1" s="1"/>
  <c r="E789" i="1"/>
  <c r="A790" i="1"/>
  <c r="B790" i="1" s="1"/>
  <c r="C790" i="1"/>
  <c r="D790" i="1" s="1"/>
  <c r="E790" i="1"/>
  <c r="A791" i="1"/>
  <c r="B791" i="1" s="1"/>
  <c r="C791" i="1"/>
  <c r="D791" i="1" s="1"/>
  <c r="E791" i="1"/>
  <c r="A792" i="1"/>
  <c r="B792" i="1" s="1"/>
  <c r="C792" i="1"/>
  <c r="D792" i="1" s="1"/>
  <c r="E792" i="1"/>
  <c r="A793" i="1"/>
  <c r="B793" i="1" s="1"/>
  <c r="C793" i="1"/>
  <c r="D793" i="1" s="1"/>
  <c r="E793" i="1"/>
  <c r="A794" i="1"/>
  <c r="B794" i="1" s="1"/>
  <c r="C794" i="1"/>
  <c r="D794" i="1" s="1"/>
  <c r="E794" i="1"/>
  <c r="A795" i="1"/>
  <c r="B795" i="1" s="1"/>
  <c r="C795" i="1"/>
  <c r="D795" i="1" s="1"/>
  <c r="E795" i="1"/>
  <c r="A796" i="1"/>
  <c r="B796" i="1" s="1"/>
  <c r="C796" i="1"/>
  <c r="D796" i="1" s="1"/>
  <c r="E796" i="1"/>
  <c r="A797" i="1"/>
  <c r="B797" i="1" s="1"/>
  <c r="C797" i="1"/>
  <c r="D797" i="1" s="1"/>
  <c r="E797" i="1"/>
  <c r="A798" i="1"/>
  <c r="B798" i="1" s="1"/>
  <c r="C798" i="1"/>
  <c r="D798" i="1" s="1"/>
  <c r="E798" i="1"/>
  <c r="A799" i="1"/>
  <c r="B799" i="1" s="1"/>
  <c r="C799" i="1"/>
  <c r="D799" i="1" s="1"/>
  <c r="E799" i="1"/>
  <c r="A800" i="1"/>
  <c r="B800" i="1" s="1"/>
  <c r="C800" i="1"/>
  <c r="D800" i="1" s="1"/>
  <c r="E800" i="1"/>
  <c r="A801" i="1"/>
  <c r="B801" i="1" s="1"/>
  <c r="C801" i="1"/>
  <c r="D801" i="1" s="1"/>
  <c r="E801" i="1"/>
  <c r="A802" i="1"/>
  <c r="B802" i="1" s="1"/>
  <c r="C802" i="1"/>
  <c r="D802" i="1" s="1"/>
  <c r="E802" i="1"/>
  <c r="A803" i="1"/>
  <c r="B803" i="1" s="1"/>
  <c r="C803" i="1"/>
  <c r="D803" i="1" s="1"/>
  <c r="E803" i="1"/>
  <c r="A804" i="1"/>
  <c r="B804" i="1" s="1"/>
  <c r="C804" i="1"/>
  <c r="D804" i="1" s="1"/>
  <c r="E804" i="1"/>
  <c r="A805" i="1"/>
  <c r="B805" i="1" s="1"/>
  <c r="C805" i="1"/>
  <c r="D805" i="1" s="1"/>
  <c r="E805" i="1"/>
  <c r="A806" i="1"/>
  <c r="B806" i="1" s="1"/>
  <c r="C806" i="1"/>
  <c r="D806" i="1" s="1"/>
  <c r="E806" i="1"/>
  <c r="A807" i="1"/>
  <c r="B807" i="1" s="1"/>
  <c r="C807" i="1"/>
  <c r="D807" i="1" s="1"/>
  <c r="E807" i="1"/>
  <c r="A808" i="1"/>
  <c r="B808" i="1" s="1"/>
  <c r="C808" i="1"/>
  <c r="D808" i="1" s="1"/>
  <c r="E808" i="1"/>
  <c r="A809" i="1"/>
  <c r="B809" i="1" s="1"/>
  <c r="C809" i="1"/>
  <c r="D809" i="1" s="1"/>
  <c r="E809" i="1"/>
  <c r="A810" i="1"/>
  <c r="B810" i="1" s="1"/>
  <c r="C810" i="1"/>
  <c r="D810" i="1" s="1"/>
  <c r="E810" i="1"/>
  <c r="A811" i="1"/>
  <c r="B811" i="1" s="1"/>
  <c r="C811" i="1"/>
  <c r="D811" i="1" s="1"/>
  <c r="E811" i="1"/>
  <c r="A812" i="1"/>
  <c r="B812" i="1" s="1"/>
  <c r="C812" i="1"/>
  <c r="D812" i="1" s="1"/>
  <c r="E812" i="1"/>
  <c r="A813" i="1"/>
  <c r="B813" i="1" s="1"/>
  <c r="C813" i="1"/>
  <c r="D813" i="1" s="1"/>
  <c r="E813" i="1"/>
  <c r="A814" i="1"/>
  <c r="B814" i="1" s="1"/>
  <c r="C814" i="1"/>
  <c r="D814" i="1" s="1"/>
  <c r="E814" i="1"/>
  <c r="A815" i="1"/>
  <c r="B815" i="1" s="1"/>
  <c r="C815" i="1"/>
  <c r="D815" i="1" s="1"/>
  <c r="E815" i="1"/>
  <c r="A816" i="1"/>
  <c r="B816" i="1" s="1"/>
  <c r="C816" i="1"/>
  <c r="D816" i="1" s="1"/>
  <c r="E816" i="1"/>
  <c r="A817" i="1"/>
  <c r="B817" i="1" s="1"/>
  <c r="C817" i="1"/>
  <c r="D817" i="1" s="1"/>
  <c r="E817" i="1"/>
  <c r="A818" i="1"/>
  <c r="B818" i="1" s="1"/>
  <c r="C818" i="1"/>
  <c r="D818" i="1" s="1"/>
  <c r="E818" i="1"/>
  <c r="A819" i="1"/>
  <c r="B819" i="1" s="1"/>
  <c r="C819" i="1"/>
  <c r="D819" i="1" s="1"/>
  <c r="E819" i="1"/>
  <c r="A820" i="1"/>
  <c r="B820" i="1" s="1"/>
  <c r="C820" i="1"/>
  <c r="D820" i="1" s="1"/>
  <c r="E820" i="1"/>
  <c r="A821" i="1"/>
  <c r="B821" i="1" s="1"/>
  <c r="C821" i="1"/>
  <c r="D821" i="1" s="1"/>
  <c r="E821" i="1"/>
  <c r="A822" i="1"/>
  <c r="B822" i="1" s="1"/>
  <c r="C822" i="1"/>
  <c r="D822" i="1" s="1"/>
  <c r="E822" i="1"/>
  <c r="A823" i="1"/>
  <c r="B823" i="1" s="1"/>
  <c r="C823" i="1"/>
  <c r="D823" i="1" s="1"/>
  <c r="E823" i="1"/>
  <c r="A824" i="1"/>
  <c r="B824" i="1" s="1"/>
  <c r="C824" i="1"/>
  <c r="D824" i="1" s="1"/>
  <c r="E824" i="1"/>
  <c r="A825" i="1"/>
  <c r="B825" i="1" s="1"/>
  <c r="C825" i="1"/>
  <c r="D825" i="1" s="1"/>
  <c r="E825" i="1"/>
  <c r="A826" i="1"/>
  <c r="B826" i="1" s="1"/>
  <c r="C826" i="1"/>
  <c r="D826" i="1" s="1"/>
  <c r="E826" i="1"/>
  <c r="A827" i="1"/>
  <c r="B827" i="1" s="1"/>
  <c r="C827" i="1"/>
  <c r="D827" i="1" s="1"/>
  <c r="E827" i="1"/>
  <c r="A828" i="1"/>
  <c r="B828" i="1" s="1"/>
  <c r="C828" i="1"/>
  <c r="D828" i="1" s="1"/>
  <c r="E828" i="1"/>
  <c r="A829" i="1"/>
  <c r="B829" i="1" s="1"/>
  <c r="C829" i="1"/>
  <c r="D829" i="1" s="1"/>
  <c r="E829" i="1"/>
  <c r="A830" i="1"/>
  <c r="B830" i="1" s="1"/>
  <c r="C830" i="1"/>
  <c r="D830" i="1" s="1"/>
  <c r="E830" i="1"/>
  <c r="A831" i="1"/>
  <c r="B831" i="1" s="1"/>
  <c r="C831" i="1"/>
  <c r="D831" i="1" s="1"/>
  <c r="E831" i="1"/>
  <c r="A832" i="1"/>
  <c r="B832" i="1" s="1"/>
  <c r="C832" i="1"/>
  <c r="D832" i="1" s="1"/>
  <c r="E832" i="1"/>
  <c r="A833" i="1"/>
  <c r="B833" i="1" s="1"/>
  <c r="C833" i="1"/>
  <c r="D833" i="1" s="1"/>
  <c r="E833" i="1"/>
  <c r="A834" i="1"/>
  <c r="B834" i="1" s="1"/>
  <c r="C834" i="1"/>
  <c r="D834" i="1" s="1"/>
  <c r="E834" i="1"/>
  <c r="A835" i="1"/>
  <c r="B835" i="1" s="1"/>
  <c r="C835" i="1"/>
  <c r="D835" i="1" s="1"/>
  <c r="E835" i="1"/>
  <c r="A836" i="1"/>
  <c r="B836" i="1" s="1"/>
  <c r="C836" i="1"/>
  <c r="D836" i="1" s="1"/>
  <c r="E836" i="1"/>
  <c r="A837" i="1"/>
  <c r="B837" i="1" s="1"/>
  <c r="C837" i="1"/>
  <c r="D837" i="1" s="1"/>
  <c r="E837" i="1"/>
  <c r="A838" i="1"/>
  <c r="B838" i="1" s="1"/>
  <c r="C838" i="1"/>
  <c r="D838" i="1" s="1"/>
  <c r="E838" i="1"/>
  <c r="A839" i="1"/>
  <c r="B839" i="1" s="1"/>
  <c r="C839" i="1"/>
  <c r="D839" i="1" s="1"/>
  <c r="E839" i="1"/>
  <c r="A840" i="1"/>
  <c r="B840" i="1" s="1"/>
  <c r="C840" i="1"/>
  <c r="D840" i="1" s="1"/>
  <c r="E840" i="1"/>
  <c r="A841" i="1"/>
  <c r="B841" i="1" s="1"/>
  <c r="C841" i="1"/>
  <c r="D841" i="1" s="1"/>
  <c r="E841" i="1"/>
  <c r="A842" i="1"/>
  <c r="B842" i="1" s="1"/>
  <c r="C842" i="1"/>
  <c r="D842" i="1" s="1"/>
  <c r="E842" i="1"/>
  <c r="A843" i="1"/>
  <c r="B843" i="1" s="1"/>
  <c r="C843" i="1"/>
  <c r="D843" i="1" s="1"/>
  <c r="E843" i="1"/>
  <c r="A844" i="1"/>
  <c r="B844" i="1" s="1"/>
  <c r="C844" i="1"/>
  <c r="D844" i="1" s="1"/>
  <c r="E844" i="1"/>
  <c r="A845" i="1"/>
  <c r="B845" i="1" s="1"/>
  <c r="C845" i="1"/>
  <c r="D845" i="1" s="1"/>
  <c r="E845" i="1"/>
  <c r="A846" i="1"/>
  <c r="B846" i="1" s="1"/>
  <c r="C846" i="1"/>
  <c r="D846" i="1" s="1"/>
  <c r="E846" i="1"/>
  <c r="A847" i="1"/>
  <c r="B847" i="1" s="1"/>
  <c r="C847" i="1"/>
  <c r="D847" i="1" s="1"/>
  <c r="E847" i="1"/>
  <c r="A848" i="1"/>
  <c r="B848" i="1" s="1"/>
  <c r="C848" i="1"/>
  <c r="D848" i="1" s="1"/>
  <c r="E848" i="1"/>
  <c r="A849" i="1"/>
  <c r="B849" i="1" s="1"/>
  <c r="C849" i="1"/>
  <c r="D849" i="1" s="1"/>
  <c r="E849" i="1"/>
  <c r="A850" i="1"/>
  <c r="B850" i="1" s="1"/>
  <c r="C850" i="1"/>
  <c r="D850" i="1" s="1"/>
  <c r="E850" i="1"/>
  <c r="A851" i="1"/>
  <c r="B851" i="1" s="1"/>
  <c r="C851" i="1"/>
  <c r="D851" i="1" s="1"/>
  <c r="E851" i="1"/>
  <c r="A852" i="1"/>
  <c r="B852" i="1" s="1"/>
  <c r="C852" i="1"/>
  <c r="D852" i="1" s="1"/>
  <c r="E852" i="1"/>
  <c r="A853" i="1"/>
  <c r="B853" i="1" s="1"/>
  <c r="C853" i="1"/>
  <c r="D853" i="1" s="1"/>
  <c r="E853" i="1"/>
  <c r="A854" i="1"/>
  <c r="B854" i="1" s="1"/>
  <c r="C854" i="1"/>
  <c r="D854" i="1" s="1"/>
  <c r="E854" i="1"/>
  <c r="A855" i="1"/>
  <c r="B855" i="1" s="1"/>
  <c r="C855" i="1"/>
  <c r="D855" i="1" s="1"/>
  <c r="E855" i="1"/>
  <c r="A856" i="1"/>
  <c r="B856" i="1" s="1"/>
  <c r="C856" i="1"/>
  <c r="D856" i="1" s="1"/>
  <c r="E856" i="1"/>
  <c r="A857" i="1"/>
  <c r="B857" i="1" s="1"/>
  <c r="C857" i="1"/>
  <c r="D857" i="1" s="1"/>
  <c r="E857" i="1"/>
  <c r="A858" i="1"/>
  <c r="B858" i="1" s="1"/>
  <c r="C858" i="1"/>
  <c r="D858" i="1" s="1"/>
  <c r="E858" i="1"/>
  <c r="A859" i="1"/>
  <c r="B859" i="1" s="1"/>
  <c r="C859" i="1"/>
  <c r="D859" i="1" s="1"/>
  <c r="E859" i="1"/>
  <c r="A860" i="1"/>
  <c r="B860" i="1" s="1"/>
  <c r="C860" i="1"/>
  <c r="D860" i="1" s="1"/>
  <c r="E860" i="1"/>
  <c r="A861" i="1"/>
  <c r="B861" i="1" s="1"/>
  <c r="C861" i="1"/>
  <c r="D861" i="1" s="1"/>
  <c r="E861" i="1"/>
  <c r="A862" i="1"/>
  <c r="B862" i="1" s="1"/>
  <c r="C862" i="1"/>
  <c r="D862" i="1" s="1"/>
  <c r="E862" i="1"/>
  <c r="A863" i="1"/>
  <c r="B863" i="1" s="1"/>
  <c r="C863" i="1"/>
  <c r="D863" i="1" s="1"/>
  <c r="E863" i="1"/>
  <c r="A864" i="1"/>
  <c r="B864" i="1" s="1"/>
  <c r="C864" i="1"/>
  <c r="D864" i="1" s="1"/>
  <c r="E864" i="1"/>
  <c r="A865" i="1"/>
  <c r="B865" i="1" s="1"/>
  <c r="C865" i="1"/>
  <c r="D865" i="1" s="1"/>
  <c r="E865" i="1"/>
  <c r="A866" i="1"/>
  <c r="B866" i="1" s="1"/>
  <c r="C866" i="1"/>
  <c r="D866" i="1" s="1"/>
  <c r="E866" i="1"/>
  <c r="A867" i="1"/>
  <c r="B867" i="1" s="1"/>
  <c r="C867" i="1"/>
  <c r="D867" i="1" s="1"/>
  <c r="E867" i="1"/>
  <c r="A868" i="1"/>
  <c r="B868" i="1" s="1"/>
  <c r="C868" i="1"/>
  <c r="D868" i="1" s="1"/>
  <c r="E868" i="1"/>
  <c r="A869" i="1"/>
  <c r="B869" i="1" s="1"/>
  <c r="C869" i="1"/>
  <c r="D869" i="1" s="1"/>
  <c r="E869" i="1"/>
  <c r="A870" i="1"/>
  <c r="B870" i="1" s="1"/>
  <c r="C870" i="1"/>
  <c r="D870" i="1" s="1"/>
  <c r="E870" i="1"/>
  <c r="A871" i="1"/>
  <c r="B871" i="1" s="1"/>
  <c r="C871" i="1"/>
  <c r="D871" i="1" s="1"/>
  <c r="E871" i="1"/>
  <c r="A872" i="1"/>
  <c r="B872" i="1" s="1"/>
  <c r="C872" i="1"/>
  <c r="D872" i="1" s="1"/>
  <c r="E872" i="1"/>
  <c r="A873" i="1"/>
  <c r="B873" i="1" s="1"/>
  <c r="C873" i="1"/>
  <c r="D873" i="1" s="1"/>
  <c r="E873" i="1"/>
  <c r="A874" i="1"/>
  <c r="B874" i="1" s="1"/>
  <c r="C874" i="1"/>
  <c r="D874" i="1" s="1"/>
  <c r="E874" i="1"/>
  <c r="A875" i="1"/>
  <c r="B875" i="1" s="1"/>
  <c r="C875" i="1"/>
  <c r="D875" i="1" s="1"/>
  <c r="E875" i="1"/>
  <c r="A876" i="1"/>
  <c r="B876" i="1" s="1"/>
  <c r="C876" i="1"/>
  <c r="D876" i="1" s="1"/>
  <c r="E876" i="1"/>
  <c r="A877" i="1"/>
  <c r="B877" i="1" s="1"/>
  <c r="C877" i="1"/>
  <c r="D877" i="1" s="1"/>
  <c r="E877" i="1"/>
  <c r="A878" i="1"/>
  <c r="B878" i="1" s="1"/>
  <c r="C878" i="1"/>
  <c r="D878" i="1" s="1"/>
  <c r="E878" i="1"/>
  <c r="A879" i="1"/>
  <c r="B879" i="1" s="1"/>
  <c r="C879" i="1"/>
  <c r="D879" i="1" s="1"/>
  <c r="E879" i="1"/>
  <c r="A880" i="1"/>
  <c r="B880" i="1" s="1"/>
  <c r="C880" i="1"/>
  <c r="D880" i="1" s="1"/>
  <c r="E880" i="1"/>
  <c r="A881" i="1"/>
  <c r="B881" i="1" s="1"/>
  <c r="C881" i="1"/>
  <c r="D881" i="1" s="1"/>
  <c r="E881" i="1"/>
  <c r="A882" i="1"/>
  <c r="B882" i="1" s="1"/>
  <c r="C882" i="1"/>
  <c r="D882" i="1" s="1"/>
  <c r="E882" i="1"/>
  <c r="A883" i="1"/>
  <c r="B883" i="1" s="1"/>
  <c r="C883" i="1"/>
  <c r="D883" i="1" s="1"/>
  <c r="E883" i="1"/>
  <c r="A884" i="1"/>
  <c r="B884" i="1" s="1"/>
  <c r="C884" i="1"/>
  <c r="D884" i="1" s="1"/>
  <c r="E884" i="1"/>
  <c r="A885" i="1"/>
  <c r="B885" i="1" s="1"/>
  <c r="C885" i="1"/>
  <c r="D885" i="1" s="1"/>
  <c r="E885" i="1"/>
  <c r="A886" i="1"/>
  <c r="B886" i="1" s="1"/>
  <c r="C886" i="1"/>
  <c r="D886" i="1" s="1"/>
  <c r="E886" i="1"/>
  <c r="A887" i="1"/>
  <c r="B887" i="1" s="1"/>
  <c r="C887" i="1"/>
  <c r="D887" i="1" s="1"/>
  <c r="E887" i="1"/>
  <c r="A888" i="1"/>
  <c r="B888" i="1" s="1"/>
  <c r="C888" i="1"/>
  <c r="D888" i="1" s="1"/>
  <c r="E888" i="1"/>
  <c r="A889" i="1"/>
  <c r="B889" i="1" s="1"/>
  <c r="C889" i="1"/>
  <c r="D889" i="1" s="1"/>
  <c r="E889" i="1"/>
  <c r="A890" i="1"/>
  <c r="B890" i="1" s="1"/>
  <c r="C890" i="1"/>
  <c r="D890" i="1" s="1"/>
  <c r="E890" i="1"/>
  <c r="A891" i="1"/>
  <c r="B891" i="1" s="1"/>
  <c r="C891" i="1"/>
  <c r="D891" i="1" s="1"/>
  <c r="E891" i="1"/>
  <c r="A892" i="1"/>
  <c r="B892" i="1" s="1"/>
  <c r="C892" i="1"/>
  <c r="D892" i="1" s="1"/>
  <c r="E892" i="1"/>
  <c r="A893" i="1"/>
  <c r="B893" i="1" s="1"/>
  <c r="C893" i="1"/>
  <c r="D893" i="1" s="1"/>
  <c r="E893" i="1"/>
  <c r="A894" i="1"/>
  <c r="B894" i="1" s="1"/>
  <c r="C894" i="1"/>
  <c r="D894" i="1" s="1"/>
  <c r="E894" i="1"/>
  <c r="A895" i="1"/>
  <c r="B895" i="1" s="1"/>
  <c r="C895" i="1"/>
  <c r="D895" i="1" s="1"/>
  <c r="E895" i="1"/>
  <c r="A896" i="1"/>
  <c r="B896" i="1" s="1"/>
  <c r="C896" i="1"/>
  <c r="D896" i="1" s="1"/>
  <c r="E896" i="1"/>
  <c r="A897" i="1"/>
  <c r="B897" i="1" s="1"/>
  <c r="C897" i="1"/>
  <c r="D897" i="1" s="1"/>
  <c r="E897" i="1"/>
  <c r="A898" i="1"/>
  <c r="B898" i="1" s="1"/>
  <c r="C898" i="1"/>
  <c r="D898" i="1" s="1"/>
  <c r="E898" i="1"/>
  <c r="A899" i="1"/>
  <c r="B899" i="1" s="1"/>
  <c r="C899" i="1"/>
  <c r="D899" i="1" s="1"/>
  <c r="E899" i="1"/>
  <c r="A900" i="1"/>
  <c r="B900" i="1" s="1"/>
  <c r="C900" i="1"/>
  <c r="D900" i="1" s="1"/>
  <c r="E900" i="1"/>
  <c r="A901" i="1"/>
  <c r="B901" i="1" s="1"/>
  <c r="C901" i="1"/>
  <c r="D901" i="1" s="1"/>
  <c r="E901" i="1"/>
  <c r="A902" i="1"/>
  <c r="B902" i="1" s="1"/>
  <c r="C902" i="1"/>
  <c r="D902" i="1" s="1"/>
  <c r="E902" i="1"/>
  <c r="A903" i="1"/>
  <c r="B903" i="1" s="1"/>
  <c r="C903" i="1"/>
  <c r="D903" i="1" s="1"/>
  <c r="E903" i="1"/>
  <c r="A904" i="1"/>
  <c r="B904" i="1" s="1"/>
  <c r="C904" i="1"/>
  <c r="D904" i="1" s="1"/>
  <c r="E904" i="1"/>
  <c r="A905" i="1"/>
  <c r="B905" i="1" s="1"/>
  <c r="C905" i="1"/>
  <c r="D905" i="1" s="1"/>
  <c r="E905" i="1"/>
  <c r="A906" i="1"/>
  <c r="B906" i="1" s="1"/>
  <c r="C906" i="1"/>
  <c r="D906" i="1" s="1"/>
  <c r="E906" i="1"/>
  <c r="A907" i="1"/>
  <c r="B907" i="1" s="1"/>
  <c r="C907" i="1"/>
  <c r="D907" i="1" s="1"/>
  <c r="E907" i="1"/>
  <c r="A908" i="1"/>
  <c r="B908" i="1" s="1"/>
  <c r="C908" i="1"/>
  <c r="D908" i="1" s="1"/>
  <c r="E908" i="1"/>
  <c r="A909" i="1"/>
  <c r="B909" i="1" s="1"/>
  <c r="C909" i="1"/>
  <c r="D909" i="1" s="1"/>
  <c r="E909" i="1"/>
  <c r="A910" i="1"/>
  <c r="B910" i="1" s="1"/>
  <c r="C910" i="1"/>
  <c r="D910" i="1" s="1"/>
  <c r="E910" i="1"/>
  <c r="A911" i="1"/>
  <c r="B911" i="1" s="1"/>
  <c r="C911" i="1"/>
  <c r="D911" i="1" s="1"/>
  <c r="E911" i="1"/>
  <c r="A912" i="1"/>
  <c r="B912" i="1" s="1"/>
  <c r="C912" i="1"/>
  <c r="D912" i="1" s="1"/>
  <c r="E912" i="1"/>
  <c r="A913" i="1"/>
  <c r="B913" i="1" s="1"/>
  <c r="C913" i="1"/>
  <c r="D913" i="1" s="1"/>
  <c r="E913" i="1"/>
  <c r="A914" i="1"/>
  <c r="B914" i="1" s="1"/>
  <c r="C914" i="1"/>
  <c r="D914" i="1" s="1"/>
  <c r="E914" i="1"/>
  <c r="A915" i="1"/>
  <c r="B915" i="1" s="1"/>
  <c r="C915" i="1"/>
  <c r="D915" i="1" s="1"/>
  <c r="E915" i="1"/>
  <c r="A916" i="1"/>
  <c r="B916" i="1" s="1"/>
  <c r="C916" i="1"/>
  <c r="D916" i="1" s="1"/>
  <c r="E916" i="1"/>
  <c r="A917" i="1"/>
  <c r="B917" i="1" s="1"/>
  <c r="C917" i="1"/>
  <c r="D917" i="1" s="1"/>
  <c r="E917" i="1"/>
  <c r="A918" i="1"/>
  <c r="B918" i="1" s="1"/>
  <c r="C918" i="1"/>
  <c r="D918" i="1" s="1"/>
  <c r="E918" i="1"/>
  <c r="A919" i="1"/>
  <c r="B919" i="1" s="1"/>
  <c r="C919" i="1"/>
  <c r="D919" i="1" s="1"/>
  <c r="E919" i="1"/>
  <c r="A920" i="1"/>
  <c r="B920" i="1" s="1"/>
  <c r="C920" i="1"/>
  <c r="D920" i="1" s="1"/>
  <c r="E920" i="1"/>
  <c r="A921" i="1"/>
  <c r="B921" i="1" s="1"/>
  <c r="C921" i="1"/>
  <c r="D921" i="1" s="1"/>
  <c r="E921" i="1"/>
  <c r="A922" i="1"/>
  <c r="B922" i="1" s="1"/>
  <c r="C922" i="1"/>
  <c r="D922" i="1" s="1"/>
  <c r="E922" i="1"/>
  <c r="A923" i="1"/>
  <c r="B923" i="1" s="1"/>
  <c r="C923" i="1"/>
  <c r="D923" i="1" s="1"/>
  <c r="E923" i="1"/>
  <c r="A924" i="1"/>
  <c r="B924" i="1" s="1"/>
  <c r="C924" i="1"/>
  <c r="D924" i="1" s="1"/>
  <c r="E924" i="1"/>
  <c r="A925" i="1"/>
  <c r="B925" i="1" s="1"/>
  <c r="C925" i="1"/>
  <c r="D925" i="1" s="1"/>
  <c r="E925" i="1"/>
  <c r="A926" i="1"/>
  <c r="B926" i="1" s="1"/>
  <c r="C926" i="1"/>
  <c r="D926" i="1" s="1"/>
  <c r="E926" i="1"/>
  <c r="A927" i="1"/>
  <c r="B927" i="1" s="1"/>
  <c r="C927" i="1"/>
  <c r="D927" i="1" s="1"/>
  <c r="E927" i="1"/>
  <c r="A928" i="1"/>
  <c r="B928" i="1" s="1"/>
  <c r="C928" i="1"/>
  <c r="D928" i="1" s="1"/>
  <c r="E928" i="1"/>
  <c r="A929" i="1"/>
  <c r="B929" i="1" s="1"/>
  <c r="C929" i="1"/>
  <c r="D929" i="1" s="1"/>
  <c r="E929" i="1"/>
  <c r="A930" i="1"/>
  <c r="B930" i="1" s="1"/>
  <c r="C930" i="1"/>
  <c r="D930" i="1" s="1"/>
  <c r="E930" i="1"/>
  <c r="A931" i="1"/>
  <c r="B931" i="1" s="1"/>
  <c r="C931" i="1"/>
  <c r="D931" i="1" s="1"/>
  <c r="E931" i="1"/>
  <c r="A932" i="1"/>
  <c r="B932" i="1" s="1"/>
  <c r="C932" i="1"/>
  <c r="D932" i="1" s="1"/>
  <c r="E932" i="1"/>
  <c r="A933" i="1"/>
  <c r="B933" i="1" s="1"/>
  <c r="C933" i="1"/>
  <c r="D933" i="1" s="1"/>
  <c r="E933" i="1"/>
  <c r="A934" i="1"/>
  <c r="B934" i="1" s="1"/>
  <c r="C934" i="1"/>
  <c r="D934" i="1" s="1"/>
  <c r="E934" i="1"/>
  <c r="A935" i="1"/>
  <c r="B935" i="1" s="1"/>
  <c r="C935" i="1"/>
  <c r="D935" i="1" s="1"/>
  <c r="E935" i="1"/>
  <c r="A936" i="1"/>
  <c r="B936" i="1" s="1"/>
  <c r="C936" i="1"/>
  <c r="D936" i="1" s="1"/>
  <c r="E936" i="1"/>
  <c r="A937" i="1"/>
  <c r="B937" i="1" s="1"/>
  <c r="C937" i="1"/>
  <c r="D937" i="1" s="1"/>
  <c r="E937" i="1"/>
  <c r="A938" i="1"/>
  <c r="B938" i="1" s="1"/>
  <c r="C938" i="1"/>
  <c r="D938" i="1" s="1"/>
  <c r="E938" i="1"/>
  <c r="A939" i="1"/>
  <c r="B939" i="1" s="1"/>
  <c r="C939" i="1"/>
  <c r="D939" i="1" s="1"/>
  <c r="E939" i="1"/>
  <c r="A940" i="1"/>
  <c r="B940" i="1" s="1"/>
  <c r="C940" i="1"/>
  <c r="D940" i="1" s="1"/>
  <c r="E940" i="1"/>
  <c r="A941" i="1"/>
  <c r="B941" i="1" s="1"/>
  <c r="C941" i="1"/>
  <c r="D941" i="1" s="1"/>
  <c r="E941" i="1"/>
  <c r="A942" i="1"/>
  <c r="B942" i="1" s="1"/>
  <c r="C942" i="1"/>
  <c r="D942" i="1" s="1"/>
  <c r="E942" i="1"/>
  <c r="A943" i="1"/>
  <c r="B943" i="1" s="1"/>
  <c r="C943" i="1"/>
  <c r="D943" i="1" s="1"/>
  <c r="E943" i="1"/>
  <c r="A944" i="1"/>
  <c r="B944" i="1" s="1"/>
  <c r="C944" i="1"/>
  <c r="D944" i="1" s="1"/>
  <c r="E944" i="1"/>
  <c r="A945" i="1"/>
  <c r="B945" i="1" s="1"/>
  <c r="C945" i="1"/>
  <c r="D945" i="1" s="1"/>
  <c r="E945" i="1"/>
  <c r="A946" i="1"/>
  <c r="C946" i="1"/>
  <c r="D946" i="1" s="1"/>
  <c r="E946" i="1"/>
  <c r="A947" i="1"/>
  <c r="B947" i="1" s="1"/>
  <c r="C947" i="1"/>
  <c r="D947" i="1" s="1"/>
  <c r="E947" i="1"/>
  <c r="A948" i="1"/>
  <c r="B948" i="1" s="1"/>
  <c r="C948" i="1"/>
  <c r="D948" i="1" s="1"/>
  <c r="E948" i="1"/>
  <c r="A949" i="1"/>
  <c r="B949" i="1" s="1"/>
  <c r="C949" i="1"/>
  <c r="D949" i="1" s="1"/>
  <c r="E949" i="1"/>
  <c r="A950" i="1"/>
  <c r="B950" i="1" s="1"/>
  <c r="C950" i="1"/>
  <c r="D950" i="1" s="1"/>
  <c r="E950" i="1"/>
  <c r="A951" i="1"/>
  <c r="B951" i="1" s="1"/>
  <c r="C951" i="1"/>
  <c r="D951" i="1" s="1"/>
  <c r="E951" i="1"/>
  <c r="A952" i="1"/>
  <c r="B952" i="1" s="1"/>
  <c r="C952" i="1"/>
  <c r="D952" i="1" s="1"/>
  <c r="E952" i="1"/>
  <c r="A953" i="1"/>
  <c r="B953" i="1" s="1"/>
  <c r="C953" i="1"/>
  <c r="D953" i="1" s="1"/>
  <c r="E953" i="1"/>
  <c r="A954" i="1"/>
  <c r="B954" i="1" s="1"/>
  <c r="C954" i="1"/>
  <c r="D954" i="1" s="1"/>
  <c r="E954" i="1"/>
  <c r="A955" i="1"/>
  <c r="B955" i="1" s="1"/>
  <c r="C955" i="1"/>
  <c r="D955" i="1" s="1"/>
  <c r="E955" i="1"/>
  <c r="A956" i="1"/>
  <c r="C956" i="1"/>
  <c r="D956" i="1" s="1"/>
  <c r="E956" i="1"/>
  <c r="A957" i="1"/>
  <c r="B957" i="1" s="1"/>
  <c r="C957" i="1"/>
  <c r="D957" i="1" s="1"/>
  <c r="E957" i="1"/>
  <c r="A958" i="1"/>
  <c r="B958" i="1" s="1"/>
  <c r="C958" i="1"/>
  <c r="D958" i="1" s="1"/>
  <c r="E958" i="1"/>
  <c r="A959" i="1"/>
  <c r="B959" i="1" s="1"/>
  <c r="C959" i="1"/>
  <c r="D959" i="1" s="1"/>
  <c r="E959" i="1"/>
  <c r="A960" i="1"/>
  <c r="B960" i="1" s="1"/>
  <c r="C960" i="1"/>
  <c r="D960" i="1" s="1"/>
  <c r="E960" i="1"/>
  <c r="A961" i="1"/>
  <c r="B961" i="1" s="1"/>
  <c r="C961" i="1"/>
  <c r="D961" i="1" s="1"/>
  <c r="E961" i="1"/>
  <c r="A962" i="1"/>
  <c r="B962" i="1" s="1"/>
  <c r="C962" i="1"/>
  <c r="D962" i="1" s="1"/>
  <c r="E962" i="1"/>
  <c r="A963" i="1"/>
  <c r="B963" i="1" s="1"/>
  <c r="C963" i="1"/>
  <c r="D963" i="1" s="1"/>
  <c r="E963" i="1"/>
  <c r="A964" i="1"/>
  <c r="B964" i="1" s="1"/>
  <c r="C964" i="1"/>
  <c r="D964" i="1" s="1"/>
  <c r="E964" i="1"/>
  <c r="A965" i="1"/>
  <c r="B965" i="1" s="1"/>
  <c r="C965" i="1"/>
  <c r="D965" i="1" s="1"/>
  <c r="E965" i="1"/>
  <c r="A966" i="1"/>
  <c r="C966" i="1"/>
  <c r="D966" i="1" s="1"/>
  <c r="E966" i="1"/>
  <c r="A967" i="1"/>
  <c r="B967" i="1" s="1"/>
  <c r="C967" i="1"/>
  <c r="D967" i="1" s="1"/>
  <c r="E967" i="1"/>
  <c r="A968" i="1"/>
  <c r="B968" i="1" s="1"/>
  <c r="C968" i="1"/>
  <c r="D968" i="1" s="1"/>
  <c r="E968" i="1"/>
  <c r="A969" i="1"/>
  <c r="B969" i="1" s="1"/>
  <c r="C969" i="1"/>
  <c r="D969" i="1" s="1"/>
  <c r="E969" i="1"/>
  <c r="A970" i="1"/>
  <c r="B970" i="1" s="1"/>
  <c r="C970" i="1"/>
  <c r="D970" i="1" s="1"/>
  <c r="E970" i="1"/>
  <c r="A971" i="1"/>
  <c r="B971" i="1" s="1"/>
  <c r="C971" i="1"/>
  <c r="D971" i="1" s="1"/>
  <c r="E971" i="1"/>
  <c r="A972" i="1"/>
  <c r="B972" i="1" s="1"/>
  <c r="C972" i="1"/>
  <c r="D972" i="1" s="1"/>
  <c r="E972" i="1"/>
  <c r="A973" i="1"/>
  <c r="B973" i="1" s="1"/>
  <c r="C973" i="1"/>
  <c r="D973" i="1" s="1"/>
  <c r="E973" i="1"/>
  <c r="A974" i="1"/>
  <c r="B974" i="1" s="1"/>
  <c r="C974" i="1"/>
  <c r="D974" i="1" s="1"/>
  <c r="E974" i="1"/>
  <c r="A975" i="1"/>
  <c r="B975" i="1" s="1"/>
  <c r="C975" i="1"/>
  <c r="D975" i="1" s="1"/>
  <c r="E975" i="1"/>
  <c r="A976" i="1"/>
  <c r="C976" i="1"/>
  <c r="D976" i="1" s="1"/>
  <c r="E976" i="1"/>
  <c r="A977" i="1"/>
  <c r="B977" i="1" s="1"/>
  <c r="C977" i="1"/>
  <c r="D977" i="1" s="1"/>
  <c r="E977" i="1"/>
  <c r="A978" i="1"/>
  <c r="B978" i="1" s="1"/>
  <c r="C978" i="1"/>
  <c r="D978" i="1" s="1"/>
  <c r="E978" i="1"/>
  <c r="A979" i="1"/>
  <c r="B979" i="1" s="1"/>
  <c r="C979" i="1"/>
  <c r="D979" i="1" s="1"/>
  <c r="E979" i="1"/>
  <c r="A980" i="1"/>
  <c r="B980" i="1" s="1"/>
  <c r="C980" i="1"/>
  <c r="D980" i="1" s="1"/>
  <c r="E980" i="1"/>
  <c r="A981" i="1"/>
  <c r="B981" i="1" s="1"/>
  <c r="C981" i="1"/>
  <c r="D981" i="1" s="1"/>
  <c r="E981" i="1"/>
  <c r="A982" i="1"/>
  <c r="B982" i="1" s="1"/>
  <c r="C982" i="1"/>
  <c r="D982" i="1" s="1"/>
  <c r="E982" i="1"/>
  <c r="A983" i="1"/>
  <c r="B983" i="1" s="1"/>
  <c r="C983" i="1"/>
  <c r="D983" i="1" s="1"/>
  <c r="E983" i="1"/>
  <c r="A984" i="1"/>
  <c r="B984" i="1" s="1"/>
  <c r="C984" i="1"/>
  <c r="D984" i="1" s="1"/>
  <c r="E984" i="1"/>
  <c r="A985" i="1"/>
  <c r="B985" i="1" s="1"/>
  <c r="C985" i="1"/>
  <c r="D985" i="1" s="1"/>
  <c r="E985" i="1"/>
  <c r="A986" i="1"/>
  <c r="C986" i="1"/>
  <c r="D986" i="1" s="1"/>
  <c r="E986" i="1"/>
  <c r="A987" i="1"/>
  <c r="B987" i="1" s="1"/>
  <c r="C987" i="1"/>
  <c r="D987" i="1" s="1"/>
  <c r="E987" i="1"/>
  <c r="A988" i="1"/>
  <c r="B988" i="1" s="1"/>
  <c r="C988" i="1"/>
  <c r="D988" i="1" s="1"/>
  <c r="E988" i="1"/>
  <c r="A989" i="1"/>
  <c r="B989" i="1" s="1"/>
  <c r="C989" i="1"/>
  <c r="D989" i="1" s="1"/>
  <c r="E989" i="1"/>
  <c r="A990" i="1"/>
  <c r="B990" i="1" s="1"/>
  <c r="C990" i="1"/>
  <c r="D990" i="1" s="1"/>
  <c r="E990" i="1"/>
  <c r="A991" i="1"/>
  <c r="B991" i="1" s="1"/>
  <c r="C991" i="1"/>
  <c r="D991" i="1" s="1"/>
  <c r="E991" i="1"/>
  <c r="A992" i="1"/>
  <c r="B992" i="1" s="1"/>
  <c r="C992" i="1"/>
  <c r="D992" i="1" s="1"/>
  <c r="E992" i="1"/>
  <c r="A993" i="1"/>
  <c r="B993" i="1" s="1"/>
  <c r="C993" i="1"/>
  <c r="D993" i="1" s="1"/>
  <c r="E993" i="1"/>
  <c r="A994" i="1"/>
  <c r="B994" i="1" s="1"/>
  <c r="C994" i="1"/>
  <c r="D994" i="1" s="1"/>
  <c r="E994" i="1"/>
  <c r="A995" i="1"/>
  <c r="B995" i="1" s="1"/>
  <c r="C995" i="1"/>
  <c r="D995" i="1" s="1"/>
  <c r="E995" i="1"/>
  <c r="A996" i="1"/>
  <c r="C996" i="1"/>
  <c r="D996" i="1" s="1"/>
  <c r="E996" i="1"/>
  <c r="A997" i="1"/>
  <c r="B997" i="1" s="1"/>
  <c r="C997" i="1"/>
  <c r="D997" i="1" s="1"/>
  <c r="E997" i="1"/>
  <c r="A998" i="1"/>
  <c r="B998" i="1" s="1"/>
  <c r="C998" i="1"/>
  <c r="D998" i="1" s="1"/>
  <c r="E998" i="1"/>
  <c r="A999" i="1"/>
  <c r="B999" i="1" s="1"/>
  <c r="C999" i="1"/>
  <c r="D999" i="1" s="1"/>
  <c r="E999" i="1"/>
  <c r="A1000" i="1"/>
  <c r="B1000" i="1" s="1"/>
  <c r="C1000" i="1"/>
  <c r="D1000" i="1" s="1"/>
  <c r="E1000" i="1"/>
  <c r="A1001" i="1"/>
  <c r="B1001" i="1" s="1"/>
  <c r="C1001" i="1"/>
  <c r="D1001" i="1" s="1"/>
  <c r="E1001" i="1"/>
  <c r="A1002" i="1"/>
  <c r="B1002" i="1" s="1"/>
  <c r="C1002" i="1"/>
  <c r="D1002" i="1" s="1"/>
  <c r="E1002" i="1"/>
  <c r="A1003" i="1"/>
  <c r="B1003" i="1" s="1"/>
  <c r="C1003" i="1"/>
  <c r="D1003" i="1" s="1"/>
  <c r="E1003" i="1"/>
  <c r="A1004" i="1"/>
  <c r="B1004" i="1" s="1"/>
  <c r="C1004" i="1"/>
  <c r="D1004" i="1" s="1"/>
  <c r="E1004" i="1"/>
  <c r="A1005" i="1"/>
  <c r="B1005" i="1" s="1"/>
  <c r="C1005" i="1"/>
  <c r="D1005" i="1" s="1"/>
  <c r="E1005" i="1"/>
  <c r="A1006" i="1"/>
  <c r="C1006" i="1"/>
  <c r="D1006" i="1" s="1"/>
  <c r="E1006" i="1"/>
  <c r="A1007" i="1"/>
  <c r="B1007" i="1" s="1"/>
  <c r="C1007" i="1"/>
  <c r="D1007" i="1" s="1"/>
  <c r="E1007" i="1"/>
  <c r="A1008" i="1"/>
  <c r="B1008" i="1" s="1"/>
  <c r="C1008" i="1"/>
  <c r="D1008" i="1" s="1"/>
  <c r="E1008" i="1"/>
  <c r="A1009" i="1"/>
  <c r="B1009" i="1" s="1"/>
  <c r="C1009" i="1"/>
  <c r="D1009" i="1" s="1"/>
  <c r="E1009" i="1"/>
  <c r="A1010" i="1"/>
  <c r="B1010" i="1" s="1"/>
  <c r="C1010" i="1"/>
  <c r="D1010" i="1" s="1"/>
  <c r="E1010" i="1"/>
  <c r="A1011" i="1"/>
  <c r="B1011" i="1" s="1"/>
  <c r="C1011" i="1"/>
  <c r="D1011" i="1" s="1"/>
  <c r="E1011" i="1"/>
  <c r="A1012" i="1"/>
  <c r="B1012" i="1" s="1"/>
  <c r="C1012" i="1"/>
  <c r="D1012" i="1" s="1"/>
  <c r="E1012" i="1"/>
  <c r="A1013" i="1"/>
  <c r="B1013" i="1" s="1"/>
  <c r="C1013" i="1"/>
  <c r="D1013" i="1" s="1"/>
  <c r="E1013" i="1"/>
  <c r="A1014" i="1"/>
  <c r="B1014" i="1" s="1"/>
  <c r="C1014" i="1"/>
  <c r="D1014" i="1" s="1"/>
  <c r="E1014" i="1"/>
  <c r="A1015" i="1"/>
  <c r="B1015" i="1" s="1"/>
  <c r="C1015" i="1"/>
  <c r="D1015" i="1" s="1"/>
  <c r="E1015" i="1"/>
  <c r="A1016" i="1"/>
  <c r="C1016" i="1"/>
  <c r="D1016" i="1" s="1"/>
  <c r="E1016" i="1"/>
  <c r="A1017" i="1"/>
  <c r="B1017" i="1" s="1"/>
  <c r="C1017" i="1"/>
  <c r="D1017" i="1" s="1"/>
  <c r="E1017" i="1"/>
  <c r="A1018" i="1"/>
  <c r="B1018" i="1" s="1"/>
  <c r="C1018" i="1"/>
  <c r="D1018" i="1" s="1"/>
  <c r="E1018" i="1"/>
  <c r="A1019" i="1"/>
  <c r="B1019" i="1" s="1"/>
  <c r="C1019" i="1"/>
  <c r="D1019" i="1" s="1"/>
  <c r="E1019" i="1"/>
  <c r="A1020" i="1"/>
  <c r="B1020" i="1" s="1"/>
  <c r="C1020" i="1"/>
  <c r="D1020" i="1" s="1"/>
  <c r="E1020" i="1"/>
  <c r="A1021" i="1"/>
  <c r="B1021" i="1" s="1"/>
  <c r="C1021" i="1"/>
  <c r="D1021" i="1" s="1"/>
  <c r="E1021" i="1"/>
  <c r="A1022" i="1"/>
  <c r="B1022" i="1" s="1"/>
  <c r="C1022" i="1"/>
  <c r="D1022" i="1" s="1"/>
  <c r="E1022" i="1"/>
  <c r="A1023" i="1"/>
  <c r="B1023" i="1" s="1"/>
  <c r="C1023" i="1"/>
  <c r="D1023" i="1" s="1"/>
  <c r="E1023" i="1"/>
  <c r="A1024" i="1"/>
  <c r="B1024" i="1" s="1"/>
  <c r="C1024" i="1"/>
  <c r="D1024" i="1" s="1"/>
  <c r="E1024" i="1"/>
  <c r="A1025" i="1"/>
  <c r="B1025" i="1" s="1"/>
  <c r="C1025" i="1"/>
  <c r="D1025" i="1" s="1"/>
  <c r="E1025" i="1"/>
  <c r="A1026" i="1"/>
  <c r="C1026" i="1"/>
  <c r="D1026" i="1" s="1"/>
  <c r="E1026" i="1"/>
  <c r="A1027" i="1"/>
  <c r="B1027" i="1" s="1"/>
  <c r="C1027" i="1"/>
  <c r="D1027" i="1" s="1"/>
  <c r="E1027" i="1"/>
  <c r="A1028" i="1"/>
  <c r="B1028" i="1" s="1"/>
  <c r="C1028" i="1"/>
  <c r="D1028" i="1" s="1"/>
  <c r="E1028" i="1"/>
  <c r="A1029" i="1"/>
  <c r="B1029" i="1" s="1"/>
  <c r="C1029" i="1"/>
  <c r="D1029" i="1" s="1"/>
  <c r="E1029" i="1"/>
  <c r="A1030" i="1"/>
  <c r="B1030" i="1" s="1"/>
  <c r="C1030" i="1"/>
  <c r="D1030" i="1" s="1"/>
  <c r="E1030" i="1"/>
  <c r="A1031" i="1"/>
  <c r="B1031" i="1" s="1"/>
  <c r="C1031" i="1"/>
  <c r="D1031" i="1" s="1"/>
  <c r="E1031" i="1"/>
  <c r="A1032" i="1"/>
  <c r="B1032" i="1" s="1"/>
  <c r="C1032" i="1"/>
  <c r="D1032" i="1" s="1"/>
  <c r="E1032" i="1"/>
  <c r="A1033" i="1"/>
  <c r="B1033" i="1" s="1"/>
  <c r="C1033" i="1"/>
  <c r="D1033" i="1" s="1"/>
  <c r="E1033" i="1"/>
  <c r="A1034" i="1"/>
  <c r="B1034" i="1" s="1"/>
  <c r="C1034" i="1"/>
  <c r="D1034" i="1" s="1"/>
  <c r="E1034" i="1"/>
  <c r="A1035" i="1"/>
  <c r="B1035" i="1" s="1"/>
  <c r="C1035" i="1"/>
  <c r="D1035" i="1" s="1"/>
  <c r="E1035" i="1"/>
  <c r="A1036" i="1"/>
  <c r="C1036" i="1"/>
  <c r="D1036" i="1" s="1"/>
  <c r="E1036" i="1"/>
  <c r="A1037" i="1"/>
  <c r="B1037" i="1" s="1"/>
  <c r="C1037" i="1"/>
  <c r="D1037" i="1" s="1"/>
  <c r="E1037" i="1"/>
  <c r="A1038" i="1"/>
  <c r="B1038" i="1" s="1"/>
  <c r="C1038" i="1"/>
  <c r="D1038" i="1" s="1"/>
  <c r="E1038" i="1"/>
  <c r="A1039" i="1"/>
  <c r="B1039" i="1" s="1"/>
  <c r="C1039" i="1"/>
  <c r="D1039" i="1" s="1"/>
  <c r="E1039" i="1"/>
  <c r="A1040" i="1"/>
  <c r="B1040" i="1" s="1"/>
  <c r="C1040" i="1"/>
  <c r="D1040" i="1" s="1"/>
  <c r="E1040" i="1"/>
  <c r="A1041" i="1"/>
  <c r="B1041" i="1" s="1"/>
  <c r="C1041" i="1"/>
  <c r="D1041" i="1" s="1"/>
  <c r="E1041" i="1"/>
  <c r="A1042" i="1"/>
  <c r="B1042" i="1" s="1"/>
  <c r="C1042" i="1"/>
  <c r="D1042" i="1" s="1"/>
  <c r="E1042" i="1"/>
  <c r="A1043" i="1"/>
  <c r="B1043" i="1" s="1"/>
  <c r="C1043" i="1"/>
  <c r="D1043" i="1" s="1"/>
  <c r="E1043" i="1"/>
  <c r="A1044" i="1"/>
  <c r="B1044" i="1" s="1"/>
  <c r="C1044" i="1"/>
  <c r="D1044" i="1" s="1"/>
  <c r="E1044" i="1"/>
  <c r="A1045" i="1"/>
  <c r="B1045" i="1" s="1"/>
  <c r="C1045" i="1"/>
  <c r="D1045" i="1" s="1"/>
  <c r="E1045" i="1"/>
  <c r="A1046" i="1"/>
  <c r="C1046" i="1"/>
  <c r="D1046" i="1" s="1"/>
  <c r="E1046" i="1"/>
  <c r="A1047" i="1"/>
  <c r="B1047" i="1" s="1"/>
  <c r="C1047" i="1"/>
  <c r="D1047" i="1" s="1"/>
  <c r="E1047" i="1"/>
  <c r="A1048" i="1"/>
  <c r="B1048" i="1" s="1"/>
  <c r="C1048" i="1"/>
  <c r="D1048" i="1" s="1"/>
  <c r="E1048" i="1"/>
  <c r="A1049" i="1"/>
  <c r="B1049" i="1" s="1"/>
  <c r="C1049" i="1"/>
  <c r="D1049" i="1" s="1"/>
  <c r="E1049" i="1"/>
  <c r="A1050" i="1"/>
  <c r="B1050" i="1" s="1"/>
  <c r="C1050" i="1"/>
  <c r="D1050" i="1" s="1"/>
  <c r="E1050" i="1"/>
  <c r="A1051" i="1"/>
  <c r="B1051" i="1" s="1"/>
  <c r="C1051" i="1"/>
  <c r="D1051" i="1" s="1"/>
  <c r="E1051" i="1"/>
  <c r="A1052" i="1"/>
  <c r="B1052" i="1" s="1"/>
  <c r="C1052" i="1"/>
  <c r="D1052" i="1" s="1"/>
  <c r="E1052" i="1"/>
  <c r="A1053" i="1"/>
  <c r="B1053" i="1" s="1"/>
  <c r="C1053" i="1"/>
  <c r="D1053" i="1" s="1"/>
  <c r="E1053" i="1"/>
  <c r="A1054" i="1"/>
  <c r="B1054" i="1" s="1"/>
  <c r="C1054" i="1"/>
  <c r="D1054" i="1" s="1"/>
  <c r="E1054" i="1"/>
  <c r="A1055" i="1"/>
  <c r="B1055" i="1" s="1"/>
  <c r="C1055" i="1"/>
  <c r="D1055" i="1" s="1"/>
  <c r="E1055" i="1"/>
  <c r="A1056" i="1"/>
  <c r="C1056" i="1"/>
  <c r="D1056" i="1" s="1"/>
  <c r="E1056" i="1"/>
  <c r="A1057" i="1"/>
  <c r="B1057" i="1" s="1"/>
  <c r="C1057" i="1"/>
  <c r="D1057" i="1" s="1"/>
  <c r="E1057" i="1"/>
  <c r="A1058" i="1"/>
  <c r="B1058" i="1" s="1"/>
  <c r="C1058" i="1"/>
  <c r="D1058" i="1" s="1"/>
  <c r="E1058" i="1"/>
  <c r="A1059" i="1"/>
  <c r="B1059" i="1" s="1"/>
  <c r="C1059" i="1"/>
  <c r="D1059" i="1" s="1"/>
  <c r="E1059" i="1"/>
  <c r="A1060" i="1"/>
  <c r="B1060" i="1" s="1"/>
  <c r="C1060" i="1"/>
  <c r="D1060" i="1" s="1"/>
  <c r="E1060" i="1"/>
  <c r="A1061" i="1"/>
  <c r="B1061" i="1" s="1"/>
  <c r="C1061" i="1"/>
  <c r="D1061" i="1" s="1"/>
  <c r="E1061" i="1"/>
  <c r="A1062" i="1"/>
  <c r="B1062" i="1" s="1"/>
  <c r="C1062" i="1"/>
  <c r="D1062" i="1" s="1"/>
  <c r="E1062" i="1"/>
  <c r="A1063" i="1"/>
  <c r="B1063" i="1" s="1"/>
  <c r="C1063" i="1"/>
  <c r="D1063" i="1" s="1"/>
  <c r="E1063" i="1"/>
  <c r="A1064" i="1"/>
  <c r="B1064" i="1" s="1"/>
  <c r="C1064" i="1"/>
  <c r="D1064" i="1" s="1"/>
  <c r="E1064" i="1"/>
  <c r="A1065" i="1"/>
  <c r="B1065" i="1" s="1"/>
  <c r="C1065" i="1"/>
  <c r="D1065" i="1" s="1"/>
  <c r="E1065" i="1"/>
  <c r="A1066" i="1"/>
  <c r="C1066" i="1"/>
  <c r="D1066" i="1" s="1"/>
  <c r="E1066" i="1"/>
  <c r="A1067" i="1"/>
  <c r="B1067" i="1" s="1"/>
  <c r="C1067" i="1"/>
  <c r="D1067" i="1" s="1"/>
  <c r="E1067" i="1"/>
  <c r="A1068" i="1"/>
  <c r="B1068" i="1" s="1"/>
  <c r="C1068" i="1"/>
  <c r="D1068" i="1" s="1"/>
  <c r="E1068" i="1"/>
  <c r="A1069" i="1"/>
  <c r="B1069" i="1" s="1"/>
  <c r="C1069" i="1"/>
  <c r="D1069" i="1" s="1"/>
  <c r="E1069" i="1"/>
  <c r="A1070" i="1"/>
  <c r="B1070" i="1" s="1"/>
  <c r="C1070" i="1"/>
  <c r="D1070" i="1" s="1"/>
  <c r="E1070" i="1"/>
  <c r="A1071" i="1"/>
  <c r="B1071" i="1" s="1"/>
  <c r="C1071" i="1"/>
  <c r="D1071" i="1" s="1"/>
  <c r="E1071" i="1"/>
  <c r="A1072" i="1"/>
  <c r="B1072" i="1" s="1"/>
  <c r="C1072" i="1"/>
  <c r="D1072" i="1" s="1"/>
  <c r="E1072" i="1"/>
  <c r="A1073" i="1"/>
  <c r="B1073" i="1" s="1"/>
  <c r="C1073" i="1"/>
  <c r="D1073" i="1" s="1"/>
  <c r="E1073" i="1"/>
  <c r="A1074" i="1"/>
  <c r="B1074" i="1" s="1"/>
  <c r="C1074" i="1"/>
  <c r="D1074" i="1" s="1"/>
  <c r="E1074" i="1"/>
  <c r="A1075" i="1"/>
  <c r="B1075" i="1" s="1"/>
  <c r="C1075" i="1"/>
  <c r="D1075" i="1" s="1"/>
  <c r="E1075" i="1"/>
  <c r="A1076" i="1"/>
  <c r="C1076" i="1"/>
  <c r="D1076" i="1" s="1"/>
  <c r="E1076" i="1"/>
  <c r="A1077" i="1"/>
  <c r="B1077" i="1" s="1"/>
  <c r="C1077" i="1"/>
  <c r="D1077" i="1" s="1"/>
  <c r="E1077" i="1"/>
  <c r="A1078" i="1"/>
  <c r="B1078" i="1" s="1"/>
  <c r="C1078" i="1"/>
  <c r="D1078" i="1" s="1"/>
  <c r="E1078" i="1"/>
  <c r="A1079" i="1"/>
  <c r="B1079" i="1" s="1"/>
  <c r="C1079" i="1"/>
  <c r="D1079" i="1" s="1"/>
  <c r="E1079" i="1"/>
  <c r="A1080" i="1"/>
  <c r="B1080" i="1" s="1"/>
  <c r="C1080" i="1"/>
  <c r="D1080" i="1" s="1"/>
  <c r="E1080" i="1"/>
  <c r="A1081" i="1"/>
  <c r="B1081" i="1" s="1"/>
  <c r="C1081" i="1"/>
  <c r="D1081" i="1" s="1"/>
  <c r="E1081" i="1"/>
  <c r="A1082" i="1"/>
  <c r="B1082" i="1" s="1"/>
  <c r="C1082" i="1"/>
  <c r="D1082" i="1" s="1"/>
  <c r="E1082" i="1"/>
  <c r="A1083" i="1"/>
  <c r="B1083" i="1" s="1"/>
  <c r="C1083" i="1"/>
  <c r="D1083" i="1" s="1"/>
  <c r="E1083" i="1"/>
  <c r="A1084" i="1"/>
  <c r="B1084" i="1" s="1"/>
  <c r="C1084" i="1"/>
  <c r="D1084" i="1" s="1"/>
  <c r="E1084" i="1"/>
  <c r="A1085" i="1"/>
  <c r="B1085" i="1" s="1"/>
  <c r="C1085" i="1"/>
  <c r="D1085" i="1" s="1"/>
  <c r="E1085" i="1"/>
  <c r="A1086" i="1"/>
  <c r="C1086" i="1"/>
  <c r="D1086" i="1" s="1"/>
  <c r="E1086" i="1"/>
  <c r="A1087" i="1"/>
  <c r="B1087" i="1" s="1"/>
  <c r="C1087" i="1"/>
  <c r="D1087" i="1" s="1"/>
  <c r="E1087" i="1"/>
  <c r="A1088" i="1"/>
  <c r="B1088" i="1" s="1"/>
  <c r="C1088" i="1"/>
  <c r="D1088" i="1" s="1"/>
  <c r="E1088" i="1"/>
  <c r="A1089" i="1"/>
  <c r="B1089" i="1" s="1"/>
  <c r="C1089" i="1"/>
  <c r="D1089" i="1" s="1"/>
  <c r="E1089" i="1"/>
  <c r="A1090" i="1"/>
  <c r="B1090" i="1" s="1"/>
  <c r="C1090" i="1"/>
  <c r="D1090" i="1" s="1"/>
  <c r="E1090" i="1"/>
  <c r="A1091" i="1"/>
  <c r="B1091" i="1" s="1"/>
  <c r="C1091" i="1"/>
  <c r="D1091" i="1" s="1"/>
  <c r="E1091" i="1"/>
  <c r="A1092" i="1"/>
  <c r="B1092" i="1" s="1"/>
  <c r="C1092" i="1"/>
  <c r="D1092" i="1" s="1"/>
  <c r="E1092" i="1"/>
  <c r="A1093" i="1"/>
  <c r="B1093" i="1" s="1"/>
  <c r="C1093" i="1"/>
  <c r="D1093" i="1" s="1"/>
  <c r="E1093" i="1"/>
  <c r="A1094" i="1"/>
  <c r="B1094" i="1" s="1"/>
  <c r="C1094" i="1"/>
  <c r="D1094" i="1" s="1"/>
  <c r="E1094" i="1"/>
  <c r="A1095" i="1"/>
  <c r="B1095" i="1" s="1"/>
  <c r="C1095" i="1"/>
  <c r="D1095" i="1" s="1"/>
  <c r="E1095" i="1"/>
  <c r="A1096" i="1"/>
  <c r="C1096" i="1"/>
  <c r="D1096" i="1" s="1"/>
  <c r="E1096" i="1"/>
  <c r="A1097" i="1"/>
  <c r="B1097" i="1" s="1"/>
  <c r="C1097" i="1"/>
  <c r="D1097" i="1" s="1"/>
  <c r="E1097" i="1"/>
  <c r="A1098" i="1"/>
  <c r="B1098" i="1" s="1"/>
  <c r="C1098" i="1"/>
  <c r="D1098" i="1" s="1"/>
  <c r="E1098" i="1"/>
  <c r="A1099" i="1"/>
  <c r="B1099" i="1" s="1"/>
  <c r="C1099" i="1"/>
  <c r="D1099" i="1" s="1"/>
  <c r="E1099" i="1"/>
  <c r="A1100" i="1"/>
  <c r="B1100" i="1" s="1"/>
  <c r="C1100" i="1"/>
  <c r="D1100" i="1" s="1"/>
  <c r="E1100" i="1"/>
  <c r="A1101" i="1"/>
  <c r="B1101" i="1" s="1"/>
  <c r="C1101" i="1"/>
  <c r="D1101" i="1" s="1"/>
  <c r="E1101" i="1"/>
  <c r="A1102" i="1"/>
  <c r="B1102" i="1" s="1"/>
  <c r="C1102" i="1"/>
  <c r="D1102" i="1" s="1"/>
  <c r="E1102" i="1"/>
  <c r="A1103" i="1"/>
  <c r="B1103" i="1" s="1"/>
  <c r="C1103" i="1"/>
  <c r="D1103" i="1" s="1"/>
  <c r="E1103" i="1"/>
  <c r="A1104" i="1"/>
  <c r="B1104" i="1" s="1"/>
  <c r="C1104" i="1"/>
  <c r="D1104" i="1" s="1"/>
  <c r="E1104" i="1"/>
  <c r="A1105" i="1"/>
  <c r="B1105" i="1" s="1"/>
  <c r="C1105" i="1"/>
  <c r="D1105" i="1" s="1"/>
  <c r="E1105" i="1"/>
  <c r="A1106" i="1"/>
  <c r="C1106" i="1"/>
  <c r="D1106" i="1" s="1"/>
  <c r="E1106" i="1"/>
  <c r="A1107" i="1"/>
  <c r="B1107" i="1" s="1"/>
  <c r="C1107" i="1"/>
  <c r="D1107" i="1" s="1"/>
  <c r="E1107" i="1"/>
  <c r="A1108" i="1"/>
  <c r="B1108" i="1" s="1"/>
  <c r="C1108" i="1"/>
  <c r="D1108" i="1" s="1"/>
  <c r="E1108" i="1"/>
  <c r="A1109" i="1"/>
  <c r="B1109" i="1" s="1"/>
  <c r="C1109" i="1"/>
  <c r="D1109" i="1" s="1"/>
  <c r="E1109" i="1"/>
  <c r="A1110" i="1"/>
  <c r="B1110" i="1" s="1"/>
  <c r="C1110" i="1"/>
  <c r="D1110" i="1" s="1"/>
  <c r="E1110" i="1"/>
  <c r="A1111" i="1"/>
  <c r="B1111" i="1" s="1"/>
  <c r="C1111" i="1"/>
  <c r="D1111" i="1" s="1"/>
  <c r="E1111" i="1"/>
  <c r="A1112" i="1"/>
  <c r="B1112" i="1" s="1"/>
  <c r="C1112" i="1"/>
  <c r="D1112" i="1" s="1"/>
  <c r="E1112" i="1"/>
  <c r="A1113" i="1"/>
  <c r="B1113" i="1" s="1"/>
  <c r="C1113" i="1"/>
  <c r="D1113" i="1" s="1"/>
  <c r="E1113" i="1"/>
  <c r="A1114" i="1"/>
  <c r="B1114" i="1" s="1"/>
  <c r="C1114" i="1"/>
  <c r="D1114" i="1" s="1"/>
  <c r="E1114" i="1"/>
  <c r="A1115" i="1"/>
  <c r="B1115" i="1" s="1"/>
  <c r="C1115" i="1"/>
  <c r="D1115" i="1" s="1"/>
  <c r="E1115" i="1"/>
  <c r="A1116" i="1"/>
  <c r="C1116" i="1"/>
  <c r="D1116" i="1" s="1"/>
  <c r="E1116" i="1"/>
  <c r="A1117" i="1"/>
  <c r="B1117" i="1" s="1"/>
  <c r="C1117" i="1"/>
  <c r="D1117" i="1" s="1"/>
  <c r="E1117" i="1"/>
  <c r="A1118" i="1"/>
  <c r="B1118" i="1" s="1"/>
  <c r="C1118" i="1"/>
  <c r="D1118" i="1" s="1"/>
  <c r="E1118" i="1"/>
  <c r="A1119" i="1"/>
  <c r="B1119" i="1" s="1"/>
  <c r="C1119" i="1"/>
  <c r="D1119" i="1" s="1"/>
  <c r="E1119" i="1"/>
  <c r="A1120" i="1"/>
  <c r="B1120" i="1" s="1"/>
  <c r="C1120" i="1"/>
  <c r="D1120" i="1" s="1"/>
  <c r="E1120" i="1"/>
  <c r="A1121" i="1"/>
  <c r="B1121" i="1" s="1"/>
  <c r="C1121" i="1"/>
  <c r="D1121" i="1" s="1"/>
  <c r="E1121" i="1"/>
  <c r="A1122" i="1"/>
  <c r="B1122" i="1" s="1"/>
  <c r="C1122" i="1"/>
  <c r="D1122" i="1" s="1"/>
  <c r="E1122" i="1"/>
  <c r="A1123" i="1"/>
  <c r="B1123" i="1" s="1"/>
  <c r="C1123" i="1"/>
  <c r="D1123" i="1" s="1"/>
  <c r="E1123" i="1"/>
  <c r="A1124" i="1"/>
  <c r="B1124" i="1" s="1"/>
  <c r="C1124" i="1"/>
  <c r="D1124" i="1" s="1"/>
  <c r="E1124" i="1"/>
  <c r="A1125" i="1"/>
  <c r="B1125" i="1" s="1"/>
  <c r="C1125" i="1"/>
  <c r="D1125" i="1" s="1"/>
  <c r="E1125" i="1"/>
  <c r="A1126" i="1"/>
  <c r="C1126" i="1"/>
  <c r="D1126" i="1" s="1"/>
  <c r="E1126" i="1"/>
  <c r="A1127" i="1"/>
  <c r="B1127" i="1" s="1"/>
  <c r="C1127" i="1"/>
  <c r="D1127" i="1" s="1"/>
  <c r="E1127" i="1"/>
  <c r="A1128" i="1"/>
  <c r="B1128" i="1" s="1"/>
  <c r="C1128" i="1"/>
  <c r="D1128" i="1" s="1"/>
  <c r="E1128" i="1"/>
  <c r="A1129" i="1"/>
  <c r="B1129" i="1" s="1"/>
  <c r="C1129" i="1"/>
  <c r="D1129" i="1" s="1"/>
  <c r="E1129" i="1"/>
  <c r="A1130" i="1"/>
  <c r="B1130" i="1" s="1"/>
  <c r="C1130" i="1"/>
  <c r="D1130" i="1" s="1"/>
  <c r="E1130" i="1"/>
  <c r="A1131" i="1"/>
  <c r="B1131" i="1" s="1"/>
  <c r="C1131" i="1"/>
  <c r="D1131" i="1" s="1"/>
  <c r="E1131" i="1"/>
  <c r="A1132" i="1"/>
  <c r="B1132" i="1" s="1"/>
  <c r="C1132" i="1"/>
  <c r="D1132" i="1" s="1"/>
  <c r="E1132" i="1"/>
  <c r="A1133" i="1"/>
  <c r="B1133" i="1" s="1"/>
  <c r="C1133" i="1"/>
  <c r="D1133" i="1" s="1"/>
  <c r="E1133" i="1"/>
  <c r="A1134" i="1"/>
  <c r="B1134" i="1" s="1"/>
  <c r="C1134" i="1"/>
  <c r="D1134" i="1" s="1"/>
  <c r="E1134" i="1"/>
  <c r="A1135" i="1"/>
  <c r="B1135" i="1" s="1"/>
  <c r="C1135" i="1"/>
  <c r="D1135" i="1" s="1"/>
  <c r="E1135" i="1"/>
  <c r="A1136" i="1"/>
  <c r="C1136" i="1"/>
  <c r="D1136" i="1" s="1"/>
  <c r="E1136" i="1"/>
  <c r="A1137" i="1"/>
  <c r="B1137" i="1" s="1"/>
  <c r="C1137" i="1"/>
  <c r="D1137" i="1" s="1"/>
  <c r="E1137" i="1"/>
  <c r="A1138" i="1"/>
  <c r="B1138" i="1" s="1"/>
  <c r="C1138" i="1"/>
  <c r="D1138" i="1" s="1"/>
  <c r="E1138" i="1"/>
  <c r="A1139" i="1"/>
  <c r="B1139" i="1" s="1"/>
  <c r="C1139" i="1"/>
  <c r="D1139" i="1" s="1"/>
  <c r="E1139" i="1"/>
  <c r="A1140" i="1"/>
  <c r="B1140" i="1" s="1"/>
  <c r="C1140" i="1"/>
  <c r="D1140" i="1" s="1"/>
  <c r="E1140" i="1"/>
  <c r="A1141" i="1"/>
  <c r="B1141" i="1" s="1"/>
  <c r="C1141" i="1"/>
  <c r="D1141" i="1" s="1"/>
  <c r="E1141" i="1"/>
  <c r="A1142" i="1"/>
  <c r="B1142" i="1" s="1"/>
  <c r="C1142" i="1"/>
  <c r="D1142" i="1" s="1"/>
  <c r="E1142" i="1"/>
  <c r="A1143" i="1"/>
  <c r="B1143" i="1" s="1"/>
  <c r="C1143" i="1"/>
  <c r="D1143" i="1" s="1"/>
  <c r="E1143" i="1"/>
  <c r="A1144" i="1"/>
  <c r="B1144" i="1" s="1"/>
  <c r="C1144" i="1"/>
  <c r="D1144" i="1" s="1"/>
  <c r="E1144" i="1"/>
  <c r="A1145" i="1"/>
  <c r="B1145" i="1" s="1"/>
  <c r="C1145" i="1"/>
  <c r="D1145" i="1" s="1"/>
  <c r="E1145" i="1"/>
  <c r="A1146" i="1"/>
  <c r="C1146" i="1"/>
  <c r="D1146" i="1" s="1"/>
  <c r="E1146" i="1"/>
  <c r="A1147" i="1"/>
  <c r="B1147" i="1" s="1"/>
  <c r="C1147" i="1"/>
  <c r="D1147" i="1" s="1"/>
  <c r="E1147" i="1"/>
  <c r="A1148" i="1"/>
  <c r="B1148" i="1" s="1"/>
  <c r="C1148" i="1"/>
  <c r="D1148" i="1" s="1"/>
  <c r="E1148" i="1"/>
  <c r="A1149" i="1"/>
  <c r="B1149" i="1" s="1"/>
  <c r="C1149" i="1"/>
  <c r="D1149" i="1" s="1"/>
  <c r="E1149" i="1"/>
  <c r="A1150" i="1"/>
  <c r="B1150" i="1" s="1"/>
  <c r="C1150" i="1"/>
  <c r="D1150" i="1" s="1"/>
  <c r="E1150" i="1"/>
  <c r="A1151" i="1"/>
  <c r="B1151" i="1" s="1"/>
  <c r="C1151" i="1"/>
  <c r="D1151" i="1" s="1"/>
  <c r="E1151" i="1"/>
  <c r="A1152" i="1"/>
  <c r="B1152" i="1" s="1"/>
  <c r="C1152" i="1"/>
  <c r="D1152" i="1" s="1"/>
  <c r="E1152" i="1"/>
  <c r="A1153" i="1"/>
  <c r="B1153" i="1" s="1"/>
  <c r="C1153" i="1"/>
  <c r="D1153" i="1" s="1"/>
  <c r="E1153" i="1"/>
  <c r="A1154" i="1"/>
  <c r="B1154" i="1" s="1"/>
  <c r="C1154" i="1"/>
  <c r="D1154" i="1" s="1"/>
  <c r="E1154" i="1"/>
  <c r="A1155" i="1"/>
  <c r="B1155" i="1" s="1"/>
  <c r="C1155" i="1"/>
  <c r="D1155" i="1" s="1"/>
  <c r="E1155" i="1"/>
  <c r="A1156" i="1"/>
  <c r="C1156" i="1"/>
  <c r="D1156" i="1" s="1"/>
  <c r="E1156" i="1"/>
  <c r="A1157" i="1"/>
  <c r="B1157" i="1" s="1"/>
  <c r="C1157" i="1"/>
  <c r="D1157" i="1" s="1"/>
  <c r="E1157" i="1"/>
  <c r="A1158" i="1"/>
  <c r="B1158" i="1" s="1"/>
  <c r="C1158" i="1"/>
  <c r="D1158" i="1" s="1"/>
  <c r="E1158" i="1"/>
  <c r="A1159" i="1"/>
  <c r="B1159" i="1" s="1"/>
  <c r="C1159" i="1"/>
  <c r="D1159" i="1" s="1"/>
  <c r="E1159" i="1"/>
  <c r="A1160" i="1"/>
  <c r="B1160" i="1" s="1"/>
  <c r="C1160" i="1"/>
  <c r="D1160" i="1" s="1"/>
  <c r="E1160" i="1"/>
  <c r="A1161" i="1"/>
  <c r="B1161" i="1" s="1"/>
  <c r="C1161" i="1"/>
  <c r="D1161" i="1" s="1"/>
  <c r="E1161" i="1"/>
  <c r="A1162" i="1"/>
  <c r="B1162" i="1" s="1"/>
  <c r="C1162" i="1"/>
  <c r="D1162" i="1" s="1"/>
  <c r="E1162" i="1"/>
  <c r="A1163" i="1"/>
  <c r="B1163" i="1" s="1"/>
  <c r="C1163" i="1"/>
  <c r="D1163" i="1" s="1"/>
  <c r="E1163" i="1"/>
  <c r="A1164" i="1"/>
  <c r="B1164" i="1" s="1"/>
  <c r="C1164" i="1"/>
  <c r="D1164" i="1" s="1"/>
  <c r="E1164" i="1"/>
  <c r="A1165" i="1"/>
  <c r="B1165" i="1" s="1"/>
  <c r="C1165" i="1"/>
  <c r="D1165" i="1" s="1"/>
  <c r="E1165" i="1"/>
  <c r="A1166" i="1"/>
  <c r="C1166" i="1"/>
  <c r="D1166" i="1" s="1"/>
  <c r="E1166" i="1"/>
  <c r="A1167" i="1"/>
  <c r="B1167" i="1" s="1"/>
  <c r="C1167" i="1"/>
  <c r="D1167" i="1" s="1"/>
  <c r="E1167" i="1"/>
  <c r="A1168" i="1"/>
  <c r="B1168" i="1" s="1"/>
  <c r="C1168" i="1"/>
  <c r="D1168" i="1" s="1"/>
  <c r="E1168" i="1"/>
  <c r="A1169" i="1"/>
  <c r="B1169" i="1" s="1"/>
  <c r="C1169" i="1"/>
  <c r="D1169" i="1" s="1"/>
  <c r="E1169" i="1"/>
  <c r="A1170" i="1"/>
  <c r="B1170" i="1" s="1"/>
  <c r="C1170" i="1"/>
  <c r="D1170" i="1" s="1"/>
  <c r="E1170" i="1"/>
  <c r="A1171" i="1"/>
  <c r="B1171" i="1" s="1"/>
  <c r="C1171" i="1"/>
  <c r="D1171" i="1" s="1"/>
  <c r="E1171" i="1"/>
  <c r="A1172" i="1"/>
  <c r="B1172" i="1" s="1"/>
  <c r="C1172" i="1"/>
  <c r="D1172" i="1" s="1"/>
  <c r="E1172" i="1"/>
  <c r="A1173" i="1"/>
  <c r="B1173" i="1" s="1"/>
  <c r="C1173" i="1"/>
  <c r="D1173" i="1" s="1"/>
  <c r="E1173" i="1"/>
  <c r="A1174" i="1"/>
  <c r="B1174" i="1" s="1"/>
  <c r="C1174" i="1"/>
  <c r="D1174" i="1" s="1"/>
  <c r="E1174" i="1"/>
  <c r="A1175" i="1"/>
  <c r="B1175" i="1" s="1"/>
  <c r="C1175" i="1"/>
  <c r="D1175" i="1" s="1"/>
  <c r="E1175" i="1"/>
  <c r="A1176" i="1"/>
  <c r="C1176" i="1"/>
  <c r="D1176" i="1" s="1"/>
  <c r="E1176" i="1"/>
  <c r="A1177" i="1"/>
  <c r="B1177" i="1" s="1"/>
  <c r="C1177" i="1"/>
  <c r="D1177" i="1" s="1"/>
  <c r="E1177" i="1"/>
  <c r="A1178" i="1"/>
  <c r="B1178" i="1" s="1"/>
  <c r="C1178" i="1"/>
  <c r="D1178" i="1" s="1"/>
  <c r="E1178" i="1"/>
  <c r="A1179" i="1"/>
  <c r="B1179" i="1" s="1"/>
  <c r="C1179" i="1"/>
  <c r="D1179" i="1" s="1"/>
  <c r="E1179" i="1"/>
  <c r="A1180" i="1"/>
  <c r="B1180" i="1" s="1"/>
  <c r="C1180" i="1"/>
  <c r="D1180" i="1" s="1"/>
  <c r="E1180" i="1"/>
  <c r="A1181" i="1"/>
  <c r="B1181" i="1" s="1"/>
  <c r="C1181" i="1"/>
  <c r="D1181" i="1" s="1"/>
  <c r="E1181" i="1"/>
  <c r="A1182" i="1"/>
  <c r="B1182" i="1" s="1"/>
  <c r="C1182" i="1"/>
  <c r="D1182" i="1" s="1"/>
  <c r="E1182" i="1"/>
  <c r="A1183" i="1"/>
  <c r="B1183" i="1" s="1"/>
  <c r="C1183" i="1"/>
  <c r="D1183" i="1" s="1"/>
  <c r="E1183" i="1"/>
  <c r="A1184" i="1"/>
  <c r="B1184" i="1" s="1"/>
  <c r="C1184" i="1"/>
  <c r="D1184" i="1" s="1"/>
  <c r="E1184" i="1"/>
  <c r="A1185" i="1"/>
  <c r="B1185" i="1" s="1"/>
  <c r="C1185" i="1"/>
  <c r="D1185" i="1" s="1"/>
  <c r="E1185" i="1"/>
  <c r="A1186" i="1"/>
  <c r="C1186" i="1"/>
  <c r="D1186" i="1" s="1"/>
  <c r="E1186" i="1"/>
  <c r="A1187" i="1"/>
  <c r="B1187" i="1" s="1"/>
  <c r="C1187" i="1"/>
  <c r="D1187" i="1" s="1"/>
  <c r="E1187" i="1"/>
  <c r="A1188" i="1"/>
  <c r="B1188" i="1" s="1"/>
  <c r="C1188" i="1"/>
  <c r="D1188" i="1" s="1"/>
  <c r="E1188" i="1"/>
  <c r="A1189" i="1"/>
  <c r="B1189" i="1" s="1"/>
  <c r="C1189" i="1"/>
  <c r="D1189" i="1" s="1"/>
  <c r="E1189" i="1"/>
  <c r="A1190" i="1"/>
  <c r="B1190" i="1" s="1"/>
  <c r="C1190" i="1"/>
  <c r="D1190" i="1" s="1"/>
  <c r="E1190" i="1"/>
  <c r="A1191" i="1"/>
  <c r="B1191" i="1" s="1"/>
  <c r="C1191" i="1"/>
  <c r="D1191" i="1" s="1"/>
  <c r="E1191" i="1"/>
  <c r="A1192" i="1"/>
  <c r="B1192" i="1" s="1"/>
  <c r="C1192" i="1"/>
  <c r="D1192" i="1" s="1"/>
  <c r="E1192" i="1"/>
  <c r="A1193" i="1"/>
  <c r="B1193" i="1" s="1"/>
  <c r="C1193" i="1"/>
  <c r="D1193" i="1" s="1"/>
  <c r="E1193" i="1"/>
  <c r="A1194" i="1"/>
  <c r="B1194" i="1" s="1"/>
  <c r="C1194" i="1"/>
  <c r="D1194" i="1" s="1"/>
  <c r="E1194" i="1"/>
  <c r="A1195" i="1"/>
  <c r="B1195" i="1" s="1"/>
  <c r="C1195" i="1"/>
  <c r="D1195" i="1" s="1"/>
  <c r="E1195" i="1"/>
  <c r="A1196" i="1"/>
  <c r="C1196" i="1"/>
  <c r="D1196" i="1" s="1"/>
  <c r="E1196" i="1"/>
  <c r="A1197" i="1"/>
  <c r="B1197" i="1" s="1"/>
  <c r="C1197" i="1"/>
  <c r="D1197" i="1" s="1"/>
  <c r="E1197" i="1"/>
  <c r="A1198" i="1"/>
  <c r="B1198" i="1" s="1"/>
  <c r="C1198" i="1"/>
  <c r="D1198" i="1" s="1"/>
  <c r="E1198" i="1"/>
  <c r="A1199" i="1"/>
  <c r="B1199" i="1" s="1"/>
  <c r="C1199" i="1"/>
  <c r="D1199" i="1" s="1"/>
  <c r="E1199" i="1"/>
  <c r="A1200" i="1"/>
  <c r="B1200" i="1" s="1"/>
  <c r="C1200" i="1"/>
  <c r="D1200" i="1" s="1"/>
  <c r="E1200" i="1"/>
  <c r="A1201" i="1"/>
  <c r="B1201" i="1" s="1"/>
  <c r="C1201" i="1"/>
  <c r="D1201" i="1" s="1"/>
  <c r="E1201" i="1"/>
  <c r="A1202" i="1"/>
  <c r="B1202" i="1" s="1"/>
  <c r="C1202" i="1"/>
  <c r="D1202" i="1" s="1"/>
  <c r="E1202" i="1"/>
  <c r="A1203" i="1"/>
  <c r="B1203" i="1" s="1"/>
  <c r="C1203" i="1"/>
  <c r="D1203" i="1" s="1"/>
  <c r="E1203" i="1"/>
  <c r="A1204" i="1"/>
  <c r="B1204" i="1" s="1"/>
  <c r="C1204" i="1"/>
  <c r="D1204" i="1" s="1"/>
  <c r="E1204" i="1"/>
  <c r="A1205" i="1"/>
  <c r="B1205" i="1" s="1"/>
  <c r="C1205" i="1"/>
  <c r="D1205" i="1" s="1"/>
  <c r="E1205" i="1"/>
  <c r="A1206" i="1"/>
  <c r="C1206" i="1"/>
  <c r="D1206" i="1" s="1"/>
  <c r="E1206" i="1"/>
  <c r="A1207" i="1"/>
  <c r="B1207" i="1" s="1"/>
  <c r="C1207" i="1"/>
  <c r="D1207" i="1" s="1"/>
  <c r="E1207" i="1"/>
  <c r="A1208" i="1"/>
  <c r="B1208" i="1" s="1"/>
  <c r="C1208" i="1"/>
  <c r="D1208" i="1" s="1"/>
  <c r="E1208" i="1"/>
  <c r="A1209" i="1"/>
  <c r="B1209" i="1" s="1"/>
  <c r="C1209" i="1"/>
  <c r="D1209" i="1" s="1"/>
  <c r="E1209" i="1"/>
  <c r="A1210" i="1"/>
  <c r="B1210" i="1" s="1"/>
  <c r="C1210" i="1"/>
  <c r="D1210" i="1" s="1"/>
  <c r="E1210" i="1"/>
  <c r="A1211" i="1"/>
  <c r="B1211" i="1" s="1"/>
  <c r="C1211" i="1"/>
  <c r="D1211" i="1" s="1"/>
  <c r="E1211" i="1"/>
  <c r="A1212" i="1"/>
  <c r="B1212" i="1" s="1"/>
  <c r="C1212" i="1"/>
  <c r="D1212" i="1" s="1"/>
  <c r="E1212" i="1"/>
  <c r="A1213" i="1"/>
  <c r="B1213" i="1" s="1"/>
  <c r="C1213" i="1"/>
  <c r="D1213" i="1" s="1"/>
  <c r="E1213" i="1"/>
  <c r="A1214" i="1"/>
  <c r="B1214" i="1" s="1"/>
  <c r="C1214" i="1"/>
  <c r="D1214" i="1" s="1"/>
  <c r="E1214" i="1"/>
  <c r="A1215" i="1"/>
  <c r="B1215" i="1" s="1"/>
  <c r="C1215" i="1"/>
  <c r="D1215" i="1" s="1"/>
  <c r="E1215" i="1"/>
  <c r="A1216" i="1"/>
  <c r="C1216" i="1"/>
  <c r="D1216" i="1" s="1"/>
  <c r="E1216" i="1"/>
  <c r="A1217" i="1"/>
  <c r="B1217" i="1" s="1"/>
  <c r="C1217" i="1"/>
  <c r="D1217" i="1" s="1"/>
  <c r="E1217" i="1"/>
  <c r="A1218" i="1"/>
  <c r="B1218" i="1" s="1"/>
  <c r="C1218" i="1"/>
  <c r="D1218" i="1" s="1"/>
  <c r="E1218" i="1"/>
  <c r="A1219" i="1"/>
  <c r="B1219" i="1" s="1"/>
  <c r="C1219" i="1"/>
  <c r="D1219" i="1" s="1"/>
  <c r="E1219" i="1"/>
  <c r="A1220" i="1"/>
  <c r="B1220" i="1" s="1"/>
  <c r="C1220" i="1"/>
  <c r="D1220" i="1" s="1"/>
  <c r="E1220" i="1"/>
  <c r="A1221" i="1"/>
  <c r="B1221" i="1" s="1"/>
  <c r="C1221" i="1"/>
  <c r="D1221" i="1" s="1"/>
  <c r="E1221" i="1"/>
  <c r="A1222" i="1"/>
  <c r="B1222" i="1" s="1"/>
  <c r="C1222" i="1"/>
  <c r="D1222" i="1" s="1"/>
  <c r="E1222" i="1"/>
  <c r="A1223" i="1"/>
  <c r="B1223" i="1" s="1"/>
  <c r="C1223" i="1"/>
  <c r="D1223" i="1" s="1"/>
  <c r="E1223" i="1"/>
  <c r="A1224" i="1"/>
  <c r="B1224" i="1" s="1"/>
  <c r="C1224" i="1"/>
  <c r="D1224" i="1" s="1"/>
  <c r="E1224" i="1"/>
  <c r="A1225" i="1"/>
  <c r="B1225" i="1" s="1"/>
  <c r="C1225" i="1"/>
  <c r="D1225" i="1" s="1"/>
  <c r="E1225" i="1"/>
  <c r="A1226" i="1"/>
  <c r="C1226" i="1"/>
  <c r="D1226" i="1" s="1"/>
  <c r="E1226" i="1"/>
  <c r="A1227" i="1"/>
  <c r="B1227" i="1" s="1"/>
  <c r="C1227" i="1"/>
  <c r="D1227" i="1" s="1"/>
  <c r="E1227" i="1"/>
  <c r="A1228" i="1"/>
  <c r="B1228" i="1" s="1"/>
  <c r="C1228" i="1"/>
  <c r="D1228" i="1" s="1"/>
  <c r="E1228" i="1"/>
  <c r="A1229" i="1"/>
  <c r="B1229" i="1" s="1"/>
  <c r="C1229" i="1"/>
  <c r="D1229" i="1" s="1"/>
  <c r="E1229" i="1"/>
  <c r="A1230" i="1"/>
  <c r="B1230" i="1" s="1"/>
  <c r="C1230" i="1"/>
  <c r="D1230" i="1" s="1"/>
  <c r="E1230" i="1"/>
  <c r="A1231" i="1"/>
  <c r="B1231" i="1" s="1"/>
  <c r="C1231" i="1"/>
  <c r="D1231" i="1" s="1"/>
  <c r="E1231" i="1"/>
  <c r="A1232" i="1"/>
  <c r="B1232" i="1" s="1"/>
  <c r="C1232" i="1"/>
  <c r="D1232" i="1" s="1"/>
  <c r="E1232" i="1"/>
  <c r="A1233" i="1"/>
  <c r="B1233" i="1" s="1"/>
  <c r="C1233" i="1"/>
  <c r="D1233" i="1" s="1"/>
  <c r="E1233" i="1"/>
  <c r="A1234" i="1"/>
  <c r="B1234" i="1" s="1"/>
  <c r="C1234" i="1"/>
  <c r="D1234" i="1" s="1"/>
  <c r="E1234" i="1"/>
  <c r="A1235" i="1"/>
  <c r="B1235" i="1" s="1"/>
  <c r="C1235" i="1"/>
  <c r="D1235" i="1" s="1"/>
  <c r="E1235" i="1"/>
  <c r="A1236" i="1"/>
  <c r="C1236" i="1"/>
  <c r="D1236" i="1" s="1"/>
  <c r="E1236" i="1"/>
  <c r="A1237" i="1"/>
  <c r="B1237" i="1" s="1"/>
  <c r="C1237" i="1"/>
  <c r="D1237" i="1" s="1"/>
  <c r="E1237" i="1"/>
  <c r="A1238" i="1"/>
  <c r="B1238" i="1" s="1"/>
  <c r="C1238" i="1"/>
  <c r="D1238" i="1" s="1"/>
  <c r="E1238" i="1"/>
  <c r="A1239" i="1"/>
  <c r="B1239" i="1" s="1"/>
  <c r="C1239" i="1"/>
  <c r="D1239" i="1" s="1"/>
  <c r="E1239" i="1"/>
  <c r="A1240" i="1"/>
  <c r="B1240" i="1" s="1"/>
  <c r="C1240" i="1"/>
  <c r="D1240" i="1" s="1"/>
  <c r="E1240" i="1"/>
  <c r="A1241" i="1"/>
  <c r="B1241" i="1" s="1"/>
  <c r="C1241" i="1"/>
  <c r="D1241" i="1" s="1"/>
  <c r="E1241" i="1"/>
  <c r="A1242" i="1"/>
  <c r="B1242" i="1" s="1"/>
  <c r="C1242" i="1"/>
  <c r="D1242" i="1" s="1"/>
  <c r="E1242" i="1"/>
  <c r="A1243" i="1"/>
  <c r="B1243" i="1" s="1"/>
  <c r="C1243" i="1"/>
  <c r="D1243" i="1" s="1"/>
  <c r="E1243" i="1"/>
  <c r="A1244" i="1"/>
  <c r="B1244" i="1" s="1"/>
  <c r="C1244" i="1"/>
  <c r="D1244" i="1" s="1"/>
  <c r="E1244" i="1"/>
  <c r="A1245" i="1"/>
  <c r="B1245" i="1" s="1"/>
  <c r="C1245" i="1"/>
  <c r="D1245" i="1" s="1"/>
  <c r="E1245" i="1"/>
  <c r="A1246" i="1"/>
  <c r="C1246" i="1"/>
  <c r="D1246" i="1" s="1"/>
  <c r="E1246" i="1"/>
  <c r="A1247" i="1"/>
  <c r="B1247" i="1" s="1"/>
  <c r="C1247" i="1"/>
  <c r="D1247" i="1" s="1"/>
  <c r="E1247" i="1"/>
  <c r="A1248" i="1"/>
  <c r="B1248" i="1" s="1"/>
  <c r="C1248" i="1"/>
  <c r="D1248" i="1" s="1"/>
  <c r="E1248" i="1"/>
  <c r="A1249" i="1"/>
  <c r="B1249" i="1" s="1"/>
  <c r="C1249" i="1"/>
  <c r="D1249" i="1" s="1"/>
  <c r="E1249" i="1"/>
  <c r="A1250" i="1"/>
  <c r="B1250" i="1" s="1"/>
  <c r="C1250" i="1"/>
  <c r="D1250" i="1" s="1"/>
  <c r="E1250" i="1"/>
  <c r="A1251" i="1"/>
  <c r="B1251" i="1" s="1"/>
  <c r="C1251" i="1"/>
  <c r="D1251" i="1" s="1"/>
  <c r="E1251" i="1"/>
  <c r="A1252" i="1"/>
  <c r="B1252" i="1" s="1"/>
  <c r="C1252" i="1"/>
  <c r="D1252" i="1" s="1"/>
  <c r="E1252" i="1"/>
  <c r="A1253" i="1"/>
  <c r="B1253" i="1" s="1"/>
  <c r="C1253" i="1"/>
  <c r="D1253" i="1" s="1"/>
  <c r="E1253" i="1"/>
  <c r="A1254" i="1"/>
  <c r="B1254" i="1" s="1"/>
  <c r="C1254" i="1"/>
  <c r="D1254" i="1" s="1"/>
  <c r="E1254" i="1"/>
  <c r="A1255" i="1"/>
  <c r="B1255" i="1" s="1"/>
  <c r="C1255" i="1"/>
  <c r="D1255" i="1" s="1"/>
  <c r="E1255" i="1"/>
  <c r="A1256" i="1"/>
  <c r="C1256" i="1"/>
  <c r="D1256" i="1" s="1"/>
  <c r="E1256" i="1"/>
  <c r="A1257" i="1"/>
  <c r="B1257" i="1" s="1"/>
  <c r="C1257" i="1"/>
  <c r="D1257" i="1" s="1"/>
  <c r="E1257" i="1"/>
  <c r="A1258" i="1"/>
  <c r="B1258" i="1" s="1"/>
  <c r="C1258" i="1"/>
  <c r="D1258" i="1" s="1"/>
  <c r="E1258" i="1"/>
  <c r="A1259" i="1"/>
  <c r="B1259" i="1" s="1"/>
  <c r="C1259" i="1"/>
  <c r="D1259" i="1" s="1"/>
  <c r="E1259" i="1"/>
  <c r="A1260" i="1"/>
  <c r="B1260" i="1" s="1"/>
  <c r="C1260" i="1"/>
  <c r="D1260" i="1" s="1"/>
  <c r="E1260" i="1"/>
  <c r="A1261" i="1"/>
  <c r="B1261" i="1" s="1"/>
  <c r="C1261" i="1"/>
  <c r="D1261" i="1" s="1"/>
  <c r="E1261" i="1"/>
  <c r="A1262" i="1"/>
  <c r="B1262" i="1" s="1"/>
  <c r="C1262" i="1"/>
  <c r="D1262" i="1" s="1"/>
  <c r="E1262" i="1"/>
  <c r="A1263" i="1"/>
  <c r="B1263" i="1" s="1"/>
  <c r="C1263" i="1"/>
  <c r="D1263" i="1" s="1"/>
  <c r="E1263" i="1"/>
  <c r="A1264" i="1"/>
  <c r="B1264" i="1" s="1"/>
  <c r="C1264" i="1"/>
  <c r="D1264" i="1" s="1"/>
  <c r="E1264" i="1"/>
  <c r="A1265" i="1"/>
  <c r="B1265" i="1" s="1"/>
  <c r="C1265" i="1"/>
  <c r="D1265" i="1" s="1"/>
  <c r="E1265" i="1"/>
  <c r="A1266" i="1"/>
  <c r="C1266" i="1"/>
  <c r="D1266" i="1" s="1"/>
  <c r="E1266" i="1"/>
  <c r="A1267" i="1"/>
  <c r="B1267" i="1" s="1"/>
  <c r="C1267" i="1"/>
  <c r="D1267" i="1" s="1"/>
  <c r="E1267" i="1"/>
  <c r="A1268" i="1"/>
  <c r="B1268" i="1" s="1"/>
  <c r="C1268" i="1"/>
  <c r="D1268" i="1" s="1"/>
  <c r="E1268" i="1"/>
  <c r="A1269" i="1"/>
  <c r="B1269" i="1" s="1"/>
  <c r="C1269" i="1"/>
  <c r="D1269" i="1" s="1"/>
  <c r="E1269" i="1"/>
  <c r="A1270" i="1"/>
  <c r="B1270" i="1" s="1"/>
  <c r="C1270" i="1"/>
  <c r="D1270" i="1" s="1"/>
  <c r="E1270" i="1"/>
  <c r="A1271" i="1"/>
  <c r="B1271" i="1" s="1"/>
  <c r="C1271" i="1"/>
  <c r="D1271" i="1" s="1"/>
  <c r="E1271" i="1"/>
  <c r="A1272" i="1"/>
  <c r="B1272" i="1" s="1"/>
  <c r="C1272" i="1"/>
  <c r="D1272" i="1" s="1"/>
  <c r="E1272" i="1"/>
  <c r="A1273" i="1"/>
  <c r="B1273" i="1" s="1"/>
  <c r="C1273" i="1"/>
  <c r="D1273" i="1" s="1"/>
  <c r="E1273" i="1"/>
  <c r="A1274" i="1"/>
  <c r="B1274" i="1" s="1"/>
  <c r="C1274" i="1"/>
  <c r="D1274" i="1" s="1"/>
  <c r="E1274" i="1"/>
  <c r="A1275" i="1"/>
  <c r="B1275" i="1" s="1"/>
  <c r="C1275" i="1"/>
  <c r="D1275" i="1" s="1"/>
  <c r="E1275" i="1"/>
  <c r="A1276" i="1"/>
  <c r="C1276" i="1"/>
  <c r="D1276" i="1" s="1"/>
  <c r="E1276" i="1"/>
  <c r="A1277" i="1"/>
  <c r="B1277" i="1" s="1"/>
  <c r="C1277" i="1"/>
  <c r="D1277" i="1" s="1"/>
  <c r="E1277" i="1"/>
  <c r="A1278" i="1"/>
  <c r="B1278" i="1" s="1"/>
  <c r="C1278" i="1"/>
  <c r="D1278" i="1" s="1"/>
  <c r="E1278" i="1"/>
  <c r="A1279" i="1"/>
  <c r="B1279" i="1" s="1"/>
  <c r="C1279" i="1"/>
  <c r="D1279" i="1" s="1"/>
  <c r="E1279" i="1"/>
  <c r="A1280" i="1"/>
  <c r="B1280" i="1" s="1"/>
  <c r="C1280" i="1"/>
  <c r="D1280" i="1" s="1"/>
  <c r="E1280" i="1"/>
  <c r="A1281" i="1"/>
  <c r="B1281" i="1" s="1"/>
  <c r="C1281" i="1"/>
  <c r="D1281" i="1" s="1"/>
  <c r="E1281" i="1"/>
  <c r="A1282" i="1"/>
  <c r="B1282" i="1" s="1"/>
  <c r="C1282" i="1"/>
  <c r="D1282" i="1" s="1"/>
  <c r="E1282" i="1"/>
  <c r="A1283" i="1"/>
  <c r="B1283" i="1" s="1"/>
  <c r="C1283" i="1"/>
  <c r="D1283" i="1" s="1"/>
  <c r="E1283" i="1"/>
  <c r="A1284" i="1"/>
  <c r="B1284" i="1" s="1"/>
  <c r="C1284" i="1"/>
  <c r="D1284" i="1" s="1"/>
  <c r="E1284" i="1"/>
  <c r="A1285" i="1"/>
  <c r="B1285" i="1" s="1"/>
  <c r="C1285" i="1"/>
  <c r="D1285" i="1" s="1"/>
  <c r="E1285" i="1"/>
  <c r="A1286" i="1"/>
  <c r="C1286" i="1"/>
  <c r="D1286" i="1" s="1"/>
  <c r="E1286" i="1"/>
  <c r="A1287" i="1"/>
  <c r="B1287" i="1" s="1"/>
  <c r="C1287" i="1"/>
  <c r="D1287" i="1" s="1"/>
  <c r="E1287" i="1"/>
  <c r="A1288" i="1"/>
  <c r="B1288" i="1" s="1"/>
  <c r="C1288" i="1"/>
  <c r="D1288" i="1" s="1"/>
  <c r="E1288" i="1"/>
  <c r="A1289" i="1"/>
  <c r="B1289" i="1" s="1"/>
  <c r="C1289" i="1"/>
  <c r="D1289" i="1" s="1"/>
  <c r="E1289" i="1"/>
  <c r="A1290" i="1"/>
  <c r="B1290" i="1" s="1"/>
  <c r="C1290" i="1"/>
  <c r="D1290" i="1" s="1"/>
  <c r="E1290" i="1"/>
  <c r="A1291" i="1"/>
  <c r="B1291" i="1" s="1"/>
  <c r="C1291" i="1"/>
  <c r="D1291" i="1" s="1"/>
  <c r="E1291" i="1"/>
  <c r="A1292" i="1"/>
  <c r="B1292" i="1" s="1"/>
  <c r="C1292" i="1"/>
  <c r="D1292" i="1" s="1"/>
  <c r="E1292" i="1"/>
  <c r="A1293" i="1"/>
  <c r="B1293" i="1" s="1"/>
  <c r="C1293" i="1"/>
  <c r="D1293" i="1" s="1"/>
  <c r="E1293" i="1"/>
  <c r="A1294" i="1"/>
  <c r="B1294" i="1" s="1"/>
  <c r="C1294" i="1"/>
  <c r="D1294" i="1" s="1"/>
  <c r="E1294" i="1"/>
  <c r="A1295" i="1"/>
  <c r="B1295" i="1" s="1"/>
  <c r="C1295" i="1"/>
  <c r="D1295" i="1" s="1"/>
  <c r="E1295" i="1"/>
  <c r="A1296" i="1"/>
  <c r="C1296" i="1"/>
  <c r="D1296" i="1" s="1"/>
  <c r="E1296" i="1"/>
  <c r="A1297" i="1"/>
  <c r="B1297" i="1" s="1"/>
  <c r="C1297" i="1"/>
  <c r="D1297" i="1" s="1"/>
  <c r="E1297" i="1"/>
  <c r="A1298" i="1"/>
  <c r="B1298" i="1" s="1"/>
  <c r="C1298" i="1"/>
  <c r="D1298" i="1" s="1"/>
  <c r="E1298" i="1"/>
  <c r="A1299" i="1"/>
  <c r="B1299" i="1" s="1"/>
  <c r="C1299" i="1"/>
  <c r="D1299" i="1" s="1"/>
  <c r="E1299" i="1"/>
  <c r="A1300" i="1"/>
  <c r="B1300" i="1" s="1"/>
  <c r="C1300" i="1"/>
  <c r="D1300" i="1" s="1"/>
  <c r="E1300" i="1"/>
  <c r="A1301" i="1"/>
  <c r="B1301" i="1" s="1"/>
  <c r="C1301" i="1"/>
  <c r="D1301" i="1" s="1"/>
  <c r="E1301" i="1"/>
  <c r="A1302" i="1"/>
  <c r="B1302" i="1" s="1"/>
  <c r="C1302" i="1"/>
  <c r="D1302" i="1" s="1"/>
  <c r="E1302" i="1"/>
  <c r="A1303" i="1"/>
  <c r="B1303" i="1" s="1"/>
  <c r="C1303" i="1"/>
  <c r="D1303" i="1" s="1"/>
  <c r="E1303" i="1"/>
  <c r="A1304" i="1"/>
  <c r="B1304" i="1" s="1"/>
  <c r="C1304" i="1"/>
  <c r="D1304" i="1" s="1"/>
  <c r="E1304" i="1"/>
  <c r="A1305" i="1"/>
  <c r="B1305" i="1" s="1"/>
  <c r="C1305" i="1"/>
  <c r="D1305" i="1" s="1"/>
  <c r="E1305" i="1"/>
  <c r="A1306" i="1"/>
  <c r="C1306" i="1"/>
  <c r="D1306" i="1" s="1"/>
  <c r="E1306" i="1"/>
  <c r="A1307" i="1"/>
  <c r="B1307" i="1" s="1"/>
  <c r="C1307" i="1"/>
  <c r="D1307" i="1" s="1"/>
  <c r="E1307" i="1"/>
  <c r="A1308" i="1"/>
  <c r="B1308" i="1" s="1"/>
  <c r="C1308" i="1"/>
  <c r="D1308" i="1" s="1"/>
  <c r="E1308" i="1"/>
  <c r="A1309" i="1"/>
  <c r="B1309" i="1" s="1"/>
  <c r="C1309" i="1"/>
  <c r="D1309" i="1" s="1"/>
  <c r="E1309" i="1"/>
  <c r="A1310" i="1"/>
  <c r="B1310" i="1" s="1"/>
  <c r="C1310" i="1"/>
  <c r="D1310" i="1" s="1"/>
  <c r="E1310" i="1"/>
  <c r="A1311" i="1"/>
  <c r="B1311" i="1" s="1"/>
  <c r="C1311" i="1"/>
  <c r="D1311" i="1" s="1"/>
  <c r="E1311" i="1"/>
  <c r="A1312" i="1"/>
  <c r="B1312" i="1" s="1"/>
  <c r="C1312" i="1"/>
  <c r="D1312" i="1" s="1"/>
  <c r="E1312" i="1"/>
  <c r="A1313" i="1"/>
  <c r="B1313" i="1" s="1"/>
  <c r="C1313" i="1"/>
  <c r="D1313" i="1" s="1"/>
  <c r="E1313" i="1"/>
  <c r="A1314" i="1"/>
  <c r="B1314" i="1" s="1"/>
  <c r="C1314" i="1"/>
  <c r="D1314" i="1" s="1"/>
  <c r="E1314" i="1"/>
  <c r="A1315" i="1"/>
  <c r="B1315" i="1" s="1"/>
  <c r="C1315" i="1"/>
  <c r="D1315" i="1" s="1"/>
  <c r="E1315" i="1"/>
  <c r="A1316" i="1"/>
  <c r="C1316" i="1"/>
  <c r="D1316" i="1" s="1"/>
  <c r="E1316" i="1"/>
  <c r="A1317" i="1"/>
  <c r="B1317" i="1" s="1"/>
  <c r="C1317" i="1"/>
  <c r="D1317" i="1" s="1"/>
  <c r="E1317" i="1"/>
  <c r="A1318" i="1"/>
  <c r="B1318" i="1" s="1"/>
  <c r="C1318" i="1"/>
  <c r="D1318" i="1" s="1"/>
  <c r="E1318" i="1"/>
  <c r="A1319" i="1"/>
  <c r="B1319" i="1" s="1"/>
  <c r="C1319" i="1"/>
  <c r="D1319" i="1" s="1"/>
  <c r="E1319" i="1"/>
  <c r="A1320" i="1"/>
  <c r="B1320" i="1" s="1"/>
  <c r="C1320" i="1"/>
  <c r="D1320" i="1" s="1"/>
  <c r="E1320" i="1"/>
  <c r="A1321" i="1"/>
  <c r="B1321" i="1" s="1"/>
  <c r="C1321" i="1"/>
  <c r="D1321" i="1" s="1"/>
  <c r="E1321" i="1"/>
  <c r="A1322" i="1"/>
  <c r="B1322" i="1" s="1"/>
  <c r="C1322" i="1"/>
  <c r="D1322" i="1" s="1"/>
  <c r="E1322" i="1"/>
  <c r="A1323" i="1"/>
  <c r="B1323" i="1" s="1"/>
  <c r="C1323" i="1"/>
  <c r="D1323" i="1" s="1"/>
  <c r="E1323" i="1"/>
  <c r="A1324" i="1"/>
  <c r="B1324" i="1" s="1"/>
  <c r="C1324" i="1"/>
  <c r="D1324" i="1" s="1"/>
  <c r="E1324" i="1"/>
  <c r="A1325" i="1"/>
  <c r="B1325" i="1" s="1"/>
  <c r="C1325" i="1"/>
  <c r="D1325" i="1" s="1"/>
  <c r="E1325" i="1"/>
  <c r="A1326" i="1"/>
  <c r="C1326" i="1"/>
  <c r="D1326" i="1" s="1"/>
  <c r="E1326" i="1"/>
  <c r="A1327" i="1"/>
  <c r="B1327" i="1" s="1"/>
  <c r="C1327" i="1"/>
  <c r="D1327" i="1" s="1"/>
  <c r="E1327" i="1"/>
  <c r="A1328" i="1"/>
  <c r="B1328" i="1" s="1"/>
  <c r="C1328" i="1"/>
  <c r="D1328" i="1" s="1"/>
  <c r="E1328" i="1"/>
  <c r="A1329" i="1"/>
  <c r="B1329" i="1" s="1"/>
  <c r="C1329" i="1"/>
  <c r="D1329" i="1" s="1"/>
  <c r="E1329" i="1"/>
  <c r="A1330" i="1"/>
  <c r="B1330" i="1" s="1"/>
  <c r="C1330" i="1"/>
  <c r="D1330" i="1" s="1"/>
  <c r="E1330" i="1"/>
  <c r="A1331" i="1"/>
  <c r="B1331" i="1" s="1"/>
  <c r="C1331" i="1"/>
  <c r="D1331" i="1" s="1"/>
  <c r="E1331" i="1"/>
  <c r="A1332" i="1"/>
  <c r="B1332" i="1" s="1"/>
  <c r="C1332" i="1"/>
  <c r="D1332" i="1" s="1"/>
  <c r="E1332" i="1"/>
  <c r="A1333" i="1"/>
  <c r="B1333" i="1" s="1"/>
  <c r="C1333" i="1"/>
  <c r="D1333" i="1" s="1"/>
  <c r="E1333" i="1"/>
  <c r="A1334" i="1"/>
  <c r="B1334" i="1" s="1"/>
  <c r="C1334" i="1"/>
  <c r="D1334" i="1" s="1"/>
  <c r="E1334" i="1"/>
  <c r="A1335" i="1"/>
  <c r="B1335" i="1" s="1"/>
  <c r="C1335" i="1"/>
  <c r="D1335" i="1" s="1"/>
  <c r="E1335" i="1"/>
  <c r="A1336" i="1"/>
  <c r="C1336" i="1"/>
  <c r="D1336" i="1" s="1"/>
  <c r="E1336" i="1"/>
  <c r="A1337" i="1"/>
  <c r="B1337" i="1" s="1"/>
  <c r="C1337" i="1"/>
  <c r="D1337" i="1" s="1"/>
  <c r="E1337" i="1"/>
  <c r="A1338" i="1"/>
  <c r="B1338" i="1" s="1"/>
  <c r="C1338" i="1"/>
  <c r="D1338" i="1" s="1"/>
  <c r="E1338" i="1"/>
  <c r="A1339" i="1"/>
  <c r="B1339" i="1" s="1"/>
  <c r="C1339" i="1"/>
  <c r="D1339" i="1" s="1"/>
  <c r="E1339" i="1"/>
  <c r="A1340" i="1"/>
  <c r="B1340" i="1" s="1"/>
  <c r="C1340" i="1"/>
  <c r="D1340" i="1" s="1"/>
  <c r="E1340" i="1"/>
  <c r="A1341" i="1"/>
  <c r="B1341" i="1" s="1"/>
  <c r="C1341" i="1"/>
  <c r="D1341" i="1" s="1"/>
  <c r="E1341" i="1"/>
  <c r="A1342" i="1"/>
  <c r="B1342" i="1" s="1"/>
  <c r="C1342" i="1"/>
  <c r="D1342" i="1" s="1"/>
  <c r="E1342" i="1"/>
  <c r="A1343" i="1"/>
  <c r="B1343" i="1" s="1"/>
  <c r="C1343" i="1"/>
  <c r="D1343" i="1" s="1"/>
  <c r="E1343" i="1"/>
  <c r="A1344" i="1"/>
  <c r="B1344" i="1" s="1"/>
  <c r="C1344" i="1"/>
  <c r="D1344" i="1" s="1"/>
  <c r="E1344" i="1"/>
  <c r="A1345" i="1"/>
  <c r="B1345" i="1" s="1"/>
  <c r="C1345" i="1"/>
  <c r="D1345" i="1" s="1"/>
  <c r="E1345" i="1"/>
  <c r="A1346" i="1"/>
  <c r="C1346" i="1"/>
  <c r="D1346" i="1" s="1"/>
  <c r="E1346" i="1"/>
  <c r="A1347" i="1"/>
  <c r="B1347" i="1" s="1"/>
  <c r="C1347" i="1"/>
  <c r="D1347" i="1" s="1"/>
  <c r="E1347" i="1"/>
  <c r="A1348" i="1"/>
  <c r="B1348" i="1" s="1"/>
  <c r="C1348" i="1"/>
  <c r="D1348" i="1" s="1"/>
  <c r="E1348" i="1"/>
  <c r="A1349" i="1"/>
  <c r="B1349" i="1" s="1"/>
  <c r="C1349" i="1"/>
  <c r="D1349" i="1" s="1"/>
  <c r="E1349" i="1"/>
  <c r="A1350" i="1"/>
  <c r="B1350" i="1" s="1"/>
  <c r="C1350" i="1"/>
  <c r="D1350" i="1" s="1"/>
  <c r="E1350" i="1"/>
  <c r="A1351" i="1"/>
  <c r="B1351" i="1" s="1"/>
  <c r="C1351" i="1"/>
  <c r="D1351" i="1" s="1"/>
  <c r="E1351" i="1"/>
  <c r="A1352" i="1"/>
  <c r="B1352" i="1" s="1"/>
  <c r="C1352" i="1"/>
  <c r="D1352" i="1" s="1"/>
  <c r="E1352" i="1"/>
  <c r="A1353" i="1"/>
  <c r="B1353" i="1" s="1"/>
  <c r="C1353" i="1"/>
  <c r="D1353" i="1" s="1"/>
  <c r="E1353" i="1"/>
  <c r="A1354" i="1"/>
  <c r="B1354" i="1" s="1"/>
  <c r="C1354" i="1"/>
  <c r="D1354" i="1" s="1"/>
  <c r="E1354" i="1"/>
  <c r="A1355" i="1"/>
  <c r="B1355" i="1" s="1"/>
  <c r="C1355" i="1"/>
  <c r="D1355" i="1" s="1"/>
  <c r="E1355" i="1"/>
  <c r="A1356" i="1"/>
  <c r="C1356" i="1"/>
  <c r="D1356" i="1" s="1"/>
  <c r="E1356" i="1"/>
  <c r="A1357" i="1"/>
  <c r="B1357" i="1" s="1"/>
  <c r="C1357" i="1"/>
  <c r="D1357" i="1" s="1"/>
  <c r="E1357" i="1"/>
  <c r="A1358" i="1"/>
  <c r="B1358" i="1" s="1"/>
  <c r="C1358" i="1"/>
  <c r="D1358" i="1" s="1"/>
  <c r="E1358" i="1"/>
  <c r="A1359" i="1"/>
  <c r="B1359" i="1" s="1"/>
  <c r="C1359" i="1"/>
  <c r="D1359" i="1" s="1"/>
  <c r="E1359" i="1"/>
  <c r="A1360" i="1"/>
  <c r="B1360" i="1" s="1"/>
  <c r="C1360" i="1"/>
  <c r="D1360" i="1" s="1"/>
  <c r="E1360" i="1"/>
  <c r="A1361" i="1"/>
  <c r="B1361" i="1" s="1"/>
  <c r="C1361" i="1"/>
  <c r="D1361" i="1" s="1"/>
  <c r="E1361" i="1"/>
  <c r="A1362" i="1"/>
  <c r="B1362" i="1" s="1"/>
  <c r="C1362" i="1"/>
  <c r="D1362" i="1" s="1"/>
  <c r="E1362" i="1"/>
  <c r="A1363" i="1"/>
  <c r="B1363" i="1" s="1"/>
  <c r="C1363" i="1"/>
  <c r="D1363" i="1" s="1"/>
  <c r="E1363" i="1"/>
  <c r="A1364" i="1"/>
  <c r="B1364" i="1" s="1"/>
  <c r="C1364" i="1"/>
  <c r="D1364" i="1" s="1"/>
  <c r="E1364" i="1"/>
  <c r="A1365" i="1"/>
  <c r="B1365" i="1" s="1"/>
  <c r="C1365" i="1"/>
  <c r="D1365" i="1" s="1"/>
  <c r="E1365" i="1"/>
  <c r="A1366" i="1"/>
  <c r="C1366" i="1"/>
  <c r="D1366" i="1" s="1"/>
  <c r="E1366" i="1"/>
  <c r="A1367" i="1"/>
  <c r="B1367" i="1" s="1"/>
  <c r="C1367" i="1"/>
  <c r="D1367" i="1" s="1"/>
  <c r="E1367" i="1"/>
  <c r="A1368" i="1"/>
  <c r="B1368" i="1" s="1"/>
  <c r="C1368" i="1"/>
  <c r="D1368" i="1" s="1"/>
  <c r="E1368" i="1"/>
  <c r="A1369" i="1"/>
  <c r="B1369" i="1" s="1"/>
  <c r="C1369" i="1"/>
  <c r="D1369" i="1" s="1"/>
  <c r="E1369" i="1"/>
  <c r="A1370" i="1"/>
  <c r="B1370" i="1" s="1"/>
  <c r="C1370" i="1"/>
  <c r="D1370" i="1" s="1"/>
  <c r="E1370" i="1"/>
  <c r="A1371" i="1"/>
  <c r="B1371" i="1" s="1"/>
  <c r="C1371" i="1"/>
  <c r="D1371" i="1" s="1"/>
  <c r="E1371" i="1"/>
  <c r="A1372" i="1"/>
  <c r="B1372" i="1" s="1"/>
  <c r="C1372" i="1"/>
  <c r="D1372" i="1" s="1"/>
  <c r="E1372" i="1"/>
  <c r="A1373" i="1"/>
  <c r="B1373" i="1" s="1"/>
  <c r="C1373" i="1"/>
  <c r="D1373" i="1" s="1"/>
  <c r="E1373" i="1"/>
  <c r="A1374" i="1"/>
  <c r="B1374" i="1" s="1"/>
  <c r="C1374" i="1"/>
  <c r="D1374" i="1" s="1"/>
  <c r="E1374" i="1"/>
  <c r="A1375" i="1"/>
  <c r="B1375" i="1" s="1"/>
  <c r="C1375" i="1"/>
  <c r="D1375" i="1" s="1"/>
  <c r="E1375" i="1"/>
  <c r="A1376" i="1"/>
  <c r="C1376" i="1"/>
  <c r="D1376" i="1" s="1"/>
  <c r="E1376" i="1"/>
  <c r="A1377" i="1"/>
  <c r="B1377" i="1" s="1"/>
  <c r="C1377" i="1"/>
  <c r="D1377" i="1" s="1"/>
  <c r="E1377" i="1"/>
  <c r="A1378" i="1"/>
  <c r="B1378" i="1" s="1"/>
  <c r="C1378" i="1"/>
  <c r="D1378" i="1" s="1"/>
  <c r="E1378" i="1"/>
  <c r="A1379" i="1"/>
  <c r="B1379" i="1" s="1"/>
  <c r="C1379" i="1"/>
  <c r="D1379" i="1" s="1"/>
  <c r="E1379" i="1"/>
  <c r="A1380" i="1"/>
  <c r="B1380" i="1" s="1"/>
  <c r="C1380" i="1"/>
  <c r="D1380" i="1" s="1"/>
  <c r="E1380" i="1"/>
  <c r="A1381" i="1"/>
  <c r="B1381" i="1" s="1"/>
  <c r="C1381" i="1"/>
  <c r="D1381" i="1" s="1"/>
  <c r="E1381" i="1"/>
  <c r="A1382" i="1"/>
  <c r="B1382" i="1" s="1"/>
  <c r="C1382" i="1"/>
  <c r="D1382" i="1" s="1"/>
  <c r="E1382" i="1"/>
  <c r="A1383" i="1"/>
  <c r="B1383" i="1" s="1"/>
  <c r="C1383" i="1"/>
  <c r="D1383" i="1" s="1"/>
  <c r="E1383" i="1"/>
  <c r="A1384" i="1"/>
  <c r="B1384" i="1" s="1"/>
  <c r="C1384" i="1"/>
  <c r="D1384" i="1" s="1"/>
  <c r="E1384" i="1"/>
  <c r="A1385" i="1"/>
  <c r="B1385" i="1" s="1"/>
  <c r="C1385" i="1"/>
  <c r="D1385" i="1" s="1"/>
  <c r="E1385" i="1"/>
  <c r="A1386" i="1"/>
  <c r="C1386" i="1"/>
  <c r="D1386" i="1" s="1"/>
  <c r="E1386" i="1"/>
  <c r="A1387" i="1"/>
  <c r="B1387" i="1" s="1"/>
  <c r="C1387" i="1"/>
  <c r="D1387" i="1" s="1"/>
  <c r="E1387" i="1"/>
  <c r="A1388" i="1"/>
  <c r="B1388" i="1" s="1"/>
  <c r="C1388" i="1"/>
  <c r="D1388" i="1" s="1"/>
  <c r="E1388" i="1"/>
  <c r="A1389" i="1"/>
  <c r="B1389" i="1" s="1"/>
  <c r="C1389" i="1"/>
  <c r="D1389" i="1" s="1"/>
  <c r="E1389" i="1"/>
  <c r="A1390" i="1"/>
  <c r="B1390" i="1" s="1"/>
  <c r="C1390" i="1"/>
  <c r="D1390" i="1" s="1"/>
  <c r="E1390" i="1"/>
  <c r="A1391" i="1"/>
  <c r="B1391" i="1" s="1"/>
  <c r="C1391" i="1"/>
  <c r="D1391" i="1" s="1"/>
  <c r="E1391" i="1"/>
  <c r="A1392" i="1"/>
  <c r="B1392" i="1" s="1"/>
  <c r="C1392" i="1"/>
  <c r="D1392" i="1" s="1"/>
  <c r="E1392" i="1"/>
  <c r="A1393" i="1"/>
  <c r="B1393" i="1" s="1"/>
  <c r="C1393" i="1"/>
  <c r="D1393" i="1" s="1"/>
  <c r="E1393" i="1"/>
  <c r="A1394" i="1"/>
  <c r="B1394" i="1" s="1"/>
  <c r="C1394" i="1"/>
  <c r="D1394" i="1" s="1"/>
  <c r="E1394" i="1"/>
  <c r="A1395" i="1"/>
  <c r="B1395" i="1" s="1"/>
  <c r="C1395" i="1"/>
  <c r="D1395" i="1" s="1"/>
  <c r="E1395" i="1"/>
  <c r="A1396" i="1"/>
  <c r="C1396" i="1"/>
  <c r="D1396" i="1" s="1"/>
  <c r="E1396" i="1"/>
  <c r="A1397" i="1"/>
  <c r="B1397" i="1" s="1"/>
  <c r="C1397" i="1"/>
  <c r="D1397" i="1" s="1"/>
  <c r="E1397" i="1"/>
  <c r="A1398" i="1"/>
  <c r="B1398" i="1" s="1"/>
  <c r="C1398" i="1"/>
  <c r="D1398" i="1" s="1"/>
  <c r="E1398" i="1"/>
  <c r="A1399" i="1"/>
  <c r="B1399" i="1" s="1"/>
  <c r="C1399" i="1"/>
  <c r="D1399" i="1" s="1"/>
  <c r="E1399" i="1"/>
  <c r="A1400" i="1"/>
  <c r="B1400" i="1" s="1"/>
  <c r="C1400" i="1"/>
  <c r="D1400" i="1" s="1"/>
  <c r="E1400" i="1"/>
  <c r="A1401" i="1"/>
  <c r="B1401" i="1" s="1"/>
  <c r="C1401" i="1"/>
  <c r="D1401" i="1" s="1"/>
  <c r="E1401" i="1"/>
  <c r="A1402" i="1"/>
  <c r="B1402" i="1" s="1"/>
  <c r="C1402" i="1"/>
  <c r="D1402" i="1" s="1"/>
  <c r="E1402" i="1"/>
  <c r="A1403" i="1"/>
  <c r="B1403" i="1" s="1"/>
  <c r="C1403" i="1"/>
  <c r="D1403" i="1" s="1"/>
  <c r="E1403" i="1"/>
  <c r="A1404" i="1"/>
  <c r="B1404" i="1" s="1"/>
  <c r="C1404" i="1"/>
  <c r="D1404" i="1" s="1"/>
  <c r="E1404" i="1"/>
  <c r="A1405" i="1"/>
  <c r="B1405" i="1" s="1"/>
  <c r="C1405" i="1"/>
  <c r="D1405" i="1" s="1"/>
  <c r="E1405" i="1"/>
  <c r="A1406" i="1"/>
  <c r="C1406" i="1"/>
  <c r="D1406" i="1" s="1"/>
  <c r="E1406" i="1"/>
  <c r="A1407" i="1"/>
  <c r="B1407" i="1" s="1"/>
  <c r="C1407" i="1"/>
  <c r="D1407" i="1" s="1"/>
  <c r="E1407" i="1"/>
  <c r="A1408" i="1"/>
  <c r="B1408" i="1" s="1"/>
  <c r="C1408" i="1"/>
  <c r="D1408" i="1" s="1"/>
  <c r="E1408" i="1"/>
  <c r="A1409" i="1"/>
  <c r="B1409" i="1" s="1"/>
  <c r="C1409" i="1"/>
  <c r="D1409" i="1" s="1"/>
  <c r="E1409" i="1"/>
  <c r="A1410" i="1"/>
  <c r="B1410" i="1" s="1"/>
  <c r="C1410" i="1"/>
  <c r="D1410" i="1" s="1"/>
  <c r="E1410" i="1"/>
  <c r="A1411" i="1"/>
  <c r="B1411" i="1" s="1"/>
  <c r="C1411" i="1"/>
  <c r="D1411" i="1" s="1"/>
  <c r="E1411" i="1"/>
  <c r="A1412" i="1"/>
  <c r="B1412" i="1" s="1"/>
  <c r="C1412" i="1"/>
  <c r="D1412" i="1" s="1"/>
  <c r="E1412" i="1"/>
  <c r="A1413" i="1"/>
  <c r="B1413" i="1" s="1"/>
  <c r="C1413" i="1"/>
  <c r="D1413" i="1" s="1"/>
  <c r="E1413" i="1"/>
  <c r="A1414" i="1"/>
  <c r="B1414" i="1" s="1"/>
  <c r="C1414" i="1"/>
  <c r="D1414" i="1" s="1"/>
  <c r="E1414" i="1"/>
  <c r="A1415" i="1"/>
  <c r="B1415" i="1" s="1"/>
  <c r="C1415" i="1"/>
  <c r="D1415" i="1" s="1"/>
  <c r="E1415" i="1"/>
  <c r="A1416" i="1"/>
  <c r="C1416" i="1"/>
  <c r="D1416" i="1" s="1"/>
  <c r="E1416" i="1"/>
  <c r="A1417" i="1"/>
  <c r="B1417" i="1" s="1"/>
  <c r="C1417" i="1"/>
  <c r="D1417" i="1" s="1"/>
  <c r="E1417" i="1"/>
  <c r="A1418" i="1"/>
  <c r="B1418" i="1" s="1"/>
  <c r="C1418" i="1"/>
  <c r="D1418" i="1" s="1"/>
  <c r="E1418" i="1"/>
  <c r="A1419" i="1"/>
  <c r="B1419" i="1" s="1"/>
  <c r="C1419" i="1"/>
  <c r="D1419" i="1" s="1"/>
  <c r="E1419" i="1"/>
  <c r="A1420" i="1"/>
  <c r="B1420" i="1" s="1"/>
  <c r="C1420" i="1"/>
  <c r="D1420" i="1" s="1"/>
  <c r="E1420" i="1"/>
  <c r="A1421" i="1"/>
  <c r="B1421" i="1" s="1"/>
  <c r="C1421" i="1"/>
  <c r="D1421" i="1" s="1"/>
  <c r="E1421" i="1"/>
  <c r="A1422" i="1"/>
  <c r="B1422" i="1" s="1"/>
  <c r="C1422" i="1"/>
  <c r="D1422" i="1" s="1"/>
  <c r="E1422" i="1"/>
  <c r="A1423" i="1"/>
  <c r="B1423" i="1" s="1"/>
  <c r="C1423" i="1"/>
  <c r="D1423" i="1" s="1"/>
  <c r="E1423" i="1"/>
  <c r="A1424" i="1"/>
  <c r="B1424" i="1" s="1"/>
  <c r="C1424" i="1"/>
  <c r="D1424" i="1" s="1"/>
  <c r="E1424" i="1"/>
  <c r="A1425" i="1"/>
  <c r="B1425" i="1" s="1"/>
  <c r="C1425" i="1"/>
  <c r="D1425" i="1" s="1"/>
  <c r="E1425" i="1"/>
  <c r="A1426" i="1"/>
  <c r="C1426" i="1"/>
  <c r="D1426" i="1" s="1"/>
  <c r="E1426" i="1"/>
  <c r="A1427" i="1"/>
  <c r="B1427" i="1" s="1"/>
  <c r="C1427" i="1"/>
  <c r="D1427" i="1" s="1"/>
  <c r="E1427" i="1"/>
  <c r="A1428" i="1"/>
  <c r="B1428" i="1" s="1"/>
  <c r="C1428" i="1"/>
  <c r="D1428" i="1" s="1"/>
  <c r="E1428" i="1"/>
  <c r="A1429" i="1"/>
  <c r="B1429" i="1" s="1"/>
  <c r="C1429" i="1"/>
  <c r="D1429" i="1" s="1"/>
  <c r="E1429" i="1"/>
  <c r="A1430" i="1"/>
  <c r="B1430" i="1" s="1"/>
  <c r="C1430" i="1"/>
  <c r="D1430" i="1" s="1"/>
  <c r="E1430" i="1"/>
  <c r="A1431" i="1"/>
  <c r="B1431" i="1" s="1"/>
  <c r="C1431" i="1"/>
  <c r="D1431" i="1" s="1"/>
  <c r="E1431" i="1"/>
  <c r="A1432" i="1"/>
  <c r="B1432" i="1" s="1"/>
  <c r="C1432" i="1"/>
  <c r="D1432" i="1" s="1"/>
  <c r="E1432" i="1"/>
  <c r="A1433" i="1"/>
  <c r="B1433" i="1" s="1"/>
  <c r="C1433" i="1"/>
  <c r="D1433" i="1" s="1"/>
  <c r="E1433" i="1"/>
  <c r="A1434" i="1"/>
  <c r="B1434" i="1" s="1"/>
  <c r="C1434" i="1"/>
  <c r="D1434" i="1" s="1"/>
  <c r="E1434" i="1"/>
  <c r="A1435" i="1"/>
  <c r="B1435" i="1" s="1"/>
  <c r="C1435" i="1"/>
  <c r="D1435" i="1" s="1"/>
  <c r="E1435" i="1"/>
  <c r="A1436" i="1"/>
  <c r="C1436" i="1"/>
  <c r="D1436" i="1" s="1"/>
  <c r="E1436" i="1"/>
  <c r="A1437" i="1"/>
  <c r="B1437" i="1" s="1"/>
  <c r="C1437" i="1"/>
  <c r="D1437" i="1" s="1"/>
  <c r="E1437" i="1"/>
  <c r="A1438" i="1"/>
  <c r="B1438" i="1" s="1"/>
  <c r="C1438" i="1"/>
  <c r="D1438" i="1" s="1"/>
  <c r="E1438" i="1"/>
  <c r="A1439" i="1"/>
  <c r="B1439" i="1" s="1"/>
  <c r="C1439" i="1"/>
  <c r="D1439" i="1" s="1"/>
  <c r="E1439" i="1"/>
  <c r="A1440" i="1"/>
  <c r="B1440" i="1" s="1"/>
  <c r="C1440" i="1"/>
  <c r="D1440" i="1" s="1"/>
  <c r="E1440" i="1"/>
  <c r="A1441" i="1"/>
  <c r="B1441" i="1" s="1"/>
  <c r="C1441" i="1"/>
  <c r="D1441" i="1" s="1"/>
  <c r="E1441" i="1"/>
  <c r="A1442" i="1"/>
  <c r="B1442" i="1" s="1"/>
  <c r="C1442" i="1"/>
  <c r="D1442" i="1" s="1"/>
  <c r="E1442" i="1"/>
  <c r="A1443" i="1"/>
  <c r="B1443" i="1" s="1"/>
  <c r="C1443" i="1"/>
  <c r="D1443" i="1" s="1"/>
  <c r="E1443" i="1"/>
  <c r="A1444" i="1"/>
  <c r="B1444" i="1" s="1"/>
  <c r="C1444" i="1"/>
  <c r="D1444" i="1" s="1"/>
  <c r="E1444" i="1"/>
  <c r="A1445" i="1"/>
  <c r="B1445" i="1" s="1"/>
  <c r="C1445" i="1"/>
  <c r="D1445" i="1" s="1"/>
  <c r="E1445" i="1"/>
  <c r="A1446" i="1"/>
  <c r="C1446" i="1"/>
  <c r="D1446" i="1" s="1"/>
  <c r="E1446" i="1"/>
  <c r="A1447" i="1"/>
  <c r="B1447" i="1" s="1"/>
  <c r="C1447" i="1"/>
  <c r="D1447" i="1" s="1"/>
  <c r="E1447" i="1"/>
  <c r="A1448" i="1"/>
  <c r="B1448" i="1" s="1"/>
  <c r="C1448" i="1"/>
  <c r="D1448" i="1" s="1"/>
  <c r="E1448" i="1"/>
  <c r="A1449" i="1"/>
  <c r="B1449" i="1" s="1"/>
  <c r="C1449" i="1"/>
  <c r="D1449" i="1" s="1"/>
  <c r="E1449" i="1"/>
  <c r="A1450" i="1"/>
  <c r="B1450" i="1" s="1"/>
  <c r="C1450" i="1"/>
  <c r="D1450" i="1" s="1"/>
  <c r="E1450" i="1"/>
  <c r="A1451" i="1"/>
  <c r="B1451" i="1" s="1"/>
  <c r="C1451" i="1"/>
  <c r="D1451" i="1" s="1"/>
  <c r="E1451" i="1"/>
  <c r="A1452" i="1"/>
  <c r="B1452" i="1" s="1"/>
  <c r="C1452" i="1"/>
  <c r="D1452" i="1" s="1"/>
  <c r="E1452" i="1"/>
  <c r="A1453" i="1"/>
  <c r="B1453" i="1" s="1"/>
  <c r="C1453" i="1"/>
  <c r="D1453" i="1" s="1"/>
  <c r="E1453" i="1"/>
  <c r="A1454" i="1"/>
  <c r="B1454" i="1" s="1"/>
  <c r="C1454" i="1"/>
  <c r="D1454" i="1" s="1"/>
  <c r="E1454" i="1"/>
  <c r="A1455" i="1"/>
  <c r="B1455" i="1" s="1"/>
  <c r="C1455" i="1"/>
  <c r="D1455" i="1" s="1"/>
  <c r="E1455" i="1"/>
  <c r="A1456" i="1"/>
  <c r="C1456" i="1"/>
  <c r="D1456" i="1" s="1"/>
  <c r="E1456" i="1"/>
  <c r="A1457" i="1"/>
  <c r="B1457" i="1" s="1"/>
  <c r="C1457" i="1"/>
  <c r="D1457" i="1" s="1"/>
  <c r="E1457" i="1"/>
  <c r="A1458" i="1"/>
  <c r="B1458" i="1" s="1"/>
  <c r="C1458" i="1"/>
  <c r="D1458" i="1" s="1"/>
  <c r="E1458" i="1"/>
  <c r="A1459" i="1"/>
  <c r="B1459" i="1" s="1"/>
  <c r="C1459" i="1"/>
  <c r="D1459" i="1" s="1"/>
  <c r="E1459" i="1"/>
  <c r="A1460" i="1"/>
  <c r="B1460" i="1" s="1"/>
  <c r="C1460" i="1"/>
  <c r="D1460" i="1" s="1"/>
  <c r="E1460" i="1"/>
  <c r="A1461" i="1"/>
  <c r="B1461" i="1" s="1"/>
  <c r="C1461" i="1"/>
  <c r="D1461" i="1" s="1"/>
  <c r="E1461" i="1"/>
  <c r="A1462" i="1"/>
  <c r="B1462" i="1" s="1"/>
  <c r="C1462" i="1"/>
  <c r="D1462" i="1" s="1"/>
  <c r="E1462" i="1"/>
  <c r="A1463" i="1"/>
  <c r="B1463" i="1" s="1"/>
  <c r="C1463" i="1"/>
  <c r="D1463" i="1" s="1"/>
  <c r="E1463" i="1"/>
  <c r="A1464" i="1"/>
  <c r="B1464" i="1" s="1"/>
  <c r="C1464" i="1"/>
  <c r="D1464" i="1" s="1"/>
  <c r="E1464" i="1"/>
  <c r="A1465" i="1"/>
  <c r="B1465" i="1" s="1"/>
  <c r="C1465" i="1"/>
  <c r="D1465" i="1" s="1"/>
  <c r="E1465" i="1"/>
  <c r="A1466" i="1"/>
  <c r="C1466" i="1"/>
  <c r="D1466" i="1" s="1"/>
  <c r="E1466" i="1"/>
  <c r="A1467" i="1"/>
  <c r="B1467" i="1" s="1"/>
  <c r="C1467" i="1"/>
  <c r="D1467" i="1" s="1"/>
  <c r="E1467" i="1"/>
  <c r="A1468" i="1"/>
  <c r="B1468" i="1" s="1"/>
  <c r="C1468" i="1"/>
  <c r="D1468" i="1" s="1"/>
  <c r="E1468" i="1"/>
  <c r="A1469" i="1"/>
  <c r="B1469" i="1" s="1"/>
  <c r="C1469" i="1"/>
  <c r="D1469" i="1" s="1"/>
  <c r="E1469" i="1"/>
  <c r="A1470" i="1"/>
  <c r="B1470" i="1" s="1"/>
  <c r="C1470" i="1"/>
  <c r="D1470" i="1" s="1"/>
  <c r="E1470" i="1"/>
  <c r="A1471" i="1"/>
  <c r="B1471" i="1" s="1"/>
  <c r="C1471" i="1"/>
  <c r="D1471" i="1" s="1"/>
  <c r="E1471" i="1"/>
  <c r="A1472" i="1"/>
  <c r="B1472" i="1" s="1"/>
  <c r="C1472" i="1"/>
  <c r="D1472" i="1" s="1"/>
  <c r="E1472" i="1"/>
  <c r="A1473" i="1"/>
  <c r="B1473" i="1" s="1"/>
  <c r="C1473" i="1"/>
  <c r="D1473" i="1" s="1"/>
  <c r="E1473" i="1"/>
  <c r="A1474" i="1"/>
  <c r="B1474" i="1" s="1"/>
  <c r="C1474" i="1"/>
  <c r="D1474" i="1" s="1"/>
  <c r="E1474" i="1"/>
  <c r="A1475" i="1"/>
  <c r="B1475" i="1" s="1"/>
  <c r="C1475" i="1"/>
  <c r="D1475" i="1" s="1"/>
  <c r="E1475" i="1"/>
  <c r="A1476" i="1"/>
  <c r="C1476" i="1"/>
  <c r="D1476" i="1" s="1"/>
  <c r="E1476" i="1"/>
  <c r="A1477" i="1"/>
  <c r="B1477" i="1" s="1"/>
  <c r="C1477" i="1"/>
  <c r="D1477" i="1" s="1"/>
  <c r="E1477" i="1"/>
  <c r="A1478" i="1"/>
  <c r="B1478" i="1" s="1"/>
  <c r="C1478" i="1"/>
  <c r="D1478" i="1" s="1"/>
  <c r="E1478" i="1"/>
  <c r="A1479" i="1"/>
  <c r="B1479" i="1" s="1"/>
  <c r="C1479" i="1"/>
  <c r="D1479" i="1" s="1"/>
  <c r="E1479" i="1"/>
  <c r="A1480" i="1"/>
  <c r="B1480" i="1" s="1"/>
  <c r="C1480" i="1"/>
  <c r="D1480" i="1" s="1"/>
  <c r="E1480" i="1"/>
  <c r="A1481" i="1"/>
  <c r="B1481" i="1" s="1"/>
  <c r="C1481" i="1"/>
  <c r="D1481" i="1" s="1"/>
  <c r="E1481" i="1"/>
  <c r="A1482" i="1"/>
  <c r="B1482" i="1" s="1"/>
  <c r="C1482" i="1"/>
  <c r="D1482" i="1" s="1"/>
  <c r="E1482" i="1"/>
  <c r="A1483" i="1"/>
  <c r="B1483" i="1" s="1"/>
  <c r="C1483" i="1"/>
  <c r="D1483" i="1" s="1"/>
  <c r="E1483" i="1"/>
  <c r="A1484" i="1"/>
  <c r="B1484" i="1" s="1"/>
  <c r="C1484" i="1"/>
  <c r="D1484" i="1" s="1"/>
  <c r="E1484" i="1"/>
  <c r="A1485" i="1"/>
  <c r="B1485" i="1" s="1"/>
  <c r="C1485" i="1"/>
  <c r="D1485" i="1" s="1"/>
  <c r="E1485" i="1"/>
  <c r="A1486" i="1"/>
  <c r="C1486" i="1"/>
  <c r="D1486" i="1" s="1"/>
  <c r="E1486" i="1"/>
  <c r="A1487" i="1"/>
  <c r="B1487" i="1" s="1"/>
  <c r="C1487" i="1"/>
  <c r="D1487" i="1" s="1"/>
  <c r="E1487" i="1"/>
  <c r="A1488" i="1"/>
  <c r="B1488" i="1" s="1"/>
  <c r="C1488" i="1"/>
  <c r="D1488" i="1" s="1"/>
  <c r="E1488" i="1"/>
  <c r="A1489" i="1"/>
  <c r="B1489" i="1" s="1"/>
  <c r="C1489" i="1"/>
  <c r="D1489" i="1" s="1"/>
  <c r="E1489" i="1"/>
  <c r="A1490" i="1"/>
  <c r="B1490" i="1" s="1"/>
  <c r="C1490" i="1"/>
  <c r="D1490" i="1" s="1"/>
  <c r="E1490" i="1"/>
  <c r="A1491" i="1"/>
  <c r="B1491" i="1" s="1"/>
  <c r="C1491" i="1"/>
  <c r="D1491" i="1" s="1"/>
  <c r="E1491" i="1"/>
  <c r="A1492" i="1"/>
  <c r="B1492" i="1" s="1"/>
  <c r="C1492" i="1"/>
  <c r="D1492" i="1" s="1"/>
  <c r="E1492" i="1"/>
  <c r="A1493" i="1"/>
  <c r="B1493" i="1" s="1"/>
  <c r="C1493" i="1"/>
  <c r="D1493" i="1" s="1"/>
  <c r="E1493" i="1"/>
  <c r="A1494" i="1"/>
  <c r="B1494" i="1" s="1"/>
  <c r="C1494" i="1"/>
  <c r="D1494" i="1" s="1"/>
  <c r="E1494" i="1"/>
  <c r="A1495" i="1"/>
  <c r="B1495" i="1" s="1"/>
  <c r="C1495" i="1"/>
  <c r="D1495" i="1" s="1"/>
  <c r="E1495" i="1"/>
  <c r="A1496" i="1"/>
  <c r="C1496" i="1"/>
  <c r="D1496" i="1" s="1"/>
  <c r="E1496" i="1"/>
  <c r="A1497" i="1"/>
  <c r="B1497" i="1" s="1"/>
  <c r="C1497" i="1"/>
  <c r="D1497" i="1" s="1"/>
  <c r="E1497" i="1"/>
  <c r="A1498" i="1"/>
  <c r="B1498" i="1" s="1"/>
  <c r="C1498" i="1"/>
  <c r="D1498" i="1" s="1"/>
  <c r="E1498" i="1"/>
  <c r="A1499" i="1"/>
  <c r="B1499" i="1" s="1"/>
  <c r="C1499" i="1"/>
  <c r="D1499" i="1" s="1"/>
  <c r="E1499" i="1"/>
  <c r="A1500" i="1"/>
  <c r="B1500" i="1" s="1"/>
  <c r="C1500" i="1"/>
  <c r="D1500" i="1" s="1"/>
  <c r="E1500" i="1"/>
  <c r="A1501" i="1"/>
  <c r="B1501" i="1" s="1"/>
  <c r="C1501" i="1"/>
  <c r="D1501" i="1" s="1"/>
  <c r="E1501" i="1"/>
  <c r="A1502" i="1"/>
  <c r="B1502" i="1" s="1"/>
  <c r="C1502" i="1"/>
  <c r="D1502" i="1" s="1"/>
  <c r="E1502" i="1"/>
  <c r="A1503" i="1"/>
  <c r="B1503" i="1" s="1"/>
  <c r="C1503" i="1"/>
  <c r="D1503" i="1" s="1"/>
  <c r="E1503" i="1"/>
  <c r="A1504" i="1"/>
  <c r="B1504" i="1" s="1"/>
  <c r="C1504" i="1"/>
  <c r="D1504" i="1" s="1"/>
  <c r="E1504" i="1"/>
  <c r="A1505" i="1"/>
  <c r="B1505" i="1" s="1"/>
  <c r="C1505" i="1"/>
  <c r="D1505" i="1" s="1"/>
  <c r="E1505" i="1"/>
  <c r="A1506" i="1"/>
  <c r="C1506" i="1"/>
  <c r="D1506" i="1" s="1"/>
  <c r="E1506" i="1"/>
  <c r="A1507" i="1"/>
  <c r="B1507" i="1" s="1"/>
  <c r="C1507" i="1"/>
  <c r="D1507" i="1" s="1"/>
  <c r="E1507" i="1"/>
  <c r="A1508" i="1"/>
  <c r="B1508" i="1" s="1"/>
  <c r="C1508" i="1"/>
  <c r="D1508" i="1" s="1"/>
  <c r="E1508" i="1"/>
  <c r="A1509" i="1"/>
  <c r="B1509" i="1" s="1"/>
  <c r="C1509" i="1"/>
  <c r="D1509" i="1" s="1"/>
  <c r="E1509" i="1"/>
  <c r="A1510" i="1"/>
  <c r="B1510" i="1" s="1"/>
  <c r="C1510" i="1"/>
  <c r="D1510" i="1" s="1"/>
  <c r="E1510" i="1"/>
  <c r="A1511" i="1"/>
  <c r="B1511" i="1" s="1"/>
  <c r="C1511" i="1"/>
  <c r="D1511" i="1" s="1"/>
  <c r="E1511" i="1"/>
  <c r="A1512" i="1"/>
  <c r="B1512" i="1" s="1"/>
  <c r="C1512" i="1"/>
  <c r="D1512" i="1" s="1"/>
  <c r="E1512" i="1"/>
  <c r="A1513" i="1"/>
  <c r="B1513" i="1" s="1"/>
  <c r="C1513" i="1"/>
  <c r="D1513" i="1" s="1"/>
  <c r="E1513" i="1"/>
  <c r="A1514" i="1"/>
  <c r="B1514" i="1" s="1"/>
  <c r="C1514" i="1"/>
  <c r="D1514" i="1" s="1"/>
  <c r="E1514" i="1"/>
  <c r="A1515" i="1"/>
  <c r="B1515" i="1" s="1"/>
  <c r="C1515" i="1"/>
  <c r="D1515" i="1" s="1"/>
  <c r="E1515" i="1"/>
  <c r="A1516" i="1"/>
  <c r="C1516" i="1"/>
  <c r="D1516" i="1" s="1"/>
  <c r="E1516" i="1"/>
  <c r="A1517" i="1"/>
  <c r="B1517" i="1" s="1"/>
  <c r="C1517" i="1"/>
  <c r="D1517" i="1" s="1"/>
  <c r="E1517" i="1"/>
  <c r="A1518" i="1"/>
  <c r="B1518" i="1" s="1"/>
  <c r="C1518" i="1"/>
  <c r="D1518" i="1" s="1"/>
  <c r="E1518" i="1"/>
  <c r="A1519" i="1"/>
  <c r="B1519" i="1" s="1"/>
  <c r="C1519" i="1"/>
  <c r="D1519" i="1" s="1"/>
  <c r="E1519" i="1"/>
  <c r="A1520" i="1"/>
  <c r="B1520" i="1" s="1"/>
  <c r="C1520" i="1"/>
  <c r="D1520" i="1" s="1"/>
  <c r="E1520" i="1"/>
  <c r="A1521" i="1"/>
  <c r="B1521" i="1" s="1"/>
  <c r="C1521" i="1"/>
  <c r="D1521" i="1" s="1"/>
  <c r="E1521" i="1"/>
  <c r="A1522" i="1"/>
  <c r="B1522" i="1" s="1"/>
  <c r="C1522" i="1"/>
  <c r="D1522" i="1" s="1"/>
  <c r="E1522" i="1"/>
  <c r="A1523" i="1"/>
  <c r="B1523" i="1" s="1"/>
  <c r="C1523" i="1"/>
  <c r="D1523" i="1" s="1"/>
  <c r="E1523" i="1"/>
  <c r="A1524" i="1"/>
  <c r="B1524" i="1" s="1"/>
  <c r="C1524" i="1"/>
  <c r="D1524" i="1" s="1"/>
  <c r="E1524" i="1"/>
  <c r="A1525" i="1"/>
  <c r="B1525" i="1" s="1"/>
  <c r="C1525" i="1"/>
  <c r="D1525" i="1" s="1"/>
  <c r="E1525" i="1"/>
  <c r="A1526" i="1"/>
  <c r="C1526" i="1"/>
  <c r="D1526" i="1" s="1"/>
  <c r="E1526" i="1"/>
  <c r="A1527" i="1"/>
  <c r="B1527" i="1" s="1"/>
  <c r="C1527" i="1"/>
  <c r="D1527" i="1" s="1"/>
  <c r="E1527" i="1"/>
  <c r="A1528" i="1"/>
  <c r="B1528" i="1" s="1"/>
  <c r="C1528" i="1"/>
  <c r="D1528" i="1" s="1"/>
  <c r="E1528" i="1"/>
  <c r="A1529" i="1"/>
  <c r="B1529" i="1" s="1"/>
  <c r="C1529" i="1"/>
  <c r="D1529" i="1" s="1"/>
  <c r="E1529" i="1"/>
  <c r="A1530" i="1"/>
  <c r="B1530" i="1" s="1"/>
  <c r="C1530" i="1"/>
  <c r="D1530" i="1" s="1"/>
  <c r="E1530" i="1"/>
  <c r="A1531" i="1"/>
  <c r="B1531" i="1" s="1"/>
  <c r="C1531" i="1"/>
  <c r="D1531" i="1" s="1"/>
  <c r="E1531" i="1"/>
  <c r="A1532" i="1"/>
  <c r="B1532" i="1" s="1"/>
  <c r="C1532" i="1"/>
  <c r="D1532" i="1" s="1"/>
  <c r="E1532" i="1"/>
  <c r="A1533" i="1"/>
  <c r="B1533" i="1" s="1"/>
  <c r="C1533" i="1"/>
  <c r="D1533" i="1" s="1"/>
  <c r="E1533" i="1"/>
  <c r="A1534" i="1"/>
  <c r="B1534" i="1" s="1"/>
  <c r="C1534" i="1"/>
  <c r="D1534" i="1" s="1"/>
  <c r="E1534" i="1"/>
  <c r="A1535" i="1"/>
  <c r="B1535" i="1" s="1"/>
  <c r="C1535" i="1"/>
  <c r="D1535" i="1" s="1"/>
  <c r="E1535" i="1"/>
  <c r="A1536" i="1"/>
  <c r="C1536" i="1"/>
  <c r="D1536" i="1" s="1"/>
  <c r="E1536" i="1"/>
  <c r="A1537" i="1"/>
  <c r="B1537" i="1" s="1"/>
  <c r="C1537" i="1"/>
  <c r="D1537" i="1" s="1"/>
  <c r="E1537" i="1"/>
  <c r="A1538" i="1"/>
  <c r="B1538" i="1" s="1"/>
  <c r="C1538" i="1"/>
  <c r="D1538" i="1" s="1"/>
  <c r="E1538" i="1"/>
  <c r="A1539" i="1"/>
  <c r="B1539" i="1" s="1"/>
  <c r="C1539" i="1"/>
  <c r="D1539" i="1" s="1"/>
  <c r="E1539" i="1"/>
  <c r="A1540" i="1"/>
  <c r="B1540" i="1" s="1"/>
  <c r="C1540" i="1"/>
  <c r="D1540" i="1" s="1"/>
  <c r="E1540" i="1"/>
  <c r="A1541" i="1"/>
  <c r="B1541" i="1" s="1"/>
  <c r="C1541" i="1"/>
  <c r="D1541" i="1" s="1"/>
  <c r="E1541" i="1"/>
  <c r="A1542" i="1"/>
  <c r="B1542" i="1" s="1"/>
  <c r="C1542" i="1"/>
  <c r="D1542" i="1" s="1"/>
  <c r="E1542" i="1"/>
  <c r="A1543" i="1"/>
  <c r="B1543" i="1" s="1"/>
  <c r="C1543" i="1"/>
  <c r="D1543" i="1" s="1"/>
  <c r="E1543" i="1"/>
  <c r="A1544" i="1"/>
  <c r="B1544" i="1" s="1"/>
  <c r="C1544" i="1"/>
  <c r="D1544" i="1" s="1"/>
  <c r="E1544" i="1"/>
  <c r="A1545" i="1"/>
  <c r="B1545" i="1" s="1"/>
  <c r="C1545" i="1"/>
  <c r="D1545" i="1" s="1"/>
  <c r="E1545" i="1"/>
  <c r="A1546" i="1"/>
  <c r="C1546" i="1"/>
  <c r="D1546" i="1" s="1"/>
  <c r="E1546" i="1"/>
  <c r="A1547" i="1"/>
  <c r="B1547" i="1" s="1"/>
  <c r="C1547" i="1"/>
  <c r="D1547" i="1" s="1"/>
  <c r="E1547" i="1"/>
  <c r="A1548" i="1"/>
  <c r="B1548" i="1" s="1"/>
  <c r="C1548" i="1"/>
  <c r="D1548" i="1" s="1"/>
  <c r="E1548" i="1"/>
  <c r="A1549" i="1"/>
  <c r="B1549" i="1" s="1"/>
  <c r="C1549" i="1"/>
  <c r="D1549" i="1" s="1"/>
  <c r="E1549" i="1"/>
  <c r="A1550" i="1"/>
  <c r="B1550" i="1" s="1"/>
  <c r="C1550" i="1"/>
  <c r="D1550" i="1" s="1"/>
  <c r="E1550" i="1"/>
  <c r="A1551" i="1"/>
  <c r="B1551" i="1" s="1"/>
  <c r="C1551" i="1"/>
  <c r="D1551" i="1" s="1"/>
  <c r="E1551" i="1"/>
  <c r="A1552" i="1"/>
  <c r="B1552" i="1" s="1"/>
  <c r="C1552" i="1"/>
  <c r="D1552" i="1" s="1"/>
  <c r="E1552" i="1"/>
  <c r="A1553" i="1"/>
  <c r="B1553" i="1" s="1"/>
  <c r="C1553" i="1"/>
  <c r="D1553" i="1" s="1"/>
  <c r="E1553" i="1"/>
  <c r="A1554" i="1"/>
  <c r="B1554" i="1" s="1"/>
  <c r="C1554" i="1"/>
  <c r="D1554" i="1" s="1"/>
  <c r="E1554" i="1"/>
  <c r="A1555" i="1"/>
  <c r="B1555" i="1" s="1"/>
  <c r="C1555" i="1"/>
  <c r="D1555" i="1" s="1"/>
  <c r="E1555" i="1"/>
  <c r="A1556" i="1"/>
  <c r="C1556" i="1"/>
  <c r="D1556" i="1" s="1"/>
  <c r="E1556" i="1"/>
  <c r="A1557" i="1"/>
  <c r="B1557" i="1" s="1"/>
  <c r="C1557" i="1"/>
  <c r="D1557" i="1" s="1"/>
  <c r="E1557" i="1"/>
  <c r="A1558" i="1"/>
  <c r="B1558" i="1" s="1"/>
  <c r="C1558" i="1"/>
  <c r="D1558" i="1" s="1"/>
  <c r="E1558" i="1"/>
  <c r="A1559" i="1"/>
  <c r="B1559" i="1" s="1"/>
  <c r="C1559" i="1"/>
  <c r="D1559" i="1" s="1"/>
  <c r="E1559" i="1"/>
  <c r="A1560" i="1"/>
  <c r="B1560" i="1" s="1"/>
  <c r="C1560" i="1"/>
  <c r="D1560" i="1" s="1"/>
  <c r="E1560" i="1"/>
  <c r="A1561" i="1"/>
  <c r="B1561" i="1" s="1"/>
  <c r="C1561" i="1"/>
  <c r="D1561" i="1" s="1"/>
  <c r="E1561" i="1"/>
  <c r="A1562" i="1"/>
  <c r="B1562" i="1" s="1"/>
  <c r="C1562" i="1"/>
  <c r="D1562" i="1" s="1"/>
  <c r="E1562" i="1"/>
  <c r="A1563" i="1"/>
  <c r="B1563" i="1" s="1"/>
  <c r="C1563" i="1"/>
  <c r="D1563" i="1" s="1"/>
  <c r="E1563" i="1"/>
  <c r="A1564" i="1"/>
  <c r="B1564" i="1" s="1"/>
  <c r="C1564" i="1"/>
  <c r="D1564" i="1" s="1"/>
  <c r="E1564" i="1"/>
  <c r="A1565" i="1"/>
  <c r="B1565" i="1" s="1"/>
  <c r="C1565" i="1"/>
  <c r="D1565" i="1" s="1"/>
  <c r="E1565" i="1"/>
  <c r="A1566" i="1"/>
  <c r="C1566" i="1"/>
  <c r="D1566" i="1" s="1"/>
  <c r="E1566" i="1"/>
  <c r="A1567" i="1"/>
  <c r="B1567" i="1" s="1"/>
  <c r="C1567" i="1"/>
  <c r="D1567" i="1" s="1"/>
  <c r="E1567" i="1"/>
  <c r="A1568" i="1"/>
  <c r="B1568" i="1" s="1"/>
  <c r="C1568" i="1"/>
  <c r="D1568" i="1" s="1"/>
  <c r="E1568" i="1"/>
  <c r="A1569" i="1"/>
  <c r="B1569" i="1" s="1"/>
  <c r="C1569" i="1"/>
  <c r="D1569" i="1" s="1"/>
  <c r="E1569" i="1"/>
  <c r="A1570" i="1"/>
  <c r="B1570" i="1" s="1"/>
  <c r="C1570" i="1"/>
  <c r="D1570" i="1" s="1"/>
  <c r="E1570" i="1"/>
  <c r="A1571" i="1"/>
  <c r="B1571" i="1" s="1"/>
  <c r="C1571" i="1"/>
  <c r="D1571" i="1" s="1"/>
  <c r="E1571" i="1"/>
  <c r="A1572" i="1"/>
  <c r="B1572" i="1" s="1"/>
  <c r="C1572" i="1"/>
  <c r="D1572" i="1" s="1"/>
  <c r="E1572" i="1"/>
  <c r="A1573" i="1"/>
  <c r="B1573" i="1" s="1"/>
  <c r="C1573" i="1"/>
  <c r="D1573" i="1" s="1"/>
  <c r="E1573" i="1"/>
  <c r="A1574" i="1"/>
  <c r="B1574" i="1" s="1"/>
  <c r="C1574" i="1"/>
  <c r="D1574" i="1" s="1"/>
  <c r="E1574" i="1"/>
  <c r="A1575" i="1"/>
  <c r="B1575" i="1" s="1"/>
  <c r="C1575" i="1"/>
  <c r="D1575" i="1" s="1"/>
  <c r="E1575" i="1"/>
  <c r="A1576" i="1"/>
  <c r="C1576" i="1"/>
  <c r="D1576" i="1" s="1"/>
  <c r="E1576" i="1"/>
  <c r="A1577" i="1"/>
  <c r="B1577" i="1" s="1"/>
  <c r="C1577" i="1"/>
  <c r="D1577" i="1" s="1"/>
  <c r="E1577" i="1"/>
  <c r="A1578" i="1"/>
  <c r="B1578" i="1" s="1"/>
  <c r="C1578" i="1"/>
  <c r="D1578" i="1" s="1"/>
  <c r="E1578" i="1"/>
  <c r="A1579" i="1"/>
  <c r="B1579" i="1" s="1"/>
  <c r="C1579" i="1"/>
  <c r="D1579" i="1" s="1"/>
  <c r="E1579" i="1"/>
  <c r="A1580" i="1"/>
  <c r="B1580" i="1" s="1"/>
  <c r="C1580" i="1"/>
  <c r="D1580" i="1" s="1"/>
  <c r="E1580" i="1"/>
  <c r="A1581" i="1"/>
  <c r="B1581" i="1" s="1"/>
  <c r="C1581" i="1"/>
  <c r="D1581" i="1" s="1"/>
  <c r="E1581" i="1"/>
  <c r="A1582" i="1"/>
  <c r="B1582" i="1" s="1"/>
  <c r="C1582" i="1"/>
  <c r="D1582" i="1" s="1"/>
  <c r="E1582" i="1"/>
  <c r="A1583" i="1"/>
  <c r="B1583" i="1" s="1"/>
  <c r="C1583" i="1"/>
  <c r="D1583" i="1" s="1"/>
  <c r="E1583" i="1"/>
  <c r="A1584" i="1"/>
  <c r="B1584" i="1" s="1"/>
  <c r="C1584" i="1"/>
  <c r="D1584" i="1" s="1"/>
  <c r="E1584" i="1"/>
  <c r="A1585" i="1"/>
  <c r="B1585" i="1" s="1"/>
  <c r="C1585" i="1"/>
  <c r="D1585" i="1" s="1"/>
  <c r="E1585" i="1"/>
  <c r="A1586" i="1"/>
  <c r="C1586" i="1"/>
  <c r="D1586" i="1" s="1"/>
  <c r="E1586" i="1"/>
  <c r="A1587" i="1"/>
  <c r="B1587" i="1" s="1"/>
  <c r="C1587" i="1"/>
  <c r="D1587" i="1" s="1"/>
  <c r="E1587" i="1"/>
  <c r="A1588" i="1"/>
  <c r="B1588" i="1" s="1"/>
  <c r="C1588" i="1"/>
  <c r="D1588" i="1" s="1"/>
  <c r="E1588" i="1"/>
  <c r="A1589" i="1"/>
  <c r="B1589" i="1" s="1"/>
  <c r="C1589" i="1"/>
  <c r="D1589" i="1" s="1"/>
  <c r="E1589" i="1"/>
  <c r="A1590" i="1"/>
  <c r="B1590" i="1" s="1"/>
  <c r="C1590" i="1"/>
  <c r="D1590" i="1" s="1"/>
  <c r="E1590" i="1"/>
  <c r="A1591" i="1"/>
  <c r="B1591" i="1" s="1"/>
  <c r="C1591" i="1"/>
  <c r="D1591" i="1" s="1"/>
  <c r="E1591" i="1"/>
  <c r="A1592" i="1"/>
  <c r="B1592" i="1" s="1"/>
  <c r="C1592" i="1"/>
  <c r="D1592" i="1" s="1"/>
  <c r="E1592" i="1"/>
  <c r="A1593" i="1"/>
  <c r="B1593" i="1" s="1"/>
  <c r="C1593" i="1"/>
  <c r="D1593" i="1" s="1"/>
  <c r="E1593" i="1"/>
  <c r="A1594" i="1"/>
  <c r="B1594" i="1" s="1"/>
  <c r="C1594" i="1"/>
  <c r="D1594" i="1" s="1"/>
  <c r="E1594" i="1"/>
  <c r="A1595" i="1"/>
  <c r="B1595" i="1" s="1"/>
  <c r="C1595" i="1"/>
  <c r="D1595" i="1" s="1"/>
  <c r="E1595" i="1"/>
  <c r="A1596" i="1"/>
  <c r="C1596" i="1"/>
  <c r="D1596" i="1" s="1"/>
  <c r="E1596" i="1"/>
  <c r="A1597" i="1"/>
  <c r="B1597" i="1" s="1"/>
  <c r="C1597" i="1"/>
  <c r="D1597" i="1" s="1"/>
  <c r="E1597" i="1"/>
  <c r="A1598" i="1"/>
  <c r="B1598" i="1" s="1"/>
  <c r="C1598" i="1"/>
  <c r="D1598" i="1" s="1"/>
  <c r="E1598" i="1"/>
  <c r="A1599" i="1"/>
  <c r="B1599" i="1" s="1"/>
  <c r="C1599" i="1"/>
  <c r="D1599" i="1" s="1"/>
  <c r="E1599" i="1"/>
  <c r="A1600" i="1"/>
  <c r="B1600" i="1" s="1"/>
  <c r="C1600" i="1"/>
  <c r="D1600" i="1" s="1"/>
  <c r="E1600" i="1"/>
  <c r="A1601" i="1"/>
  <c r="B1601" i="1" s="1"/>
  <c r="C1601" i="1"/>
  <c r="D1601" i="1" s="1"/>
  <c r="E1601" i="1"/>
  <c r="A1602" i="1"/>
  <c r="B1602" i="1" s="1"/>
  <c r="C1602" i="1"/>
  <c r="D1602" i="1" s="1"/>
  <c r="E1602" i="1"/>
  <c r="A1603" i="1"/>
  <c r="B1603" i="1" s="1"/>
  <c r="C1603" i="1"/>
  <c r="D1603" i="1" s="1"/>
  <c r="E1603" i="1"/>
  <c r="A1604" i="1"/>
  <c r="B1604" i="1" s="1"/>
  <c r="C1604" i="1"/>
  <c r="D1604" i="1" s="1"/>
  <c r="E1604" i="1"/>
  <c r="A1605" i="1"/>
  <c r="B1605" i="1" s="1"/>
  <c r="C1605" i="1"/>
  <c r="D1605" i="1" s="1"/>
  <c r="E1605" i="1"/>
  <c r="A1606" i="1"/>
  <c r="C1606" i="1"/>
  <c r="D1606" i="1" s="1"/>
  <c r="E1606" i="1"/>
  <c r="A1607" i="1"/>
  <c r="B1607" i="1" s="1"/>
  <c r="C1607" i="1"/>
  <c r="D1607" i="1" s="1"/>
  <c r="E1607" i="1"/>
  <c r="A1608" i="1"/>
  <c r="B1608" i="1" s="1"/>
  <c r="C1608" i="1"/>
  <c r="D1608" i="1" s="1"/>
  <c r="E1608" i="1"/>
  <c r="A1609" i="1"/>
  <c r="B1609" i="1" s="1"/>
  <c r="C1609" i="1"/>
  <c r="D1609" i="1" s="1"/>
  <c r="E1609" i="1"/>
  <c r="A1610" i="1"/>
  <c r="B1610" i="1" s="1"/>
  <c r="C1610" i="1"/>
  <c r="D1610" i="1" s="1"/>
  <c r="E1610" i="1"/>
  <c r="A1611" i="1"/>
  <c r="B1611" i="1" s="1"/>
  <c r="C1611" i="1"/>
  <c r="D1611" i="1" s="1"/>
  <c r="E1611" i="1"/>
  <c r="A1612" i="1"/>
  <c r="B1612" i="1" s="1"/>
  <c r="C1612" i="1"/>
  <c r="D1612" i="1" s="1"/>
  <c r="E1612" i="1"/>
  <c r="A1613" i="1"/>
  <c r="B1613" i="1" s="1"/>
  <c r="C1613" i="1"/>
  <c r="D1613" i="1" s="1"/>
  <c r="E1613" i="1"/>
  <c r="A1614" i="1"/>
  <c r="B1614" i="1" s="1"/>
  <c r="C1614" i="1"/>
  <c r="D1614" i="1" s="1"/>
  <c r="E1614" i="1"/>
  <c r="A1615" i="1"/>
  <c r="B1615" i="1" s="1"/>
  <c r="C1615" i="1"/>
  <c r="D1615" i="1" s="1"/>
  <c r="E1615" i="1"/>
  <c r="A1616" i="1"/>
  <c r="C1616" i="1"/>
  <c r="D1616" i="1" s="1"/>
  <c r="E1616" i="1"/>
  <c r="A1617" i="1"/>
  <c r="B1617" i="1" s="1"/>
  <c r="C1617" i="1"/>
  <c r="D1617" i="1" s="1"/>
  <c r="E1617" i="1"/>
  <c r="A1618" i="1"/>
  <c r="B1618" i="1" s="1"/>
  <c r="C1618" i="1"/>
  <c r="D1618" i="1" s="1"/>
  <c r="E1618" i="1"/>
  <c r="A1619" i="1"/>
  <c r="B1619" i="1" s="1"/>
  <c r="C1619" i="1"/>
  <c r="D1619" i="1" s="1"/>
  <c r="E1619" i="1"/>
  <c r="A1620" i="1"/>
  <c r="B1620" i="1" s="1"/>
  <c r="C1620" i="1"/>
  <c r="D1620" i="1" s="1"/>
  <c r="E1620" i="1"/>
  <c r="A1621" i="1"/>
  <c r="B1621" i="1" s="1"/>
  <c r="C1621" i="1"/>
  <c r="D1621" i="1" s="1"/>
  <c r="E1621" i="1"/>
  <c r="A1622" i="1"/>
  <c r="B1622" i="1" s="1"/>
  <c r="C1622" i="1"/>
  <c r="D1622" i="1" s="1"/>
  <c r="E1622" i="1"/>
  <c r="A1623" i="1"/>
  <c r="B1623" i="1" s="1"/>
  <c r="C1623" i="1"/>
  <c r="D1623" i="1" s="1"/>
  <c r="E1623" i="1"/>
  <c r="A1624" i="1"/>
  <c r="B1624" i="1" s="1"/>
  <c r="C1624" i="1"/>
  <c r="D1624" i="1" s="1"/>
  <c r="E1624" i="1"/>
  <c r="A1625" i="1"/>
  <c r="B1625" i="1" s="1"/>
  <c r="C1625" i="1"/>
  <c r="D1625" i="1" s="1"/>
  <c r="E1625" i="1"/>
  <c r="A1626" i="1"/>
  <c r="C1626" i="1"/>
  <c r="D1626" i="1" s="1"/>
  <c r="E1626" i="1"/>
  <c r="A1627" i="1"/>
  <c r="B1627" i="1" s="1"/>
  <c r="C1627" i="1"/>
  <c r="D1627" i="1" s="1"/>
  <c r="E1627" i="1"/>
  <c r="A1628" i="1"/>
  <c r="B1628" i="1" s="1"/>
  <c r="C1628" i="1"/>
  <c r="D1628" i="1" s="1"/>
  <c r="E1628" i="1"/>
  <c r="A1629" i="1"/>
  <c r="B1629" i="1" s="1"/>
  <c r="C1629" i="1"/>
  <c r="D1629" i="1" s="1"/>
  <c r="E1629" i="1"/>
  <c r="A1630" i="1"/>
  <c r="B1630" i="1" s="1"/>
  <c r="C1630" i="1"/>
  <c r="D1630" i="1" s="1"/>
  <c r="E1630" i="1"/>
  <c r="A1631" i="1"/>
  <c r="B1631" i="1" s="1"/>
  <c r="C1631" i="1"/>
  <c r="D1631" i="1" s="1"/>
  <c r="E1631" i="1"/>
  <c r="A1632" i="1"/>
  <c r="B1632" i="1" s="1"/>
  <c r="C1632" i="1"/>
  <c r="D1632" i="1" s="1"/>
  <c r="E1632" i="1"/>
  <c r="A1633" i="1"/>
  <c r="B1633" i="1" s="1"/>
  <c r="C1633" i="1"/>
  <c r="D1633" i="1" s="1"/>
  <c r="E1633" i="1"/>
  <c r="A1634" i="1"/>
  <c r="B1634" i="1" s="1"/>
  <c r="C1634" i="1"/>
  <c r="D1634" i="1" s="1"/>
  <c r="E1634" i="1"/>
  <c r="A1635" i="1"/>
  <c r="B1635" i="1" s="1"/>
  <c r="C1635" i="1"/>
  <c r="D1635" i="1" s="1"/>
  <c r="E1635" i="1"/>
  <c r="A1636" i="1"/>
  <c r="C1636" i="1"/>
  <c r="D1636" i="1" s="1"/>
  <c r="E1636" i="1"/>
  <c r="A1637" i="1"/>
  <c r="B1637" i="1" s="1"/>
  <c r="C1637" i="1"/>
  <c r="D1637" i="1" s="1"/>
  <c r="E1637" i="1"/>
  <c r="A1638" i="1"/>
  <c r="B1638" i="1" s="1"/>
  <c r="C1638" i="1"/>
  <c r="D1638" i="1" s="1"/>
  <c r="E1638" i="1"/>
  <c r="A1639" i="1"/>
  <c r="B1639" i="1" s="1"/>
  <c r="C1639" i="1"/>
  <c r="D1639" i="1" s="1"/>
  <c r="E1639" i="1"/>
  <c r="A1640" i="1"/>
  <c r="B1640" i="1" s="1"/>
  <c r="C1640" i="1"/>
  <c r="D1640" i="1" s="1"/>
  <c r="E1640" i="1"/>
  <c r="A1641" i="1"/>
  <c r="B1641" i="1" s="1"/>
  <c r="C1641" i="1"/>
  <c r="D1641" i="1" s="1"/>
  <c r="E1641" i="1"/>
  <c r="A1642" i="1"/>
  <c r="B1642" i="1" s="1"/>
  <c r="C1642" i="1"/>
  <c r="D1642" i="1" s="1"/>
  <c r="E1642" i="1"/>
  <c r="A1643" i="1"/>
  <c r="B1643" i="1" s="1"/>
  <c r="C1643" i="1"/>
  <c r="D1643" i="1" s="1"/>
  <c r="E1643" i="1"/>
  <c r="A1644" i="1"/>
  <c r="B1644" i="1" s="1"/>
  <c r="C1644" i="1"/>
  <c r="D1644" i="1" s="1"/>
  <c r="E1644" i="1"/>
  <c r="A1645" i="1"/>
  <c r="B1645" i="1" s="1"/>
  <c r="C1645" i="1"/>
  <c r="D1645" i="1" s="1"/>
  <c r="E1645" i="1"/>
  <c r="A1646" i="1"/>
  <c r="C1646" i="1"/>
  <c r="D1646" i="1" s="1"/>
  <c r="E1646" i="1"/>
  <c r="A1647" i="1"/>
  <c r="B1647" i="1" s="1"/>
  <c r="C1647" i="1"/>
  <c r="D1647" i="1" s="1"/>
  <c r="E1647" i="1"/>
  <c r="A1648" i="1"/>
  <c r="B1648" i="1" s="1"/>
  <c r="C1648" i="1"/>
  <c r="D1648" i="1" s="1"/>
  <c r="E1648" i="1"/>
  <c r="A1649" i="1"/>
  <c r="B1649" i="1" s="1"/>
  <c r="C1649" i="1"/>
  <c r="D1649" i="1" s="1"/>
  <c r="E1649" i="1"/>
  <c r="A1650" i="1"/>
  <c r="B1650" i="1" s="1"/>
  <c r="C1650" i="1"/>
  <c r="D1650" i="1" s="1"/>
  <c r="E1650" i="1"/>
  <c r="A1651" i="1"/>
  <c r="B1651" i="1" s="1"/>
  <c r="C1651" i="1"/>
  <c r="D1651" i="1" s="1"/>
  <c r="E1651" i="1"/>
  <c r="A1652" i="1"/>
  <c r="B1652" i="1" s="1"/>
  <c r="C1652" i="1"/>
  <c r="D1652" i="1" s="1"/>
  <c r="E1652" i="1"/>
  <c r="A1653" i="1"/>
  <c r="B1653" i="1" s="1"/>
  <c r="C1653" i="1"/>
  <c r="D1653" i="1" s="1"/>
  <c r="E1653" i="1"/>
  <c r="A1654" i="1"/>
  <c r="B1654" i="1" s="1"/>
  <c r="C1654" i="1"/>
  <c r="D1654" i="1" s="1"/>
  <c r="E1654" i="1"/>
  <c r="A1655" i="1"/>
  <c r="B1655" i="1" s="1"/>
  <c r="C1655" i="1"/>
  <c r="D1655" i="1" s="1"/>
  <c r="E1655" i="1"/>
  <c r="A1656" i="1"/>
  <c r="C1656" i="1"/>
  <c r="D1656" i="1" s="1"/>
  <c r="E1656" i="1"/>
  <c r="A1657" i="1"/>
  <c r="B1657" i="1" s="1"/>
  <c r="C1657" i="1"/>
  <c r="D1657" i="1" s="1"/>
  <c r="E1657" i="1"/>
  <c r="A1658" i="1"/>
  <c r="B1658" i="1" s="1"/>
  <c r="C1658" i="1"/>
  <c r="D1658" i="1" s="1"/>
  <c r="E1658" i="1"/>
  <c r="A1659" i="1"/>
  <c r="B1659" i="1" s="1"/>
  <c r="C1659" i="1"/>
  <c r="D1659" i="1" s="1"/>
  <c r="E1659" i="1"/>
  <c r="A1660" i="1"/>
  <c r="B1660" i="1" s="1"/>
  <c r="C1660" i="1"/>
  <c r="D1660" i="1" s="1"/>
  <c r="E1660" i="1"/>
  <c r="A1661" i="1"/>
  <c r="B1661" i="1" s="1"/>
  <c r="C1661" i="1"/>
  <c r="D1661" i="1" s="1"/>
  <c r="E1661" i="1"/>
  <c r="A1662" i="1"/>
  <c r="B1662" i="1" s="1"/>
  <c r="C1662" i="1"/>
  <c r="D1662" i="1" s="1"/>
  <c r="E1662" i="1"/>
  <c r="A1663" i="1"/>
  <c r="B1663" i="1" s="1"/>
  <c r="C1663" i="1"/>
  <c r="D1663" i="1" s="1"/>
  <c r="E1663" i="1"/>
  <c r="A1664" i="1"/>
  <c r="B1664" i="1" s="1"/>
  <c r="C1664" i="1"/>
  <c r="D1664" i="1" s="1"/>
  <c r="E1664" i="1"/>
  <c r="A1665" i="1"/>
  <c r="B1665" i="1" s="1"/>
  <c r="C1665" i="1"/>
  <c r="D1665" i="1" s="1"/>
  <c r="E1665" i="1"/>
  <c r="A1666" i="1"/>
  <c r="C1666" i="1"/>
  <c r="D1666" i="1" s="1"/>
  <c r="E1666" i="1"/>
  <c r="A1667" i="1"/>
  <c r="B1667" i="1" s="1"/>
  <c r="C1667" i="1"/>
  <c r="D1667" i="1" s="1"/>
  <c r="E1667" i="1"/>
  <c r="A1668" i="1"/>
  <c r="B1668" i="1" s="1"/>
  <c r="C1668" i="1"/>
  <c r="D1668" i="1" s="1"/>
  <c r="E1668" i="1"/>
  <c r="A1669" i="1"/>
  <c r="B1669" i="1" s="1"/>
  <c r="C1669" i="1"/>
  <c r="D1669" i="1" s="1"/>
  <c r="E1669" i="1"/>
  <c r="A1670" i="1"/>
  <c r="B1670" i="1" s="1"/>
  <c r="C1670" i="1"/>
  <c r="D1670" i="1" s="1"/>
  <c r="E1670" i="1"/>
  <c r="A1671" i="1"/>
  <c r="B1671" i="1" s="1"/>
  <c r="C1671" i="1"/>
  <c r="D1671" i="1" s="1"/>
  <c r="E1671" i="1"/>
  <c r="A1672" i="1"/>
  <c r="B1672" i="1" s="1"/>
  <c r="C1672" i="1"/>
  <c r="D1672" i="1" s="1"/>
  <c r="E1672" i="1"/>
  <c r="A1673" i="1"/>
  <c r="B1673" i="1" s="1"/>
  <c r="C1673" i="1"/>
  <c r="D1673" i="1" s="1"/>
  <c r="E1673" i="1"/>
  <c r="A1674" i="1"/>
  <c r="B1674" i="1" s="1"/>
  <c r="C1674" i="1"/>
  <c r="D1674" i="1" s="1"/>
  <c r="E1674" i="1"/>
  <c r="A1675" i="1"/>
  <c r="B1675" i="1" s="1"/>
  <c r="C1675" i="1"/>
  <c r="D1675" i="1" s="1"/>
  <c r="E1675" i="1"/>
  <c r="A1676" i="1"/>
  <c r="C1676" i="1"/>
  <c r="D1676" i="1" s="1"/>
  <c r="E1676" i="1"/>
  <c r="A1677" i="1"/>
  <c r="B1677" i="1" s="1"/>
  <c r="C1677" i="1"/>
  <c r="D1677" i="1" s="1"/>
  <c r="E1677" i="1"/>
  <c r="A1678" i="1"/>
  <c r="B1678" i="1" s="1"/>
  <c r="C1678" i="1"/>
  <c r="D1678" i="1" s="1"/>
  <c r="E1678" i="1"/>
  <c r="A1679" i="1"/>
  <c r="B1679" i="1" s="1"/>
  <c r="C1679" i="1"/>
  <c r="D1679" i="1" s="1"/>
  <c r="E1679" i="1"/>
  <c r="A1680" i="1"/>
  <c r="B1680" i="1" s="1"/>
  <c r="C1680" i="1"/>
  <c r="D1680" i="1" s="1"/>
  <c r="E1680" i="1"/>
  <c r="A1681" i="1"/>
  <c r="B1681" i="1" s="1"/>
  <c r="C1681" i="1"/>
  <c r="D1681" i="1" s="1"/>
  <c r="E1681" i="1"/>
  <c r="A1682" i="1"/>
  <c r="B1682" i="1" s="1"/>
  <c r="C1682" i="1"/>
  <c r="D1682" i="1" s="1"/>
  <c r="E1682" i="1"/>
  <c r="A1683" i="1"/>
  <c r="B1683" i="1" s="1"/>
  <c r="C1683" i="1"/>
  <c r="D1683" i="1" s="1"/>
  <c r="E1683" i="1"/>
  <c r="A1684" i="1"/>
  <c r="B1684" i="1" s="1"/>
  <c r="C1684" i="1"/>
  <c r="D1684" i="1" s="1"/>
  <c r="E1684" i="1"/>
  <c r="A1685" i="1"/>
  <c r="B1685" i="1" s="1"/>
  <c r="C1685" i="1"/>
  <c r="D1685" i="1" s="1"/>
  <c r="E1685" i="1"/>
  <c r="A1686" i="1"/>
  <c r="C1686" i="1"/>
  <c r="D1686" i="1" s="1"/>
  <c r="E1686" i="1"/>
  <c r="A1687" i="1"/>
  <c r="B1687" i="1" s="1"/>
  <c r="C1687" i="1"/>
  <c r="D1687" i="1" s="1"/>
  <c r="E1687" i="1"/>
  <c r="A1688" i="1"/>
  <c r="B1688" i="1" s="1"/>
  <c r="C1688" i="1"/>
  <c r="D1688" i="1" s="1"/>
  <c r="E1688" i="1"/>
  <c r="A1689" i="1"/>
  <c r="B1689" i="1" s="1"/>
  <c r="C1689" i="1"/>
  <c r="D1689" i="1" s="1"/>
  <c r="E1689" i="1"/>
  <c r="A1690" i="1"/>
  <c r="B1690" i="1" s="1"/>
  <c r="C1690" i="1"/>
  <c r="D1690" i="1" s="1"/>
  <c r="E1690" i="1"/>
  <c r="A1691" i="1"/>
  <c r="B1691" i="1" s="1"/>
  <c r="C1691" i="1"/>
  <c r="D1691" i="1" s="1"/>
  <c r="E1691" i="1"/>
  <c r="A1692" i="1"/>
  <c r="B1692" i="1" s="1"/>
  <c r="C1692" i="1"/>
  <c r="D1692" i="1" s="1"/>
  <c r="E1692" i="1"/>
  <c r="A1693" i="1"/>
  <c r="B1693" i="1" s="1"/>
  <c r="C1693" i="1"/>
  <c r="D1693" i="1" s="1"/>
  <c r="E1693" i="1"/>
  <c r="A1694" i="1"/>
  <c r="B1694" i="1" s="1"/>
  <c r="C1694" i="1"/>
  <c r="D1694" i="1" s="1"/>
  <c r="E1694" i="1"/>
  <c r="A1695" i="1"/>
  <c r="B1695" i="1" s="1"/>
  <c r="C1695" i="1"/>
  <c r="D1695" i="1" s="1"/>
  <c r="E1695" i="1"/>
  <c r="A1696" i="1"/>
  <c r="C1696" i="1"/>
  <c r="D1696" i="1" s="1"/>
  <c r="E1696" i="1"/>
  <c r="A1697" i="1"/>
  <c r="B1697" i="1" s="1"/>
  <c r="C1697" i="1"/>
  <c r="D1697" i="1" s="1"/>
  <c r="E1697" i="1"/>
  <c r="A1698" i="1"/>
  <c r="B1698" i="1" s="1"/>
  <c r="C1698" i="1"/>
  <c r="D1698" i="1" s="1"/>
  <c r="E1698" i="1"/>
  <c r="A1699" i="1"/>
  <c r="B1699" i="1" s="1"/>
  <c r="C1699" i="1"/>
  <c r="D1699" i="1" s="1"/>
  <c r="E1699" i="1"/>
  <c r="A1700" i="1"/>
  <c r="B1700" i="1" s="1"/>
  <c r="C1700" i="1"/>
  <c r="D1700" i="1" s="1"/>
  <c r="E1700" i="1"/>
  <c r="A1701" i="1"/>
  <c r="B1701" i="1" s="1"/>
  <c r="C1701" i="1"/>
  <c r="D1701" i="1" s="1"/>
  <c r="E1701" i="1"/>
  <c r="A1702" i="1"/>
  <c r="B1702" i="1" s="1"/>
  <c r="C1702" i="1"/>
  <c r="D1702" i="1" s="1"/>
  <c r="E1702" i="1"/>
  <c r="A1703" i="1"/>
  <c r="B1703" i="1" s="1"/>
  <c r="C1703" i="1"/>
  <c r="D1703" i="1" s="1"/>
  <c r="E1703" i="1"/>
  <c r="A1704" i="1"/>
  <c r="B1704" i="1" s="1"/>
  <c r="C1704" i="1"/>
  <c r="D1704" i="1" s="1"/>
  <c r="E1704" i="1"/>
  <c r="A1705" i="1"/>
  <c r="B1705" i="1" s="1"/>
  <c r="C1705" i="1"/>
  <c r="D1705" i="1" s="1"/>
  <c r="E1705" i="1"/>
  <c r="A1706" i="1"/>
  <c r="C1706" i="1"/>
  <c r="D1706" i="1" s="1"/>
  <c r="E1706" i="1"/>
  <c r="A1707" i="1"/>
  <c r="B1707" i="1" s="1"/>
  <c r="C1707" i="1"/>
  <c r="D1707" i="1" s="1"/>
  <c r="E1707" i="1"/>
  <c r="A1708" i="1"/>
  <c r="B1708" i="1" s="1"/>
  <c r="C1708" i="1"/>
  <c r="D1708" i="1" s="1"/>
  <c r="E1708" i="1"/>
  <c r="A1709" i="1"/>
  <c r="B1709" i="1" s="1"/>
  <c r="C1709" i="1"/>
  <c r="D1709" i="1" s="1"/>
  <c r="E1709" i="1"/>
  <c r="A1710" i="1"/>
  <c r="B1710" i="1" s="1"/>
  <c r="C1710" i="1"/>
  <c r="D1710" i="1" s="1"/>
  <c r="E1710" i="1"/>
  <c r="A1711" i="1"/>
  <c r="B1711" i="1" s="1"/>
  <c r="C1711" i="1"/>
  <c r="D1711" i="1" s="1"/>
  <c r="E1711" i="1"/>
  <c r="A1712" i="1"/>
  <c r="B1712" i="1" s="1"/>
  <c r="C1712" i="1"/>
  <c r="D1712" i="1" s="1"/>
  <c r="E1712" i="1"/>
  <c r="A1713" i="1"/>
  <c r="B1713" i="1" s="1"/>
  <c r="C1713" i="1"/>
  <c r="D1713" i="1" s="1"/>
  <c r="E1713" i="1"/>
  <c r="A1714" i="1"/>
  <c r="B1714" i="1" s="1"/>
  <c r="C1714" i="1"/>
  <c r="D1714" i="1" s="1"/>
  <c r="E1714" i="1"/>
  <c r="A1715" i="1"/>
  <c r="B1715" i="1" s="1"/>
  <c r="C1715" i="1"/>
  <c r="D1715" i="1" s="1"/>
  <c r="E1715" i="1"/>
  <c r="A1716" i="1"/>
  <c r="C1716" i="1"/>
  <c r="D1716" i="1" s="1"/>
  <c r="E1716" i="1"/>
  <c r="A1717" i="1"/>
  <c r="B1717" i="1" s="1"/>
  <c r="C1717" i="1"/>
  <c r="D1717" i="1" s="1"/>
  <c r="E1717" i="1"/>
  <c r="A1718" i="1"/>
  <c r="B1718" i="1" s="1"/>
  <c r="C1718" i="1"/>
  <c r="D1718" i="1" s="1"/>
  <c r="E1718" i="1"/>
  <c r="A1719" i="1"/>
  <c r="B1719" i="1" s="1"/>
  <c r="C1719" i="1"/>
  <c r="D1719" i="1" s="1"/>
  <c r="E1719" i="1"/>
  <c r="A1720" i="1"/>
  <c r="B1720" i="1" s="1"/>
  <c r="C1720" i="1"/>
  <c r="D1720" i="1" s="1"/>
  <c r="E1720" i="1"/>
  <c r="A1721" i="1"/>
  <c r="B1721" i="1" s="1"/>
  <c r="C1721" i="1"/>
  <c r="D1721" i="1" s="1"/>
  <c r="E1721" i="1"/>
  <c r="A1722" i="1"/>
  <c r="B1722" i="1" s="1"/>
  <c r="C1722" i="1"/>
  <c r="D1722" i="1" s="1"/>
  <c r="E1722" i="1"/>
  <c r="A1723" i="1"/>
  <c r="B1723" i="1" s="1"/>
  <c r="C1723" i="1"/>
  <c r="D1723" i="1" s="1"/>
  <c r="E1723" i="1"/>
  <c r="A1724" i="1"/>
  <c r="B1724" i="1" s="1"/>
  <c r="C1724" i="1"/>
  <c r="D1724" i="1" s="1"/>
  <c r="E1724" i="1"/>
  <c r="A1725" i="1"/>
  <c r="B1725" i="1" s="1"/>
  <c r="C1725" i="1"/>
  <c r="D1725" i="1" s="1"/>
  <c r="E1725" i="1"/>
  <c r="A1726" i="1"/>
  <c r="C1726" i="1"/>
  <c r="D1726" i="1" s="1"/>
  <c r="E1726" i="1"/>
  <c r="A1727" i="1"/>
  <c r="B1727" i="1" s="1"/>
  <c r="C1727" i="1"/>
  <c r="D1727" i="1" s="1"/>
  <c r="E1727" i="1"/>
  <c r="A1728" i="1"/>
  <c r="B1728" i="1" s="1"/>
  <c r="C1728" i="1"/>
  <c r="D1728" i="1" s="1"/>
  <c r="E1728" i="1"/>
  <c r="A1729" i="1"/>
  <c r="B1729" i="1" s="1"/>
  <c r="C1729" i="1"/>
  <c r="D1729" i="1" s="1"/>
  <c r="E1729" i="1"/>
  <c r="A1730" i="1"/>
  <c r="B1730" i="1" s="1"/>
  <c r="C1730" i="1"/>
  <c r="D1730" i="1" s="1"/>
  <c r="E1730" i="1"/>
  <c r="A1731" i="1"/>
  <c r="B1731" i="1" s="1"/>
  <c r="C1731" i="1"/>
  <c r="D1731" i="1" s="1"/>
  <c r="E1731" i="1"/>
  <c r="A1732" i="1"/>
  <c r="B1732" i="1" s="1"/>
  <c r="C1732" i="1"/>
  <c r="D1732" i="1" s="1"/>
  <c r="E1732" i="1"/>
  <c r="A1733" i="1"/>
  <c r="B1733" i="1" s="1"/>
  <c r="C1733" i="1"/>
  <c r="D1733" i="1" s="1"/>
  <c r="E1733" i="1"/>
  <c r="A1734" i="1"/>
  <c r="B1734" i="1" s="1"/>
  <c r="C1734" i="1"/>
  <c r="D1734" i="1" s="1"/>
  <c r="E1734" i="1"/>
  <c r="A1735" i="1"/>
  <c r="B1735" i="1" s="1"/>
  <c r="C1735" i="1"/>
  <c r="D1735" i="1" s="1"/>
  <c r="E1735" i="1"/>
  <c r="A1736" i="1"/>
  <c r="C1736" i="1"/>
  <c r="D1736" i="1" s="1"/>
  <c r="E1736" i="1"/>
  <c r="A1737" i="1"/>
  <c r="B1737" i="1" s="1"/>
  <c r="C1737" i="1"/>
  <c r="D1737" i="1" s="1"/>
  <c r="E1737" i="1"/>
  <c r="A1738" i="1"/>
  <c r="B1738" i="1" s="1"/>
  <c r="C1738" i="1"/>
  <c r="D1738" i="1" s="1"/>
  <c r="E1738" i="1"/>
  <c r="A1739" i="1"/>
  <c r="B1739" i="1" s="1"/>
  <c r="C1739" i="1"/>
  <c r="D1739" i="1" s="1"/>
  <c r="E1739" i="1"/>
  <c r="A1740" i="1"/>
  <c r="B1740" i="1" s="1"/>
  <c r="C1740" i="1"/>
  <c r="D1740" i="1" s="1"/>
  <c r="E1740" i="1"/>
  <c r="A1741" i="1"/>
  <c r="B1741" i="1" s="1"/>
  <c r="C1741" i="1"/>
  <c r="D1741" i="1" s="1"/>
  <c r="E1741" i="1"/>
  <c r="A1742" i="1"/>
  <c r="B1742" i="1" s="1"/>
  <c r="C1742" i="1"/>
  <c r="D1742" i="1" s="1"/>
  <c r="E1742" i="1"/>
  <c r="A1743" i="1"/>
  <c r="B1743" i="1" s="1"/>
  <c r="C1743" i="1"/>
  <c r="D1743" i="1" s="1"/>
  <c r="E1743" i="1"/>
  <c r="A1744" i="1"/>
  <c r="B1744" i="1" s="1"/>
  <c r="C1744" i="1"/>
  <c r="D1744" i="1" s="1"/>
  <c r="E1744" i="1"/>
  <c r="A1745" i="1"/>
  <c r="B1745" i="1" s="1"/>
  <c r="C1745" i="1"/>
  <c r="D1745" i="1" s="1"/>
  <c r="E1745" i="1"/>
  <c r="A1746" i="1"/>
  <c r="C1746" i="1"/>
  <c r="D1746" i="1" s="1"/>
  <c r="E1746" i="1"/>
  <c r="A1747" i="1"/>
  <c r="B1747" i="1" s="1"/>
  <c r="C1747" i="1"/>
  <c r="D1747" i="1" s="1"/>
  <c r="E1747" i="1"/>
  <c r="A1748" i="1"/>
  <c r="B1748" i="1" s="1"/>
  <c r="C1748" i="1"/>
  <c r="D1748" i="1" s="1"/>
  <c r="E1748" i="1"/>
  <c r="A1749" i="1"/>
  <c r="B1749" i="1" s="1"/>
  <c r="C1749" i="1"/>
  <c r="D1749" i="1" s="1"/>
  <c r="E1749" i="1"/>
  <c r="A1750" i="1"/>
  <c r="B1750" i="1" s="1"/>
  <c r="C1750" i="1"/>
  <c r="D1750" i="1" s="1"/>
  <c r="E1750" i="1"/>
  <c r="A1751" i="1"/>
  <c r="B1751" i="1" s="1"/>
  <c r="C1751" i="1"/>
  <c r="D1751" i="1" s="1"/>
  <c r="E1751" i="1"/>
  <c r="A1752" i="1"/>
  <c r="B1752" i="1" s="1"/>
  <c r="C1752" i="1"/>
  <c r="D1752" i="1" s="1"/>
  <c r="E1752" i="1"/>
  <c r="A1753" i="1"/>
  <c r="B1753" i="1" s="1"/>
  <c r="C1753" i="1"/>
  <c r="D1753" i="1" s="1"/>
  <c r="E1753" i="1"/>
  <c r="A1754" i="1"/>
  <c r="B1754" i="1" s="1"/>
  <c r="C1754" i="1"/>
  <c r="D1754" i="1" s="1"/>
  <c r="E1754" i="1"/>
  <c r="A1755" i="1"/>
  <c r="B1755" i="1" s="1"/>
  <c r="C1755" i="1"/>
  <c r="D1755" i="1" s="1"/>
  <c r="E1755" i="1"/>
  <c r="A1756" i="1"/>
  <c r="C1756" i="1"/>
  <c r="D1756" i="1" s="1"/>
  <c r="E1756" i="1"/>
  <c r="A1757" i="1"/>
  <c r="B1757" i="1" s="1"/>
  <c r="C1757" i="1"/>
  <c r="D1757" i="1" s="1"/>
  <c r="E1757" i="1"/>
  <c r="A1758" i="1"/>
  <c r="B1758" i="1" s="1"/>
  <c r="C1758" i="1"/>
  <c r="D1758" i="1" s="1"/>
  <c r="E1758" i="1"/>
  <c r="A1759" i="1"/>
  <c r="B1759" i="1" s="1"/>
  <c r="C1759" i="1"/>
  <c r="D1759" i="1" s="1"/>
  <c r="E1759" i="1"/>
  <c r="A1760" i="1"/>
  <c r="B1760" i="1" s="1"/>
  <c r="C1760" i="1"/>
  <c r="D1760" i="1" s="1"/>
  <c r="E1760" i="1"/>
  <c r="A1761" i="1"/>
  <c r="B1761" i="1" s="1"/>
  <c r="C1761" i="1"/>
  <c r="D1761" i="1" s="1"/>
  <c r="E1761" i="1"/>
  <c r="A1762" i="1"/>
  <c r="B1762" i="1" s="1"/>
  <c r="C1762" i="1"/>
  <c r="D1762" i="1" s="1"/>
  <c r="E1762" i="1"/>
  <c r="A1763" i="1"/>
  <c r="B1763" i="1" s="1"/>
  <c r="C1763" i="1"/>
  <c r="D1763" i="1" s="1"/>
  <c r="E1763" i="1"/>
  <c r="A1764" i="1"/>
  <c r="B1764" i="1" s="1"/>
  <c r="C1764" i="1"/>
  <c r="D1764" i="1" s="1"/>
  <c r="E1764" i="1"/>
  <c r="A1765" i="1"/>
  <c r="B1765" i="1" s="1"/>
  <c r="C1765" i="1"/>
  <c r="D1765" i="1" s="1"/>
  <c r="E1765" i="1"/>
  <c r="A1766" i="1"/>
  <c r="C1766" i="1"/>
  <c r="D1766" i="1" s="1"/>
  <c r="E1766" i="1"/>
  <c r="A1767" i="1"/>
  <c r="B1767" i="1" s="1"/>
  <c r="C1767" i="1"/>
  <c r="D1767" i="1" s="1"/>
  <c r="E1767" i="1"/>
  <c r="A1768" i="1"/>
  <c r="B1768" i="1" s="1"/>
  <c r="C1768" i="1"/>
  <c r="D1768" i="1" s="1"/>
  <c r="E1768" i="1"/>
  <c r="A1769" i="1"/>
  <c r="B1769" i="1" s="1"/>
  <c r="C1769" i="1"/>
  <c r="D1769" i="1" s="1"/>
  <c r="E1769" i="1"/>
  <c r="A1770" i="1"/>
  <c r="B1770" i="1" s="1"/>
  <c r="C1770" i="1"/>
  <c r="D1770" i="1" s="1"/>
  <c r="E1770" i="1"/>
  <c r="A1771" i="1"/>
  <c r="B1771" i="1" s="1"/>
  <c r="C1771" i="1"/>
  <c r="D1771" i="1" s="1"/>
  <c r="E1771" i="1"/>
  <c r="A1772" i="1"/>
  <c r="B1772" i="1" s="1"/>
  <c r="C1772" i="1"/>
  <c r="D1772" i="1" s="1"/>
  <c r="E1772" i="1"/>
  <c r="A1773" i="1"/>
  <c r="B1773" i="1" s="1"/>
  <c r="C1773" i="1"/>
  <c r="D1773" i="1" s="1"/>
  <c r="E1773" i="1"/>
  <c r="A1774" i="1"/>
  <c r="B1774" i="1" s="1"/>
  <c r="C1774" i="1"/>
  <c r="D1774" i="1" s="1"/>
  <c r="E1774" i="1"/>
  <c r="A1775" i="1"/>
  <c r="B1775" i="1" s="1"/>
  <c r="C1775" i="1"/>
  <c r="D1775" i="1" s="1"/>
  <c r="E1775" i="1"/>
  <c r="A1776" i="1"/>
  <c r="C1776" i="1"/>
  <c r="D1776" i="1" s="1"/>
  <c r="E1776" i="1"/>
  <c r="A1777" i="1"/>
  <c r="B1777" i="1" s="1"/>
  <c r="C1777" i="1"/>
  <c r="D1777" i="1" s="1"/>
  <c r="E1777" i="1"/>
  <c r="A1778" i="1"/>
  <c r="B1778" i="1" s="1"/>
  <c r="C1778" i="1"/>
  <c r="D1778" i="1" s="1"/>
  <c r="E1778" i="1"/>
  <c r="A1779" i="1"/>
  <c r="B1779" i="1" s="1"/>
  <c r="C1779" i="1"/>
  <c r="D1779" i="1" s="1"/>
  <c r="E1779" i="1"/>
  <c r="A1780" i="1"/>
  <c r="B1780" i="1" s="1"/>
  <c r="C1780" i="1"/>
  <c r="D1780" i="1" s="1"/>
  <c r="E1780" i="1"/>
  <c r="A1781" i="1"/>
  <c r="B1781" i="1" s="1"/>
  <c r="C1781" i="1"/>
  <c r="D1781" i="1" s="1"/>
  <c r="E1781" i="1"/>
  <c r="A1782" i="1"/>
  <c r="B1782" i="1" s="1"/>
  <c r="C1782" i="1"/>
  <c r="D1782" i="1" s="1"/>
  <c r="E1782" i="1"/>
  <c r="A1783" i="1"/>
  <c r="B1783" i="1" s="1"/>
  <c r="C1783" i="1"/>
  <c r="D1783" i="1" s="1"/>
  <c r="E1783" i="1"/>
  <c r="A1784" i="1"/>
  <c r="B1784" i="1" s="1"/>
  <c r="C1784" i="1"/>
  <c r="D1784" i="1" s="1"/>
  <c r="E1784" i="1"/>
  <c r="A1785" i="1"/>
  <c r="B1785" i="1" s="1"/>
  <c r="C1785" i="1"/>
  <c r="D1785" i="1" s="1"/>
  <c r="E1785" i="1"/>
  <c r="A1786" i="1"/>
  <c r="C1786" i="1"/>
  <c r="D1786" i="1" s="1"/>
  <c r="E1786" i="1"/>
  <c r="A1787" i="1"/>
  <c r="B1787" i="1" s="1"/>
  <c r="C1787" i="1"/>
  <c r="D1787" i="1" s="1"/>
  <c r="E1787" i="1"/>
  <c r="A1788" i="1"/>
  <c r="B1788" i="1" s="1"/>
  <c r="C1788" i="1"/>
  <c r="D1788" i="1" s="1"/>
  <c r="E1788" i="1"/>
  <c r="A1789" i="1"/>
  <c r="B1789" i="1" s="1"/>
  <c r="C1789" i="1"/>
  <c r="D1789" i="1" s="1"/>
  <c r="E1789" i="1"/>
  <c r="A1790" i="1"/>
  <c r="B1790" i="1" s="1"/>
  <c r="C1790" i="1"/>
  <c r="D1790" i="1" s="1"/>
  <c r="E1790" i="1"/>
  <c r="A1791" i="1"/>
  <c r="B1791" i="1" s="1"/>
  <c r="C1791" i="1"/>
  <c r="D1791" i="1" s="1"/>
  <c r="E1791" i="1"/>
  <c r="A1792" i="1"/>
  <c r="B1792" i="1" s="1"/>
  <c r="C1792" i="1"/>
  <c r="D1792" i="1" s="1"/>
  <c r="E1792" i="1"/>
  <c r="A1793" i="1"/>
  <c r="B1793" i="1" s="1"/>
  <c r="C1793" i="1"/>
  <c r="D1793" i="1" s="1"/>
  <c r="E1793" i="1"/>
  <c r="A1794" i="1"/>
  <c r="B1794" i="1" s="1"/>
  <c r="C1794" i="1"/>
  <c r="D1794" i="1" s="1"/>
  <c r="E1794" i="1"/>
  <c r="A1795" i="1"/>
  <c r="B1795" i="1" s="1"/>
  <c r="C1795" i="1"/>
  <c r="D1795" i="1" s="1"/>
  <c r="E1795" i="1"/>
  <c r="A1796" i="1"/>
  <c r="C1796" i="1"/>
  <c r="D1796" i="1" s="1"/>
  <c r="E1796" i="1"/>
  <c r="A1797" i="1"/>
  <c r="B1797" i="1" s="1"/>
  <c r="C1797" i="1"/>
  <c r="D1797" i="1" s="1"/>
  <c r="E1797" i="1"/>
  <c r="A1798" i="1"/>
  <c r="B1798" i="1" s="1"/>
  <c r="C1798" i="1"/>
  <c r="D1798" i="1" s="1"/>
  <c r="E1798" i="1"/>
  <c r="A1799" i="1"/>
  <c r="B1799" i="1" s="1"/>
  <c r="C1799" i="1"/>
  <c r="D1799" i="1" s="1"/>
  <c r="E1799" i="1"/>
  <c r="A1800" i="1"/>
  <c r="B1800" i="1" s="1"/>
  <c r="C1800" i="1"/>
  <c r="D1800" i="1" s="1"/>
  <c r="E1800" i="1"/>
  <c r="A1801" i="1"/>
  <c r="B1801" i="1" s="1"/>
  <c r="C1801" i="1"/>
  <c r="D1801" i="1" s="1"/>
  <c r="E1801" i="1"/>
  <c r="A1802" i="1"/>
  <c r="B1802" i="1" s="1"/>
  <c r="C1802" i="1"/>
  <c r="D1802" i="1" s="1"/>
  <c r="E1802" i="1"/>
  <c r="A1803" i="1"/>
  <c r="B1803" i="1" s="1"/>
  <c r="C1803" i="1"/>
  <c r="D1803" i="1" s="1"/>
  <c r="E1803" i="1"/>
  <c r="A1804" i="1"/>
  <c r="B1804" i="1" s="1"/>
  <c r="C1804" i="1"/>
  <c r="D1804" i="1" s="1"/>
  <c r="E1804" i="1"/>
  <c r="A1805" i="1"/>
  <c r="B1805" i="1" s="1"/>
  <c r="C1805" i="1"/>
  <c r="D1805" i="1" s="1"/>
  <c r="E1805" i="1"/>
  <c r="A1806" i="1"/>
  <c r="C1806" i="1"/>
  <c r="D1806" i="1" s="1"/>
  <c r="E1806" i="1"/>
  <c r="A1807" i="1"/>
  <c r="B1807" i="1" s="1"/>
  <c r="C1807" i="1"/>
  <c r="D1807" i="1" s="1"/>
  <c r="E1807" i="1"/>
  <c r="A1808" i="1"/>
  <c r="B1808" i="1" s="1"/>
  <c r="C1808" i="1"/>
  <c r="D1808" i="1" s="1"/>
  <c r="E1808" i="1"/>
  <c r="A1809" i="1"/>
  <c r="B1809" i="1" s="1"/>
  <c r="C1809" i="1"/>
  <c r="D1809" i="1" s="1"/>
  <c r="E1809" i="1"/>
  <c r="A1810" i="1"/>
  <c r="B1810" i="1" s="1"/>
  <c r="C1810" i="1"/>
  <c r="D1810" i="1" s="1"/>
  <c r="E1810" i="1"/>
  <c r="A1811" i="1"/>
  <c r="B1811" i="1" s="1"/>
  <c r="C1811" i="1"/>
  <c r="D1811" i="1" s="1"/>
  <c r="E1811" i="1"/>
  <c r="A1812" i="1"/>
  <c r="B1812" i="1" s="1"/>
  <c r="C1812" i="1"/>
  <c r="D1812" i="1" s="1"/>
  <c r="E1812" i="1"/>
  <c r="A1813" i="1"/>
  <c r="B1813" i="1" s="1"/>
  <c r="C1813" i="1"/>
  <c r="D1813" i="1" s="1"/>
  <c r="E1813" i="1"/>
  <c r="A1814" i="1"/>
  <c r="B1814" i="1" s="1"/>
  <c r="C1814" i="1"/>
  <c r="D1814" i="1" s="1"/>
  <c r="E1814" i="1"/>
  <c r="A1815" i="1"/>
  <c r="B1815" i="1" s="1"/>
  <c r="C1815" i="1"/>
  <c r="D1815" i="1" s="1"/>
  <c r="E1815" i="1"/>
  <c r="A1816" i="1"/>
  <c r="C1816" i="1"/>
  <c r="D1816" i="1" s="1"/>
  <c r="E1816" i="1"/>
  <c r="A1817" i="1"/>
  <c r="B1817" i="1" s="1"/>
  <c r="C1817" i="1"/>
  <c r="D1817" i="1" s="1"/>
  <c r="E1817" i="1"/>
  <c r="A1818" i="1"/>
  <c r="B1818" i="1" s="1"/>
  <c r="C1818" i="1"/>
  <c r="D1818" i="1" s="1"/>
  <c r="E1818" i="1"/>
  <c r="A1819" i="1"/>
  <c r="B1819" i="1" s="1"/>
  <c r="C1819" i="1"/>
  <c r="D1819" i="1" s="1"/>
  <c r="E1819" i="1"/>
  <c r="A1820" i="1"/>
  <c r="B1820" i="1" s="1"/>
  <c r="C1820" i="1"/>
  <c r="D1820" i="1" s="1"/>
  <c r="E1820" i="1"/>
  <c r="A1821" i="1"/>
  <c r="B1821" i="1" s="1"/>
  <c r="C1821" i="1"/>
  <c r="D1821" i="1" s="1"/>
  <c r="E1821" i="1"/>
  <c r="A1822" i="1"/>
  <c r="B1822" i="1" s="1"/>
  <c r="C1822" i="1"/>
  <c r="D1822" i="1" s="1"/>
  <c r="E1822" i="1"/>
  <c r="A1823" i="1"/>
  <c r="B1823" i="1" s="1"/>
  <c r="C1823" i="1"/>
  <c r="D1823" i="1" s="1"/>
  <c r="E1823" i="1"/>
  <c r="A1824" i="1"/>
  <c r="B1824" i="1" s="1"/>
  <c r="C1824" i="1"/>
  <c r="D1824" i="1" s="1"/>
  <c r="E1824" i="1"/>
  <c r="A1825" i="1"/>
  <c r="B1825" i="1" s="1"/>
  <c r="C1825" i="1"/>
  <c r="D1825" i="1" s="1"/>
  <c r="E1825" i="1"/>
  <c r="A1826" i="1"/>
  <c r="C1826" i="1"/>
  <c r="D1826" i="1" s="1"/>
  <c r="E1826" i="1"/>
  <c r="A1827" i="1"/>
  <c r="B1827" i="1" s="1"/>
  <c r="C1827" i="1"/>
  <c r="D1827" i="1" s="1"/>
  <c r="E1827" i="1"/>
  <c r="A1828" i="1"/>
  <c r="B1828" i="1" s="1"/>
  <c r="C1828" i="1"/>
  <c r="D1828" i="1" s="1"/>
  <c r="E1828" i="1"/>
  <c r="A1829" i="1"/>
  <c r="B1829" i="1" s="1"/>
  <c r="C1829" i="1"/>
  <c r="D1829" i="1" s="1"/>
  <c r="E1829" i="1"/>
  <c r="A1830" i="1"/>
  <c r="B1830" i="1" s="1"/>
  <c r="C1830" i="1"/>
  <c r="D1830" i="1" s="1"/>
  <c r="E1830" i="1"/>
  <c r="A1831" i="1"/>
  <c r="B1831" i="1" s="1"/>
  <c r="C1831" i="1"/>
  <c r="D1831" i="1" s="1"/>
  <c r="E1831" i="1"/>
  <c r="A1832" i="1"/>
  <c r="B1832" i="1" s="1"/>
  <c r="C1832" i="1"/>
  <c r="D1832" i="1" s="1"/>
  <c r="E1832" i="1"/>
  <c r="A1833" i="1"/>
  <c r="B1833" i="1" s="1"/>
  <c r="C1833" i="1"/>
  <c r="D1833" i="1" s="1"/>
  <c r="E1833" i="1"/>
  <c r="A1834" i="1"/>
  <c r="B1834" i="1" s="1"/>
  <c r="C1834" i="1"/>
  <c r="D1834" i="1" s="1"/>
  <c r="E1834" i="1"/>
  <c r="A1835" i="1"/>
  <c r="B1835" i="1" s="1"/>
  <c r="C1835" i="1"/>
  <c r="D1835" i="1" s="1"/>
  <c r="E1835" i="1"/>
  <c r="A1836" i="1"/>
  <c r="C1836" i="1"/>
  <c r="D1836" i="1" s="1"/>
  <c r="E1836" i="1"/>
  <c r="A1837" i="1"/>
  <c r="B1837" i="1" s="1"/>
  <c r="C1837" i="1"/>
  <c r="D1837" i="1" s="1"/>
  <c r="E1837" i="1"/>
  <c r="A1838" i="1"/>
  <c r="B1838" i="1" s="1"/>
  <c r="C1838" i="1"/>
  <c r="D1838" i="1" s="1"/>
  <c r="E1838" i="1"/>
  <c r="A1839" i="1"/>
  <c r="B1839" i="1" s="1"/>
  <c r="C1839" i="1"/>
  <c r="D1839" i="1" s="1"/>
  <c r="E1839" i="1"/>
  <c r="A1840" i="1"/>
  <c r="B1840" i="1" s="1"/>
  <c r="C1840" i="1"/>
  <c r="D1840" i="1" s="1"/>
  <c r="E1840" i="1"/>
  <c r="A1841" i="1"/>
  <c r="B1841" i="1" s="1"/>
  <c r="C1841" i="1"/>
  <c r="D1841" i="1" s="1"/>
  <c r="E1841" i="1"/>
  <c r="A1842" i="1"/>
  <c r="B1842" i="1" s="1"/>
  <c r="C1842" i="1"/>
  <c r="D1842" i="1" s="1"/>
  <c r="E1842" i="1"/>
  <c r="A1843" i="1"/>
  <c r="B1843" i="1" s="1"/>
  <c r="C1843" i="1"/>
  <c r="D1843" i="1" s="1"/>
  <c r="E1843" i="1"/>
  <c r="A1844" i="1"/>
  <c r="B1844" i="1" s="1"/>
  <c r="C1844" i="1"/>
  <c r="D1844" i="1" s="1"/>
  <c r="E1844" i="1"/>
  <c r="A1845" i="1"/>
  <c r="B1845" i="1" s="1"/>
  <c r="C1845" i="1"/>
  <c r="D1845" i="1" s="1"/>
  <c r="E1845" i="1"/>
  <c r="A1846" i="1"/>
  <c r="C1846" i="1"/>
  <c r="D1846" i="1" s="1"/>
  <c r="E1846" i="1"/>
  <c r="A1847" i="1"/>
  <c r="B1847" i="1" s="1"/>
  <c r="C1847" i="1"/>
  <c r="D1847" i="1" s="1"/>
  <c r="E1847" i="1"/>
  <c r="A1848" i="1"/>
  <c r="B1848" i="1" s="1"/>
  <c r="C1848" i="1"/>
  <c r="D1848" i="1" s="1"/>
  <c r="E1848" i="1"/>
  <c r="A1849" i="1"/>
  <c r="B1849" i="1" s="1"/>
  <c r="C1849" i="1"/>
  <c r="D1849" i="1" s="1"/>
  <c r="E1849" i="1"/>
  <c r="A1850" i="1"/>
  <c r="B1850" i="1" s="1"/>
  <c r="C1850" i="1"/>
  <c r="D1850" i="1" s="1"/>
  <c r="E1850" i="1"/>
  <c r="A1851" i="1"/>
  <c r="B1851" i="1" s="1"/>
  <c r="C1851" i="1"/>
  <c r="D1851" i="1" s="1"/>
  <c r="E1851" i="1"/>
  <c r="A1852" i="1"/>
  <c r="B1852" i="1" s="1"/>
  <c r="C1852" i="1"/>
  <c r="D1852" i="1" s="1"/>
  <c r="E1852" i="1"/>
  <c r="A1853" i="1"/>
  <c r="B1853" i="1" s="1"/>
  <c r="C1853" i="1"/>
  <c r="D1853" i="1" s="1"/>
  <c r="E1853" i="1"/>
  <c r="A1854" i="1"/>
  <c r="B1854" i="1" s="1"/>
  <c r="C1854" i="1"/>
  <c r="D1854" i="1" s="1"/>
  <c r="E1854" i="1"/>
  <c r="A1855" i="1"/>
  <c r="B1855" i="1" s="1"/>
  <c r="C1855" i="1"/>
  <c r="D1855" i="1" s="1"/>
  <c r="E1855" i="1"/>
  <c r="A1856" i="1"/>
  <c r="C1856" i="1"/>
  <c r="D1856" i="1" s="1"/>
  <c r="E1856" i="1"/>
  <c r="A1857" i="1"/>
  <c r="B1857" i="1" s="1"/>
  <c r="C1857" i="1"/>
  <c r="D1857" i="1" s="1"/>
  <c r="E1857" i="1"/>
  <c r="A1858" i="1"/>
  <c r="B1858" i="1" s="1"/>
  <c r="C1858" i="1"/>
  <c r="D1858" i="1" s="1"/>
  <c r="E1858" i="1"/>
  <c r="A1859" i="1"/>
  <c r="B1859" i="1" s="1"/>
  <c r="C1859" i="1"/>
  <c r="D1859" i="1" s="1"/>
  <c r="E1859" i="1"/>
  <c r="A1860" i="1"/>
  <c r="B1860" i="1" s="1"/>
  <c r="C1860" i="1"/>
  <c r="D1860" i="1" s="1"/>
  <c r="E1860" i="1"/>
  <c r="A1861" i="1"/>
  <c r="B1861" i="1" s="1"/>
  <c r="C1861" i="1"/>
  <c r="D1861" i="1" s="1"/>
  <c r="E1861" i="1"/>
  <c r="A1862" i="1"/>
  <c r="B1862" i="1" s="1"/>
  <c r="C1862" i="1"/>
  <c r="D1862" i="1" s="1"/>
  <c r="E1862" i="1"/>
  <c r="A1863" i="1"/>
  <c r="B1863" i="1" s="1"/>
  <c r="C1863" i="1"/>
  <c r="D1863" i="1" s="1"/>
  <c r="E1863" i="1"/>
  <c r="A1864" i="1"/>
  <c r="B1864" i="1" s="1"/>
  <c r="C1864" i="1"/>
  <c r="D1864" i="1" s="1"/>
  <c r="E1864" i="1"/>
  <c r="A1865" i="1"/>
  <c r="B1865" i="1" s="1"/>
  <c r="C1865" i="1"/>
  <c r="D1865" i="1" s="1"/>
  <c r="E1865" i="1"/>
  <c r="A1866" i="1"/>
  <c r="C1866" i="1"/>
  <c r="D1866" i="1" s="1"/>
  <c r="E1866" i="1"/>
  <c r="A1867" i="1"/>
  <c r="B1867" i="1" s="1"/>
  <c r="C1867" i="1"/>
  <c r="D1867" i="1" s="1"/>
  <c r="E1867" i="1"/>
  <c r="A1868" i="1"/>
  <c r="B1868" i="1" s="1"/>
  <c r="C1868" i="1"/>
  <c r="D1868" i="1" s="1"/>
  <c r="E1868" i="1"/>
  <c r="A1869" i="1"/>
  <c r="B1869" i="1" s="1"/>
  <c r="C1869" i="1"/>
  <c r="D1869" i="1" s="1"/>
  <c r="E1869" i="1"/>
  <c r="A1870" i="1"/>
  <c r="B1870" i="1" s="1"/>
  <c r="C1870" i="1"/>
  <c r="D1870" i="1" s="1"/>
  <c r="E1870" i="1"/>
  <c r="A1871" i="1"/>
  <c r="B1871" i="1" s="1"/>
  <c r="C1871" i="1"/>
  <c r="D1871" i="1" s="1"/>
  <c r="E1871" i="1"/>
  <c r="A1872" i="1"/>
  <c r="B1872" i="1" s="1"/>
  <c r="C1872" i="1"/>
  <c r="D1872" i="1" s="1"/>
  <c r="E1872" i="1"/>
  <c r="A1873" i="1"/>
  <c r="B1873" i="1" s="1"/>
  <c r="C1873" i="1"/>
  <c r="D1873" i="1" s="1"/>
  <c r="E1873" i="1"/>
  <c r="A1874" i="1"/>
  <c r="B1874" i="1" s="1"/>
  <c r="C1874" i="1"/>
  <c r="D1874" i="1" s="1"/>
  <c r="E1874" i="1"/>
  <c r="A1875" i="1"/>
  <c r="B1875" i="1" s="1"/>
  <c r="C1875" i="1"/>
  <c r="D1875" i="1" s="1"/>
  <c r="E1875" i="1"/>
  <c r="A1876" i="1"/>
  <c r="C1876" i="1"/>
  <c r="D1876" i="1" s="1"/>
  <c r="E1876" i="1"/>
  <c r="A1877" i="1"/>
  <c r="B1877" i="1" s="1"/>
  <c r="C1877" i="1"/>
  <c r="D1877" i="1" s="1"/>
  <c r="E1877" i="1"/>
  <c r="A1878" i="1"/>
  <c r="B1878" i="1" s="1"/>
  <c r="C1878" i="1"/>
  <c r="D1878" i="1" s="1"/>
  <c r="E1878" i="1"/>
  <c r="A1879" i="1"/>
  <c r="B1879" i="1" s="1"/>
  <c r="C1879" i="1"/>
  <c r="D1879" i="1" s="1"/>
  <c r="E1879" i="1"/>
  <c r="A1880" i="1"/>
  <c r="B1880" i="1" s="1"/>
  <c r="C1880" i="1"/>
  <c r="D1880" i="1" s="1"/>
  <c r="E1880" i="1"/>
  <c r="A1881" i="1"/>
  <c r="B1881" i="1" s="1"/>
  <c r="C1881" i="1"/>
  <c r="D1881" i="1" s="1"/>
  <c r="E1881" i="1"/>
  <c r="A1882" i="1"/>
  <c r="B1882" i="1" s="1"/>
  <c r="C1882" i="1"/>
  <c r="D1882" i="1" s="1"/>
  <c r="E1882" i="1"/>
  <c r="A1883" i="1"/>
  <c r="B1883" i="1" s="1"/>
  <c r="C1883" i="1"/>
  <c r="D1883" i="1" s="1"/>
  <c r="E1883" i="1"/>
  <c r="A1884" i="1"/>
  <c r="B1884" i="1" s="1"/>
  <c r="C1884" i="1"/>
  <c r="D1884" i="1" s="1"/>
  <c r="E1884" i="1"/>
  <c r="A1885" i="1"/>
  <c r="B1885" i="1" s="1"/>
  <c r="C1885" i="1"/>
  <c r="D1885" i="1" s="1"/>
  <c r="E1885" i="1"/>
  <c r="A1886" i="1"/>
  <c r="C1886" i="1"/>
  <c r="D1886" i="1" s="1"/>
  <c r="E1886" i="1"/>
  <c r="A1887" i="1"/>
  <c r="B1887" i="1" s="1"/>
  <c r="C1887" i="1"/>
  <c r="D1887" i="1" s="1"/>
  <c r="E1887" i="1"/>
  <c r="A1888" i="1"/>
  <c r="B1888" i="1" s="1"/>
  <c r="C1888" i="1"/>
  <c r="D1888" i="1" s="1"/>
  <c r="E1888" i="1"/>
  <c r="A1889" i="1"/>
  <c r="B1889" i="1" s="1"/>
  <c r="C1889" i="1"/>
  <c r="D1889" i="1" s="1"/>
  <c r="E1889" i="1"/>
  <c r="A1890" i="1"/>
  <c r="B1890" i="1" s="1"/>
  <c r="C1890" i="1"/>
  <c r="D1890" i="1" s="1"/>
  <c r="E1890" i="1"/>
  <c r="A1891" i="1"/>
  <c r="B1891" i="1" s="1"/>
  <c r="C1891" i="1"/>
  <c r="D1891" i="1" s="1"/>
  <c r="E1891" i="1"/>
  <c r="A1892" i="1"/>
  <c r="B1892" i="1" s="1"/>
  <c r="C1892" i="1"/>
  <c r="D1892" i="1" s="1"/>
  <c r="E1892" i="1"/>
  <c r="A1893" i="1"/>
  <c r="B1893" i="1" s="1"/>
  <c r="C1893" i="1"/>
  <c r="D1893" i="1" s="1"/>
  <c r="E1893" i="1"/>
  <c r="A1894" i="1"/>
  <c r="B1894" i="1" s="1"/>
  <c r="C1894" i="1"/>
  <c r="D1894" i="1" s="1"/>
  <c r="E1894" i="1"/>
  <c r="A1895" i="1"/>
  <c r="B1895" i="1" s="1"/>
  <c r="C1895" i="1"/>
  <c r="D1895" i="1" s="1"/>
  <c r="E1895" i="1"/>
  <c r="A1896" i="1"/>
  <c r="C1896" i="1"/>
  <c r="D1896" i="1" s="1"/>
  <c r="E1896" i="1"/>
  <c r="A1897" i="1"/>
  <c r="B1897" i="1" s="1"/>
  <c r="C1897" i="1"/>
  <c r="D1897" i="1" s="1"/>
  <c r="E1897" i="1"/>
  <c r="A1898" i="1"/>
  <c r="B1898" i="1" s="1"/>
  <c r="C1898" i="1"/>
  <c r="D1898" i="1" s="1"/>
  <c r="E1898" i="1"/>
  <c r="A1899" i="1"/>
  <c r="B1899" i="1" s="1"/>
  <c r="C1899" i="1"/>
  <c r="D1899" i="1" s="1"/>
  <c r="E1899" i="1"/>
  <c r="A1900" i="1"/>
  <c r="B1900" i="1" s="1"/>
  <c r="C1900" i="1"/>
  <c r="D1900" i="1" s="1"/>
  <c r="E1900" i="1"/>
  <c r="A1901" i="1"/>
  <c r="B1901" i="1" s="1"/>
  <c r="C1901" i="1"/>
  <c r="D1901" i="1" s="1"/>
  <c r="E1901" i="1"/>
  <c r="A1902" i="1"/>
  <c r="B1902" i="1" s="1"/>
  <c r="C1902" i="1"/>
  <c r="D1902" i="1" s="1"/>
  <c r="E1902" i="1"/>
  <c r="A1903" i="1"/>
  <c r="B1903" i="1" s="1"/>
  <c r="C1903" i="1"/>
  <c r="D1903" i="1" s="1"/>
  <c r="E1903" i="1"/>
  <c r="A1904" i="1"/>
  <c r="B1904" i="1" s="1"/>
  <c r="C1904" i="1"/>
  <c r="D1904" i="1" s="1"/>
  <c r="E1904" i="1"/>
  <c r="A1905" i="1"/>
  <c r="B1905" i="1" s="1"/>
  <c r="C1905" i="1"/>
  <c r="D1905" i="1" s="1"/>
  <c r="E1905" i="1"/>
  <c r="A1906" i="1"/>
  <c r="C1906" i="1"/>
  <c r="D1906" i="1" s="1"/>
  <c r="E1906" i="1"/>
  <c r="A1907" i="1"/>
  <c r="B1907" i="1" s="1"/>
  <c r="C1907" i="1"/>
  <c r="D1907" i="1" s="1"/>
  <c r="E1907" i="1"/>
  <c r="A1908" i="1"/>
  <c r="B1908" i="1" s="1"/>
  <c r="C1908" i="1"/>
  <c r="D1908" i="1" s="1"/>
  <c r="E1908" i="1"/>
  <c r="A1909" i="1"/>
  <c r="B1909" i="1" s="1"/>
  <c r="C1909" i="1"/>
  <c r="D1909" i="1" s="1"/>
  <c r="E1909" i="1"/>
  <c r="A1910" i="1"/>
  <c r="B1910" i="1" s="1"/>
  <c r="C1910" i="1"/>
  <c r="D1910" i="1" s="1"/>
  <c r="E1910" i="1"/>
  <c r="A1911" i="1"/>
  <c r="B1911" i="1" s="1"/>
  <c r="C1911" i="1"/>
  <c r="D1911" i="1" s="1"/>
  <c r="E1911" i="1"/>
  <c r="A1912" i="1"/>
  <c r="B1912" i="1" s="1"/>
  <c r="C1912" i="1"/>
  <c r="D1912" i="1" s="1"/>
  <c r="E1912" i="1"/>
  <c r="A1913" i="1"/>
  <c r="B1913" i="1" s="1"/>
  <c r="C1913" i="1"/>
  <c r="D1913" i="1" s="1"/>
  <c r="E1913" i="1"/>
  <c r="A1914" i="1"/>
  <c r="B1914" i="1" s="1"/>
  <c r="C1914" i="1"/>
  <c r="D1914" i="1" s="1"/>
  <c r="E1914" i="1"/>
  <c r="A1915" i="1"/>
  <c r="B1915" i="1" s="1"/>
  <c r="C1915" i="1"/>
  <c r="D1915" i="1" s="1"/>
  <c r="E1915" i="1"/>
  <c r="A1916" i="1"/>
  <c r="C1916" i="1"/>
  <c r="D1916" i="1" s="1"/>
  <c r="E1916" i="1"/>
  <c r="A1917" i="1"/>
  <c r="B1917" i="1" s="1"/>
  <c r="C1917" i="1"/>
  <c r="D1917" i="1" s="1"/>
  <c r="E1917" i="1"/>
  <c r="A1918" i="1"/>
  <c r="B1918" i="1" s="1"/>
  <c r="C1918" i="1"/>
  <c r="D1918" i="1" s="1"/>
  <c r="E1918" i="1"/>
  <c r="A1919" i="1"/>
  <c r="B1919" i="1" s="1"/>
  <c r="C1919" i="1"/>
  <c r="D1919" i="1" s="1"/>
  <c r="E1919" i="1"/>
  <c r="A1920" i="1"/>
  <c r="B1920" i="1" s="1"/>
  <c r="C1920" i="1"/>
  <c r="D1920" i="1" s="1"/>
  <c r="E1920" i="1"/>
  <c r="A1921" i="1"/>
  <c r="B1921" i="1" s="1"/>
  <c r="C1921" i="1"/>
  <c r="D1921" i="1" s="1"/>
  <c r="E1921" i="1"/>
  <c r="A1922" i="1"/>
  <c r="B1922" i="1" s="1"/>
  <c r="C1922" i="1"/>
  <c r="D1922" i="1" s="1"/>
  <c r="E1922" i="1"/>
  <c r="A1923" i="1"/>
  <c r="B1923" i="1" s="1"/>
  <c r="C1923" i="1"/>
  <c r="D1923" i="1" s="1"/>
  <c r="E1923" i="1"/>
  <c r="A1924" i="1"/>
  <c r="B1924" i="1" s="1"/>
  <c r="C1924" i="1"/>
  <c r="D1924" i="1" s="1"/>
  <c r="E1924" i="1"/>
  <c r="A1925" i="1"/>
  <c r="B1925" i="1" s="1"/>
  <c r="C1925" i="1"/>
  <c r="D1925" i="1" s="1"/>
  <c r="E1925" i="1"/>
  <c r="A1926" i="1"/>
  <c r="C1926" i="1"/>
  <c r="D1926" i="1" s="1"/>
  <c r="E1926" i="1"/>
  <c r="A1927" i="1"/>
  <c r="B1927" i="1" s="1"/>
  <c r="C1927" i="1"/>
  <c r="D1927" i="1" s="1"/>
  <c r="E1927" i="1"/>
  <c r="A1928" i="1"/>
  <c r="B1928" i="1" s="1"/>
  <c r="C1928" i="1"/>
  <c r="D1928" i="1" s="1"/>
  <c r="E1928" i="1"/>
  <c r="A1929" i="1"/>
  <c r="B1929" i="1" s="1"/>
  <c r="C1929" i="1"/>
  <c r="D1929" i="1" s="1"/>
  <c r="E1929" i="1"/>
  <c r="A1930" i="1"/>
  <c r="B1930" i="1" s="1"/>
  <c r="C1930" i="1"/>
  <c r="D1930" i="1" s="1"/>
  <c r="E1930" i="1"/>
  <c r="A1931" i="1"/>
  <c r="B1931" i="1" s="1"/>
  <c r="C1931" i="1"/>
  <c r="D1931" i="1" s="1"/>
  <c r="E1931" i="1"/>
  <c r="A1932" i="1"/>
  <c r="B1932" i="1" s="1"/>
  <c r="C1932" i="1"/>
  <c r="D1932" i="1" s="1"/>
  <c r="E1932" i="1"/>
  <c r="A1933" i="1"/>
  <c r="B1933" i="1" s="1"/>
  <c r="C1933" i="1"/>
  <c r="D1933" i="1" s="1"/>
  <c r="E1933" i="1"/>
  <c r="A1934" i="1"/>
  <c r="B1934" i="1" s="1"/>
  <c r="C1934" i="1"/>
  <c r="D1934" i="1" s="1"/>
  <c r="E1934" i="1"/>
  <c r="A1935" i="1"/>
  <c r="B1935" i="1" s="1"/>
  <c r="C1935" i="1"/>
  <c r="D1935" i="1" s="1"/>
  <c r="E1935" i="1"/>
  <c r="A1936" i="1"/>
  <c r="C1936" i="1"/>
  <c r="D1936" i="1" s="1"/>
  <c r="E1936" i="1"/>
  <c r="A1937" i="1"/>
  <c r="B1937" i="1" s="1"/>
  <c r="C1937" i="1"/>
  <c r="D1937" i="1" s="1"/>
  <c r="E1937" i="1"/>
  <c r="A1938" i="1"/>
  <c r="B1938" i="1" s="1"/>
  <c r="C1938" i="1"/>
  <c r="D1938" i="1" s="1"/>
  <c r="E1938" i="1"/>
  <c r="A1939" i="1"/>
  <c r="B1939" i="1" s="1"/>
  <c r="C1939" i="1"/>
  <c r="D1939" i="1" s="1"/>
  <c r="E1939" i="1"/>
  <c r="A1940" i="1"/>
  <c r="B1940" i="1" s="1"/>
  <c r="C1940" i="1"/>
  <c r="D1940" i="1" s="1"/>
  <c r="E1940" i="1"/>
  <c r="A1941" i="1"/>
  <c r="B1941" i="1" s="1"/>
  <c r="C1941" i="1"/>
  <c r="D1941" i="1" s="1"/>
  <c r="E1941" i="1"/>
  <c r="A1942" i="1"/>
  <c r="B1942" i="1" s="1"/>
  <c r="C1942" i="1"/>
  <c r="D1942" i="1" s="1"/>
  <c r="E1942" i="1"/>
  <c r="A1943" i="1"/>
  <c r="B1943" i="1" s="1"/>
  <c r="C1943" i="1"/>
  <c r="D1943" i="1" s="1"/>
  <c r="E1943" i="1"/>
  <c r="A1944" i="1"/>
  <c r="B1944" i="1" s="1"/>
  <c r="C1944" i="1"/>
  <c r="D1944" i="1" s="1"/>
  <c r="E1944" i="1"/>
  <c r="A1945" i="1"/>
  <c r="B1945" i="1" s="1"/>
  <c r="C1945" i="1"/>
  <c r="D1945" i="1" s="1"/>
  <c r="E1945" i="1"/>
  <c r="A1946" i="1"/>
  <c r="C1946" i="1"/>
  <c r="D1946" i="1" s="1"/>
  <c r="E1946" i="1"/>
  <c r="A1947" i="1"/>
  <c r="B1947" i="1" s="1"/>
  <c r="C1947" i="1"/>
  <c r="D1947" i="1" s="1"/>
  <c r="E1947" i="1"/>
  <c r="A1948" i="1"/>
  <c r="B1948" i="1" s="1"/>
  <c r="C1948" i="1"/>
  <c r="D1948" i="1" s="1"/>
  <c r="E1948" i="1"/>
  <c r="A1949" i="1"/>
  <c r="B1949" i="1" s="1"/>
  <c r="C1949" i="1"/>
  <c r="D1949" i="1" s="1"/>
  <c r="E1949" i="1"/>
  <c r="A1950" i="1"/>
  <c r="B1950" i="1" s="1"/>
  <c r="C1950" i="1"/>
  <c r="D1950" i="1" s="1"/>
  <c r="E1950" i="1"/>
  <c r="A1951" i="1"/>
  <c r="B1951" i="1" s="1"/>
  <c r="C1951" i="1"/>
  <c r="D1951" i="1" s="1"/>
  <c r="E1951" i="1"/>
  <c r="A1952" i="1"/>
  <c r="B1952" i="1" s="1"/>
  <c r="C1952" i="1"/>
  <c r="D1952" i="1" s="1"/>
  <c r="E1952" i="1"/>
  <c r="A1953" i="1"/>
  <c r="B1953" i="1" s="1"/>
  <c r="C1953" i="1"/>
  <c r="D1953" i="1" s="1"/>
  <c r="E1953" i="1"/>
  <c r="A1954" i="1"/>
  <c r="B1954" i="1" s="1"/>
  <c r="C1954" i="1"/>
  <c r="D1954" i="1" s="1"/>
  <c r="E1954" i="1"/>
  <c r="A1955" i="1"/>
  <c r="B1955" i="1" s="1"/>
  <c r="C1955" i="1"/>
  <c r="D1955" i="1" s="1"/>
  <c r="E1955" i="1"/>
  <c r="A1956" i="1"/>
  <c r="C1956" i="1"/>
  <c r="D1956" i="1" s="1"/>
  <c r="E1956" i="1"/>
  <c r="A1957" i="1"/>
  <c r="B1957" i="1" s="1"/>
  <c r="C1957" i="1"/>
  <c r="D1957" i="1" s="1"/>
  <c r="E1957" i="1"/>
  <c r="A1958" i="1"/>
  <c r="B1958" i="1" s="1"/>
  <c r="C1958" i="1"/>
  <c r="D1958" i="1" s="1"/>
  <c r="E1958" i="1"/>
  <c r="A1959" i="1"/>
  <c r="B1959" i="1" s="1"/>
  <c r="C1959" i="1"/>
  <c r="D1959" i="1" s="1"/>
  <c r="E1959" i="1"/>
  <c r="A1960" i="1"/>
  <c r="B1960" i="1" s="1"/>
  <c r="C1960" i="1"/>
  <c r="D1960" i="1" s="1"/>
  <c r="E1960" i="1"/>
  <c r="A1961" i="1"/>
  <c r="B1961" i="1" s="1"/>
  <c r="C1961" i="1"/>
  <c r="D1961" i="1" s="1"/>
  <c r="E1961" i="1"/>
  <c r="A1962" i="1"/>
  <c r="B1962" i="1" s="1"/>
  <c r="C1962" i="1"/>
  <c r="D1962" i="1" s="1"/>
  <c r="E1962" i="1"/>
  <c r="A1963" i="1"/>
  <c r="B1963" i="1" s="1"/>
  <c r="C1963" i="1"/>
  <c r="D1963" i="1" s="1"/>
  <c r="E1963" i="1"/>
  <c r="A1964" i="1"/>
  <c r="B1964" i="1" s="1"/>
  <c r="C1964" i="1"/>
  <c r="D1964" i="1" s="1"/>
  <c r="E1964" i="1"/>
  <c r="A1965" i="1"/>
  <c r="B1965" i="1" s="1"/>
  <c r="C1965" i="1"/>
  <c r="D1965" i="1" s="1"/>
  <c r="E1965" i="1"/>
  <c r="A1966" i="1"/>
  <c r="C1966" i="1"/>
  <c r="D1966" i="1" s="1"/>
  <c r="E1966" i="1"/>
  <c r="A1967" i="1"/>
  <c r="B1967" i="1" s="1"/>
  <c r="C1967" i="1"/>
  <c r="D1967" i="1" s="1"/>
  <c r="E1967" i="1"/>
  <c r="A1968" i="1"/>
  <c r="B1968" i="1" s="1"/>
  <c r="C1968" i="1"/>
  <c r="D1968" i="1" s="1"/>
  <c r="E1968" i="1"/>
  <c r="A1969" i="1"/>
  <c r="B1969" i="1" s="1"/>
  <c r="C1969" i="1"/>
  <c r="D1969" i="1" s="1"/>
  <c r="E1969" i="1"/>
  <c r="A1970" i="1"/>
  <c r="B1970" i="1" s="1"/>
  <c r="C1970" i="1"/>
  <c r="D1970" i="1" s="1"/>
  <c r="E1970" i="1"/>
  <c r="A1971" i="1"/>
  <c r="B1971" i="1" s="1"/>
  <c r="C1971" i="1"/>
  <c r="D1971" i="1" s="1"/>
  <c r="E1971" i="1"/>
  <c r="A1972" i="1"/>
  <c r="B1972" i="1" s="1"/>
  <c r="C1972" i="1"/>
  <c r="D1972" i="1" s="1"/>
  <c r="E1972" i="1"/>
  <c r="A1973" i="1"/>
  <c r="B1973" i="1" s="1"/>
  <c r="C1973" i="1"/>
  <c r="D1973" i="1" s="1"/>
  <c r="E1973" i="1"/>
  <c r="A1974" i="1"/>
  <c r="B1974" i="1" s="1"/>
  <c r="C1974" i="1"/>
  <c r="D1974" i="1" s="1"/>
  <c r="E1974" i="1"/>
  <c r="A1975" i="1"/>
  <c r="B1975" i="1" s="1"/>
  <c r="C1975" i="1"/>
  <c r="D1975" i="1" s="1"/>
  <c r="E1975" i="1"/>
  <c r="A1976" i="1"/>
  <c r="C1976" i="1"/>
  <c r="D1976" i="1" s="1"/>
  <c r="E1976" i="1"/>
  <c r="A1977" i="1"/>
  <c r="B1977" i="1" s="1"/>
  <c r="C1977" i="1"/>
  <c r="D1977" i="1" s="1"/>
  <c r="E1977" i="1"/>
  <c r="A1978" i="1"/>
  <c r="B1978" i="1" s="1"/>
  <c r="C1978" i="1"/>
  <c r="D1978" i="1" s="1"/>
  <c r="E1978" i="1"/>
  <c r="A1979" i="1"/>
  <c r="B1979" i="1" s="1"/>
  <c r="C1979" i="1"/>
  <c r="D1979" i="1" s="1"/>
  <c r="E1979" i="1"/>
  <c r="A1980" i="1"/>
  <c r="B1980" i="1" s="1"/>
  <c r="C1980" i="1"/>
  <c r="D1980" i="1" s="1"/>
  <c r="E1980" i="1"/>
  <c r="A1981" i="1"/>
  <c r="B1981" i="1" s="1"/>
  <c r="C1981" i="1"/>
  <c r="D1981" i="1" s="1"/>
  <c r="E1981" i="1"/>
  <c r="A1982" i="1"/>
  <c r="B1982" i="1" s="1"/>
  <c r="C1982" i="1"/>
  <c r="D1982" i="1" s="1"/>
  <c r="E1982" i="1"/>
  <c r="A1983" i="1"/>
  <c r="B1983" i="1" s="1"/>
  <c r="C1983" i="1"/>
  <c r="D1983" i="1" s="1"/>
  <c r="E1983" i="1"/>
  <c r="A1984" i="1"/>
  <c r="B1984" i="1" s="1"/>
  <c r="C1984" i="1"/>
  <c r="D1984" i="1" s="1"/>
  <c r="E1984" i="1"/>
  <c r="A1985" i="1"/>
  <c r="B1985" i="1" s="1"/>
  <c r="C1985" i="1"/>
  <c r="D1985" i="1" s="1"/>
  <c r="E1985" i="1"/>
  <c r="A1986" i="1"/>
  <c r="C1986" i="1"/>
  <c r="D1986" i="1" s="1"/>
  <c r="E1986" i="1"/>
  <c r="A1987" i="1"/>
  <c r="B1987" i="1" s="1"/>
  <c r="C1987" i="1"/>
  <c r="D1987" i="1" s="1"/>
  <c r="E1987" i="1"/>
  <c r="A1988" i="1"/>
  <c r="B1988" i="1" s="1"/>
  <c r="C1988" i="1"/>
  <c r="D1988" i="1" s="1"/>
  <c r="E1988" i="1"/>
  <c r="A1989" i="1"/>
  <c r="B1989" i="1" s="1"/>
  <c r="C1989" i="1"/>
  <c r="D1989" i="1" s="1"/>
  <c r="E1989" i="1"/>
  <c r="A1990" i="1"/>
  <c r="B1990" i="1" s="1"/>
  <c r="C1990" i="1"/>
  <c r="D1990" i="1" s="1"/>
  <c r="E1990" i="1"/>
  <c r="A1991" i="1"/>
  <c r="B1991" i="1" s="1"/>
  <c r="C1991" i="1"/>
  <c r="D1991" i="1" s="1"/>
  <c r="E1991" i="1"/>
  <c r="A1992" i="1"/>
  <c r="B1992" i="1" s="1"/>
  <c r="C1992" i="1"/>
  <c r="D1992" i="1" s="1"/>
  <c r="E1992" i="1"/>
  <c r="A1993" i="1"/>
  <c r="B1993" i="1" s="1"/>
  <c r="C1993" i="1"/>
  <c r="D1993" i="1" s="1"/>
  <c r="E1993" i="1"/>
  <c r="A1994" i="1"/>
  <c r="B1994" i="1" s="1"/>
  <c r="C1994" i="1"/>
  <c r="D1994" i="1" s="1"/>
  <c r="E1994" i="1"/>
  <c r="A1995" i="1"/>
  <c r="B1995" i="1" s="1"/>
  <c r="C1995" i="1"/>
  <c r="D1995" i="1" s="1"/>
  <c r="E1995" i="1"/>
  <c r="A1996" i="1"/>
  <c r="C1996" i="1"/>
  <c r="D1996" i="1" s="1"/>
  <c r="E1996" i="1"/>
  <c r="A1997" i="1"/>
  <c r="B1997" i="1" s="1"/>
  <c r="C1997" i="1"/>
  <c r="D1997" i="1" s="1"/>
  <c r="E1997" i="1"/>
  <c r="A1998" i="1"/>
  <c r="B1998" i="1" s="1"/>
  <c r="C1998" i="1"/>
  <c r="D1998" i="1" s="1"/>
  <c r="E1998" i="1"/>
  <c r="A1999" i="1"/>
  <c r="B1999" i="1" s="1"/>
  <c r="C1999" i="1"/>
  <c r="D1999" i="1" s="1"/>
  <c r="E1999" i="1"/>
  <c r="A2000" i="1"/>
  <c r="B2000" i="1" s="1"/>
  <c r="C2000" i="1"/>
  <c r="D2000" i="1" s="1"/>
  <c r="E2000" i="1"/>
  <c r="A2001" i="1"/>
  <c r="B2001" i="1" s="1"/>
  <c r="C2001" i="1"/>
  <c r="D2001" i="1" s="1"/>
  <c r="E2001" i="1"/>
  <c r="A2002" i="1"/>
  <c r="B2002" i="1" s="1"/>
  <c r="C2002" i="1"/>
  <c r="D2002" i="1" s="1"/>
  <c r="E2002" i="1"/>
  <c r="A2003" i="1"/>
  <c r="B2003" i="1" s="1"/>
  <c r="C2003" i="1"/>
  <c r="D2003" i="1" s="1"/>
  <c r="E2003" i="1"/>
  <c r="A2004" i="1"/>
  <c r="B2004" i="1" s="1"/>
  <c r="C2004" i="1"/>
  <c r="D2004" i="1" s="1"/>
  <c r="E2004" i="1"/>
  <c r="A2005" i="1"/>
  <c r="B2005" i="1" s="1"/>
  <c r="C2005" i="1"/>
  <c r="D2005" i="1" s="1"/>
  <c r="E2005" i="1"/>
  <c r="A2006" i="1"/>
  <c r="C2006" i="1"/>
  <c r="D2006" i="1" s="1"/>
  <c r="E2006" i="1"/>
  <c r="A2007" i="1"/>
  <c r="B2007" i="1" s="1"/>
  <c r="C2007" i="1"/>
  <c r="D2007" i="1" s="1"/>
  <c r="E2007" i="1"/>
  <c r="A2008" i="1"/>
  <c r="B2008" i="1" s="1"/>
  <c r="C2008" i="1"/>
  <c r="D2008" i="1" s="1"/>
  <c r="E2008" i="1"/>
  <c r="A2009" i="1"/>
  <c r="B2009" i="1" s="1"/>
  <c r="C2009" i="1"/>
  <c r="D2009" i="1" s="1"/>
  <c r="E2009" i="1"/>
  <c r="A2010" i="1"/>
  <c r="B2010" i="1" s="1"/>
  <c r="C2010" i="1"/>
  <c r="D2010" i="1" s="1"/>
  <c r="E2010" i="1"/>
  <c r="A2011" i="1"/>
  <c r="B2011" i="1" s="1"/>
  <c r="C2011" i="1"/>
  <c r="D2011" i="1" s="1"/>
  <c r="E2011" i="1"/>
  <c r="A2012" i="1"/>
  <c r="B2012" i="1" s="1"/>
  <c r="C2012" i="1"/>
  <c r="D2012" i="1" s="1"/>
  <c r="E2012" i="1"/>
  <c r="A2013" i="1"/>
  <c r="B2013" i="1" s="1"/>
  <c r="C2013" i="1"/>
  <c r="D2013" i="1" s="1"/>
  <c r="E2013" i="1"/>
  <c r="A2014" i="1"/>
  <c r="B2014" i="1" s="1"/>
  <c r="C2014" i="1"/>
  <c r="D2014" i="1" s="1"/>
  <c r="E2014" i="1"/>
  <c r="A2015" i="1"/>
  <c r="B2015" i="1" s="1"/>
  <c r="C2015" i="1"/>
  <c r="D2015" i="1" s="1"/>
  <c r="E2015" i="1"/>
  <c r="A2016" i="1"/>
  <c r="C2016" i="1"/>
  <c r="D2016" i="1" s="1"/>
  <c r="E2016" i="1"/>
  <c r="A2017" i="1"/>
  <c r="B2017" i="1" s="1"/>
  <c r="C2017" i="1"/>
  <c r="D2017" i="1" s="1"/>
  <c r="E2017" i="1"/>
  <c r="A2018" i="1"/>
  <c r="B2018" i="1" s="1"/>
  <c r="C2018" i="1"/>
  <c r="D2018" i="1" s="1"/>
  <c r="E2018" i="1"/>
  <c r="A2019" i="1"/>
  <c r="B2019" i="1" s="1"/>
  <c r="C2019" i="1"/>
  <c r="D2019" i="1" s="1"/>
  <c r="E2019" i="1"/>
  <c r="A2020" i="1"/>
  <c r="B2020" i="1" s="1"/>
  <c r="C2020" i="1"/>
  <c r="D2020" i="1" s="1"/>
  <c r="E2020" i="1"/>
  <c r="A2021" i="1"/>
  <c r="B2021" i="1" s="1"/>
  <c r="C2021" i="1"/>
  <c r="D2021" i="1" s="1"/>
  <c r="E2021" i="1"/>
  <c r="A2022" i="1"/>
  <c r="B2022" i="1" s="1"/>
  <c r="C2022" i="1"/>
  <c r="D2022" i="1" s="1"/>
  <c r="E2022" i="1"/>
  <c r="A2023" i="1"/>
  <c r="B2023" i="1" s="1"/>
  <c r="C2023" i="1"/>
  <c r="D2023" i="1" s="1"/>
  <c r="E2023" i="1"/>
  <c r="A2024" i="1"/>
  <c r="B2024" i="1" s="1"/>
  <c r="C2024" i="1"/>
  <c r="D2024" i="1" s="1"/>
  <c r="E2024" i="1"/>
  <c r="A2025" i="1"/>
  <c r="B2025" i="1" s="1"/>
  <c r="C2025" i="1"/>
  <c r="D2025" i="1" s="1"/>
  <c r="E2025" i="1"/>
  <c r="A2026" i="1"/>
  <c r="C2026" i="1"/>
  <c r="D2026" i="1" s="1"/>
  <c r="E2026" i="1"/>
  <c r="A2027" i="1"/>
  <c r="B2027" i="1" s="1"/>
  <c r="C2027" i="1"/>
  <c r="D2027" i="1" s="1"/>
  <c r="E2027" i="1"/>
  <c r="A2028" i="1"/>
  <c r="B2028" i="1" s="1"/>
  <c r="C2028" i="1"/>
  <c r="D2028" i="1" s="1"/>
  <c r="E2028" i="1"/>
  <c r="A2029" i="1"/>
  <c r="B2029" i="1" s="1"/>
  <c r="C2029" i="1"/>
  <c r="D2029" i="1" s="1"/>
  <c r="E2029" i="1"/>
  <c r="A2030" i="1"/>
  <c r="B2030" i="1" s="1"/>
  <c r="C2030" i="1"/>
  <c r="D2030" i="1" s="1"/>
  <c r="E2030" i="1"/>
  <c r="A2031" i="1"/>
  <c r="B2031" i="1" s="1"/>
  <c r="C2031" i="1"/>
  <c r="D2031" i="1" s="1"/>
  <c r="E2031" i="1"/>
  <c r="A2032" i="1"/>
  <c r="B2032" i="1" s="1"/>
  <c r="C2032" i="1"/>
  <c r="D2032" i="1" s="1"/>
  <c r="E2032" i="1"/>
  <c r="A2033" i="1"/>
  <c r="B2033" i="1" s="1"/>
  <c r="C2033" i="1"/>
  <c r="D2033" i="1" s="1"/>
  <c r="E2033" i="1"/>
  <c r="A2034" i="1"/>
  <c r="B2034" i="1" s="1"/>
  <c r="C2034" i="1"/>
  <c r="D2034" i="1" s="1"/>
  <c r="E2034" i="1"/>
  <c r="A2035" i="1"/>
  <c r="B2035" i="1" s="1"/>
  <c r="C2035" i="1"/>
  <c r="D2035" i="1" s="1"/>
  <c r="E2035" i="1"/>
  <c r="A2036" i="1"/>
  <c r="C2036" i="1"/>
  <c r="D2036" i="1" s="1"/>
  <c r="E2036" i="1"/>
  <c r="A2037" i="1"/>
  <c r="B2037" i="1" s="1"/>
  <c r="C2037" i="1"/>
  <c r="D2037" i="1" s="1"/>
  <c r="E2037" i="1"/>
  <c r="A2038" i="1"/>
  <c r="B2038" i="1" s="1"/>
  <c r="C2038" i="1"/>
  <c r="D2038" i="1" s="1"/>
  <c r="E2038" i="1"/>
  <c r="A2039" i="1"/>
  <c r="B2039" i="1" s="1"/>
  <c r="C2039" i="1"/>
  <c r="D2039" i="1" s="1"/>
  <c r="E2039" i="1"/>
  <c r="A2040" i="1"/>
  <c r="B2040" i="1" s="1"/>
  <c r="C2040" i="1"/>
  <c r="D2040" i="1" s="1"/>
  <c r="E2040" i="1"/>
  <c r="A2041" i="1"/>
  <c r="B2041" i="1" s="1"/>
  <c r="C2041" i="1"/>
  <c r="D2041" i="1" s="1"/>
  <c r="E2041" i="1"/>
  <c r="A2042" i="1"/>
  <c r="B2042" i="1" s="1"/>
  <c r="C2042" i="1"/>
  <c r="D2042" i="1" s="1"/>
  <c r="E2042" i="1"/>
  <c r="A2043" i="1"/>
  <c r="B2043" i="1" s="1"/>
  <c r="C2043" i="1"/>
  <c r="D2043" i="1" s="1"/>
  <c r="E2043" i="1"/>
  <c r="A2044" i="1"/>
  <c r="B2044" i="1" s="1"/>
  <c r="C2044" i="1"/>
  <c r="D2044" i="1" s="1"/>
  <c r="E2044" i="1"/>
  <c r="A2045" i="1"/>
  <c r="B2045" i="1" s="1"/>
  <c r="C2045" i="1"/>
  <c r="D2045" i="1" s="1"/>
  <c r="E2045" i="1"/>
  <c r="A2046" i="1"/>
  <c r="C2046" i="1"/>
  <c r="D2046" i="1" s="1"/>
  <c r="E2046" i="1"/>
  <c r="A2047" i="1"/>
  <c r="B2047" i="1" s="1"/>
  <c r="C2047" i="1"/>
  <c r="D2047" i="1" s="1"/>
  <c r="E2047" i="1"/>
  <c r="A2048" i="1"/>
  <c r="B2048" i="1" s="1"/>
  <c r="C2048" i="1"/>
  <c r="D2048" i="1" s="1"/>
  <c r="E2048" i="1"/>
  <c r="A2049" i="1"/>
  <c r="B2049" i="1" s="1"/>
  <c r="C2049" i="1"/>
  <c r="D2049" i="1" s="1"/>
  <c r="E2049" i="1"/>
  <c r="A2050" i="1"/>
  <c r="B2050" i="1" s="1"/>
  <c r="C2050" i="1"/>
  <c r="D2050" i="1" s="1"/>
  <c r="E2050" i="1"/>
  <c r="A2051" i="1"/>
  <c r="B2051" i="1" s="1"/>
  <c r="C2051" i="1"/>
  <c r="D2051" i="1" s="1"/>
  <c r="E2051" i="1"/>
  <c r="A2052" i="1"/>
  <c r="B2052" i="1" s="1"/>
  <c r="C2052" i="1"/>
  <c r="D2052" i="1" s="1"/>
  <c r="E2052" i="1"/>
  <c r="A2053" i="1"/>
  <c r="B2053" i="1" s="1"/>
  <c r="C2053" i="1"/>
  <c r="D2053" i="1" s="1"/>
  <c r="E2053" i="1"/>
  <c r="A2054" i="1"/>
  <c r="B2054" i="1" s="1"/>
  <c r="C2054" i="1"/>
  <c r="D2054" i="1" s="1"/>
  <c r="E2054" i="1"/>
  <c r="A2055" i="1"/>
  <c r="B2055" i="1" s="1"/>
  <c r="C2055" i="1"/>
  <c r="D2055" i="1" s="1"/>
  <c r="E2055" i="1"/>
  <c r="A2056" i="1"/>
  <c r="C2056" i="1"/>
  <c r="D2056" i="1" s="1"/>
  <c r="E2056" i="1"/>
  <c r="A2057" i="1"/>
  <c r="B2057" i="1" s="1"/>
  <c r="C2057" i="1"/>
  <c r="D2057" i="1" s="1"/>
  <c r="E2057" i="1"/>
  <c r="A2058" i="1"/>
  <c r="B2058" i="1" s="1"/>
  <c r="C2058" i="1"/>
  <c r="D2058" i="1" s="1"/>
  <c r="E2058" i="1"/>
  <c r="A2059" i="1"/>
  <c r="B2059" i="1" s="1"/>
  <c r="C2059" i="1"/>
  <c r="D2059" i="1" s="1"/>
  <c r="E2059" i="1"/>
  <c r="A2060" i="1"/>
  <c r="B2060" i="1" s="1"/>
  <c r="C2060" i="1"/>
  <c r="D2060" i="1" s="1"/>
  <c r="E2060" i="1"/>
  <c r="A2061" i="1"/>
  <c r="B2061" i="1" s="1"/>
  <c r="C2061" i="1"/>
  <c r="D2061" i="1" s="1"/>
  <c r="E2061" i="1"/>
  <c r="A2062" i="1"/>
  <c r="B2062" i="1" s="1"/>
  <c r="C2062" i="1"/>
  <c r="D2062" i="1" s="1"/>
  <c r="E2062" i="1"/>
  <c r="A2063" i="1"/>
  <c r="B2063" i="1" s="1"/>
  <c r="C2063" i="1"/>
  <c r="D2063" i="1" s="1"/>
  <c r="E2063" i="1"/>
  <c r="A2064" i="1"/>
  <c r="B2064" i="1" s="1"/>
  <c r="C2064" i="1"/>
  <c r="D2064" i="1" s="1"/>
  <c r="E2064" i="1"/>
  <c r="A2065" i="1"/>
  <c r="B2065" i="1" s="1"/>
  <c r="C2065" i="1"/>
  <c r="D2065" i="1" s="1"/>
  <c r="E2065" i="1"/>
  <c r="A2066" i="1"/>
  <c r="C2066" i="1"/>
  <c r="D2066" i="1" s="1"/>
  <c r="E2066" i="1"/>
  <c r="A2067" i="1"/>
  <c r="B2067" i="1" s="1"/>
  <c r="C2067" i="1"/>
  <c r="D2067" i="1" s="1"/>
  <c r="E2067" i="1"/>
  <c r="A2068" i="1"/>
  <c r="B2068" i="1" s="1"/>
  <c r="C2068" i="1"/>
  <c r="D2068" i="1" s="1"/>
  <c r="E2068" i="1"/>
  <c r="A2069" i="1"/>
  <c r="B2069" i="1" s="1"/>
  <c r="C2069" i="1"/>
  <c r="D2069" i="1" s="1"/>
  <c r="E2069" i="1"/>
  <c r="A2070" i="1"/>
  <c r="B2070" i="1" s="1"/>
  <c r="C2070" i="1"/>
  <c r="D2070" i="1" s="1"/>
  <c r="E2070" i="1"/>
  <c r="A2071" i="1"/>
  <c r="B2071" i="1" s="1"/>
  <c r="C2071" i="1"/>
  <c r="D2071" i="1" s="1"/>
  <c r="E2071" i="1"/>
  <c r="A2072" i="1"/>
  <c r="B2072" i="1" s="1"/>
  <c r="C2072" i="1"/>
  <c r="D2072" i="1" s="1"/>
  <c r="E2072" i="1"/>
  <c r="A2073" i="1"/>
  <c r="B2073" i="1" s="1"/>
  <c r="C2073" i="1"/>
  <c r="D2073" i="1" s="1"/>
  <c r="E2073" i="1"/>
  <c r="A2074" i="1"/>
  <c r="B2074" i="1" s="1"/>
  <c r="C2074" i="1"/>
  <c r="D2074" i="1" s="1"/>
  <c r="E2074" i="1"/>
  <c r="A2075" i="1"/>
  <c r="B2075" i="1" s="1"/>
  <c r="C2075" i="1"/>
  <c r="D2075" i="1" s="1"/>
  <c r="E2075" i="1"/>
  <c r="A2076" i="1"/>
  <c r="C2076" i="1"/>
  <c r="D2076" i="1" s="1"/>
  <c r="E2076" i="1"/>
  <c r="A2077" i="1"/>
  <c r="B2077" i="1" s="1"/>
  <c r="C2077" i="1"/>
  <c r="D2077" i="1" s="1"/>
  <c r="E2077" i="1"/>
  <c r="A2078" i="1"/>
  <c r="B2078" i="1" s="1"/>
  <c r="C2078" i="1"/>
  <c r="D2078" i="1" s="1"/>
  <c r="E2078" i="1"/>
  <c r="A2079" i="1"/>
  <c r="B2079" i="1" s="1"/>
  <c r="C2079" i="1"/>
  <c r="D2079" i="1" s="1"/>
  <c r="E2079" i="1"/>
  <c r="A2080" i="1"/>
  <c r="B2080" i="1" s="1"/>
  <c r="C2080" i="1"/>
  <c r="D2080" i="1" s="1"/>
  <c r="E2080" i="1"/>
  <c r="A2081" i="1"/>
  <c r="B2081" i="1" s="1"/>
  <c r="C2081" i="1"/>
  <c r="D2081" i="1" s="1"/>
  <c r="E2081" i="1"/>
  <c r="A2082" i="1"/>
  <c r="B2082" i="1" s="1"/>
  <c r="C2082" i="1"/>
  <c r="D2082" i="1" s="1"/>
  <c r="E2082" i="1"/>
  <c r="A2083" i="1"/>
  <c r="B2083" i="1" s="1"/>
  <c r="C2083" i="1"/>
  <c r="D2083" i="1" s="1"/>
  <c r="E2083" i="1"/>
  <c r="A2084" i="1"/>
  <c r="B2084" i="1" s="1"/>
  <c r="C2084" i="1"/>
  <c r="D2084" i="1" s="1"/>
  <c r="E2084" i="1"/>
  <c r="A2085" i="1"/>
  <c r="B2085" i="1" s="1"/>
  <c r="C2085" i="1"/>
  <c r="D2085" i="1" s="1"/>
  <c r="E2085" i="1"/>
  <c r="A2086" i="1"/>
  <c r="C2086" i="1"/>
  <c r="D2086" i="1" s="1"/>
  <c r="E2086" i="1"/>
  <c r="A2087" i="1"/>
  <c r="B2087" i="1" s="1"/>
  <c r="C2087" i="1"/>
  <c r="D2087" i="1" s="1"/>
  <c r="E2087" i="1"/>
  <c r="A2088" i="1"/>
  <c r="B2088" i="1" s="1"/>
  <c r="C2088" i="1"/>
  <c r="D2088" i="1" s="1"/>
  <c r="E2088" i="1"/>
  <c r="A2089" i="1"/>
  <c r="B2089" i="1" s="1"/>
  <c r="C2089" i="1"/>
  <c r="D2089" i="1" s="1"/>
  <c r="E2089" i="1"/>
  <c r="A2090" i="1"/>
  <c r="B2090" i="1" s="1"/>
  <c r="C2090" i="1"/>
  <c r="D2090" i="1" s="1"/>
  <c r="E2090" i="1"/>
  <c r="A2091" i="1"/>
  <c r="B2091" i="1" s="1"/>
  <c r="C2091" i="1"/>
  <c r="D2091" i="1" s="1"/>
  <c r="E2091" i="1"/>
  <c r="A2092" i="1"/>
  <c r="B2092" i="1" s="1"/>
  <c r="C2092" i="1"/>
  <c r="D2092" i="1" s="1"/>
  <c r="E2092" i="1"/>
  <c r="A2093" i="1"/>
  <c r="B2093" i="1" s="1"/>
  <c r="C2093" i="1"/>
  <c r="D2093" i="1" s="1"/>
  <c r="E2093" i="1"/>
  <c r="A2094" i="1"/>
  <c r="B2094" i="1" s="1"/>
  <c r="C2094" i="1"/>
  <c r="D2094" i="1" s="1"/>
  <c r="E2094" i="1"/>
  <c r="A2095" i="1"/>
  <c r="B2095" i="1" s="1"/>
  <c r="C2095" i="1"/>
  <c r="D2095" i="1" s="1"/>
  <c r="E2095" i="1"/>
  <c r="A2096" i="1"/>
  <c r="C2096" i="1"/>
  <c r="D2096" i="1" s="1"/>
  <c r="E2096" i="1"/>
  <c r="A2097" i="1"/>
  <c r="B2097" i="1" s="1"/>
  <c r="C2097" i="1"/>
  <c r="D2097" i="1" s="1"/>
  <c r="E2097" i="1"/>
  <c r="A2098" i="1"/>
  <c r="B2098" i="1" s="1"/>
  <c r="C2098" i="1"/>
  <c r="D2098" i="1" s="1"/>
  <c r="E2098" i="1"/>
  <c r="A2099" i="1"/>
  <c r="B2099" i="1" s="1"/>
  <c r="C2099" i="1"/>
  <c r="D2099" i="1" s="1"/>
  <c r="E2099" i="1"/>
  <c r="A2100" i="1"/>
  <c r="B2100" i="1" s="1"/>
  <c r="C2100" i="1"/>
  <c r="D2100" i="1" s="1"/>
  <c r="E2100" i="1"/>
  <c r="A2101" i="1"/>
  <c r="B2101" i="1" s="1"/>
  <c r="C2101" i="1"/>
  <c r="D2101" i="1" s="1"/>
  <c r="E2101" i="1"/>
  <c r="A2102" i="1"/>
  <c r="B2102" i="1" s="1"/>
  <c r="C2102" i="1"/>
  <c r="D2102" i="1" s="1"/>
  <c r="E2102" i="1"/>
  <c r="A2103" i="1"/>
  <c r="B2103" i="1" s="1"/>
  <c r="C2103" i="1"/>
  <c r="D2103" i="1" s="1"/>
  <c r="E2103" i="1"/>
  <c r="A2104" i="1"/>
  <c r="B2104" i="1" s="1"/>
  <c r="C2104" i="1"/>
  <c r="D2104" i="1" s="1"/>
  <c r="E2104" i="1"/>
  <c r="A2105" i="1"/>
  <c r="B2105" i="1" s="1"/>
  <c r="C2105" i="1"/>
  <c r="D2105" i="1" s="1"/>
  <c r="E2105" i="1"/>
  <c r="A2106" i="1"/>
  <c r="C2106" i="1"/>
  <c r="D2106" i="1" s="1"/>
  <c r="E2106" i="1"/>
  <c r="A2107" i="1"/>
  <c r="B2107" i="1" s="1"/>
  <c r="C2107" i="1"/>
  <c r="D2107" i="1" s="1"/>
  <c r="E2107" i="1"/>
  <c r="A2108" i="1"/>
  <c r="B2108" i="1" s="1"/>
  <c r="C2108" i="1"/>
  <c r="D2108" i="1" s="1"/>
  <c r="E2108" i="1"/>
  <c r="A2109" i="1"/>
  <c r="B2109" i="1" s="1"/>
  <c r="C2109" i="1"/>
  <c r="D2109" i="1" s="1"/>
  <c r="E2109" i="1"/>
  <c r="A2110" i="1"/>
  <c r="B2110" i="1" s="1"/>
  <c r="C2110" i="1"/>
  <c r="D2110" i="1" s="1"/>
  <c r="E2110" i="1"/>
  <c r="A2111" i="1"/>
  <c r="B2111" i="1" s="1"/>
  <c r="C2111" i="1"/>
  <c r="D2111" i="1" s="1"/>
  <c r="E2111" i="1"/>
  <c r="A2112" i="1"/>
  <c r="B2112" i="1" s="1"/>
  <c r="C2112" i="1"/>
  <c r="D2112" i="1" s="1"/>
  <c r="E2112" i="1"/>
  <c r="A2113" i="1"/>
  <c r="B2113" i="1" s="1"/>
  <c r="C2113" i="1"/>
  <c r="D2113" i="1" s="1"/>
  <c r="E2113" i="1"/>
  <c r="A2114" i="1"/>
  <c r="B2114" i="1" s="1"/>
  <c r="C2114" i="1"/>
  <c r="D2114" i="1" s="1"/>
  <c r="E2114" i="1"/>
  <c r="A2115" i="1"/>
  <c r="B2115" i="1" s="1"/>
  <c r="C2115" i="1"/>
  <c r="D2115" i="1" s="1"/>
  <c r="E2115" i="1"/>
  <c r="A2116" i="1"/>
  <c r="C2116" i="1"/>
  <c r="D2116" i="1" s="1"/>
  <c r="E2116" i="1"/>
  <c r="A2117" i="1"/>
  <c r="B2117" i="1" s="1"/>
  <c r="C2117" i="1"/>
  <c r="D2117" i="1" s="1"/>
  <c r="E2117" i="1"/>
  <c r="A2118" i="1"/>
  <c r="B2118" i="1" s="1"/>
  <c r="C2118" i="1"/>
  <c r="D2118" i="1" s="1"/>
  <c r="E2118" i="1"/>
  <c r="A2119" i="1"/>
  <c r="B2119" i="1" s="1"/>
  <c r="C2119" i="1"/>
  <c r="D2119" i="1" s="1"/>
  <c r="E2119" i="1"/>
  <c r="A2120" i="1"/>
  <c r="B2120" i="1" s="1"/>
  <c r="C2120" i="1"/>
  <c r="D2120" i="1" s="1"/>
  <c r="E2120" i="1"/>
  <c r="A2121" i="1"/>
  <c r="B2121" i="1" s="1"/>
  <c r="C2121" i="1"/>
  <c r="D2121" i="1" s="1"/>
  <c r="E2121" i="1"/>
  <c r="A2122" i="1"/>
  <c r="B2122" i="1" s="1"/>
  <c r="C2122" i="1"/>
  <c r="D2122" i="1" s="1"/>
  <c r="E2122" i="1"/>
  <c r="A2123" i="1"/>
  <c r="B2123" i="1" s="1"/>
  <c r="C2123" i="1"/>
  <c r="D2123" i="1" s="1"/>
  <c r="E2123" i="1"/>
  <c r="A2124" i="1"/>
  <c r="B2124" i="1" s="1"/>
  <c r="C2124" i="1"/>
  <c r="D2124" i="1" s="1"/>
  <c r="E2124" i="1"/>
  <c r="A2125" i="1"/>
  <c r="B2125" i="1" s="1"/>
  <c r="C2125" i="1"/>
  <c r="D2125" i="1" s="1"/>
  <c r="E2125" i="1"/>
  <c r="A2126" i="1"/>
  <c r="C2126" i="1"/>
  <c r="D2126" i="1" s="1"/>
  <c r="E2126" i="1"/>
  <c r="A2127" i="1"/>
  <c r="B2127" i="1" s="1"/>
  <c r="C2127" i="1"/>
  <c r="D2127" i="1" s="1"/>
  <c r="E2127" i="1"/>
  <c r="A2128" i="1"/>
  <c r="B2128" i="1" s="1"/>
  <c r="C2128" i="1"/>
  <c r="D2128" i="1" s="1"/>
  <c r="E2128" i="1"/>
  <c r="A2129" i="1"/>
  <c r="B2129" i="1" s="1"/>
  <c r="C2129" i="1"/>
  <c r="D2129" i="1" s="1"/>
  <c r="E2129" i="1"/>
  <c r="A2130" i="1"/>
  <c r="B2130" i="1" s="1"/>
  <c r="C2130" i="1"/>
  <c r="D2130" i="1" s="1"/>
  <c r="E2130" i="1"/>
  <c r="A2131" i="1"/>
  <c r="B2131" i="1" s="1"/>
  <c r="C2131" i="1"/>
  <c r="D2131" i="1" s="1"/>
  <c r="E2131" i="1"/>
  <c r="A2132" i="1"/>
  <c r="B2132" i="1" s="1"/>
  <c r="C2132" i="1"/>
  <c r="D2132" i="1" s="1"/>
  <c r="E2132" i="1"/>
  <c r="A2133" i="1"/>
  <c r="B2133" i="1" s="1"/>
  <c r="C2133" i="1"/>
  <c r="D2133" i="1" s="1"/>
  <c r="E2133" i="1"/>
  <c r="A2134" i="1"/>
  <c r="B2134" i="1" s="1"/>
  <c r="C2134" i="1"/>
  <c r="D2134" i="1" s="1"/>
  <c r="E2134" i="1"/>
  <c r="A2135" i="1"/>
  <c r="B2135" i="1" s="1"/>
  <c r="C2135" i="1"/>
  <c r="D2135" i="1" s="1"/>
  <c r="E2135" i="1"/>
  <c r="A2136" i="1"/>
  <c r="C2136" i="1"/>
  <c r="D2136" i="1" s="1"/>
  <c r="E2136" i="1"/>
  <c r="A2137" i="1"/>
  <c r="B2137" i="1" s="1"/>
  <c r="C2137" i="1"/>
  <c r="D2137" i="1" s="1"/>
  <c r="E2137" i="1"/>
  <c r="A2138" i="1"/>
  <c r="B2138" i="1" s="1"/>
  <c r="C2138" i="1"/>
  <c r="D2138" i="1" s="1"/>
  <c r="E2138" i="1"/>
  <c r="A2139" i="1"/>
  <c r="B2139" i="1" s="1"/>
  <c r="C2139" i="1"/>
  <c r="D2139" i="1" s="1"/>
  <c r="E2139" i="1"/>
  <c r="A2140" i="1"/>
  <c r="B2140" i="1" s="1"/>
  <c r="C2140" i="1"/>
  <c r="D2140" i="1" s="1"/>
  <c r="E2140" i="1"/>
  <c r="A2141" i="1"/>
  <c r="B2141" i="1" s="1"/>
  <c r="C2141" i="1"/>
  <c r="D2141" i="1" s="1"/>
  <c r="E2141" i="1"/>
  <c r="A2142" i="1"/>
  <c r="B2142" i="1" s="1"/>
  <c r="C2142" i="1"/>
  <c r="D2142" i="1" s="1"/>
  <c r="E2142" i="1"/>
  <c r="A2143" i="1"/>
  <c r="B2143" i="1" s="1"/>
  <c r="C2143" i="1"/>
  <c r="D2143" i="1" s="1"/>
  <c r="E2143" i="1"/>
  <c r="A2144" i="1"/>
  <c r="B2144" i="1" s="1"/>
  <c r="C2144" i="1"/>
  <c r="D2144" i="1" s="1"/>
  <c r="E2144" i="1"/>
  <c r="A2145" i="1"/>
  <c r="B2145" i="1" s="1"/>
  <c r="C2145" i="1"/>
  <c r="D2145" i="1" s="1"/>
  <c r="E2145" i="1"/>
  <c r="A2146" i="1"/>
  <c r="C2146" i="1"/>
  <c r="D2146" i="1" s="1"/>
  <c r="E2146" i="1"/>
  <c r="A2147" i="1"/>
  <c r="B2147" i="1" s="1"/>
  <c r="C2147" i="1"/>
  <c r="D2147" i="1" s="1"/>
  <c r="E2147" i="1"/>
  <c r="A2148" i="1"/>
  <c r="B2148" i="1" s="1"/>
  <c r="C2148" i="1"/>
  <c r="D2148" i="1" s="1"/>
  <c r="E2148" i="1"/>
  <c r="A2149" i="1"/>
  <c r="B2149" i="1" s="1"/>
  <c r="C2149" i="1"/>
  <c r="D2149" i="1" s="1"/>
  <c r="E2149" i="1"/>
  <c r="A2150" i="1"/>
  <c r="B2150" i="1" s="1"/>
  <c r="C2150" i="1"/>
  <c r="D2150" i="1" s="1"/>
  <c r="E2150" i="1"/>
  <c r="A2151" i="1"/>
  <c r="B2151" i="1" s="1"/>
  <c r="C2151" i="1"/>
  <c r="D2151" i="1" s="1"/>
  <c r="E2151" i="1"/>
  <c r="A2152" i="1"/>
  <c r="B2152" i="1" s="1"/>
  <c r="C2152" i="1"/>
  <c r="D2152" i="1" s="1"/>
  <c r="E2152" i="1"/>
  <c r="A2153" i="1"/>
  <c r="B2153" i="1" s="1"/>
  <c r="C2153" i="1"/>
  <c r="D2153" i="1" s="1"/>
  <c r="E2153" i="1"/>
  <c r="A2154" i="1"/>
  <c r="B2154" i="1" s="1"/>
  <c r="C2154" i="1"/>
  <c r="D2154" i="1" s="1"/>
  <c r="E2154" i="1"/>
  <c r="A2155" i="1"/>
  <c r="B2155" i="1" s="1"/>
  <c r="C2155" i="1"/>
  <c r="D2155" i="1" s="1"/>
  <c r="E2155" i="1"/>
  <c r="A2156" i="1"/>
  <c r="C2156" i="1"/>
  <c r="D2156" i="1" s="1"/>
  <c r="E2156" i="1"/>
  <c r="A2157" i="1"/>
  <c r="B2157" i="1" s="1"/>
  <c r="C2157" i="1"/>
  <c r="D2157" i="1" s="1"/>
  <c r="E2157" i="1"/>
  <c r="A2158" i="1"/>
  <c r="B2158" i="1" s="1"/>
  <c r="C2158" i="1"/>
  <c r="D2158" i="1" s="1"/>
  <c r="E2158" i="1"/>
  <c r="A2159" i="1"/>
  <c r="B2159" i="1" s="1"/>
  <c r="C2159" i="1"/>
  <c r="D2159" i="1" s="1"/>
  <c r="E2159" i="1"/>
  <c r="A2160" i="1"/>
  <c r="B2160" i="1" s="1"/>
  <c r="C2160" i="1"/>
  <c r="D2160" i="1" s="1"/>
  <c r="E2160" i="1"/>
  <c r="A2161" i="1"/>
  <c r="B2161" i="1" s="1"/>
  <c r="C2161" i="1"/>
  <c r="D2161" i="1" s="1"/>
  <c r="E2161" i="1"/>
  <c r="A2162" i="1"/>
  <c r="B2162" i="1" s="1"/>
  <c r="C2162" i="1"/>
  <c r="D2162" i="1" s="1"/>
  <c r="E2162" i="1"/>
  <c r="A2163" i="1"/>
  <c r="B2163" i="1" s="1"/>
  <c r="C2163" i="1"/>
  <c r="D2163" i="1" s="1"/>
  <c r="E2163" i="1"/>
  <c r="A2164" i="1"/>
  <c r="B2164" i="1" s="1"/>
  <c r="C2164" i="1"/>
  <c r="D2164" i="1" s="1"/>
  <c r="E2164" i="1"/>
  <c r="A2165" i="1"/>
  <c r="B2165" i="1" s="1"/>
  <c r="C2165" i="1"/>
  <c r="D2165" i="1" s="1"/>
  <c r="E2165" i="1"/>
  <c r="A2166" i="1"/>
  <c r="C2166" i="1"/>
  <c r="D2166" i="1" s="1"/>
  <c r="E2166" i="1"/>
  <c r="A2167" i="1"/>
  <c r="B2167" i="1" s="1"/>
  <c r="C2167" i="1"/>
  <c r="D2167" i="1" s="1"/>
  <c r="E2167" i="1"/>
  <c r="A2168" i="1"/>
  <c r="B2168" i="1" s="1"/>
  <c r="C2168" i="1"/>
  <c r="D2168" i="1" s="1"/>
  <c r="E2168" i="1"/>
  <c r="A2169" i="1"/>
  <c r="B2169" i="1" s="1"/>
  <c r="C2169" i="1"/>
  <c r="D2169" i="1" s="1"/>
  <c r="E2169" i="1"/>
  <c r="A2170" i="1"/>
  <c r="B2170" i="1" s="1"/>
  <c r="C2170" i="1"/>
  <c r="D2170" i="1" s="1"/>
  <c r="E2170" i="1"/>
  <c r="A2171" i="1"/>
  <c r="B2171" i="1" s="1"/>
  <c r="C2171" i="1"/>
  <c r="D2171" i="1" s="1"/>
  <c r="E2171" i="1"/>
  <c r="A2172" i="1"/>
  <c r="B2172" i="1" s="1"/>
  <c r="C2172" i="1"/>
  <c r="D2172" i="1" s="1"/>
  <c r="E2172" i="1"/>
  <c r="A2173" i="1"/>
  <c r="B2173" i="1" s="1"/>
  <c r="C2173" i="1"/>
  <c r="D2173" i="1" s="1"/>
  <c r="E2173" i="1"/>
  <c r="A2174" i="1"/>
  <c r="B2174" i="1" s="1"/>
  <c r="C2174" i="1"/>
  <c r="D2174" i="1" s="1"/>
  <c r="E2174" i="1"/>
  <c r="A2175" i="1"/>
  <c r="B2175" i="1" s="1"/>
  <c r="C2175" i="1"/>
  <c r="D2175" i="1" s="1"/>
  <c r="E2175" i="1"/>
  <c r="A2176" i="1"/>
  <c r="C2176" i="1"/>
  <c r="D2176" i="1" s="1"/>
  <c r="E2176" i="1"/>
  <c r="A2177" i="1"/>
  <c r="B2177" i="1" s="1"/>
  <c r="C2177" i="1"/>
  <c r="D2177" i="1" s="1"/>
  <c r="E2177" i="1"/>
  <c r="A2178" i="1"/>
  <c r="B2178" i="1" s="1"/>
  <c r="C2178" i="1"/>
  <c r="D2178" i="1" s="1"/>
  <c r="E2178" i="1"/>
  <c r="A2179" i="1"/>
  <c r="B2179" i="1" s="1"/>
  <c r="C2179" i="1"/>
  <c r="D2179" i="1" s="1"/>
  <c r="E2179" i="1"/>
  <c r="A2180" i="1"/>
  <c r="B2180" i="1" s="1"/>
  <c r="C2180" i="1"/>
  <c r="D2180" i="1" s="1"/>
  <c r="E2180" i="1"/>
  <c r="A2181" i="1"/>
  <c r="B2181" i="1" s="1"/>
  <c r="C2181" i="1"/>
  <c r="D2181" i="1" s="1"/>
  <c r="E2181" i="1"/>
  <c r="A2182" i="1"/>
  <c r="B2182" i="1" s="1"/>
  <c r="C2182" i="1"/>
  <c r="D2182" i="1" s="1"/>
  <c r="E2182" i="1"/>
  <c r="A2183" i="1"/>
  <c r="B2183" i="1" s="1"/>
  <c r="C2183" i="1"/>
  <c r="D2183" i="1" s="1"/>
  <c r="E2183" i="1"/>
  <c r="A2184" i="1"/>
  <c r="B2184" i="1" s="1"/>
  <c r="C2184" i="1"/>
  <c r="D2184" i="1" s="1"/>
  <c r="E2184" i="1"/>
  <c r="A2185" i="1"/>
  <c r="B2185" i="1" s="1"/>
  <c r="C2185" i="1"/>
  <c r="D2185" i="1" s="1"/>
  <c r="E2185" i="1"/>
  <c r="A2186" i="1"/>
  <c r="C2186" i="1"/>
  <c r="D2186" i="1" s="1"/>
  <c r="E2186" i="1"/>
  <c r="A2187" i="1"/>
  <c r="B2187" i="1" s="1"/>
  <c r="C2187" i="1"/>
  <c r="D2187" i="1" s="1"/>
  <c r="E2187" i="1"/>
  <c r="A2188" i="1"/>
  <c r="B2188" i="1" s="1"/>
  <c r="C2188" i="1"/>
  <c r="D2188" i="1" s="1"/>
  <c r="E2188" i="1"/>
  <c r="A2189" i="1"/>
  <c r="B2189" i="1" s="1"/>
  <c r="C2189" i="1"/>
  <c r="D2189" i="1" s="1"/>
  <c r="E2189" i="1"/>
  <c r="A2190" i="1"/>
  <c r="B2190" i="1" s="1"/>
  <c r="C2190" i="1"/>
  <c r="D2190" i="1" s="1"/>
  <c r="E2190" i="1"/>
  <c r="A2191" i="1"/>
  <c r="B2191" i="1" s="1"/>
  <c r="C2191" i="1"/>
  <c r="D2191" i="1" s="1"/>
  <c r="E2191" i="1"/>
  <c r="A2192" i="1"/>
  <c r="B2192" i="1" s="1"/>
  <c r="C2192" i="1"/>
  <c r="D2192" i="1" s="1"/>
  <c r="E2192" i="1"/>
  <c r="A2193" i="1"/>
  <c r="B2193" i="1" s="1"/>
  <c r="C2193" i="1"/>
  <c r="D2193" i="1" s="1"/>
  <c r="E2193" i="1"/>
  <c r="A2194" i="1"/>
  <c r="B2194" i="1" s="1"/>
  <c r="C2194" i="1"/>
  <c r="D2194" i="1" s="1"/>
  <c r="E2194" i="1"/>
  <c r="A2195" i="1"/>
  <c r="B2195" i="1" s="1"/>
  <c r="C2195" i="1"/>
  <c r="D2195" i="1" s="1"/>
  <c r="E2195" i="1"/>
  <c r="A2196" i="1"/>
  <c r="C2196" i="1"/>
  <c r="D2196" i="1" s="1"/>
  <c r="E2196" i="1"/>
  <c r="A2197" i="1"/>
  <c r="B2197" i="1" s="1"/>
  <c r="C2197" i="1"/>
  <c r="D2197" i="1" s="1"/>
  <c r="E2197" i="1"/>
  <c r="A2198" i="1"/>
  <c r="B2198" i="1" s="1"/>
  <c r="C2198" i="1"/>
  <c r="D2198" i="1" s="1"/>
  <c r="E2198" i="1"/>
  <c r="A2199" i="1"/>
  <c r="B2199" i="1" s="1"/>
  <c r="C2199" i="1"/>
  <c r="D2199" i="1" s="1"/>
  <c r="E2199" i="1"/>
  <c r="A2200" i="1"/>
  <c r="B2200" i="1" s="1"/>
  <c r="C2200" i="1"/>
  <c r="D2200" i="1" s="1"/>
  <c r="E2200" i="1"/>
  <c r="A2201" i="1"/>
  <c r="B2201" i="1" s="1"/>
  <c r="C2201" i="1"/>
  <c r="D2201" i="1" s="1"/>
  <c r="E2201" i="1"/>
  <c r="A2202" i="1"/>
  <c r="B2202" i="1" s="1"/>
  <c r="C2202" i="1"/>
  <c r="D2202" i="1" s="1"/>
  <c r="E2202" i="1"/>
  <c r="A2203" i="1"/>
  <c r="B2203" i="1" s="1"/>
  <c r="C2203" i="1"/>
  <c r="D2203" i="1" s="1"/>
  <c r="E2203" i="1"/>
  <c r="A2204" i="1"/>
  <c r="B2204" i="1" s="1"/>
  <c r="C2204" i="1"/>
  <c r="D2204" i="1" s="1"/>
  <c r="E2204" i="1"/>
  <c r="A2205" i="1"/>
  <c r="B2205" i="1" s="1"/>
  <c r="C2205" i="1"/>
  <c r="D2205" i="1" s="1"/>
  <c r="E2205" i="1"/>
  <c r="A2206" i="1"/>
  <c r="C2206" i="1"/>
  <c r="D2206" i="1" s="1"/>
  <c r="E2206" i="1"/>
  <c r="A2207" i="1"/>
  <c r="B2207" i="1" s="1"/>
  <c r="C2207" i="1"/>
  <c r="D2207" i="1" s="1"/>
  <c r="E2207" i="1"/>
  <c r="A2208" i="1"/>
  <c r="B2208" i="1" s="1"/>
  <c r="C2208" i="1"/>
  <c r="D2208" i="1" s="1"/>
  <c r="E2208" i="1"/>
  <c r="A2209" i="1"/>
  <c r="B2209" i="1" s="1"/>
  <c r="C2209" i="1"/>
  <c r="D2209" i="1" s="1"/>
  <c r="E2209" i="1"/>
  <c r="A2210" i="1"/>
  <c r="B2210" i="1" s="1"/>
  <c r="C2210" i="1"/>
  <c r="D2210" i="1" s="1"/>
  <c r="E2210" i="1"/>
  <c r="A2211" i="1"/>
  <c r="B2211" i="1" s="1"/>
  <c r="C2211" i="1"/>
  <c r="D2211" i="1" s="1"/>
  <c r="E2211" i="1"/>
  <c r="A2212" i="1"/>
  <c r="B2212" i="1" s="1"/>
  <c r="C2212" i="1"/>
  <c r="D2212" i="1" s="1"/>
  <c r="E2212" i="1"/>
  <c r="A2213" i="1"/>
  <c r="B2213" i="1" s="1"/>
  <c r="C2213" i="1"/>
  <c r="D2213" i="1" s="1"/>
  <c r="E2213" i="1"/>
  <c r="A2214" i="1"/>
  <c r="B2214" i="1" s="1"/>
  <c r="C2214" i="1"/>
  <c r="D2214" i="1" s="1"/>
  <c r="E2214" i="1"/>
  <c r="A2215" i="1"/>
  <c r="B2215" i="1" s="1"/>
  <c r="C2215" i="1"/>
  <c r="D2215" i="1" s="1"/>
  <c r="E2215" i="1"/>
  <c r="A2216" i="1"/>
  <c r="C2216" i="1"/>
  <c r="D2216" i="1" s="1"/>
  <c r="E2216" i="1"/>
  <c r="A2217" i="1"/>
  <c r="B2217" i="1" s="1"/>
  <c r="C2217" i="1"/>
  <c r="D2217" i="1" s="1"/>
  <c r="E2217" i="1"/>
  <c r="A2218" i="1"/>
  <c r="B2218" i="1" s="1"/>
  <c r="C2218" i="1"/>
  <c r="D2218" i="1" s="1"/>
  <c r="E2218" i="1"/>
  <c r="A2219" i="1"/>
  <c r="B2219" i="1" s="1"/>
  <c r="C2219" i="1"/>
  <c r="D2219" i="1" s="1"/>
  <c r="E2219" i="1"/>
  <c r="A2220" i="1"/>
  <c r="B2220" i="1" s="1"/>
  <c r="C2220" i="1"/>
  <c r="D2220" i="1" s="1"/>
  <c r="E2220" i="1"/>
  <c r="A2221" i="1"/>
  <c r="B2221" i="1" s="1"/>
  <c r="C2221" i="1"/>
  <c r="D2221" i="1" s="1"/>
  <c r="E2221" i="1"/>
  <c r="A2222" i="1"/>
  <c r="B2222" i="1" s="1"/>
  <c r="C2222" i="1"/>
  <c r="D2222" i="1" s="1"/>
  <c r="E2222" i="1"/>
  <c r="A2223" i="1"/>
  <c r="B2223" i="1" s="1"/>
  <c r="C2223" i="1"/>
  <c r="D2223" i="1" s="1"/>
  <c r="E2223" i="1"/>
  <c r="A2224" i="1"/>
  <c r="B2224" i="1" s="1"/>
  <c r="C2224" i="1"/>
  <c r="D2224" i="1" s="1"/>
  <c r="E2224" i="1"/>
  <c r="A2225" i="1"/>
  <c r="B2225" i="1" s="1"/>
  <c r="C2225" i="1"/>
  <c r="D2225" i="1" s="1"/>
  <c r="E2225" i="1"/>
  <c r="A2226" i="1"/>
  <c r="C2226" i="1"/>
  <c r="D2226" i="1" s="1"/>
  <c r="E2226" i="1"/>
  <c r="A2227" i="1"/>
  <c r="B2227" i="1" s="1"/>
  <c r="C2227" i="1"/>
  <c r="D2227" i="1" s="1"/>
  <c r="E2227" i="1"/>
  <c r="A2228" i="1"/>
  <c r="B2228" i="1" s="1"/>
  <c r="C2228" i="1"/>
  <c r="D2228" i="1" s="1"/>
  <c r="E2228" i="1"/>
  <c r="A2229" i="1"/>
  <c r="B2229" i="1" s="1"/>
  <c r="C2229" i="1"/>
  <c r="D2229" i="1" s="1"/>
  <c r="E2229" i="1"/>
  <c r="A2230" i="1"/>
  <c r="B2230" i="1" s="1"/>
  <c r="C2230" i="1"/>
  <c r="D2230" i="1" s="1"/>
  <c r="E2230" i="1"/>
  <c r="A2231" i="1"/>
  <c r="B2231" i="1" s="1"/>
  <c r="C2231" i="1"/>
  <c r="D2231" i="1" s="1"/>
  <c r="E2231" i="1"/>
  <c r="A2232" i="1"/>
  <c r="B2232" i="1" s="1"/>
  <c r="C2232" i="1"/>
  <c r="D2232" i="1" s="1"/>
  <c r="E2232" i="1"/>
  <c r="A2233" i="1"/>
  <c r="B2233" i="1" s="1"/>
  <c r="C2233" i="1"/>
  <c r="D2233" i="1" s="1"/>
  <c r="E2233" i="1"/>
  <c r="A2234" i="1"/>
  <c r="B2234" i="1" s="1"/>
  <c r="C2234" i="1"/>
  <c r="D2234" i="1" s="1"/>
  <c r="E2234" i="1"/>
  <c r="A2235" i="1"/>
  <c r="B2235" i="1" s="1"/>
  <c r="C2235" i="1"/>
  <c r="D2235" i="1" s="1"/>
  <c r="E2235" i="1"/>
  <c r="A2236" i="1"/>
  <c r="C2236" i="1"/>
  <c r="D2236" i="1" s="1"/>
  <c r="E2236" i="1"/>
  <c r="A2237" i="1"/>
  <c r="B2237" i="1" s="1"/>
  <c r="C2237" i="1"/>
  <c r="D2237" i="1" s="1"/>
  <c r="E2237" i="1"/>
  <c r="A2238" i="1"/>
  <c r="B2238" i="1" s="1"/>
  <c r="C2238" i="1"/>
  <c r="D2238" i="1" s="1"/>
  <c r="E2238" i="1"/>
  <c r="A2239" i="1"/>
  <c r="B2239" i="1" s="1"/>
  <c r="C2239" i="1"/>
  <c r="D2239" i="1" s="1"/>
  <c r="E2239" i="1"/>
  <c r="A2240" i="1"/>
  <c r="B2240" i="1" s="1"/>
  <c r="C2240" i="1"/>
  <c r="D2240" i="1" s="1"/>
  <c r="E2240" i="1"/>
  <c r="A2241" i="1"/>
  <c r="B2241" i="1" s="1"/>
  <c r="C2241" i="1"/>
  <c r="D2241" i="1" s="1"/>
  <c r="E2241" i="1"/>
  <c r="A2242" i="1"/>
  <c r="B2242" i="1" s="1"/>
  <c r="C2242" i="1"/>
  <c r="D2242" i="1" s="1"/>
  <c r="E2242" i="1"/>
  <c r="A2243" i="1"/>
  <c r="B2243" i="1" s="1"/>
  <c r="C2243" i="1"/>
  <c r="D2243" i="1" s="1"/>
  <c r="E2243" i="1"/>
  <c r="A2244" i="1"/>
  <c r="B2244" i="1" s="1"/>
  <c r="C2244" i="1"/>
  <c r="D2244" i="1" s="1"/>
  <c r="E2244" i="1"/>
  <c r="A2245" i="1"/>
  <c r="B2245" i="1" s="1"/>
  <c r="C2245" i="1"/>
  <c r="D2245" i="1" s="1"/>
  <c r="E2245" i="1"/>
  <c r="A2246" i="1"/>
  <c r="C2246" i="1"/>
  <c r="D2246" i="1" s="1"/>
  <c r="E2246" i="1"/>
  <c r="A2247" i="1"/>
  <c r="B2247" i="1" s="1"/>
  <c r="C2247" i="1"/>
  <c r="D2247" i="1" s="1"/>
  <c r="E2247" i="1"/>
  <c r="A2248" i="1"/>
  <c r="B2248" i="1" s="1"/>
  <c r="C2248" i="1"/>
  <c r="D2248" i="1" s="1"/>
  <c r="E2248" i="1"/>
  <c r="A2249" i="1"/>
  <c r="B2249" i="1" s="1"/>
  <c r="C2249" i="1"/>
  <c r="D2249" i="1" s="1"/>
  <c r="E2249" i="1"/>
  <c r="A2250" i="1"/>
  <c r="B2250" i="1" s="1"/>
  <c r="C2250" i="1"/>
  <c r="D2250" i="1" s="1"/>
  <c r="E2250" i="1"/>
  <c r="A2251" i="1"/>
  <c r="B2251" i="1" s="1"/>
  <c r="C2251" i="1"/>
  <c r="D2251" i="1" s="1"/>
  <c r="E2251" i="1"/>
  <c r="A2252" i="1"/>
  <c r="B2252" i="1" s="1"/>
  <c r="C2252" i="1"/>
  <c r="D2252" i="1" s="1"/>
  <c r="E2252" i="1"/>
  <c r="A2253" i="1"/>
  <c r="B2253" i="1" s="1"/>
  <c r="C2253" i="1"/>
  <c r="D2253" i="1" s="1"/>
  <c r="E2253" i="1"/>
  <c r="A2254" i="1"/>
  <c r="B2254" i="1" s="1"/>
  <c r="C2254" i="1"/>
  <c r="D2254" i="1" s="1"/>
  <c r="E2254" i="1"/>
  <c r="A2255" i="1"/>
  <c r="B2255" i="1" s="1"/>
  <c r="C2255" i="1"/>
  <c r="D2255" i="1" s="1"/>
  <c r="E2255" i="1"/>
  <c r="A2256" i="1"/>
  <c r="C2256" i="1"/>
  <c r="D2256" i="1" s="1"/>
  <c r="E2256" i="1"/>
  <c r="A2257" i="1"/>
  <c r="B2257" i="1" s="1"/>
  <c r="C2257" i="1"/>
  <c r="D2257" i="1" s="1"/>
  <c r="E2257" i="1"/>
  <c r="A2258" i="1"/>
  <c r="B2258" i="1" s="1"/>
  <c r="C2258" i="1"/>
  <c r="D2258" i="1" s="1"/>
  <c r="E2258" i="1"/>
  <c r="A2259" i="1"/>
  <c r="B2259" i="1" s="1"/>
  <c r="C2259" i="1"/>
  <c r="D2259" i="1" s="1"/>
  <c r="E2259" i="1"/>
  <c r="A2260" i="1"/>
  <c r="B2260" i="1" s="1"/>
  <c r="C2260" i="1"/>
  <c r="D2260" i="1" s="1"/>
  <c r="E2260" i="1"/>
  <c r="A2261" i="1"/>
  <c r="B2261" i="1" s="1"/>
  <c r="C2261" i="1"/>
  <c r="D2261" i="1" s="1"/>
  <c r="E2261" i="1"/>
  <c r="A2262" i="1"/>
  <c r="B2262" i="1" s="1"/>
  <c r="C2262" i="1"/>
  <c r="D2262" i="1" s="1"/>
  <c r="E2262" i="1"/>
  <c r="A2263" i="1"/>
  <c r="B2263" i="1" s="1"/>
  <c r="C2263" i="1"/>
  <c r="D2263" i="1" s="1"/>
  <c r="E2263" i="1"/>
  <c r="A2264" i="1"/>
  <c r="B2264" i="1" s="1"/>
  <c r="C2264" i="1"/>
  <c r="D2264" i="1" s="1"/>
  <c r="E2264" i="1"/>
  <c r="A2265" i="1"/>
  <c r="B2265" i="1" s="1"/>
  <c r="C2265" i="1"/>
  <c r="D2265" i="1" s="1"/>
  <c r="E2265" i="1"/>
  <c r="A2266" i="1"/>
  <c r="C2266" i="1"/>
  <c r="D2266" i="1" s="1"/>
  <c r="E2266" i="1"/>
  <c r="A2267" i="1"/>
  <c r="B2267" i="1" s="1"/>
  <c r="C2267" i="1"/>
  <c r="D2267" i="1" s="1"/>
  <c r="E2267" i="1"/>
  <c r="A2268" i="1"/>
  <c r="B2268" i="1" s="1"/>
  <c r="C2268" i="1"/>
  <c r="D2268" i="1" s="1"/>
  <c r="E2268" i="1"/>
  <c r="A2269" i="1"/>
  <c r="B2269" i="1" s="1"/>
  <c r="C2269" i="1"/>
  <c r="D2269" i="1" s="1"/>
  <c r="E2269" i="1"/>
  <c r="A2270" i="1"/>
  <c r="B2270" i="1" s="1"/>
  <c r="C2270" i="1"/>
  <c r="D2270" i="1" s="1"/>
  <c r="E2270" i="1"/>
  <c r="A2271" i="1"/>
  <c r="B2271" i="1" s="1"/>
  <c r="C2271" i="1"/>
  <c r="D2271" i="1" s="1"/>
  <c r="E2271" i="1"/>
  <c r="A2272" i="1"/>
  <c r="B2272" i="1" s="1"/>
  <c r="C2272" i="1"/>
  <c r="D2272" i="1" s="1"/>
  <c r="E2272" i="1"/>
  <c r="A2273" i="1"/>
  <c r="B2273" i="1" s="1"/>
  <c r="C2273" i="1"/>
  <c r="D2273" i="1" s="1"/>
  <c r="E2273" i="1"/>
  <c r="A2274" i="1"/>
  <c r="B2274" i="1" s="1"/>
  <c r="C2274" i="1"/>
  <c r="D2274" i="1" s="1"/>
  <c r="E2274" i="1"/>
  <c r="A2275" i="1"/>
  <c r="B2275" i="1" s="1"/>
  <c r="C2275" i="1"/>
  <c r="D2275" i="1" s="1"/>
  <c r="E2275" i="1"/>
  <c r="A2276" i="1"/>
  <c r="C2276" i="1"/>
  <c r="D2276" i="1" s="1"/>
  <c r="E2276" i="1"/>
  <c r="A2277" i="1"/>
  <c r="B2277" i="1" s="1"/>
  <c r="C2277" i="1"/>
  <c r="D2277" i="1" s="1"/>
  <c r="E2277" i="1"/>
  <c r="A2278" i="1"/>
  <c r="B2278" i="1" s="1"/>
  <c r="C2278" i="1"/>
  <c r="D2278" i="1" s="1"/>
  <c r="E2278" i="1"/>
  <c r="A2279" i="1"/>
  <c r="B2279" i="1" s="1"/>
  <c r="C2279" i="1"/>
  <c r="D2279" i="1" s="1"/>
  <c r="E2279" i="1"/>
  <c r="A2280" i="1"/>
  <c r="B2280" i="1" s="1"/>
  <c r="C2280" i="1"/>
  <c r="D2280" i="1" s="1"/>
  <c r="E2280" i="1"/>
  <c r="A2281" i="1"/>
  <c r="B2281" i="1" s="1"/>
  <c r="C2281" i="1"/>
  <c r="D2281" i="1" s="1"/>
  <c r="E2281" i="1"/>
  <c r="A2282" i="1"/>
  <c r="B2282" i="1" s="1"/>
  <c r="C2282" i="1"/>
  <c r="D2282" i="1" s="1"/>
  <c r="E2282" i="1"/>
  <c r="A2283" i="1"/>
  <c r="B2283" i="1" s="1"/>
  <c r="C2283" i="1"/>
  <c r="D2283" i="1" s="1"/>
  <c r="E2283" i="1"/>
  <c r="A2284" i="1"/>
  <c r="B2284" i="1" s="1"/>
  <c r="C2284" i="1"/>
  <c r="D2284" i="1" s="1"/>
  <c r="E2284" i="1"/>
  <c r="A2285" i="1"/>
  <c r="B2285" i="1" s="1"/>
  <c r="C2285" i="1"/>
  <c r="D2285" i="1" s="1"/>
  <c r="E2285" i="1"/>
  <c r="A2286" i="1"/>
  <c r="C2286" i="1"/>
  <c r="D2286" i="1" s="1"/>
  <c r="E2286" i="1"/>
  <c r="A2287" i="1"/>
  <c r="B2287" i="1" s="1"/>
  <c r="C2287" i="1"/>
  <c r="D2287" i="1" s="1"/>
  <c r="E2287" i="1"/>
  <c r="A2288" i="1"/>
  <c r="B2288" i="1" s="1"/>
  <c r="C2288" i="1"/>
  <c r="D2288" i="1" s="1"/>
  <c r="E2288" i="1"/>
  <c r="A2289" i="1"/>
  <c r="B2289" i="1" s="1"/>
  <c r="C2289" i="1"/>
  <c r="D2289" i="1" s="1"/>
  <c r="E2289" i="1"/>
  <c r="A2290" i="1"/>
  <c r="B2290" i="1" s="1"/>
  <c r="C2290" i="1"/>
  <c r="D2290" i="1" s="1"/>
  <c r="E2290" i="1"/>
  <c r="A2291" i="1"/>
  <c r="B2291" i="1" s="1"/>
  <c r="C2291" i="1"/>
  <c r="D2291" i="1" s="1"/>
  <c r="E2291" i="1"/>
  <c r="A2292" i="1"/>
  <c r="B2292" i="1" s="1"/>
  <c r="C2292" i="1"/>
  <c r="D2292" i="1" s="1"/>
  <c r="E2292" i="1"/>
  <c r="A2293" i="1"/>
  <c r="B2293" i="1" s="1"/>
  <c r="C2293" i="1"/>
  <c r="D2293" i="1" s="1"/>
  <c r="E2293" i="1"/>
  <c r="A2294" i="1"/>
  <c r="B2294" i="1" s="1"/>
  <c r="C2294" i="1"/>
  <c r="D2294" i="1" s="1"/>
  <c r="E2294" i="1"/>
  <c r="A2295" i="1"/>
  <c r="B2295" i="1" s="1"/>
  <c r="C2295" i="1"/>
  <c r="D2295" i="1" s="1"/>
  <c r="E2295" i="1"/>
  <c r="A2296" i="1"/>
  <c r="C2296" i="1"/>
  <c r="D2296" i="1" s="1"/>
  <c r="E2296" i="1"/>
  <c r="A2297" i="1"/>
  <c r="B2297" i="1" s="1"/>
  <c r="C2297" i="1"/>
  <c r="D2297" i="1" s="1"/>
  <c r="E2297" i="1"/>
  <c r="A2298" i="1"/>
  <c r="B2298" i="1" s="1"/>
  <c r="C2298" i="1"/>
  <c r="D2298" i="1" s="1"/>
  <c r="E2298" i="1"/>
  <c r="A2299" i="1"/>
  <c r="B2299" i="1" s="1"/>
  <c r="C2299" i="1"/>
  <c r="D2299" i="1" s="1"/>
  <c r="E2299" i="1"/>
  <c r="A2300" i="1"/>
  <c r="B2300" i="1" s="1"/>
  <c r="C2300" i="1"/>
  <c r="D2300" i="1" s="1"/>
  <c r="E2300" i="1"/>
  <c r="A2301" i="1"/>
  <c r="B2301" i="1" s="1"/>
  <c r="C2301" i="1"/>
  <c r="D2301" i="1" s="1"/>
  <c r="E2301" i="1"/>
  <c r="A2302" i="1"/>
  <c r="B2302" i="1" s="1"/>
  <c r="C2302" i="1"/>
  <c r="D2302" i="1" s="1"/>
  <c r="E2302" i="1"/>
  <c r="A2303" i="1"/>
  <c r="B2303" i="1" s="1"/>
  <c r="C2303" i="1"/>
  <c r="D2303" i="1" s="1"/>
  <c r="E2303" i="1"/>
  <c r="A2304" i="1"/>
  <c r="B2304" i="1" s="1"/>
  <c r="C2304" i="1"/>
  <c r="D2304" i="1" s="1"/>
  <c r="E2304" i="1"/>
  <c r="A2305" i="1"/>
  <c r="B2305" i="1" s="1"/>
  <c r="C2305" i="1"/>
  <c r="D2305" i="1" s="1"/>
  <c r="E2305" i="1"/>
  <c r="A2306" i="1"/>
  <c r="C2306" i="1"/>
  <c r="D2306" i="1" s="1"/>
  <c r="E2306" i="1"/>
  <c r="A2307" i="1"/>
  <c r="B2307" i="1" s="1"/>
  <c r="C2307" i="1"/>
  <c r="D2307" i="1" s="1"/>
  <c r="E2307" i="1"/>
  <c r="A2308" i="1"/>
  <c r="B2308" i="1" s="1"/>
  <c r="C2308" i="1"/>
  <c r="D2308" i="1" s="1"/>
  <c r="E2308" i="1"/>
  <c r="A2309" i="1"/>
  <c r="B2309" i="1" s="1"/>
  <c r="C2309" i="1"/>
  <c r="D2309" i="1" s="1"/>
  <c r="E2309" i="1"/>
  <c r="A2310" i="1"/>
  <c r="B2310" i="1" s="1"/>
  <c r="C2310" i="1"/>
  <c r="D2310" i="1" s="1"/>
  <c r="E2310" i="1"/>
  <c r="A2311" i="1"/>
  <c r="B2311" i="1" s="1"/>
  <c r="C2311" i="1"/>
  <c r="D2311" i="1" s="1"/>
  <c r="E2311" i="1"/>
  <c r="A2312" i="1"/>
  <c r="B2312" i="1" s="1"/>
  <c r="C2312" i="1"/>
  <c r="D2312" i="1" s="1"/>
  <c r="E2312" i="1"/>
  <c r="A2313" i="1"/>
  <c r="B2313" i="1" s="1"/>
  <c r="C2313" i="1"/>
  <c r="D2313" i="1" s="1"/>
  <c r="E2313" i="1"/>
  <c r="A2314" i="1"/>
  <c r="B2314" i="1" s="1"/>
  <c r="C2314" i="1"/>
  <c r="D2314" i="1" s="1"/>
  <c r="E2314" i="1"/>
  <c r="A2315" i="1"/>
  <c r="B2315" i="1" s="1"/>
  <c r="C2315" i="1"/>
  <c r="D2315" i="1" s="1"/>
  <c r="E2315" i="1"/>
  <c r="A2316" i="1"/>
  <c r="C2316" i="1"/>
  <c r="D2316" i="1" s="1"/>
  <c r="E2316" i="1"/>
  <c r="A2317" i="1"/>
  <c r="B2317" i="1" s="1"/>
  <c r="C2317" i="1"/>
  <c r="D2317" i="1" s="1"/>
  <c r="E2317" i="1"/>
  <c r="A2318" i="1"/>
  <c r="B2318" i="1" s="1"/>
  <c r="C2318" i="1"/>
  <c r="D2318" i="1" s="1"/>
  <c r="E2318" i="1"/>
  <c r="A2319" i="1"/>
  <c r="B2319" i="1" s="1"/>
  <c r="C2319" i="1"/>
  <c r="D2319" i="1" s="1"/>
  <c r="E2319" i="1"/>
  <c r="A2320" i="1"/>
  <c r="B2320" i="1" s="1"/>
  <c r="C2320" i="1"/>
  <c r="D2320" i="1" s="1"/>
  <c r="E2320" i="1"/>
  <c r="A2321" i="1"/>
  <c r="B2321" i="1" s="1"/>
  <c r="C2321" i="1"/>
  <c r="D2321" i="1" s="1"/>
  <c r="E2321" i="1"/>
  <c r="A2322" i="1"/>
  <c r="B2322" i="1" s="1"/>
  <c r="C2322" i="1"/>
  <c r="D2322" i="1" s="1"/>
  <c r="E2322" i="1"/>
  <c r="A2323" i="1"/>
  <c r="B2323" i="1" s="1"/>
  <c r="C2323" i="1"/>
  <c r="D2323" i="1" s="1"/>
  <c r="E2323" i="1"/>
  <c r="A2324" i="1"/>
  <c r="B2324" i="1" s="1"/>
  <c r="C2324" i="1"/>
  <c r="D2324" i="1" s="1"/>
  <c r="E2324" i="1"/>
  <c r="A2325" i="1"/>
  <c r="B2325" i="1" s="1"/>
  <c r="C2325" i="1"/>
  <c r="D2325" i="1" s="1"/>
  <c r="E2325" i="1"/>
  <c r="A2326" i="1"/>
  <c r="C2326" i="1"/>
  <c r="D2326" i="1" s="1"/>
  <c r="E2326" i="1"/>
  <c r="A2327" i="1"/>
  <c r="B2327" i="1" s="1"/>
  <c r="C2327" i="1"/>
  <c r="D2327" i="1" s="1"/>
  <c r="E2327" i="1"/>
  <c r="A2328" i="1"/>
  <c r="B2328" i="1" s="1"/>
  <c r="C2328" i="1"/>
  <c r="D2328" i="1" s="1"/>
  <c r="E2328" i="1"/>
  <c r="A2329" i="1"/>
  <c r="B2329" i="1" s="1"/>
  <c r="C2329" i="1"/>
  <c r="D2329" i="1" s="1"/>
  <c r="E2329" i="1"/>
  <c r="A2330" i="1"/>
  <c r="B2330" i="1" s="1"/>
  <c r="C2330" i="1"/>
  <c r="D2330" i="1" s="1"/>
  <c r="E2330" i="1"/>
  <c r="A2331" i="1"/>
  <c r="B2331" i="1" s="1"/>
  <c r="C2331" i="1"/>
  <c r="D2331" i="1" s="1"/>
  <c r="E2331" i="1"/>
  <c r="A2332" i="1"/>
  <c r="B2332" i="1" s="1"/>
  <c r="C2332" i="1"/>
  <c r="D2332" i="1" s="1"/>
  <c r="E2332" i="1"/>
  <c r="A2333" i="1"/>
  <c r="B2333" i="1" s="1"/>
  <c r="C2333" i="1"/>
  <c r="D2333" i="1" s="1"/>
  <c r="E2333" i="1"/>
  <c r="A2334" i="1"/>
  <c r="B2334" i="1" s="1"/>
  <c r="C2334" i="1"/>
  <c r="D2334" i="1" s="1"/>
  <c r="E2334" i="1"/>
  <c r="A2335" i="1"/>
  <c r="B2335" i="1" s="1"/>
  <c r="C2335" i="1"/>
  <c r="D2335" i="1" s="1"/>
  <c r="E2335" i="1"/>
  <c r="A2336" i="1"/>
  <c r="C2336" i="1"/>
  <c r="D2336" i="1" s="1"/>
  <c r="E2336" i="1"/>
  <c r="A2337" i="1"/>
  <c r="B2337" i="1" s="1"/>
  <c r="C2337" i="1"/>
  <c r="D2337" i="1" s="1"/>
  <c r="E2337" i="1"/>
  <c r="A2338" i="1"/>
  <c r="B2338" i="1" s="1"/>
  <c r="C2338" i="1"/>
  <c r="D2338" i="1" s="1"/>
  <c r="E2338" i="1"/>
  <c r="A2339" i="1"/>
  <c r="B2339" i="1" s="1"/>
  <c r="C2339" i="1"/>
  <c r="D2339" i="1" s="1"/>
  <c r="E2339" i="1"/>
  <c r="A2340" i="1"/>
  <c r="B2340" i="1" s="1"/>
  <c r="C2340" i="1"/>
  <c r="D2340" i="1" s="1"/>
  <c r="E2340" i="1"/>
  <c r="A2341" i="1"/>
  <c r="B2341" i="1" s="1"/>
  <c r="C2341" i="1"/>
  <c r="D2341" i="1" s="1"/>
  <c r="E2341" i="1"/>
  <c r="A2342" i="1"/>
  <c r="B2342" i="1" s="1"/>
  <c r="C2342" i="1"/>
  <c r="D2342" i="1" s="1"/>
  <c r="E2342" i="1"/>
  <c r="A2343" i="1"/>
  <c r="B2343" i="1" s="1"/>
  <c r="C2343" i="1"/>
  <c r="D2343" i="1" s="1"/>
  <c r="E2343" i="1"/>
  <c r="A2344" i="1"/>
  <c r="B2344" i="1" s="1"/>
  <c r="C2344" i="1"/>
  <c r="D2344" i="1" s="1"/>
  <c r="E2344" i="1"/>
  <c r="A2345" i="1"/>
  <c r="B2345" i="1" s="1"/>
  <c r="C2345" i="1"/>
  <c r="D2345" i="1" s="1"/>
  <c r="E2345" i="1"/>
  <c r="A2346" i="1"/>
  <c r="C2346" i="1"/>
  <c r="D2346" i="1" s="1"/>
  <c r="E2346" i="1"/>
  <c r="A2347" i="1"/>
  <c r="B2347" i="1" s="1"/>
  <c r="C2347" i="1"/>
  <c r="D2347" i="1" s="1"/>
  <c r="E2347" i="1"/>
  <c r="A2348" i="1"/>
  <c r="B2348" i="1" s="1"/>
  <c r="C2348" i="1"/>
  <c r="D2348" i="1" s="1"/>
  <c r="E2348" i="1"/>
  <c r="A2349" i="1"/>
  <c r="B2349" i="1" s="1"/>
  <c r="C2349" i="1"/>
  <c r="D2349" i="1" s="1"/>
  <c r="E2349" i="1"/>
  <c r="A2350" i="1"/>
  <c r="B2350" i="1" s="1"/>
  <c r="C2350" i="1"/>
  <c r="D2350" i="1" s="1"/>
  <c r="E2350" i="1"/>
  <c r="A2351" i="1"/>
  <c r="B2351" i="1" s="1"/>
  <c r="C2351" i="1"/>
  <c r="D2351" i="1" s="1"/>
  <c r="E2351" i="1"/>
  <c r="A2352" i="1"/>
  <c r="B2352" i="1" s="1"/>
  <c r="C2352" i="1"/>
  <c r="D2352" i="1" s="1"/>
  <c r="E2352" i="1"/>
  <c r="A2353" i="1"/>
  <c r="B2353" i="1" s="1"/>
  <c r="C2353" i="1"/>
  <c r="D2353" i="1" s="1"/>
  <c r="E2353" i="1"/>
  <c r="A2354" i="1"/>
  <c r="B2354" i="1" s="1"/>
  <c r="C2354" i="1"/>
  <c r="D2354" i="1" s="1"/>
  <c r="E2354" i="1"/>
  <c r="A2355" i="1"/>
  <c r="B2355" i="1" s="1"/>
  <c r="C2355" i="1"/>
  <c r="D2355" i="1" s="1"/>
  <c r="E2355" i="1"/>
  <c r="A2356" i="1"/>
  <c r="C2356" i="1"/>
  <c r="D2356" i="1" s="1"/>
  <c r="E2356" i="1"/>
  <c r="A2357" i="1"/>
  <c r="B2357" i="1" s="1"/>
  <c r="C2357" i="1"/>
  <c r="D2357" i="1" s="1"/>
  <c r="E2357" i="1"/>
  <c r="A2358" i="1"/>
  <c r="B2358" i="1" s="1"/>
  <c r="C2358" i="1"/>
  <c r="D2358" i="1" s="1"/>
  <c r="E2358" i="1"/>
  <c r="A2359" i="1"/>
  <c r="B2359" i="1" s="1"/>
  <c r="C2359" i="1"/>
  <c r="D2359" i="1" s="1"/>
  <c r="E2359" i="1"/>
  <c r="A2360" i="1"/>
  <c r="B2360" i="1" s="1"/>
  <c r="C2360" i="1"/>
  <c r="D2360" i="1" s="1"/>
  <c r="E2360" i="1"/>
  <c r="A2361" i="1"/>
  <c r="B2361" i="1" s="1"/>
  <c r="C2361" i="1"/>
  <c r="D2361" i="1" s="1"/>
  <c r="E2361" i="1"/>
  <c r="A2362" i="1"/>
  <c r="B2362" i="1" s="1"/>
  <c r="C2362" i="1"/>
  <c r="D2362" i="1" s="1"/>
  <c r="E2362" i="1"/>
  <c r="A2363" i="1"/>
  <c r="B2363" i="1" s="1"/>
  <c r="C2363" i="1"/>
  <c r="D2363" i="1" s="1"/>
  <c r="E2363" i="1"/>
  <c r="A2364" i="1"/>
  <c r="B2364" i="1" s="1"/>
  <c r="C2364" i="1"/>
  <c r="D2364" i="1" s="1"/>
  <c r="E2364" i="1"/>
  <c r="A2365" i="1"/>
  <c r="B2365" i="1" s="1"/>
  <c r="C2365" i="1"/>
  <c r="D2365" i="1" s="1"/>
  <c r="E2365" i="1"/>
  <c r="A2366" i="1"/>
  <c r="C2366" i="1"/>
  <c r="D2366" i="1" s="1"/>
  <c r="E2366" i="1"/>
  <c r="A2367" i="1"/>
  <c r="B2367" i="1" s="1"/>
  <c r="C2367" i="1"/>
  <c r="D2367" i="1" s="1"/>
  <c r="E2367" i="1"/>
  <c r="A2368" i="1"/>
  <c r="B2368" i="1" s="1"/>
  <c r="C2368" i="1"/>
  <c r="D2368" i="1" s="1"/>
  <c r="E2368" i="1"/>
  <c r="A2369" i="1"/>
  <c r="B2369" i="1" s="1"/>
  <c r="C2369" i="1"/>
  <c r="D2369" i="1" s="1"/>
  <c r="E2369" i="1"/>
  <c r="A2370" i="1"/>
  <c r="B2370" i="1" s="1"/>
  <c r="C2370" i="1"/>
  <c r="D2370" i="1" s="1"/>
  <c r="E2370" i="1"/>
  <c r="A2371" i="1"/>
  <c r="B2371" i="1" s="1"/>
  <c r="C2371" i="1"/>
  <c r="D2371" i="1" s="1"/>
  <c r="E2371" i="1"/>
  <c r="A2372" i="1"/>
  <c r="B2372" i="1" s="1"/>
  <c r="C2372" i="1"/>
  <c r="D2372" i="1" s="1"/>
  <c r="E2372" i="1"/>
  <c r="A2373" i="1"/>
  <c r="B2373" i="1" s="1"/>
  <c r="C2373" i="1"/>
  <c r="D2373" i="1" s="1"/>
  <c r="E2373" i="1"/>
  <c r="A2374" i="1"/>
  <c r="B2374" i="1" s="1"/>
  <c r="C2374" i="1"/>
  <c r="D2374" i="1" s="1"/>
  <c r="E2374" i="1"/>
  <c r="A2375" i="1"/>
  <c r="B2375" i="1" s="1"/>
  <c r="C2375" i="1"/>
  <c r="D2375" i="1" s="1"/>
  <c r="E2375" i="1"/>
  <c r="A2376" i="1"/>
  <c r="C2376" i="1"/>
  <c r="D2376" i="1" s="1"/>
  <c r="E2376" i="1"/>
  <c r="A2377" i="1"/>
  <c r="B2377" i="1" s="1"/>
  <c r="C2377" i="1"/>
  <c r="D2377" i="1" s="1"/>
  <c r="E2377" i="1"/>
  <c r="A2378" i="1"/>
  <c r="B2378" i="1" s="1"/>
  <c r="C2378" i="1"/>
  <c r="D2378" i="1" s="1"/>
  <c r="E2378" i="1"/>
  <c r="A2379" i="1"/>
  <c r="B2379" i="1" s="1"/>
  <c r="C2379" i="1"/>
  <c r="D2379" i="1" s="1"/>
  <c r="E2379" i="1"/>
  <c r="A2380" i="1"/>
  <c r="B2380" i="1" s="1"/>
  <c r="C2380" i="1"/>
  <c r="D2380" i="1" s="1"/>
  <c r="E2380" i="1"/>
  <c r="A2381" i="1"/>
  <c r="B2381" i="1" s="1"/>
  <c r="C2381" i="1"/>
  <c r="D2381" i="1" s="1"/>
  <c r="E2381" i="1"/>
  <c r="A2382" i="1"/>
  <c r="B2382" i="1" s="1"/>
  <c r="C2382" i="1"/>
  <c r="D2382" i="1" s="1"/>
  <c r="E2382" i="1"/>
  <c r="A2383" i="1"/>
  <c r="B2383" i="1" s="1"/>
  <c r="C2383" i="1"/>
  <c r="D2383" i="1" s="1"/>
  <c r="E2383" i="1"/>
  <c r="A2384" i="1"/>
  <c r="B2384" i="1" s="1"/>
  <c r="C2384" i="1"/>
  <c r="D2384" i="1" s="1"/>
  <c r="E2384" i="1"/>
  <c r="A2385" i="1"/>
  <c r="B2385" i="1" s="1"/>
  <c r="C2385" i="1"/>
  <c r="D2385" i="1" s="1"/>
  <c r="E2385" i="1"/>
  <c r="A2386" i="1"/>
  <c r="C2386" i="1"/>
  <c r="D2386" i="1" s="1"/>
  <c r="E2386" i="1"/>
  <c r="A2387" i="1"/>
  <c r="B2387" i="1" s="1"/>
  <c r="C2387" i="1"/>
  <c r="D2387" i="1" s="1"/>
  <c r="E2387" i="1"/>
  <c r="A2388" i="1"/>
  <c r="B2388" i="1" s="1"/>
  <c r="C2388" i="1"/>
  <c r="D2388" i="1" s="1"/>
  <c r="E2388" i="1"/>
  <c r="A2389" i="1"/>
  <c r="B2389" i="1" s="1"/>
  <c r="C2389" i="1"/>
  <c r="D2389" i="1" s="1"/>
  <c r="E2389" i="1"/>
  <c r="A2390" i="1"/>
  <c r="B2390" i="1" s="1"/>
  <c r="C2390" i="1"/>
  <c r="D2390" i="1" s="1"/>
  <c r="E2390" i="1"/>
  <c r="A2391" i="1"/>
  <c r="B2391" i="1" s="1"/>
  <c r="C2391" i="1"/>
  <c r="D2391" i="1" s="1"/>
  <c r="E2391" i="1"/>
  <c r="A2392" i="1"/>
  <c r="B2392" i="1" s="1"/>
  <c r="C2392" i="1"/>
  <c r="D2392" i="1" s="1"/>
  <c r="E2392" i="1"/>
  <c r="A2393" i="1"/>
  <c r="B2393" i="1" s="1"/>
  <c r="C2393" i="1"/>
  <c r="D2393" i="1" s="1"/>
  <c r="E2393" i="1"/>
  <c r="A2394" i="1"/>
  <c r="B2394" i="1" s="1"/>
  <c r="C2394" i="1"/>
  <c r="D2394" i="1" s="1"/>
  <c r="E2394" i="1"/>
  <c r="A2395" i="1"/>
  <c r="B2395" i="1" s="1"/>
  <c r="C2395" i="1"/>
  <c r="D2395" i="1" s="1"/>
  <c r="E2395" i="1"/>
  <c r="A2396" i="1"/>
  <c r="C2396" i="1"/>
  <c r="D2396" i="1" s="1"/>
  <c r="E2396" i="1"/>
  <c r="A2397" i="1"/>
  <c r="B2397" i="1" s="1"/>
  <c r="C2397" i="1"/>
  <c r="D2397" i="1" s="1"/>
  <c r="E2397" i="1"/>
  <c r="A2398" i="1"/>
  <c r="B2398" i="1" s="1"/>
  <c r="C2398" i="1"/>
  <c r="D2398" i="1" s="1"/>
  <c r="E2398" i="1"/>
  <c r="A2399" i="1"/>
  <c r="B2399" i="1" s="1"/>
  <c r="C2399" i="1"/>
  <c r="D2399" i="1" s="1"/>
  <c r="E2399" i="1"/>
  <c r="A2400" i="1"/>
  <c r="B2400" i="1" s="1"/>
  <c r="C2400" i="1"/>
  <c r="D2400" i="1" s="1"/>
  <c r="E2400" i="1"/>
  <c r="A2401" i="1"/>
  <c r="B2401" i="1" s="1"/>
  <c r="C2401" i="1"/>
  <c r="D2401" i="1" s="1"/>
  <c r="E2401" i="1"/>
  <c r="A2402" i="1"/>
  <c r="B2402" i="1" s="1"/>
  <c r="C2402" i="1"/>
  <c r="D2402" i="1" s="1"/>
  <c r="E2402" i="1"/>
  <c r="A2403" i="1"/>
  <c r="B2403" i="1" s="1"/>
  <c r="C2403" i="1"/>
  <c r="D2403" i="1" s="1"/>
  <c r="E2403" i="1"/>
  <c r="A2404" i="1"/>
  <c r="B2404" i="1" s="1"/>
  <c r="C2404" i="1"/>
  <c r="D2404" i="1" s="1"/>
  <c r="E2404" i="1"/>
  <c r="A2405" i="1"/>
  <c r="B2405" i="1" s="1"/>
  <c r="C2405" i="1"/>
  <c r="D2405" i="1" s="1"/>
  <c r="E2405" i="1"/>
  <c r="A2406" i="1"/>
  <c r="C2406" i="1"/>
  <c r="D2406" i="1" s="1"/>
  <c r="E2406" i="1"/>
  <c r="A2407" i="1"/>
  <c r="B2407" i="1" s="1"/>
  <c r="C2407" i="1"/>
  <c r="D2407" i="1" s="1"/>
  <c r="E2407" i="1"/>
  <c r="A2408" i="1"/>
  <c r="B2408" i="1" s="1"/>
  <c r="C2408" i="1"/>
  <c r="D2408" i="1" s="1"/>
  <c r="E2408" i="1"/>
  <c r="A2409" i="1"/>
  <c r="B2409" i="1" s="1"/>
  <c r="C2409" i="1"/>
  <c r="D2409" i="1" s="1"/>
  <c r="E2409" i="1"/>
  <c r="A2410" i="1"/>
  <c r="B2410" i="1" s="1"/>
  <c r="C2410" i="1"/>
  <c r="D2410" i="1" s="1"/>
  <c r="E2410" i="1"/>
  <c r="A2411" i="1"/>
  <c r="B2411" i="1" s="1"/>
  <c r="C2411" i="1"/>
  <c r="D2411" i="1" s="1"/>
  <c r="E2411" i="1"/>
  <c r="A2412" i="1"/>
  <c r="B2412" i="1" s="1"/>
  <c r="C2412" i="1"/>
  <c r="D2412" i="1" s="1"/>
  <c r="E2412" i="1"/>
  <c r="A2413" i="1"/>
  <c r="B2413" i="1" s="1"/>
  <c r="C2413" i="1"/>
  <c r="D2413" i="1" s="1"/>
  <c r="E2413" i="1"/>
  <c r="A2414" i="1"/>
  <c r="B2414" i="1" s="1"/>
  <c r="C2414" i="1"/>
  <c r="D2414" i="1" s="1"/>
  <c r="E2414" i="1"/>
  <c r="A2415" i="1"/>
  <c r="B2415" i="1" s="1"/>
  <c r="C2415" i="1"/>
  <c r="D2415" i="1" s="1"/>
  <c r="E2415" i="1"/>
  <c r="A2416" i="1"/>
  <c r="C2416" i="1"/>
  <c r="D2416" i="1" s="1"/>
  <c r="E2416" i="1"/>
  <c r="A2417" i="1"/>
  <c r="B2417" i="1" s="1"/>
  <c r="C2417" i="1"/>
  <c r="D2417" i="1" s="1"/>
  <c r="E2417" i="1"/>
  <c r="A2418" i="1"/>
  <c r="B2418" i="1" s="1"/>
  <c r="C2418" i="1"/>
  <c r="D2418" i="1" s="1"/>
  <c r="E2418" i="1"/>
  <c r="A2419" i="1"/>
  <c r="B2419" i="1" s="1"/>
  <c r="C2419" i="1"/>
  <c r="D2419" i="1" s="1"/>
  <c r="E2419" i="1"/>
  <c r="A2420" i="1"/>
  <c r="B2420" i="1" s="1"/>
  <c r="C2420" i="1"/>
  <c r="D2420" i="1" s="1"/>
  <c r="E2420" i="1"/>
  <c r="A2421" i="1"/>
  <c r="B2421" i="1" s="1"/>
  <c r="C2421" i="1"/>
  <c r="D2421" i="1" s="1"/>
  <c r="E2421" i="1"/>
  <c r="A2422" i="1"/>
  <c r="B2422" i="1" s="1"/>
  <c r="C2422" i="1"/>
  <c r="D2422" i="1" s="1"/>
  <c r="E2422" i="1"/>
  <c r="A2423" i="1"/>
  <c r="B2423" i="1" s="1"/>
  <c r="C2423" i="1"/>
  <c r="D2423" i="1" s="1"/>
  <c r="E2423" i="1"/>
  <c r="A2424" i="1"/>
  <c r="B2424" i="1" s="1"/>
  <c r="C2424" i="1"/>
  <c r="D2424" i="1" s="1"/>
  <c r="E2424" i="1"/>
  <c r="A2425" i="1"/>
  <c r="B2425" i="1" s="1"/>
  <c r="C2425" i="1"/>
  <c r="D2425" i="1" s="1"/>
  <c r="E2425" i="1"/>
  <c r="A2426" i="1"/>
  <c r="C2426" i="1"/>
  <c r="D2426" i="1" s="1"/>
  <c r="E2426" i="1"/>
  <c r="A2427" i="1"/>
  <c r="B2427" i="1" s="1"/>
  <c r="C2427" i="1"/>
  <c r="D2427" i="1" s="1"/>
  <c r="E2427" i="1"/>
  <c r="A2428" i="1"/>
  <c r="B2428" i="1" s="1"/>
  <c r="C2428" i="1"/>
  <c r="D2428" i="1" s="1"/>
  <c r="E2428" i="1"/>
  <c r="A2429" i="1"/>
  <c r="B2429" i="1" s="1"/>
  <c r="C2429" i="1"/>
  <c r="D2429" i="1" s="1"/>
  <c r="E2429" i="1"/>
  <c r="A2430" i="1"/>
  <c r="B2430" i="1" s="1"/>
  <c r="C2430" i="1"/>
  <c r="D2430" i="1" s="1"/>
  <c r="E2430" i="1"/>
  <c r="A2431" i="1"/>
  <c r="B2431" i="1" s="1"/>
  <c r="C2431" i="1"/>
  <c r="D2431" i="1" s="1"/>
  <c r="E2431" i="1"/>
  <c r="A2432" i="1"/>
  <c r="B2432" i="1" s="1"/>
  <c r="C2432" i="1"/>
  <c r="D2432" i="1" s="1"/>
  <c r="E2432" i="1"/>
  <c r="A2433" i="1"/>
  <c r="B2433" i="1" s="1"/>
  <c r="C2433" i="1"/>
  <c r="D2433" i="1" s="1"/>
  <c r="E2433" i="1"/>
  <c r="A2434" i="1"/>
  <c r="B2434" i="1" s="1"/>
  <c r="C2434" i="1"/>
  <c r="D2434" i="1" s="1"/>
  <c r="E2434" i="1"/>
  <c r="A2435" i="1"/>
  <c r="B2435" i="1" s="1"/>
  <c r="C2435" i="1"/>
  <c r="D2435" i="1" s="1"/>
  <c r="E2435" i="1"/>
  <c r="A2436" i="1"/>
  <c r="C2436" i="1"/>
  <c r="D2436" i="1" s="1"/>
  <c r="E2436" i="1"/>
  <c r="A2437" i="1"/>
  <c r="B2437" i="1" s="1"/>
  <c r="C2437" i="1"/>
  <c r="D2437" i="1" s="1"/>
  <c r="E2437" i="1"/>
  <c r="A2438" i="1"/>
  <c r="B2438" i="1" s="1"/>
  <c r="C2438" i="1"/>
  <c r="D2438" i="1" s="1"/>
  <c r="E2438" i="1"/>
  <c r="A2439" i="1"/>
  <c r="B2439" i="1" s="1"/>
  <c r="C2439" i="1"/>
  <c r="D2439" i="1" s="1"/>
  <c r="E2439" i="1"/>
  <c r="A2440" i="1"/>
  <c r="B2440" i="1" s="1"/>
  <c r="C2440" i="1"/>
  <c r="D2440" i="1" s="1"/>
  <c r="E2440" i="1"/>
  <c r="A2441" i="1"/>
  <c r="B2441" i="1" s="1"/>
  <c r="C2441" i="1"/>
  <c r="D2441" i="1" s="1"/>
  <c r="E2441" i="1"/>
  <c r="A2442" i="1"/>
  <c r="B2442" i="1" s="1"/>
  <c r="C2442" i="1"/>
  <c r="D2442" i="1" s="1"/>
  <c r="E2442" i="1"/>
  <c r="A2443" i="1"/>
  <c r="B2443" i="1" s="1"/>
  <c r="C2443" i="1"/>
  <c r="D2443" i="1" s="1"/>
  <c r="E2443" i="1"/>
  <c r="A2444" i="1"/>
  <c r="B2444" i="1" s="1"/>
  <c r="C2444" i="1"/>
  <c r="D2444" i="1" s="1"/>
  <c r="E2444" i="1"/>
  <c r="A2445" i="1"/>
  <c r="B2445" i="1" s="1"/>
  <c r="C2445" i="1"/>
  <c r="D2445" i="1" s="1"/>
  <c r="E2445" i="1"/>
  <c r="A2446" i="1"/>
  <c r="C2446" i="1"/>
  <c r="D2446" i="1" s="1"/>
  <c r="E2446" i="1"/>
  <c r="A2447" i="1"/>
  <c r="B2447" i="1" s="1"/>
  <c r="C2447" i="1"/>
  <c r="D2447" i="1" s="1"/>
  <c r="E2447" i="1"/>
  <c r="A2448" i="1"/>
  <c r="B2448" i="1" s="1"/>
  <c r="C2448" i="1"/>
  <c r="D2448" i="1" s="1"/>
  <c r="E2448" i="1"/>
  <c r="A2449" i="1"/>
  <c r="B2449" i="1" s="1"/>
  <c r="C2449" i="1"/>
  <c r="D2449" i="1" s="1"/>
  <c r="E2449" i="1"/>
  <c r="A2450" i="1"/>
  <c r="B2450" i="1" s="1"/>
  <c r="C2450" i="1"/>
  <c r="D2450" i="1" s="1"/>
  <c r="E2450" i="1"/>
  <c r="A2451" i="1"/>
  <c r="B2451" i="1" s="1"/>
  <c r="C2451" i="1"/>
  <c r="D2451" i="1" s="1"/>
  <c r="E2451" i="1"/>
  <c r="A2452" i="1"/>
  <c r="B2452" i="1" s="1"/>
  <c r="C2452" i="1"/>
  <c r="D2452" i="1" s="1"/>
  <c r="E2452" i="1"/>
  <c r="A2453" i="1"/>
  <c r="B2453" i="1" s="1"/>
  <c r="C2453" i="1"/>
  <c r="D2453" i="1" s="1"/>
  <c r="E2453" i="1"/>
  <c r="A2454" i="1"/>
  <c r="B2454" i="1" s="1"/>
  <c r="C2454" i="1"/>
  <c r="D2454" i="1" s="1"/>
  <c r="E2454" i="1"/>
  <c r="A2455" i="1"/>
  <c r="B2455" i="1" s="1"/>
  <c r="C2455" i="1"/>
  <c r="D2455" i="1" s="1"/>
  <c r="E2455" i="1"/>
  <c r="A2456" i="1"/>
  <c r="C2456" i="1"/>
  <c r="D2456" i="1" s="1"/>
  <c r="E2456" i="1"/>
  <c r="A2457" i="1"/>
  <c r="B2457" i="1" s="1"/>
  <c r="C2457" i="1"/>
  <c r="D2457" i="1" s="1"/>
  <c r="E2457" i="1"/>
  <c r="A2458" i="1"/>
  <c r="B2458" i="1" s="1"/>
  <c r="C2458" i="1"/>
  <c r="D2458" i="1" s="1"/>
  <c r="E2458" i="1"/>
  <c r="A2459" i="1"/>
  <c r="B2459" i="1" s="1"/>
  <c r="C2459" i="1"/>
  <c r="D2459" i="1" s="1"/>
  <c r="E2459" i="1"/>
  <c r="A2460" i="1"/>
  <c r="B2460" i="1" s="1"/>
  <c r="C2460" i="1"/>
  <c r="D2460" i="1" s="1"/>
  <c r="E2460" i="1"/>
  <c r="A2461" i="1"/>
  <c r="B2461" i="1" s="1"/>
  <c r="C2461" i="1"/>
  <c r="D2461" i="1" s="1"/>
  <c r="E2461" i="1"/>
  <c r="A2462" i="1"/>
  <c r="B2462" i="1" s="1"/>
  <c r="C2462" i="1"/>
  <c r="D2462" i="1" s="1"/>
  <c r="E2462" i="1"/>
  <c r="A2463" i="1"/>
  <c r="B2463" i="1" s="1"/>
  <c r="C2463" i="1"/>
  <c r="D2463" i="1" s="1"/>
  <c r="E2463" i="1"/>
  <c r="A2464" i="1"/>
  <c r="B2464" i="1" s="1"/>
  <c r="C2464" i="1"/>
  <c r="D2464" i="1" s="1"/>
  <c r="E2464" i="1"/>
  <c r="A2465" i="1"/>
  <c r="B2465" i="1" s="1"/>
  <c r="C2465" i="1"/>
  <c r="D2465" i="1" s="1"/>
  <c r="E2465" i="1"/>
  <c r="A2466" i="1"/>
  <c r="C2466" i="1"/>
  <c r="D2466" i="1" s="1"/>
  <c r="E2466" i="1"/>
  <c r="A2467" i="1"/>
  <c r="B2467" i="1" s="1"/>
  <c r="C2467" i="1"/>
  <c r="D2467" i="1" s="1"/>
  <c r="E2467" i="1"/>
  <c r="A2468" i="1"/>
  <c r="B2468" i="1" s="1"/>
  <c r="C2468" i="1"/>
  <c r="D2468" i="1" s="1"/>
  <c r="E2468" i="1"/>
  <c r="A2469" i="1"/>
  <c r="B2469" i="1" s="1"/>
  <c r="C2469" i="1"/>
  <c r="D2469" i="1" s="1"/>
  <c r="E2469" i="1"/>
  <c r="A2470" i="1"/>
  <c r="B2470" i="1" s="1"/>
  <c r="C2470" i="1"/>
  <c r="D2470" i="1" s="1"/>
  <c r="E2470" i="1"/>
  <c r="A2471" i="1"/>
  <c r="B2471" i="1" s="1"/>
  <c r="C2471" i="1"/>
  <c r="D2471" i="1" s="1"/>
  <c r="E2471" i="1"/>
  <c r="A2472" i="1"/>
  <c r="B2472" i="1" s="1"/>
  <c r="C2472" i="1"/>
  <c r="D2472" i="1" s="1"/>
  <c r="E2472" i="1"/>
  <c r="A2473" i="1"/>
  <c r="B2473" i="1" s="1"/>
  <c r="C2473" i="1"/>
  <c r="D2473" i="1" s="1"/>
  <c r="E2473" i="1"/>
  <c r="A2474" i="1"/>
  <c r="B2474" i="1" s="1"/>
  <c r="C2474" i="1"/>
  <c r="D2474" i="1" s="1"/>
  <c r="E2474" i="1"/>
  <c r="A2475" i="1"/>
  <c r="B2475" i="1" s="1"/>
  <c r="C2475" i="1"/>
  <c r="D2475" i="1" s="1"/>
  <c r="E2475" i="1"/>
  <c r="A2476" i="1"/>
  <c r="C2476" i="1"/>
  <c r="D2476" i="1" s="1"/>
  <c r="E2476" i="1"/>
  <c r="A2477" i="1"/>
  <c r="B2477" i="1" s="1"/>
  <c r="C2477" i="1"/>
  <c r="D2477" i="1" s="1"/>
  <c r="E2477" i="1"/>
  <c r="A2478" i="1"/>
  <c r="B2478" i="1" s="1"/>
  <c r="C2478" i="1"/>
  <c r="D2478" i="1" s="1"/>
  <c r="E2478" i="1"/>
  <c r="A2479" i="1"/>
  <c r="B2479" i="1" s="1"/>
  <c r="C2479" i="1"/>
  <c r="D2479" i="1" s="1"/>
  <c r="E2479" i="1"/>
  <c r="A2480" i="1"/>
  <c r="B2480" i="1" s="1"/>
  <c r="C2480" i="1"/>
  <c r="D2480" i="1" s="1"/>
  <c r="E2480" i="1"/>
  <c r="A2481" i="1"/>
  <c r="B2481" i="1" s="1"/>
  <c r="C2481" i="1"/>
  <c r="D2481" i="1" s="1"/>
  <c r="E2481" i="1"/>
  <c r="A2482" i="1"/>
  <c r="B2482" i="1" s="1"/>
  <c r="C2482" i="1"/>
  <c r="D2482" i="1" s="1"/>
  <c r="E2482" i="1"/>
  <c r="A2483" i="1"/>
  <c r="B2483" i="1" s="1"/>
  <c r="C2483" i="1"/>
  <c r="D2483" i="1" s="1"/>
  <c r="E2483" i="1"/>
  <c r="A2484" i="1"/>
  <c r="B2484" i="1" s="1"/>
  <c r="C2484" i="1"/>
  <c r="D2484" i="1" s="1"/>
  <c r="E2484" i="1"/>
  <c r="A2485" i="1"/>
  <c r="B2485" i="1" s="1"/>
  <c r="C2485" i="1"/>
  <c r="D2485" i="1" s="1"/>
  <c r="E2485" i="1"/>
  <c r="A2486" i="1"/>
  <c r="C2486" i="1"/>
  <c r="D2486" i="1" s="1"/>
  <c r="E2486" i="1"/>
  <c r="A2487" i="1"/>
  <c r="B2487" i="1" s="1"/>
  <c r="C2487" i="1"/>
  <c r="D2487" i="1" s="1"/>
  <c r="E2487" i="1"/>
  <c r="A2488" i="1"/>
  <c r="B2488" i="1" s="1"/>
  <c r="C2488" i="1"/>
  <c r="D2488" i="1" s="1"/>
  <c r="E2488" i="1"/>
  <c r="A2489" i="1"/>
  <c r="B2489" i="1" s="1"/>
  <c r="C2489" i="1"/>
  <c r="D2489" i="1" s="1"/>
  <c r="E2489" i="1"/>
  <c r="A2490" i="1"/>
  <c r="B2490" i="1" s="1"/>
  <c r="C2490" i="1"/>
  <c r="D2490" i="1" s="1"/>
  <c r="E2490" i="1"/>
  <c r="A2491" i="1"/>
  <c r="B2491" i="1" s="1"/>
  <c r="C2491" i="1"/>
  <c r="D2491" i="1" s="1"/>
  <c r="E2491" i="1"/>
  <c r="A2492" i="1"/>
  <c r="B2492" i="1" s="1"/>
  <c r="C2492" i="1"/>
  <c r="D2492" i="1" s="1"/>
  <c r="E2492" i="1"/>
  <c r="A2493" i="1"/>
  <c r="B2493" i="1" s="1"/>
  <c r="C2493" i="1"/>
  <c r="D2493" i="1" s="1"/>
  <c r="E2493" i="1"/>
  <c r="A2494" i="1"/>
  <c r="B2494" i="1" s="1"/>
  <c r="C2494" i="1"/>
  <c r="D2494" i="1" s="1"/>
  <c r="E2494" i="1"/>
  <c r="A2495" i="1"/>
  <c r="B2495" i="1" s="1"/>
  <c r="C2495" i="1"/>
  <c r="D2495" i="1" s="1"/>
  <c r="E2495" i="1"/>
  <c r="A2496" i="1"/>
  <c r="C2496" i="1"/>
  <c r="D2496" i="1" s="1"/>
  <c r="E2496" i="1"/>
  <c r="A2497" i="1"/>
  <c r="B2497" i="1" s="1"/>
  <c r="C2497" i="1"/>
  <c r="D2497" i="1" s="1"/>
  <c r="E2497" i="1"/>
  <c r="A2498" i="1"/>
  <c r="B2498" i="1" s="1"/>
  <c r="C2498" i="1"/>
  <c r="D2498" i="1" s="1"/>
  <c r="E2498" i="1"/>
  <c r="A2499" i="1"/>
  <c r="B2499" i="1" s="1"/>
  <c r="C2499" i="1"/>
  <c r="D2499" i="1" s="1"/>
  <c r="E2499" i="1"/>
  <c r="A2500" i="1"/>
  <c r="B2500" i="1" s="1"/>
  <c r="C2500" i="1"/>
  <c r="D2500" i="1" s="1"/>
  <c r="E2500" i="1"/>
  <c r="A2501" i="1"/>
  <c r="B2501" i="1" s="1"/>
  <c r="C2501" i="1"/>
  <c r="D2501" i="1" s="1"/>
  <c r="E2501" i="1"/>
  <c r="A2502" i="1"/>
  <c r="B2502" i="1" s="1"/>
  <c r="C2502" i="1"/>
  <c r="D2502" i="1" s="1"/>
  <c r="E2502" i="1"/>
  <c r="A2503" i="1"/>
  <c r="B2503" i="1" s="1"/>
  <c r="C2503" i="1"/>
  <c r="D2503" i="1" s="1"/>
  <c r="E2503" i="1"/>
  <c r="A2504" i="1"/>
  <c r="B2504" i="1" s="1"/>
  <c r="C2504" i="1"/>
  <c r="D2504" i="1" s="1"/>
  <c r="E2504" i="1"/>
  <c r="A2505" i="1"/>
  <c r="B2505" i="1" s="1"/>
  <c r="C2505" i="1"/>
  <c r="D2505" i="1" s="1"/>
  <c r="E2505" i="1"/>
  <c r="A2506" i="1"/>
  <c r="C2506" i="1"/>
  <c r="D2506" i="1" s="1"/>
  <c r="E2506" i="1"/>
  <c r="A2507" i="1"/>
  <c r="B2507" i="1" s="1"/>
  <c r="C2507" i="1"/>
  <c r="D2507" i="1" s="1"/>
  <c r="E2507" i="1"/>
  <c r="A2508" i="1"/>
  <c r="B2508" i="1" s="1"/>
  <c r="C2508" i="1"/>
  <c r="D2508" i="1" s="1"/>
  <c r="E2508" i="1"/>
  <c r="A2509" i="1"/>
  <c r="B2509" i="1" s="1"/>
  <c r="C2509" i="1"/>
  <c r="D2509" i="1" s="1"/>
  <c r="E2509" i="1"/>
  <c r="A2510" i="1"/>
  <c r="B2510" i="1" s="1"/>
  <c r="C2510" i="1"/>
  <c r="D2510" i="1" s="1"/>
  <c r="E2510" i="1"/>
  <c r="A2511" i="1"/>
  <c r="B2511" i="1" s="1"/>
  <c r="C2511" i="1"/>
  <c r="D2511" i="1" s="1"/>
  <c r="E2511" i="1"/>
  <c r="A2512" i="1"/>
  <c r="B2512" i="1" s="1"/>
  <c r="C2512" i="1"/>
  <c r="D2512" i="1" s="1"/>
  <c r="E2512" i="1"/>
  <c r="A2513" i="1"/>
  <c r="B2513" i="1" s="1"/>
  <c r="C2513" i="1"/>
  <c r="D2513" i="1" s="1"/>
  <c r="E2513" i="1"/>
  <c r="A2514" i="1"/>
  <c r="B2514" i="1" s="1"/>
  <c r="C2514" i="1"/>
  <c r="D2514" i="1" s="1"/>
  <c r="E2514" i="1"/>
  <c r="A2515" i="1"/>
  <c r="B2515" i="1" s="1"/>
  <c r="C2515" i="1"/>
  <c r="D2515" i="1" s="1"/>
  <c r="E2515" i="1"/>
  <c r="A2516" i="1"/>
  <c r="C2516" i="1"/>
  <c r="D2516" i="1" s="1"/>
  <c r="E2516" i="1"/>
  <c r="A2517" i="1"/>
  <c r="B2517" i="1" s="1"/>
  <c r="C2517" i="1"/>
  <c r="D2517" i="1" s="1"/>
  <c r="E2517" i="1"/>
  <c r="A2518" i="1"/>
  <c r="B2518" i="1" s="1"/>
  <c r="C2518" i="1"/>
  <c r="D2518" i="1" s="1"/>
  <c r="E2518" i="1"/>
  <c r="A2519" i="1"/>
  <c r="B2519" i="1" s="1"/>
  <c r="C2519" i="1"/>
  <c r="D2519" i="1" s="1"/>
  <c r="E2519" i="1"/>
  <c r="A2520" i="1"/>
  <c r="B2520" i="1" s="1"/>
  <c r="C2520" i="1"/>
  <c r="D2520" i="1" s="1"/>
  <c r="E2520" i="1"/>
  <c r="A2521" i="1"/>
  <c r="B2521" i="1" s="1"/>
  <c r="C2521" i="1"/>
  <c r="D2521" i="1" s="1"/>
  <c r="E2521" i="1"/>
  <c r="A2522" i="1"/>
  <c r="B2522" i="1" s="1"/>
  <c r="C2522" i="1"/>
  <c r="D2522" i="1" s="1"/>
  <c r="E2522" i="1"/>
  <c r="A2523" i="1"/>
  <c r="B2523" i="1" s="1"/>
  <c r="C2523" i="1"/>
  <c r="D2523" i="1" s="1"/>
  <c r="E2523" i="1"/>
  <c r="A2524" i="1"/>
  <c r="B2524" i="1" s="1"/>
  <c r="C2524" i="1"/>
  <c r="D2524" i="1" s="1"/>
  <c r="E2524" i="1"/>
  <c r="A2525" i="1"/>
  <c r="B2525" i="1" s="1"/>
  <c r="C2525" i="1"/>
  <c r="D2525" i="1" s="1"/>
  <c r="E2525" i="1"/>
  <c r="A2526" i="1"/>
  <c r="C2526" i="1"/>
  <c r="D2526" i="1" s="1"/>
  <c r="E2526" i="1"/>
  <c r="A2527" i="1"/>
  <c r="B2527" i="1" s="1"/>
  <c r="C2527" i="1"/>
  <c r="D2527" i="1" s="1"/>
  <c r="E2527" i="1"/>
  <c r="A2528" i="1"/>
  <c r="B2528" i="1" s="1"/>
  <c r="C2528" i="1"/>
  <c r="D2528" i="1" s="1"/>
  <c r="E2528" i="1"/>
  <c r="A2529" i="1"/>
  <c r="B2529" i="1" s="1"/>
  <c r="C2529" i="1"/>
  <c r="D2529" i="1" s="1"/>
  <c r="E2529" i="1"/>
  <c r="A2530" i="1"/>
  <c r="B2530" i="1" s="1"/>
  <c r="C2530" i="1"/>
  <c r="D2530" i="1" s="1"/>
  <c r="E2530" i="1"/>
  <c r="A2531" i="1"/>
  <c r="B2531" i="1" s="1"/>
  <c r="C2531" i="1"/>
  <c r="D2531" i="1" s="1"/>
  <c r="E2531" i="1"/>
  <c r="A2532" i="1"/>
  <c r="B2532" i="1" s="1"/>
  <c r="C2532" i="1"/>
  <c r="D2532" i="1" s="1"/>
  <c r="E2532" i="1"/>
  <c r="A2533" i="1"/>
  <c r="B2533" i="1" s="1"/>
  <c r="C2533" i="1"/>
  <c r="D2533" i="1" s="1"/>
  <c r="E2533" i="1"/>
  <c r="A2534" i="1"/>
  <c r="B2534" i="1" s="1"/>
  <c r="C2534" i="1"/>
  <c r="D2534" i="1" s="1"/>
  <c r="E2534" i="1"/>
  <c r="A2535" i="1"/>
  <c r="B2535" i="1" s="1"/>
  <c r="C2535" i="1"/>
  <c r="D2535" i="1" s="1"/>
  <c r="E2535" i="1"/>
  <c r="A2536" i="1"/>
  <c r="C2536" i="1"/>
  <c r="D2536" i="1" s="1"/>
  <c r="E2536" i="1"/>
  <c r="A2537" i="1"/>
  <c r="B2537" i="1" s="1"/>
  <c r="C2537" i="1"/>
  <c r="D2537" i="1" s="1"/>
  <c r="E2537" i="1"/>
  <c r="A2538" i="1"/>
  <c r="B2538" i="1" s="1"/>
  <c r="C2538" i="1"/>
  <c r="D2538" i="1" s="1"/>
  <c r="E2538" i="1"/>
  <c r="A2539" i="1"/>
  <c r="B2539" i="1" s="1"/>
  <c r="C2539" i="1"/>
  <c r="D2539" i="1" s="1"/>
  <c r="E2539" i="1"/>
  <c r="A2540" i="1"/>
  <c r="B2540" i="1" s="1"/>
  <c r="C2540" i="1"/>
  <c r="D2540" i="1" s="1"/>
  <c r="E2540" i="1"/>
  <c r="A2541" i="1"/>
  <c r="B2541" i="1" s="1"/>
  <c r="C2541" i="1"/>
  <c r="D2541" i="1" s="1"/>
  <c r="E2541" i="1"/>
  <c r="A2542" i="1"/>
  <c r="B2542" i="1" s="1"/>
  <c r="C2542" i="1"/>
  <c r="D2542" i="1" s="1"/>
  <c r="E2542" i="1"/>
  <c r="A2543" i="1"/>
  <c r="B2543" i="1" s="1"/>
  <c r="C2543" i="1"/>
  <c r="D2543" i="1" s="1"/>
  <c r="E2543" i="1"/>
  <c r="A2544" i="1"/>
  <c r="B2544" i="1" s="1"/>
  <c r="C2544" i="1"/>
  <c r="D2544" i="1" s="1"/>
  <c r="E2544" i="1"/>
  <c r="A2545" i="1"/>
  <c r="B2545" i="1" s="1"/>
  <c r="C2545" i="1"/>
  <c r="D2545" i="1" s="1"/>
  <c r="E2545" i="1"/>
  <c r="A2546" i="1"/>
  <c r="C2546" i="1"/>
  <c r="D2546" i="1" s="1"/>
  <c r="E2546" i="1"/>
  <c r="A2547" i="1"/>
  <c r="B2547" i="1" s="1"/>
  <c r="C2547" i="1"/>
  <c r="D2547" i="1" s="1"/>
  <c r="E2547" i="1"/>
  <c r="A2548" i="1"/>
  <c r="B2548" i="1" s="1"/>
  <c r="C2548" i="1"/>
  <c r="D2548" i="1" s="1"/>
  <c r="E2548" i="1"/>
  <c r="A2549" i="1"/>
  <c r="B2549" i="1" s="1"/>
  <c r="C2549" i="1"/>
  <c r="D2549" i="1" s="1"/>
  <c r="E2549" i="1"/>
  <c r="A2550" i="1"/>
  <c r="B2550" i="1" s="1"/>
  <c r="C2550" i="1"/>
  <c r="D2550" i="1" s="1"/>
  <c r="E2550" i="1"/>
  <c r="A2551" i="1"/>
  <c r="B2551" i="1" s="1"/>
  <c r="C2551" i="1"/>
  <c r="D2551" i="1" s="1"/>
  <c r="E2551" i="1"/>
  <c r="A2552" i="1"/>
  <c r="B2552" i="1" s="1"/>
  <c r="C2552" i="1"/>
  <c r="D2552" i="1" s="1"/>
  <c r="E2552" i="1"/>
  <c r="A2553" i="1"/>
  <c r="B2553" i="1" s="1"/>
  <c r="C2553" i="1"/>
  <c r="D2553" i="1" s="1"/>
  <c r="E2553" i="1"/>
  <c r="A2554" i="1"/>
  <c r="B2554" i="1" s="1"/>
  <c r="C2554" i="1"/>
  <c r="D2554" i="1" s="1"/>
  <c r="E2554" i="1"/>
  <c r="A2555" i="1"/>
  <c r="B2555" i="1" s="1"/>
  <c r="C2555" i="1"/>
  <c r="D2555" i="1" s="1"/>
  <c r="E2555" i="1"/>
  <c r="A2556" i="1"/>
  <c r="C2556" i="1"/>
  <c r="D2556" i="1" s="1"/>
  <c r="E2556" i="1"/>
  <c r="A2557" i="1"/>
  <c r="B2557" i="1" s="1"/>
  <c r="C2557" i="1"/>
  <c r="D2557" i="1" s="1"/>
  <c r="E2557" i="1"/>
  <c r="A2558" i="1"/>
  <c r="B2558" i="1" s="1"/>
  <c r="C2558" i="1"/>
  <c r="D2558" i="1" s="1"/>
  <c r="E2558" i="1"/>
  <c r="A2559" i="1"/>
  <c r="B2559" i="1" s="1"/>
  <c r="C2559" i="1"/>
  <c r="D2559" i="1" s="1"/>
  <c r="E2559" i="1"/>
  <c r="A2560" i="1"/>
  <c r="B2560" i="1" s="1"/>
  <c r="C2560" i="1"/>
  <c r="D2560" i="1" s="1"/>
  <c r="E2560" i="1"/>
  <c r="A2561" i="1"/>
  <c r="B2561" i="1" s="1"/>
  <c r="C2561" i="1"/>
  <c r="D2561" i="1" s="1"/>
  <c r="E2561" i="1"/>
  <c r="A2562" i="1"/>
  <c r="B2562" i="1" s="1"/>
  <c r="C2562" i="1"/>
  <c r="D2562" i="1" s="1"/>
  <c r="E2562" i="1"/>
  <c r="A2563" i="1"/>
  <c r="B2563" i="1" s="1"/>
  <c r="C2563" i="1"/>
  <c r="D2563" i="1" s="1"/>
  <c r="E2563" i="1"/>
  <c r="A2564" i="1"/>
  <c r="B2564" i="1" s="1"/>
  <c r="C2564" i="1"/>
  <c r="D2564" i="1" s="1"/>
  <c r="E2564" i="1"/>
  <c r="A2565" i="1"/>
  <c r="B2565" i="1" s="1"/>
  <c r="C2565" i="1"/>
  <c r="D2565" i="1" s="1"/>
  <c r="E2565" i="1"/>
  <c r="A2566" i="1"/>
  <c r="C2566" i="1"/>
  <c r="D2566" i="1" s="1"/>
  <c r="E2566" i="1"/>
  <c r="A2567" i="1"/>
  <c r="B2567" i="1" s="1"/>
  <c r="C2567" i="1"/>
  <c r="D2567" i="1" s="1"/>
  <c r="E2567" i="1"/>
  <c r="A2568" i="1"/>
  <c r="B2568" i="1" s="1"/>
  <c r="C2568" i="1"/>
  <c r="D2568" i="1" s="1"/>
  <c r="E2568" i="1"/>
  <c r="A2569" i="1"/>
  <c r="B2569" i="1" s="1"/>
  <c r="C2569" i="1"/>
  <c r="D2569" i="1" s="1"/>
  <c r="E2569" i="1"/>
  <c r="A2570" i="1"/>
  <c r="B2570" i="1" s="1"/>
  <c r="C2570" i="1"/>
  <c r="D2570" i="1" s="1"/>
  <c r="E2570" i="1"/>
  <c r="A2571" i="1"/>
  <c r="B2571" i="1" s="1"/>
  <c r="C2571" i="1"/>
  <c r="D2571" i="1" s="1"/>
  <c r="E2571" i="1"/>
  <c r="A2572" i="1"/>
  <c r="B2572" i="1" s="1"/>
  <c r="C2572" i="1"/>
  <c r="D2572" i="1" s="1"/>
  <c r="E2572" i="1"/>
  <c r="A2573" i="1"/>
  <c r="B2573" i="1" s="1"/>
  <c r="C2573" i="1"/>
  <c r="D2573" i="1" s="1"/>
  <c r="E2573" i="1"/>
  <c r="A2574" i="1"/>
  <c r="B2574" i="1" s="1"/>
  <c r="C2574" i="1"/>
  <c r="D2574" i="1" s="1"/>
  <c r="E2574" i="1"/>
  <c r="A2575" i="1"/>
  <c r="B2575" i="1" s="1"/>
  <c r="C2575" i="1"/>
  <c r="D2575" i="1" s="1"/>
  <c r="E2575" i="1"/>
  <c r="A2576" i="1"/>
  <c r="C2576" i="1"/>
  <c r="D2576" i="1" s="1"/>
  <c r="E2576" i="1"/>
  <c r="A2577" i="1"/>
  <c r="B2577" i="1" s="1"/>
  <c r="C2577" i="1"/>
  <c r="D2577" i="1" s="1"/>
  <c r="E2577" i="1"/>
  <c r="A2578" i="1"/>
  <c r="B2578" i="1" s="1"/>
  <c r="C2578" i="1"/>
  <c r="D2578" i="1" s="1"/>
  <c r="E2578" i="1"/>
  <c r="A2579" i="1"/>
  <c r="B2579" i="1" s="1"/>
  <c r="C2579" i="1"/>
  <c r="D2579" i="1" s="1"/>
  <c r="E2579" i="1"/>
  <c r="A2580" i="1"/>
  <c r="B2580" i="1" s="1"/>
  <c r="C2580" i="1"/>
  <c r="D2580" i="1" s="1"/>
  <c r="E2580" i="1"/>
  <c r="A2581" i="1"/>
  <c r="B2581" i="1" s="1"/>
  <c r="C2581" i="1"/>
  <c r="D2581" i="1" s="1"/>
  <c r="E2581" i="1"/>
  <c r="A2582" i="1"/>
  <c r="B2582" i="1" s="1"/>
  <c r="C2582" i="1"/>
  <c r="D2582" i="1" s="1"/>
  <c r="E2582" i="1"/>
  <c r="A2583" i="1"/>
  <c r="B2583" i="1" s="1"/>
  <c r="C2583" i="1"/>
  <c r="D2583" i="1" s="1"/>
  <c r="E2583" i="1"/>
  <c r="A2584" i="1"/>
  <c r="B2584" i="1" s="1"/>
  <c r="C2584" i="1"/>
  <c r="D2584" i="1" s="1"/>
  <c r="E2584" i="1"/>
  <c r="A2585" i="1"/>
  <c r="B2585" i="1" s="1"/>
  <c r="C2585" i="1"/>
  <c r="D2585" i="1" s="1"/>
  <c r="E2585" i="1"/>
  <c r="A2586" i="1"/>
  <c r="C2586" i="1"/>
  <c r="D2586" i="1" s="1"/>
  <c r="E2586" i="1"/>
  <c r="A2587" i="1"/>
  <c r="B2587" i="1" s="1"/>
  <c r="C2587" i="1"/>
  <c r="D2587" i="1" s="1"/>
  <c r="E2587" i="1"/>
  <c r="A2588" i="1"/>
  <c r="B2588" i="1" s="1"/>
  <c r="C2588" i="1"/>
  <c r="D2588" i="1" s="1"/>
  <c r="E2588" i="1"/>
  <c r="A2589" i="1"/>
  <c r="B2589" i="1" s="1"/>
  <c r="C2589" i="1"/>
  <c r="D2589" i="1" s="1"/>
  <c r="E2589" i="1"/>
  <c r="A2590" i="1"/>
  <c r="B2590" i="1" s="1"/>
  <c r="C2590" i="1"/>
  <c r="D2590" i="1" s="1"/>
  <c r="E2590" i="1"/>
  <c r="A2591" i="1"/>
  <c r="B2591" i="1" s="1"/>
  <c r="C2591" i="1"/>
  <c r="D2591" i="1" s="1"/>
  <c r="E2591" i="1"/>
  <c r="A2592" i="1"/>
  <c r="B2592" i="1" s="1"/>
  <c r="C2592" i="1"/>
  <c r="D2592" i="1" s="1"/>
  <c r="E2592" i="1"/>
  <c r="A2593" i="1"/>
  <c r="B2593" i="1" s="1"/>
  <c r="C2593" i="1"/>
  <c r="D2593" i="1" s="1"/>
  <c r="E2593" i="1"/>
  <c r="A2594" i="1"/>
  <c r="B2594" i="1" s="1"/>
  <c r="C2594" i="1"/>
  <c r="D2594" i="1" s="1"/>
  <c r="E2594" i="1"/>
  <c r="A2595" i="1"/>
  <c r="B2595" i="1" s="1"/>
  <c r="C2595" i="1"/>
  <c r="D2595" i="1" s="1"/>
  <c r="E2595" i="1"/>
  <c r="A2596" i="1"/>
  <c r="C2596" i="1"/>
  <c r="D2596" i="1" s="1"/>
  <c r="E2596" i="1"/>
  <c r="A2597" i="1"/>
  <c r="B2597" i="1" s="1"/>
  <c r="C2597" i="1"/>
  <c r="D2597" i="1" s="1"/>
  <c r="E2597" i="1"/>
  <c r="A2598" i="1"/>
  <c r="B2598" i="1" s="1"/>
  <c r="C2598" i="1"/>
  <c r="D2598" i="1" s="1"/>
  <c r="E2598" i="1"/>
  <c r="A2599" i="1"/>
  <c r="B2599" i="1" s="1"/>
  <c r="C2599" i="1"/>
  <c r="D2599" i="1" s="1"/>
  <c r="E2599" i="1"/>
  <c r="A2600" i="1"/>
  <c r="B2600" i="1" s="1"/>
  <c r="C2600" i="1"/>
  <c r="D2600" i="1" s="1"/>
  <c r="E2600" i="1"/>
  <c r="A2601" i="1"/>
  <c r="B2601" i="1" s="1"/>
  <c r="C2601" i="1"/>
  <c r="D2601" i="1" s="1"/>
  <c r="E2601" i="1"/>
  <c r="A2602" i="1"/>
  <c r="B2602" i="1" s="1"/>
  <c r="C2602" i="1"/>
  <c r="D2602" i="1" s="1"/>
  <c r="E2602" i="1"/>
  <c r="A2603" i="1"/>
  <c r="B2603" i="1" s="1"/>
  <c r="C2603" i="1"/>
  <c r="D2603" i="1" s="1"/>
  <c r="E2603" i="1"/>
  <c r="A2604" i="1"/>
  <c r="B2604" i="1" s="1"/>
  <c r="C2604" i="1"/>
  <c r="D2604" i="1" s="1"/>
  <c r="E2604" i="1"/>
  <c r="A2605" i="1"/>
  <c r="B2605" i="1" s="1"/>
  <c r="C2605" i="1"/>
  <c r="D2605" i="1" s="1"/>
  <c r="E2605" i="1"/>
  <c r="A2606" i="1"/>
  <c r="C2606" i="1"/>
  <c r="D2606" i="1" s="1"/>
  <c r="E2606" i="1"/>
  <c r="A2607" i="1"/>
  <c r="B2607" i="1" s="1"/>
  <c r="C2607" i="1"/>
  <c r="D2607" i="1" s="1"/>
  <c r="E2607" i="1"/>
  <c r="A2608" i="1"/>
  <c r="B2608" i="1" s="1"/>
  <c r="C2608" i="1"/>
  <c r="D2608" i="1" s="1"/>
  <c r="E2608" i="1"/>
  <c r="A2609" i="1"/>
  <c r="B2609" i="1" s="1"/>
  <c r="C2609" i="1"/>
  <c r="D2609" i="1" s="1"/>
  <c r="E2609" i="1"/>
  <c r="A2610" i="1"/>
  <c r="B2610" i="1" s="1"/>
  <c r="C2610" i="1"/>
  <c r="D2610" i="1" s="1"/>
  <c r="E2610" i="1"/>
  <c r="A2611" i="1"/>
  <c r="B2611" i="1" s="1"/>
  <c r="C2611" i="1"/>
  <c r="D2611" i="1" s="1"/>
  <c r="E2611" i="1"/>
  <c r="A2612" i="1"/>
  <c r="B2612" i="1" s="1"/>
  <c r="C2612" i="1"/>
  <c r="D2612" i="1" s="1"/>
  <c r="E2612" i="1"/>
  <c r="A2613" i="1"/>
  <c r="B2613" i="1" s="1"/>
  <c r="C2613" i="1"/>
  <c r="D2613" i="1" s="1"/>
  <c r="E2613" i="1"/>
  <c r="A2614" i="1"/>
  <c r="B2614" i="1" s="1"/>
  <c r="C2614" i="1"/>
  <c r="D2614" i="1" s="1"/>
  <c r="E2614" i="1"/>
  <c r="A2615" i="1"/>
  <c r="B2615" i="1" s="1"/>
  <c r="C2615" i="1"/>
  <c r="D2615" i="1" s="1"/>
  <c r="E2615" i="1"/>
  <c r="A2616" i="1"/>
  <c r="C2616" i="1"/>
  <c r="D2616" i="1" s="1"/>
  <c r="E2616" i="1"/>
  <c r="A2617" i="1"/>
  <c r="B2617" i="1" s="1"/>
  <c r="C2617" i="1"/>
  <c r="D2617" i="1" s="1"/>
  <c r="E2617" i="1"/>
  <c r="A2618" i="1"/>
  <c r="B2618" i="1" s="1"/>
  <c r="C2618" i="1"/>
  <c r="D2618" i="1" s="1"/>
  <c r="E2618" i="1"/>
  <c r="A2619" i="1"/>
  <c r="B2619" i="1" s="1"/>
  <c r="C2619" i="1"/>
  <c r="D2619" i="1" s="1"/>
  <c r="E2619" i="1"/>
  <c r="A2620" i="1"/>
  <c r="B2620" i="1" s="1"/>
  <c r="C2620" i="1"/>
  <c r="D2620" i="1" s="1"/>
  <c r="E2620" i="1"/>
  <c r="A2621" i="1"/>
  <c r="B2621" i="1" s="1"/>
  <c r="C2621" i="1"/>
  <c r="D2621" i="1" s="1"/>
  <c r="E2621" i="1"/>
  <c r="A2622" i="1"/>
  <c r="B2622" i="1" s="1"/>
  <c r="C2622" i="1"/>
  <c r="D2622" i="1" s="1"/>
  <c r="E2622" i="1"/>
  <c r="A2623" i="1"/>
  <c r="B2623" i="1" s="1"/>
  <c r="C2623" i="1"/>
  <c r="D2623" i="1" s="1"/>
  <c r="E2623" i="1"/>
  <c r="A2624" i="1"/>
  <c r="B2624" i="1" s="1"/>
  <c r="C2624" i="1"/>
  <c r="D2624" i="1" s="1"/>
  <c r="E2624" i="1"/>
  <c r="A2625" i="1"/>
  <c r="B2625" i="1" s="1"/>
  <c r="C2625" i="1"/>
  <c r="D2625" i="1" s="1"/>
  <c r="E2625" i="1"/>
  <c r="A2626" i="1"/>
  <c r="C2626" i="1"/>
  <c r="D2626" i="1" s="1"/>
  <c r="E2626" i="1"/>
  <c r="A2627" i="1"/>
  <c r="B2627" i="1" s="1"/>
  <c r="C2627" i="1"/>
  <c r="D2627" i="1" s="1"/>
  <c r="E2627" i="1"/>
  <c r="A2628" i="1"/>
  <c r="B2628" i="1" s="1"/>
  <c r="C2628" i="1"/>
  <c r="D2628" i="1" s="1"/>
  <c r="E2628" i="1"/>
  <c r="A2629" i="1"/>
  <c r="B2629" i="1" s="1"/>
  <c r="C2629" i="1"/>
  <c r="D2629" i="1" s="1"/>
  <c r="E2629" i="1"/>
  <c r="A2630" i="1"/>
  <c r="B2630" i="1" s="1"/>
  <c r="C2630" i="1"/>
  <c r="D2630" i="1" s="1"/>
  <c r="E2630" i="1"/>
  <c r="A2631" i="1"/>
  <c r="B2631" i="1" s="1"/>
  <c r="C2631" i="1"/>
  <c r="D2631" i="1" s="1"/>
  <c r="E2631" i="1"/>
  <c r="A2632" i="1"/>
  <c r="B2632" i="1" s="1"/>
  <c r="C2632" i="1"/>
  <c r="D2632" i="1" s="1"/>
  <c r="E2632" i="1"/>
  <c r="A2633" i="1"/>
  <c r="B2633" i="1" s="1"/>
  <c r="C2633" i="1"/>
  <c r="D2633" i="1" s="1"/>
  <c r="E2633" i="1"/>
  <c r="A2634" i="1"/>
  <c r="B2634" i="1" s="1"/>
  <c r="C2634" i="1"/>
  <c r="D2634" i="1" s="1"/>
  <c r="E2634" i="1"/>
  <c r="A2635" i="1"/>
  <c r="B2635" i="1" s="1"/>
  <c r="C2635" i="1"/>
  <c r="D2635" i="1" s="1"/>
  <c r="E2635" i="1"/>
  <c r="A2636" i="1"/>
  <c r="C2636" i="1"/>
  <c r="D2636" i="1" s="1"/>
  <c r="E2636" i="1"/>
  <c r="A2637" i="1"/>
  <c r="B2637" i="1" s="1"/>
  <c r="C2637" i="1"/>
  <c r="D2637" i="1" s="1"/>
  <c r="E2637" i="1"/>
  <c r="A2638" i="1"/>
  <c r="B2638" i="1" s="1"/>
  <c r="C2638" i="1"/>
  <c r="D2638" i="1" s="1"/>
  <c r="E2638" i="1"/>
  <c r="A2639" i="1"/>
  <c r="B2639" i="1" s="1"/>
  <c r="C2639" i="1"/>
  <c r="D2639" i="1" s="1"/>
  <c r="E2639" i="1"/>
  <c r="A2640" i="1"/>
  <c r="B2640" i="1" s="1"/>
  <c r="C2640" i="1"/>
  <c r="D2640" i="1" s="1"/>
  <c r="E2640" i="1"/>
  <c r="A2641" i="1"/>
  <c r="B2641" i="1" s="1"/>
  <c r="C2641" i="1"/>
  <c r="D2641" i="1" s="1"/>
  <c r="E2641" i="1"/>
  <c r="A2642" i="1"/>
  <c r="B2642" i="1" s="1"/>
  <c r="C2642" i="1"/>
  <c r="D2642" i="1" s="1"/>
  <c r="E2642" i="1"/>
  <c r="A2643" i="1"/>
  <c r="B2643" i="1" s="1"/>
  <c r="C2643" i="1"/>
  <c r="D2643" i="1" s="1"/>
  <c r="E2643" i="1"/>
  <c r="A2644" i="1"/>
  <c r="B2644" i="1" s="1"/>
  <c r="C2644" i="1"/>
  <c r="D2644" i="1" s="1"/>
  <c r="E2644" i="1"/>
  <c r="A2645" i="1"/>
  <c r="B2645" i="1" s="1"/>
  <c r="C2645" i="1"/>
  <c r="D2645" i="1" s="1"/>
  <c r="E2645" i="1"/>
  <c r="A2646" i="1"/>
  <c r="C2646" i="1"/>
  <c r="D2646" i="1" s="1"/>
  <c r="E2646" i="1"/>
  <c r="A2647" i="1"/>
  <c r="B2647" i="1" s="1"/>
  <c r="C2647" i="1"/>
  <c r="D2647" i="1" s="1"/>
  <c r="E2647" i="1"/>
  <c r="A2648" i="1"/>
  <c r="B2648" i="1" s="1"/>
  <c r="C2648" i="1"/>
  <c r="D2648" i="1" s="1"/>
  <c r="E2648" i="1"/>
  <c r="A2649" i="1"/>
  <c r="B2649" i="1" s="1"/>
  <c r="C2649" i="1"/>
  <c r="D2649" i="1" s="1"/>
  <c r="E2649" i="1"/>
  <c r="A2650" i="1"/>
  <c r="B2650" i="1" s="1"/>
  <c r="C2650" i="1"/>
  <c r="D2650" i="1" s="1"/>
  <c r="E2650" i="1"/>
  <c r="A2651" i="1"/>
  <c r="B2651" i="1" s="1"/>
  <c r="C2651" i="1"/>
  <c r="D2651" i="1" s="1"/>
  <c r="E2651" i="1"/>
  <c r="A2652" i="1"/>
  <c r="B2652" i="1" s="1"/>
  <c r="C2652" i="1"/>
  <c r="D2652" i="1" s="1"/>
  <c r="E2652" i="1"/>
  <c r="A2653" i="1"/>
  <c r="B2653" i="1" s="1"/>
  <c r="C2653" i="1"/>
  <c r="D2653" i="1" s="1"/>
  <c r="E2653" i="1"/>
  <c r="A2654" i="1"/>
  <c r="B2654" i="1" s="1"/>
  <c r="C2654" i="1"/>
  <c r="D2654" i="1" s="1"/>
  <c r="E2654" i="1"/>
  <c r="A2655" i="1"/>
  <c r="B2655" i="1" s="1"/>
  <c r="C2655" i="1"/>
  <c r="D2655" i="1" s="1"/>
  <c r="E2655" i="1"/>
  <c r="A2656" i="1"/>
  <c r="C2656" i="1"/>
  <c r="D2656" i="1" s="1"/>
  <c r="E2656" i="1"/>
  <c r="A2657" i="1"/>
  <c r="B2657" i="1" s="1"/>
  <c r="C2657" i="1"/>
  <c r="D2657" i="1" s="1"/>
  <c r="E2657" i="1"/>
  <c r="A2658" i="1"/>
  <c r="B2658" i="1" s="1"/>
  <c r="C2658" i="1"/>
  <c r="D2658" i="1" s="1"/>
  <c r="E2658" i="1"/>
  <c r="A2659" i="1"/>
  <c r="B2659" i="1" s="1"/>
  <c r="C2659" i="1"/>
  <c r="D2659" i="1" s="1"/>
  <c r="E2659" i="1"/>
  <c r="A2660" i="1"/>
  <c r="B2660" i="1" s="1"/>
  <c r="C2660" i="1"/>
  <c r="D2660" i="1" s="1"/>
  <c r="E2660" i="1"/>
  <c r="A2661" i="1"/>
  <c r="B2661" i="1" s="1"/>
  <c r="C2661" i="1"/>
  <c r="D2661" i="1" s="1"/>
  <c r="E2661" i="1"/>
  <c r="A2662" i="1"/>
  <c r="B2662" i="1" s="1"/>
  <c r="C2662" i="1"/>
  <c r="D2662" i="1" s="1"/>
  <c r="E2662" i="1"/>
  <c r="A2663" i="1"/>
  <c r="B2663" i="1" s="1"/>
  <c r="C2663" i="1"/>
  <c r="D2663" i="1" s="1"/>
  <c r="E2663" i="1"/>
  <c r="A2664" i="1"/>
  <c r="B2664" i="1" s="1"/>
  <c r="C2664" i="1"/>
  <c r="D2664" i="1" s="1"/>
  <c r="E2664" i="1"/>
  <c r="A2665" i="1"/>
  <c r="B2665" i="1" s="1"/>
  <c r="C2665" i="1"/>
  <c r="D2665" i="1" s="1"/>
  <c r="E2665" i="1"/>
  <c r="A2666" i="1"/>
  <c r="C2666" i="1"/>
  <c r="D2666" i="1" s="1"/>
  <c r="E2666" i="1"/>
  <c r="A2667" i="1"/>
  <c r="B2667" i="1" s="1"/>
  <c r="C2667" i="1"/>
  <c r="D2667" i="1" s="1"/>
  <c r="E2667" i="1"/>
  <c r="A2668" i="1"/>
  <c r="B2668" i="1" s="1"/>
  <c r="C2668" i="1"/>
  <c r="D2668" i="1" s="1"/>
  <c r="E2668" i="1"/>
  <c r="A2669" i="1"/>
  <c r="B2669" i="1" s="1"/>
  <c r="C2669" i="1"/>
  <c r="D2669" i="1" s="1"/>
  <c r="E2669" i="1"/>
  <c r="A2670" i="1"/>
  <c r="B2670" i="1" s="1"/>
  <c r="C2670" i="1"/>
  <c r="D2670" i="1" s="1"/>
  <c r="E2670" i="1"/>
  <c r="A2671" i="1"/>
  <c r="B2671" i="1" s="1"/>
  <c r="C2671" i="1"/>
  <c r="D2671" i="1" s="1"/>
  <c r="E2671" i="1"/>
  <c r="A2672" i="1"/>
  <c r="B2672" i="1" s="1"/>
  <c r="C2672" i="1"/>
  <c r="D2672" i="1" s="1"/>
  <c r="E2672" i="1"/>
  <c r="A2673" i="1"/>
  <c r="B2673" i="1" s="1"/>
  <c r="C2673" i="1"/>
  <c r="D2673" i="1" s="1"/>
  <c r="E2673" i="1"/>
  <c r="A2674" i="1"/>
  <c r="B2674" i="1" s="1"/>
  <c r="C2674" i="1"/>
  <c r="D2674" i="1" s="1"/>
  <c r="E2674" i="1"/>
  <c r="A2675" i="1"/>
  <c r="B2675" i="1" s="1"/>
  <c r="C2675" i="1"/>
  <c r="D2675" i="1" s="1"/>
  <c r="E2675" i="1"/>
  <c r="A2676" i="1"/>
  <c r="C2676" i="1"/>
  <c r="D2676" i="1" s="1"/>
  <c r="E2676" i="1"/>
  <c r="A2677" i="1"/>
  <c r="B2677" i="1" s="1"/>
  <c r="C2677" i="1"/>
  <c r="D2677" i="1" s="1"/>
  <c r="E2677" i="1"/>
  <c r="A2678" i="1"/>
  <c r="B2678" i="1" s="1"/>
  <c r="C2678" i="1"/>
  <c r="D2678" i="1" s="1"/>
  <c r="E2678" i="1"/>
  <c r="A2679" i="1"/>
  <c r="B2679" i="1" s="1"/>
  <c r="C2679" i="1"/>
  <c r="D2679" i="1" s="1"/>
  <c r="E2679" i="1"/>
  <c r="A2680" i="1"/>
  <c r="B2680" i="1" s="1"/>
  <c r="C2680" i="1"/>
  <c r="D2680" i="1" s="1"/>
  <c r="E2680" i="1"/>
  <c r="A2681" i="1"/>
  <c r="B2681" i="1" s="1"/>
  <c r="C2681" i="1"/>
  <c r="D2681" i="1" s="1"/>
  <c r="E2681" i="1"/>
  <c r="A2682" i="1"/>
  <c r="B2682" i="1" s="1"/>
  <c r="C2682" i="1"/>
  <c r="D2682" i="1" s="1"/>
  <c r="E2682" i="1"/>
  <c r="A2683" i="1"/>
  <c r="B2683" i="1" s="1"/>
  <c r="C2683" i="1"/>
  <c r="D2683" i="1" s="1"/>
  <c r="E2683" i="1"/>
  <c r="A2684" i="1"/>
  <c r="B2684" i="1" s="1"/>
  <c r="C2684" i="1"/>
  <c r="D2684" i="1" s="1"/>
  <c r="E2684" i="1"/>
  <c r="A2685" i="1"/>
  <c r="B2685" i="1" s="1"/>
  <c r="C2685" i="1"/>
  <c r="D2685" i="1" s="1"/>
  <c r="E2685" i="1"/>
  <c r="A2686" i="1"/>
  <c r="C2686" i="1"/>
  <c r="D2686" i="1" s="1"/>
  <c r="E2686" i="1"/>
  <c r="A2687" i="1"/>
  <c r="B2687" i="1" s="1"/>
  <c r="C2687" i="1"/>
  <c r="D2687" i="1" s="1"/>
  <c r="E2687" i="1"/>
  <c r="A2688" i="1"/>
  <c r="B2688" i="1" s="1"/>
  <c r="C2688" i="1"/>
  <c r="D2688" i="1" s="1"/>
  <c r="E2688" i="1"/>
  <c r="A2689" i="1"/>
  <c r="B2689" i="1" s="1"/>
  <c r="C2689" i="1"/>
  <c r="D2689" i="1" s="1"/>
  <c r="E2689" i="1"/>
  <c r="A2690" i="1"/>
  <c r="B2690" i="1" s="1"/>
  <c r="C2690" i="1"/>
  <c r="D2690" i="1" s="1"/>
  <c r="E2690" i="1"/>
  <c r="A2691" i="1"/>
  <c r="B2691" i="1" s="1"/>
  <c r="C2691" i="1"/>
  <c r="D2691" i="1" s="1"/>
  <c r="E2691" i="1"/>
  <c r="A2692" i="1"/>
  <c r="B2692" i="1" s="1"/>
  <c r="C2692" i="1"/>
  <c r="D2692" i="1" s="1"/>
  <c r="E2692" i="1"/>
  <c r="A2693" i="1"/>
  <c r="B2693" i="1" s="1"/>
  <c r="C2693" i="1"/>
  <c r="D2693" i="1" s="1"/>
  <c r="E2693" i="1"/>
  <c r="A2694" i="1"/>
  <c r="B2694" i="1" s="1"/>
  <c r="C2694" i="1"/>
  <c r="D2694" i="1" s="1"/>
  <c r="E2694" i="1"/>
  <c r="A2695" i="1"/>
  <c r="B2695" i="1" s="1"/>
  <c r="C2695" i="1"/>
  <c r="D2695" i="1" s="1"/>
  <c r="E2695" i="1"/>
  <c r="A2696" i="1"/>
  <c r="C2696" i="1"/>
  <c r="D2696" i="1" s="1"/>
  <c r="E2696" i="1"/>
  <c r="A2697" i="1"/>
  <c r="B2697" i="1" s="1"/>
  <c r="C2697" i="1"/>
  <c r="D2697" i="1" s="1"/>
  <c r="E2697" i="1"/>
  <c r="A2698" i="1"/>
  <c r="B2698" i="1" s="1"/>
  <c r="C2698" i="1"/>
  <c r="D2698" i="1" s="1"/>
  <c r="E2698" i="1"/>
  <c r="A2699" i="1"/>
  <c r="B2699" i="1" s="1"/>
  <c r="C2699" i="1"/>
  <c r="D2699" i="1" s="1"/>
  <c r="E2699" i="1"/>
  <c r="A2700" i="1"/>
  <c r="B2700" i="1" s="1"/>
  <c r="C2700" i="1"/>
  <c r="D2700" i="1" s="1"/>
  <c r="E2700" i="1"/>
  <c r="A2701" i="1"/>
  <c r="B2701" i="1" s="1"/>
  <c r="C2701" i="1"/>
  <c r="D2701" i="1" s="1"/>
  <c r="E2701" i="1"/>
  <c r="A2702" i="1"/>
  <c r="B2702" i="1" s="1"/>
  <c r="C2702" i="1"/>
  <c r="D2702" i="1" s="1"/>
  <c r="E2702" i="1"/>
  <c r="A2703" i="1"/>
  <c r="B2703" i="1" s="1"/>
  <c r="C2703" i="1"/>
  <c r="D2703" i="1" s="1"/>
  <c r="E2703" i="1"/>
  <c r="A2704" i="1"/>
  <c r="B2704" i="1" s="1"/>
  <c r="C2704" i="1"/>
  <c r="D2704" i="1" s="1"/>
  <c r="E2704" i="1"/>
  <c r="A2705" i="1"/>
  <c r="B2705" i="1" s="1"/>
  <c r="C2705" i="1"/>
  <c r="D2705" i="1" s="1"/>
  <c r="E2705" i="1"/>
  <c r="A2706" i="1"/>
  <c r="C2706" i="1"/>
  <c r="D2706" i="1" s="1"/>
  <c r="E2706" i="1"/>
  <c r="A2707" i="1"/>
  <c r="B2707" i="1" s="1"/>
  <c r="C2707" i="1"/>
  <c r="D2707" i="1" s="1"/>
  <c r="E2707" i="1"/>
  <c r="A2708" i="1"/>
  <c r="B2708" i="1" s="1"/>
  <c r="C2708" i="1"/>
  <c r="D2708" i="1" s="1"/>
  <c r="E2708" i="1"/>
  <c r="A2709" i="1"/>
  <c r="B2709" i="1" s="1"/>
  <c r="C2709" i="1"/>
  <c r="D2709" i="1" s="1"/>
  <c r="E2709" i="1"/>
  <c r="A2710" i="1"/>
  <c r="B2710" i="1" s="1"/>
  <c r="C2710" i="1"/>
  <c r="D2710" i="1" s="1"/>
  <c r="E2710" i="1"/>
  <c r="A2711" i="1"/>
  <c r="B2711" i="1" s="1"/>
  <c r="C2711" i="1"/>
  <c r="D2711" i="1" s="1"/>
  <c r="E2711" i="1"/>
  <c r="A2712" i="1"/>
  <c r="B2712" i="1" s="1"/>
  <c r="C2712" i="1"/>
  <c r="D2712" i="1" s="1"/>
  <c r="E2712" i="1"/>
  <c r="A2713" i="1"/>
  <c r="B2713" i="1" s="1"/>
  <c r="C2713" i="1"/>
  <c r="D2713" i="1" s="1"/>
  <c r="E2713" i="1"/>
  <c r="A2714" i="1"/>
  <c r="B2714" i="1" s="1"/>
  <c r="C2714" i="1"/>
  <c r="D2714" i="1" s="1"/>
  <c r="E2714" i="1"/>
  <c r="A2715" i="1"/>
  <c r="B2715" i="1" s="1"/>
  <c r="C2715" i="1"/>
  <c r="D2715" i="1" s="1"/>
  <c r="E2715" i="1"/>
  <c r="A2716" i="1"/>
  <c r="C2716" i="1"/>
  <c r="D2716" i="1" s="1"/>
  <c r="E2716" i="1"/>
  <c r="A2717" i="1"/>
  <c r="B2717" i="1" s="1"/>
  <c r="C2717" i="1"/>
  <c r="D2717" i="1" s="1"/>
  <c r="E2717" i="1"/>
  <c r="A2718" i="1"/>
  <c r="B2718" i="1" s="1"/>
  <c r="C2718" i="1"/>
  <c r="D2718" i="1" s="1"/>
  <c r="E2718" i="1"/>
  <c r="A2719" i="1"/>
  <c r="B2719" i="1" s="1"/>
  <c r="C2719" i="1"/>
  <c r="D2719" i="1" s="1"/>
  <c r="E2719" i="1"/>
  <c r="A2720" i="1"/>
  <c r="B2720" i="1" s="1"/>
  <c r="C2720" i="1"/>
  <c r="D2720" i="1" s="1"/>
  <c r="E2720" i="1"/>
  <c r="A2721" i="1"/>
  <c r="B2721" i="1" s="1"/>
  <c r="C2721" i="1"/>
  <c r="D2721" i="1" s="1"/>
  <c r="E2721" i="1"/>
  <c r="A2722" i="1"/>
  <c r="B2722" i="1" s="1"/>
  <c r="C2722" i="1"/>
  <c r="D2722" i="1" s="1"/>
  <c r="E2722" i="1"/>
  <c r="A2723" i="1"/>
  <c r="B2723" i="1" s="1"/>
  <c r="C2723" i="1"/>
  <c r="D2723" i="1" s="1"/>
  <c r="E2723" i="1"/>
  <c r="A2724" i="1"/>
  <c r="B2724" i="1" s="1"/>
  <c r="C2724" i="1"/>
  <c r="D2724" i="1" s="1"/>
  <c r="E2724" i="1"/>
  <c r="A2725" i="1"/>
  <c r="B2725" i="1" s="1"/>
  <c r="C2725" i="1"/>
  <c r="D2725" i="1" s="1"/>
  <c r="E2725" i="1"/>
  <c r="A2726" i="1"/>
  <c r="C2726" i="1"/>
  <c r="D2726" i="1" s="1"/>
  <c r="E2726" i="1"/>
  <c r="A2727" i="1"/>
  <c r="B2727" i="1" s="1"/>
  <c r="C2727" i="1"/>
  <c r="D2727" i="1" s="1"/>
  <c r="E2727" i="1"/>
  <c r="A2728" i="1"/>
  <c r="B2728" i="1" s="1"/>
  <c r="C2728" i="1"/>
  <c r="D2728" i="1" s="1"/>
  <c r="E2728" i="1"/>
  <c r="A2729" i="1"/>
  <c r="B2729" i="1" s="1"/>
  <c r="C2729" i="1"/>
  <c r="D2729" i="1" s="1"/>
  <c r="E2729" i="1"/>
  <c r="A2730" i="1"/>
  <c r="B2730" i="1" s="1"/>
  <c r="C2730" i="1"/>
  <c r="D2730" i="1" s="1"/>
  <c r="E2730" i="1"/>
  <c r="A2731" i="1"/>
  <c r="B2731" i="1" s="1"/>
  <c r="C2731" i="1"/>
  <c r="D2731" i="1" s="1"/>
  <c r="E2731" i="1"/>
  <c r="A2732" i="1"/>
  <c r="B2732" i="1" s="1"/>
  <c r="C2732" i="1"/>
  <c r="D2732" i="1" s="1"/>
  <c r="E2732" i="1"/>
  <c r="A2733" i="1"/>
  <c r="B2733" i="1" s="1"/>
  <c r="C2733" i="1"/>
  <c r="D2733" i="1" s="1"/>
  <c r="E2733" i="1"/>
  <c r="A2734" i="1"/>
  <c r="B2734" i="1" s="1"/>
  <c r="C2734" i="1"/>
  <c r="D2734" i="1" s="1"/>
  <c r="E2734" i="1"/>
  <c r="A2735" i="1"/>
  <c r="B2735" i="1" s="1"/>
  <c r="C2735" i="1"/>
  <c r="D2735" i="1" s="1"/>
  <c r="E2735" i="1"/>
  <c r="A2736" i="1"/>
  <c r="C2736" i="1"/>
  <c r="D2736" i="1" s="1"/>
  <c r="E2736" i="1"/>
  <c r="A2737" i="1"/>
  <c r="B2737" i="1" s="1"/>
  <c r="C2737" i="1"/>
  <c r="D2737" i="1" s="1"/>
  <c r="E2737" i="1"/>
  <c r="A2738" i="1"/>
  <c r="B2738" i="1" s="1"/>
  <c r="C2738" i="1"/>
  <c r="D2738" i="1" s="1"/>
  <c r="E2738" i="1"/>
  <c r="A2739" i="1"/>
  <c r="B2739" i="1" s="1"/>
  <c r="C2739" i="1"/>
  <c r="D2739" i="1" s="1"/>
  <c r="E2739" i="1"/>
  <c r="A2740" i="1"/>
  <c r="B2740" i="1" s="1"/>
  <c r="C2740" i="1"/>
  <c r="D2740" i="1" s="1"/>
  <c r="E2740" i="1"/>
  <c r="A2741" i="1"/>
  <c r="B2741" i="1" s="1"/>
  <c r="C2741" i="1"/>
  <c r="D2741" i="1" s="1"/>
  <c r="E2741" i="1"/>
  <c r="A2742" i="1"/>
  <c r="B2742" i="1" s="1"/>
  <c r="C2742" i="1"/>
  <c r="D2742" i="1" s="1"/>
  <c r="E2742" i="1"/>
  <c r="A2743" i="1"/>
  <c r="B2743" i="1" s="1"/>
  <c r="C2743" i="1"/>
  <c r="D2743" i="1" s="1"/>
  <c r="E2743" i="1"/>
  <c r="A2744" i="1"/>
  <c r="B2744" i="1" s="1"/>
  <c r="C2744" i="1"/>
  <c r="D2744" i="1" s="1"/>
  <c r="E2744" i="1"/>
  <c r="A2745" i="1"/>
  <c r="B2745" i="1" s="1"/>
  <c r="C2745" i="1"/>
  <c r="D2745" i="1" s="1"/>
  <c r="E2745" i="1"/>
  <c r="A2746" i="1"/>
  <c r="C2746" i="1"/>
  <c r="D2746" i="1" s="1"/>
  <c r="E2746" i="1"/>
  <c r="A2747" i="1"/>
  <c r="B2747" i="1" s="1"/>
  <c r="C2747" i="1"/>
  <c r="D2747" i="1" s="1"/>
  <c r="E2747" i="1"/>
  <c r="A2748" i="1"/>
  <c r="B2748" i="1" s="1"/>
  <c r="C2748" i="1"/>
  <c r="D2748" i="1" s="1"/>
  <c r="E2748" i="1"/>
  <c r="A2749" i="1"/>
  <c r="B2749" i="1" s="1"/>
  <c r="C2749" i="1"/>
  <c r="D2749" i="1" s="1"/>
  <c r="E2749" i="1"/>
  <c r="A2750" i="1"/>
  <c r="B2750" i="1" s="1"/>
  <c r="C2750" i="1"/>
  <c r="D2750" i="1" s="1"/>
  <c r="E2750" i="1"/>
  <c r="A2751" i="1"/>
  <c r="B2751" i="1" s="1"/>
  <c r="C2751" i="1"/>
  <c r="D2751" i="1" s="1"/>
  <c r="E2751" i="1"/>
  <c r="A2752" i="1"/>
  <c r="B2752" i="1" s="1"/>
  <c r="C2752" i="1"/>
  <c r="D2752" i="1" s="1"/>
  <c r="E2752" i="1"/>
  <c r="A2753" i="1"/>
  <c r="B2753" i="1" s="1"/>
  <c r="C2753" i="1"/>
  <c r="D2753" i="1" s="1"/>
  <c r="E2753" i="1"/>
  <c r="A2754" i="1"/>
  <c r="B2754" i="1" s="1"/>
  <c r="C2754" i="1"/>
  <c r="D2754" i="1" s="1"/>
  <c r="E2754" i="1"/>
  <c r="A2755" i="1"/>
  <c r="B2755" i="1" s="1"/>
  <c r="C2755" i="1"/>
  <c r="D2755" i="1" s="1"/>
  <c r="E2755" i="1"/>
  <c r="A2756" i="1"/>
  <c r="C2756" i="1"/>
  <c r="D2756" i="1" s="1"/>
  <c r="E2756" i="1"/>
  <c r="A2757" i="1"/>
  <c r="B2757" i="1" s="1"/>
  <c r="C2757" i="1"/>
  <c r="D2757" i="1" s="1"/>
  <c r="E2757" i="1"/>
  <c r="A2758" i="1"/>
  <c r="B2758" i="1" s="1"/>
  <c r="C2758" i="1"/>
  <c r="D2758" i="1" s="1"/>
  <c r="E2758" i="1"/>
  <c r="A2759" i="1"/>
  <c r="B2759" i="1" s="1"/>
  <c r="C2759" i="1"/>
  <c r="D2759" i="1" s="1"/>
  <c r="E2759" i="1"/>
  <c r="A2760" i="1"/>
  <c r="B2760" i="1" s="1"/>
  <c r="C2760" i="1"/>
  <c r="D2760" i="1" s="1"/>
  <c r="E2760" i="1"/>
  <c r="A2761" i="1"/>
  <c r="B2761" i="1" s="1"/>
  <c r="C2761" i="1"/>
  <c r="D2761" i="1" s="1"/>
  <c r="E2761" i="1"/>
  <c r="A2762" i="1"/>
  <c r="B2762" i="1" s="1"/>
  <c r="C2762" i="1"/>
  <c r="D2762" i="1" s="1"/>
  <c r="E2762" i="1"/>
  <c r="A2763" i="1"/>
  <c r="B2763" i="1" s="1"/>
  <c r="C2763" i="1"/>
  <c r="D2763" i="1" s="1"/>
  <c r="E2763" i="1"/>
  <c r="A2764" i="1"/>
  <c r="B2764" i="1" s="1"/>
  <c r="C2764" i="1"/>
  <c r="D2764" i="1" s="1"/>
  <c r="E2764" i="1"/>
  <c r="A2765" i="1"/>
  <c r="B2765" i="1" s="1"/>
  <c r="C2765" i="1"/>
  <c r="D2765" i="1" s="1"/>
  <c r="E2765" i="1"/>
  <c r="A2766" i="1"/>
  <c r="C2766" i="1"/>
  <c r="D2766" i="1" s="1"/>
  <c r="E2766" i="1"/>
  <c r="A2767" i="1"/>
  <c r="B2767" i="1" s="1"/>
  <c r="C2767" i="1"/>
  <c r="D2767" i="1" s="1"/>
  <c r="E2767" i="1"/>
  <c r="A2768" i="1"/>
  <c r="B2768" i="1" s="1"/>
  <c r="C2768" i="1"/>
  <c r="D2768" i="1" s="1"/>
  <c r="E2768" i="1"/>
  <c r="A2769" i="1"/>
  <c r="B2769" i="1" s="1"/>
  <c r="C2769" i="1"/>
  <c r="D2769" i="1" s="1"/>
  <c r="E2769" i="1"/>
  <c r="A2770" i="1"/>
  <c r="B2770" i="1" s="1"/>
  <c r="C2770" i="1"/>
  <c r="D2770" i="1" s="1"/>
  <c r="E2770" i="1"/>
  <c r="A2771" i="1"/>
  <c r="B2771" i="1" s="1"/>
  <c r="C2771" i="1"/>
  <c r="D2771" i="1" s="1"/>
  <c r="E2771" i="1"/>
  <c r="A2772" i="1"/>
  <c r="B2772" i="1" s="1"/>
  <c r="C2772" i="1"/>
  <c r="D2772" i="1" s="1"/>
  <c r="E2772" i="1"/>
  <c r="A2773" i="1"/>
  <c r="B2773" i="1" s="1"/>
  <c r="C2773" i="1"/>
  <c r="D2773" i="1" s="1"/>
  <c r="E2773" i="1"/>
  <c r="A2774" i="1"/>
  <c r="B2774" i="1" s="1"/>
  <c r="C2774" i="1"/>
  <c r="D2774" i="1" s="1"/>
  <c r="E2774" i="1"/>
  <c r="A2775" i="1"/>
  <c r="B2775" i="1" s="1"/>
  <c r="C2775" i="1"/>
  <c r="D2775" i="1" s="1"/>
  <c r="E2775" i="1"/>
  <c r="A2776" i="1"/>
  <c r="C2776" i="1"/>
  <c r="D2776" i="1" s="1"/>
  <c r="E2776" i="1"/>
  <c r="A2777" i="1"/>
  <c r="B2777" i="1" s="1"/>
  <c r="C2777" i="1"/>
  <c r="D2777" i="1" s="1"/>
  <c r="E2777" i="1"/>
  <c r="A2778" i="1"/>
  <c r="B2778" i="1" s="1"/>
  <c r="C2778" i="1"/>
  <c r="D2778" i="1" s="1"/>
  <c r="E2778" i="1"/>
  <c r="A2779" i="1"/>
  <c r="B2779" i="1" s="1"/>
  <c r="C2779" i="1"/>
  <c r="D2779" i="1" s="1"/>
  <c r="E2779" i="1"/>
  <c r="A2780" i="1"/>
  <c r="B2780" i="1" s="1"/>
  <c r="C2780" i="1"/>
  <c r="D2780" i="1" s="1"/>
  <c r="E2780" i="1"/>
  <c r="A2781" i="1"/>
  <c r="B2781" i="1" s="1"/>
  <c r="C2781" i="1"/>
  <c r="D2781" i="1" s="1"/>
  <c r="E2781" i="1"/>
  <c r="A2782" i="1"/>
  <c r="B2782" i="1" s="1"/>
  <c r="C2782" i="1"/>
  <c r="D2782" i="1" s="1"/>
  <c r="E2782" i="1"/>
  <c r="A2783" i="1"/>
  <c r="B2783" i="1" s="1"/>
  <c r="C2783" i="1"/>
  <c r="D2783" i="1" s="1"/>
  <c r="E2783" i="1"/>
  <c r="A2784" i="1"/>
  <c r="B2784" i="1" s="1"/>
  <c r="C2784" i="1"/>
  <c r="D2784" i="1" s="1"/>
  <c r="E2784" i="1"/>
  <c r="A2785" i="1"/>
  <c r="B2785" i="1" s="1"/>
  <c r="C2785" i="1"/>
  <c r="D2785" i="1" s="1"/>
  <c r="E2785" i="1"/>
  <c r="A2786" i="1"/>
  <c r="C2786" i="1"/>
  <c r="D2786" i="1" s="1"/>
  <c r="E2786" i="1"/>
  <c r="A2787" i="1"/>
  <c r="B2787" i="1" s="1"/>
  <c r="C2787" i="1"/>
  <c r="D2787" i="1" s="1"/>
  <c r="E2787" i="1"/>
  <c r="A2788" i="1"/>
  <c r="B2788" i="1" s="1"/>
  <c r="C2788" i="1"/>
  <c r="D2788" i="1" s="1"/>
  <c r="E2788" i="1"/>
  <c r="A2789" i="1"/>
  <c r="B2789" i="1" s="1"/>
  <c r="C2789" i="1"/>
  <c r="D2789" i="1" s="1"/>
  <c r="E2789" i="1"/>
  <c r="A2790" i="1"/>
  <c r="B2790" i="1" s="1"/>
  <c r="C2790" i="1"/>
  <c r="D2790" i="1" s="1"/>
  <c r="E2790" i="1"/>
  <c r="A2791" i="1"/>
  <c r="B2791" i="1" s="1"/>
  <c r="C2791" i="1"/>
  <c r="D2791" i="1" s="1"/>
  <c r="E2791" i="1"/>
  <c r="A2792" i="1"/>
  <c r="B2792" i="1" s="1"/>
  <c r="C2792" i="1"/>
  <c r="D2792" i="1" s="1"/>
  <c r="E2792" i="1"/>
  <c r="A2793" i="1"/>
  <c r="B2793" i="1" s="1"/>
  <c r="C2793" i="1"/>
  <c r="D2793" i="1" s="1"/>
  <c r="E2793" i="1"/>
  <c r="A2794" i="1"/>
  <c r="B2794" i="1" s="1"/>
  <c r="C2794" i="1"/>
  <c r="D2794" i="1" s="1"/>
  <c r="E2794" i="1"/>
  <c r="A2795" i="1"/>
  <c r="B2795" i="1" s="1"/>
  <c r="C2795" i="1"/>
  <c r="D2795" i="1" s="1"/>
  <c r="E2795" i="1"/>
  <c r="A2796" i="1"/>
  <c r="C2796" i="1"/>
  <c r="D2796" i="1" s="1"/>
  <c r="E2796" i="1"/>
  <c r="A2797" i="1"/>
  <c r="B2797" i="1" s="1"/>
  <c r="C2797" i="1"/>
  <c r="D2797" i="1" s="1"/>
  <c r="E2797" i="1"/>
  <c r="A2798" i="1"/>
  <c r="B2798" i="1" s="1"/>
  <c r="C2798" i="1"/>
  <c r="D2798" i="1" s="1"/>
  <c r="E2798" i="1"/>
  <c r="A2799" i="1"/>
  <c r="B2799" i="1" s="1"/>
  <c r="C2799" i="1"/>
  <c r="D2799" i="1" s="1"/>
  <c r="E2799" i="1"/>
  <c r="A2800" i="1"/>
  <c r="B2800" i="1" s="1"/>
  <c r="C2800" i="1"/>
  <c r="D2800" i="1" s="1"/>
  <c r="E2800" i="1"/>
  <c r="A2801" i="1"/>
  <c r="B2801" i="1" s="1"/>
  <c r="C2801" i="1"/>
  <c r="D2801" i="1" s="1"/>
  <c r="E2801" i="1"/>
  <c r="A2802" i="1"/>
  <c r="B2802" i="1" s="1"/>
  <c r="C2802" i="1"/>
  <c r="D2802" i="1" s="1"/>
  <c r="E2802" i="1"/>
  <c r="A2803" i="1"/>
  <c r="B2803" i="1" s="1"/>
  <c r="C2803" i="1"/>
  <c r="D2803" i="1" s="1"/>
  <c r="E2803" i="1"/>
  <c r="A2804" i="1"/>
  <c r="B2804" i="1" s="1"/>
  <c r="C2804" i="1"/>
  <c r="D2804" i="1" s="1"/>
  <c r="E2804" i="1"/>
  <c r="A2805" i="1"/>
  <c r="B2805" i="1" s="1"/>
  <c r="C2805" i="1"/>
  <c r="D2805" i="1" s="1"/>
  <c r="E2805" i="1"/>
  <c r="A2806" i="1"/>
  <c r="C2806" i="1"/>
  <c r="D2806" i="1" s="1"/>
  <c r="E2806" i="1"/>
  <c r="A2807" i="1"/>
  <c r="B2807" i="1" s="1"/>
  <c r="C2807" i="1"/>
  <c r="D2807" i="1" s="1"/>
  <c r="E2807" i="1"/>
  <c r="A2808" i="1"/>
  <c r="B2808" i="1" s="1"/>
  <c r="C2808" i="1"/>
  <c r="D2808" i="1" s="1"/>
  <c r="E2808" i="1"/>
  <c r="A2809" i="1"/>
  <c r="B2809" i="1" s="1"/>
  <c r="C2809" i="1"/>
  <c r="D2809" i="1" s="1"/>
  <c r="E2809" i="1"/>
  <c r="A2810" i="1"/>
  <c r="B2810" i="1" s="1"/>
  <c r="C2810" i="1"/>
  <c r="D2810" i="1" s="1"/>
  <c r="E2810" i="1"/>
  <c r="A2811" i="1"/>
  <c r="B2811" i="1" s="1"/>
  <c r="C2811" i="1"/>
  <c r="D2811" i="1" s="1"/>
  <c r="E2811" i="1"/>
  <c r="A2812" i="1"/>
  <c r="B2812" i="1" s="1"/>
  <c r="C2812" i="1"/>
  <c r="D2812" i="1" s="1"/>
  <c r="E2812" i="1"/>
  <c r="A2813" i="1"/>
  <c r="B2813" i="1" s="1"/>
  <c r="C2813" i="1"/>
  <c r="D2813" i="1" s="1"/>
  <c r="E2813" i="1"/>
  <c r="A2814" i="1"/>
  <c r="B2814" i="1" s="1"/>
  <c r="C2814" i="1"/>
  <c r="D2814" i="1" s="1"/>
  <c r="E2814" i="1"/>
  <c r="A2815" i="1"/>
  <c r="B2815" i="1" s="1"/>
  <c r="C2815" i="1"/>
  <c r="D2815" i="1" s="1"/>
  <c r="E2815" i="1"/>
  <c r="A2816" i="1"/>
  <c r="C2816" i="1"/>
  <c r="D2816" i="1" s="1"/>
  <c r="E2816" i="1"/>
  <c r="A2817" i="1"/>
  <c r="B2817" i="1" s="1"/>
  <c r="C2817" i="1"/>
  <c r="D2817" i="1" s="1"/>
  <c r="E2817" i="1"/>
  <c r="A2818" i="1"/>
  <c r="B2818" i="1" s="1"/>
  <c r="C2818" i="1"/>
  <c r="D2818" i="1" s="1"/>
  <c r="E2818" i="1"/>
  <c r="A2819" i="1"/>
  <c r="B2819" i="1" s="1"/>
  <c r="C2819" i="1"/>
  <c r="D2819" i="1" s="1"/>
  <c r="E2819" i="1"/>
  <c r="A2820" i="1"/>
  <c r="B2820" i="1" s="1"/>
  <c r="C2820" i="1"/>
  <c r="D2820" i="1" s="1"/>
  <c r="E2820" i="1"/>
  <c r="A2821" i="1"/>
  <c r="B2821" i="1" s="1"/>
  <c r="C2821" i="1"/>
  <c r="D2821" i="1" s="1"/>
  <c r="E2821" i="1"/>
  <c r="A2822" i="1"/>
  <c r="B2822" i="1" s="1"/>
  <c r="C2822" i="1"/>
  <c r="D2822" i="1" s="1"/>
  <c r="E2822" i="1"/>
  <c r="A2823" i="1"/>
  <c r="B2823" i="1" s="1"/>
  <c r="C2823" i="1"/>
  <c r="D2823" i="1" s="1"/>
  <c r="E2823" i="1"/>
  <c r="A2824" i="1"/>
  <c r="B2824" i="1" s="1"/>
  <c r="C2824" i="1"/>
  <c r="D2824" i="1" s="1"/>
  <c r="E2824" i="1"/>
  <c r="A2825" i="1"/>
  <c r="B2825" i="1" s="1"/>
  <c r="C2825" i="1"/>
  <c r="D2825" i="1" s="1"/>
  <c r="E2825" i="1"/>
  <c r="A2826" i="1"/>
  <c r="C2826" i="1"/>
  <c r="D2826" i="1" s="1"/>
  <c r="E2826" i="1"/>
  <c r="A2827" i="1"/>
  <c r="B2827" i="1" s="1"/>
  <c r="C2827" i="1"/>
  <c r="D2827" i="1" s="1"/>
  <c r="E2827" i="1"/>
  <c r="A2828" i="1"/>
  <c r="B2828" i="1" s="1"/>
  <c r="C2828" i="1"/>
  <c r="D2828" i="1" s="1"/>
  <c r="E2828" i="1"/>
  <c r="A2829" i="1"/>
  <c r="B2829" i="1" s="1"/>
  <c r="C2829" i="1"/>
  <c r="D2829" i="1" s="1"/>
  <c r="E2829" i="1"/>
  <c r="A2830" i="1"/>
  <c r="B2830" i="1" s="1"/>
  <c r="C2830" i="1"/>
  <c r="D2830" i="1" s="1"/>
  <c r="E2830" i="1"/>
  <c r="A2831" i="1"/>
  <c r="B2831" i="1" s="1"/>
  <c r="C2831" i="1"/>
  <c r="D2831" i="1" s="1"/>
  <c r="E2831" i="1"/>
  <c r="A2832" i="1"/>
  <c r="B2832" i="1" s="1"/>
  <c r="C2832" i="1"/>
  <c r="D2832" i="1" s="1"/>
  <c r="E2832" i="1"/>
  <c r="A2833" i="1"/>
  <c r="B2833" i="1" s="1"/>
  <c r="C2833" i="1"/>
  <c r="D2833" i="1" s="1"/>
  <c r="E2833" i="1"/>
  <c r="A2834" i="1"/>
  <c r="B2834" i="1" s="1"/>
  <c r="C2834" i="1"/>
  <c r="D2834" i="1" s="1"/>
  <c r="E2834" i="1"/>
  <c r="A2835" i="1"/>
  <c r="B2835" i="1" s="1"/>
  <c r="C2835" i="1"/>
  <c r="D2835" i="1" s="1"/>
  <c r="E2835" i="1"/>
  <c r="A2836" i="1"/>
  <c r="C2836" i="1"/>
  <c r="D2836" i="1" s="1"/>
  <c r="E2836" i="1"/>
  <c r="A2837" i="1"/>
  <c r="B2837" i="1" s="1"/>
  <c r="C2837" i="1"/>
  <c r="D2837" i="1" s="1"/>
  <c r="E2837" i="1"/>
  <c r="A2838" i="1"/>
  <c r="B2838" i="1" s="1"/>
  <c r="C2838" i="1"/>
  <c r="D2838" i="1" s="1"/>
  <c r="E2838" i="1"/>
  <c r="A2839" i="1"/>
  <c r="B2839" i="1" s="1"/>
  <c r="C2839" i="1"/>
  <c r="D2839" i="1" s="1"/>
  <c r="E2839" i="1"/>
  <c r="A2840" i="1"/>
  <c r="B2840" i="1" s="1"/>
  <c r="C2840" i="1"/>
  <c r="D2840" i="1" s="1"/>
  <c r="E2840" i="1"/>
  <c r="A2841" i="1"/>
  <c r="B2841" i="1" s="1"/>
  <c r="C2841" i="1"/>
  <c r="D2841" i="1" s="1"/>
  <c r="E2841" i="1"/>
  <c r="A2842" i="1"/>
  <c r="B2842" i="1" s="1"/>
  <c r="C2842" i="1"/>
  <c r="D2842" i="1" s="1"/>
  <c r="E2842" i="1"/>
  <c r="A2843" i="1"/>
  <c r="B2843" i="1" s="1"/>
  <c r="C2843" i="1"/>
  <c r="D2843" i="1" s="1"/>
  <c r="E2843" i="1"/>
  <c r="A2844" i="1"/>
  <c r="B2844" i="1" s="1"/>
  <c r="C2844" i="1"/>
  <c r="D2844" i="1" s="1"/>
  <c r="E2844" i="1"/>
  <c r="A2845" i="1"/>
  <c r="B2845" i="1" s="1"/>
  <c r="C2845" i="1"/>
  <c r="D2845" i="1" s="1"/>
  <c r="E2845" i="1"/>
  <c r="A2846" i="1"/>
  <c r="C2846" i="1"/>
  <c r="D2846" i="1" s="1"/>
  <c r="E2846" i="1"/>
  <c r="A2847" i="1"/>
  <c r="B2847" i="1" s="1"/>
  <c r="C2847" i="1"/>
  <c r="D2847" i="1" s="1"/>
  <c r="E2847" i="1"/>
  <c r="A2848" i="1"/>
  <c r="B2848" i="1" s="1"/>
  <c r="C2848" i="1"/>
  <c r="D2848" i="1" s="1"/>
  <c r="E2848" i="1"/>
  <c r="A2849" i="1"/>
  <c r="B2849" i="1" s="1"/>
  <c r="C2849" i="1"/>
  <c r="D2849" i="1" s="1"/>
  <c r="E2849" i="1"/>
  <c r="A2850" i="1"/>
  <c r="B2850" i="1" s="1"/>
  <c r="C2850" i="1"/>
  <c r="D2850" i="1" s="1"/>
  <c r="E2850" i="1"/>
  <c r="A2851" i="1"/>
  <c r="B2851" i="1" s="1"/>
  <c r="C2851" i="1"/>
  <c r="D2851" i="1" s="1"/>
  <c r="E2851" i="1"/>
  <c r="A2852" i="1"/>
  <c r="B2852" i="1" s="1"/>
  <c r="C2852" i="1"/>
  <c r="D2852" i="1" s="1"/>
  <c r="E2852" i="1"/>
  <c r="A2853" i="1"/>
  <c r="B2853" i="1" s="1"/>
  <c r="C2853" i="1"/>
  <c r="D2853" i="1" s="1"/>
  <c r="E2853" i="1"/>
  <c r="A2854" i="1"/>
  <c r="B2854" i="1" s="1"/>
  <c r="C2854" i="1"/>
  <c r="D2854" i="1" s="1"/>
  <c r="E2854" i="1"/>
  <c r="A2855" i="1"/>
  <c r="B2855" i="1" s="1"/>
  <c r="C2855" i="1"/>
  <c r="D2855" i="1" s="1"/>
  <c r="E2855" i="1"/>
  <c r="A2856" i="1"/>
  <c r="C2856" i="1"/>
  <c r="D2856" i="1" s="1"/>
  <c r="E2856" i="1"/>
  <c r="A2857" i="1"/>
  <c r="B2857" i="1" s="1"/>
  <c r="C2857" i="1"/>
  <c r="D2857" i="1" s="1"/>
  <c r="E2857" i="1"/>
  <c r="A2858" i="1"/>
  <c r="B2858" i="1" s="1"/>
  <c r="C2858" i="1"/>
  <c r="D2858" i="1" s="1"/>
  <c r="E2858" i="1"/>
  <c r="A2859" i="1"/>
  <c r="B2859" i="1" s="1"/>
  <c r="C2859" i="1"/>
  <c r="D2859" i="1" s="1"/>
  <c r="E2859" i="1"/>
  <c r="A2860" i="1"/>
  <c r="B2860" i="1" s="1"/>
  <c r="C2860" i="1"/>
  <c r="D2860" i="1" s="1"/>
  <c r="E2860" i="1"/>
  <c r="A2861" i="1"/>
  <c r="B2861" i="1" s="1"/>
  <c r="C2861" i="1"/>
  <c r="D2861" i="1" s="1"/>
  <c r="E2861" i="1"/>
  <c r="A2862" i="1"/>
  <c r="B2862" i="1" s="1"/>
  <c r="C2862" i="1"/>
  <c r="D2862" i="1" s="1"/>
  <c r="E2862" i="1"/>
  <c r="A2863" i="1"/>
  <c r="B2863" i="1" s="1"/>
  <c r="C2863" i="1"/>
  <c r="D2863" i="1" s="1"/>
  <c r="E2863" i="1"/>
  <c r="A2864" i="1"/>
  <c r="B2864" i="1" s="1"/>
  <c r="C2864" i="1"/>
  <c r="D2864" i="1" s="1"/>
  <c r="E2864" i="1"/>
  <c r="A2865" i="1"/>
  <c r="B2865" i="1" s="1"/>
  <c r="C2865" i="1"/>
  <c r="D2865" i="1" s="1"/>
  <c r="E2865" i="1"/>
  <c r="A2866" i="1"/>
  <c r="C2866" i="1"/>
  <c r="D2866" i="1" s="1"/>
  <c r="E2866" i="1"/>
  <c r="A2867" i="1"/>
  <c r="B2867" i="1" s="1"/>
  <c r="C2867" i="1"/>
  <c r="D2867" i="1" s="1"/>
  <c r="E2867" i="1"/>
  <c r="A2868" i="1"/>
  <c r="B2868" i="1" s="1"/>
  <c r="C2868" i="1"/>
  <c r="D2868" i="1" s="1"/>
  <c r="E2868" i="1"/>
  <c r="A2869" i="1"/>
  <c r="B2869" i="1" s="1"/>
  <c r="C2869" i="1"/>
  <c r="D2869" i="1" s="1"/>
  <c r="E2869" i="1"/>
  <c r="A2870" i="1"/>
  <c r="B2870" i="1" s="1"/>
  <c r="C2870" i="1"/>
  <c r="D2870" i="1" s="1"/>
  <c r="E2870" i="1"/>
  <c r="A2871" i="1"/>
  <c r="B2871" i="1" s="1"/>
  <c r="C2871" i="1"/>
  <c r="D2871" i="1" s="1"/>
  <c r="E2871" i="1"/>
  <c r="A2872" i="1"/>
  <c r="B2872" i="1" s="1"/>
  <c r="C2872" i="1"/>
  <c r="D2872" i="1" s="1"/>
  <c r="E2872" i="1"/>
  <c r="A2873" i="1"/>
  <c r="B2873" i="1" s="1"/>
  <c r="C2873" i="1"/>
  <c r="D2873" i="1" s="1"/>
  <c r="E2873" i="1"/>
  <c r="A2874" i="1"/>
  <c r="B2874" i="1" s="1"/>
  <c r="C2874" i="1"/>
  <c r="D2874" i="1" s="1"/>
  <c r="E2874" i="1"/>
  <c r="A2875" i="1"/>
  <c r="B2875" i="1" s="1"/>
  <c r="C2875" i="1"/>
  <c r="D2875" i="1" s="1"/>
  <c r="E2875" i="1"/>
  <c r="A2876" i="1"/>
  <c r="C2876" i="1"/>
  <c r="D2876" i="1" s="1"/>
  <c r="E2876" i="1"/>
  <c r="A2877" i="1"/>
  <c r="B2877" i="1" s="1"/>
  <c r="C2877" i="1"/>
  <c r="D2877" i="1" s="1"/>
  <c r="E2877" i="1"/>
  <c r="A2878" i="1"/>
  <c r="B2878" i="1" s="1"/>
  <c r="C2878" i="1"/>
  <c r="D2878" i="1" s="1"/>
  <c r="E2878" i="1"/>
  <c r="A2879" i="1"/>
  <c r="B2879" i="1" s="1"/>
  <c r="C2879" i="1"/>
  <c r="D2879" i="1" s="1"/>
  <c r="E2879" i="1"/>
  <c r="A2880" i="1"/>
  <c r="B2880" i="1" s="1"/>
  <c r="C2880" i="1"/>
  <c r="D2880" i="1" s="1"/>
  <c r="E2880" i="1"/>
  <c r="A2881" i="1"/>
  <c r="B2881" i="1" s="1"/>
  <c r="C2881" i="1"/>
  <c r="D2881" i="1" s="1"/>
  <c r="E2881" i="1"/>
  <c r="A2882" i="1"/>
  <c r="B2882" i="1" s="1"/>
  <c r="C2882" i="1"/>
  <c r="D2882" i="1" s="1"/>
  <c r="E2882" i="1"/>
  <c r="A2883" i="1"/>
  <c r="B2883" i="1" s="1"/>
  <c r="C2883" i="1"/>
  <c r="D2883" i="1" s="1"/>
  <c r="E2883" i="1"/>
  <c r="A2884" i="1"/>
  <c r="B2884" i="1" s="1"/>
  <c r="C2884" i="1"/>
  <c r="D2884" i="1" s="1"/>
  <c r="E2884" i="1"/>
  <c r="A2885" i="1"/>
  <c r="B2885" i="1" s="1"/>
  <c r="C2885" i="1"/>
  <c r="D2885" i="1" s="1"/>
  <c r="E2885" i="1"/>
  <c r="A2886" i="1"/>
  <c r="C2886" i="1"/>
  <c r="D2886" i="1" s="1"/>
  <c r="E2886" i="1"/>
  <c r="A2887" i="1"/>
  <c r="B2887" i="1" s="1"/>
  <c r="C2887" i="1"/>
  <c r="D2887" i="1" s="1"/>
  <c r="E2887" i="1"/>
  <c r="A2888" i="1"/>
  <c r="B2888" i="1" s="1"/>
  <c r="C2888" i="1"/>
  <c r="D2888" i="1" s="1"/>
  <c r="E2888" i="1"/>
  <c r="A2889" i="1"/>
  <c r="B2889" i="1" s="1"/>
  <c r="C2889" i="1"/>
  <c r="D2889" i="1" s="1"/>
  <c r="E2889" i="1"/>
  <c r="A2890" i="1"/>
  <c r="B2890" i="1" s="1"/>
  <c r="C2890" i="1"/>
  <c r="D2890" i="1" s="1"/>
  <c r="E2890" i="1"/>
  <c r="A2891" i="1"/>
  <c r="B2891" i="1" s="1"/>
  <c r="C2891" i="1"/>
  <c r="D2891" i="1" s="1"/>
  <c r="E2891" i="1"/>
  <c r="A2892" i="1"/>
  <c r="B2892" i="1" s="1"/>
  <c r="C2892" i="1"/>
  <c r="D2892" i="1" s="1"/>
  <c r="E2892" i="1"/>
  <c r="A2893" i="1"/>
  <c r="B2893" i="1" s="1"/>
  <c r="C2893" i="1"/>
  <c r="D2893" i="1" s="1"/>
  <c r="E2893" i="1"/>
  <c r="A2894" i="1"/>
  <c r="B2894" i="1" s="1"/>
  <c r="C2894" i="1"/>
  <c r="D2894" i="1" s="1"/>
  <c r="E2894" i="1"/>
  <c r="A2895" i="1"/>
  <c r="B2895" i="1" s="1"/>
  <c r="C2895" i="1"/>
  <c r="D2895" i="1" s="1"/>
  <c r="E2895" i="1"/>
  <c r="A2896" i="1"/>
  <c r="C2896" i="1"/>
  <c r="D2896" i="1" s="1"/>
  <c r="E2896" i="1"/>
  <c r="A2897" i="1"/>
  <c r="B2897" i="1" s="1"/>
  <c r="C2897" i="1"/>
  <c r="D2897" i="1" s="1"/>
  <c r="E2897" i="1"/>
  <c r="A2898" i="1"/>
  <c r="B2898" i="1" s="1"/>
  <c r="C2898" i="1"/>
  <c r="D2898" i="1" s="1"/>
  <c r="E2898" i="1"/>
  <c r="A2899" i="1"/>
  <c r="B2899" i="1" s="1"/>
  <c r="C2899" i="1"/>
  <c r="D2899" i="1" s="1"/>
  <c r="E2899" i="1"/>
  <c r="A2900" i="1"/>
  <c r="B2900" i="1" s="1"/>
  <c r="C2900" i="1"/>
  <c r="D2900" i="1" s="1"/>
  <c r="E2900" i="1"/>
  <c r="A2901" i="1"/>
  <c r="B2901" i="1" s="1"/>
  <c r="C2901" i="1"/>
  <c r="D2901" i="1" s="1"/>
  <c r="E2901" i="1"/>
  <c r="A2902" i="1"/>
  <c r="B2902" i="1" s="1"/>
  <c r="C2902" i="1"/>
  <c r="D2902" i="1" s="1"/>
  <c r="E2902" i="1"/>
  <c r="A2903" i="1"/>
  <c r="B2903" i="1" s="1"/>
  <c r="C2903" i="1"/>
  <c r="D2903" i="1" s="1"/>
  <c r="E2903" i="1"/>
  <c r="A2904" i="1"/>
  <c r="B2904" i="1" s="1"/>
  <c r="C2904" i="1"/>
  <c r="D2904" i="1" s="1"/>
  <c r="E2904" i="1"/>
  <c r="A2905" i="1"/>
  <c r="B2905" i="1" s="1"/>
  <c r="C2905" i="1"/>
  <c r="D2905" i="1" s="1"/>
  <c r="E2905" i="1"/>
  <c r="A2906" i="1"/>
  <c r="C2906" i="1"/>
  <c r="D2906" i="1" s="1"/>
  <c r="E2906" i="1"/>
  <c r="A2907" i="1"/>
  <c r="B2907" i="1" s="1"/>
  <c r="C2907" i="1"/>
  <c r="D2907" i="1" s="1"/>
  <c r="E2907" i="1"/>
  <c r="A2908" i="1"/>
  <c r="B2908" i="1" s="1"/>
  <c r="C2908" i="1"/>
  <c r="D2908" i="1" s="1"/>
  <c r="E2908" i="1"/>
  <c r="A2909" i="1"/>
  <c r="B2909" i="1" s="1"/>
  <c r="C2909" i="1"/>
  <c r="D2909" i="1" s="1"/>
  <c r="E2909" i="1"/>
  <c r="A2910" i="1"/>
  <c r="B2910" i="1" s="1"/>
  <c r="C2910" i="1"/>
  <c r="D2910" i="1" s="1"/>
  <c r="E2910" i="1"/>
  <c r="A2911" i="1"/>
  <c r="B2911" i="1" s="1"/>
  <c r="C2911" i="1"/>
  <c r="D2911" i="1" s="1"/>
  <c r="E2911" i="1"/>
  <c r="A2912" i="1"/>
  <c r="B2912" i="1" s="1"/>
  <c r="C2912" i="1"/>
  <c r="D2912" i="1" s="1"/>
  <c r="E2912" i="1"/>
  <c r="A2913" i="1"/>
  <c r="B2913" i="1" s="1"/>
  <c r="C2913" i="1"/>
  <c r="D2913" i="1" s="1"/>
  <c r="E2913" i="1"/>
  <c r="A2914" i="1"/>
  <c r="B2914" i="1" s="1"/>
  <c r="C2914" i="1"/>
  <c r="D2914" i="1" s="1"/>
  <c r="E2914" i="1"/>
  <c r="A2915" i="1"/>
  <c r="B2915" i="1" s="1"/>
  <c r="C2915" i="1"/>
  <c r="D2915" i="1" s="1"/>
  <c r="E2915" i="1"/>
  <c r="A2916" i="1"/>
  <c r="C2916" i="1"/>
  <c r="D2916" i="1" s="1"/>
  <c r="E2916" i="1"/>
  <c r="A2917" i="1"/>
  <c r="B2917" i="1" s="1"/>
  <c r="C2917" i="1"/>
  <c r="D2917" i="1" s="1"/>
  <c r="E2917" i="1"/>
  <c r="A2918" i="1"/>
  <c r="B2918" i="1" s="1"/>
  <c r="C2918" i="1"/>
  <c r="D2918" i="1" s="1"/>
  <c r="E2918" i="1"/>
  <c r="A2919" i="1"/>
  <c r="B2919" i="1" s="1"/>
  <c r="C2919" i="1"/>
  <c r="D2919" i="1" s="1"/>
  <c r="E2919" i="1"/>
  <c r="A2920" i="1"/>
  <c r="B2920" i="1" s="1"/>
  <c r="C2920" i="1"/>
  <c r="D2920" i="1" s="1"/>
  <c r="E2920" i="1"/>
  <c r="A2921" i="1"/>
  <c r="B2921" i="1" s="1"/>
  <c r="C2921" i="1"/>
  <c r="D2921" i="1" s="1"/>
  <c r="E2921" i="1"/>
  <c r="A2922" i="1"/>
  <c r="B2922" i="1" s="1"/>
  <c r="C2922" i="1"/>
  <c r="D2922" i="1" s="1"/>
  <c r="E2922" i="1"/>
  <c r="A2923" i="1"/>
  <c r="B2923" i="1" s="1"/>
  <c r="C2923" i="1"/>
  <c r="D2923" i="1" s="1"/>
  <c r="E2923" i="1"/>
  <c r="A2924" i="1"/>
  <c r="B2924" i="1" s="1"/>
  <c r="C2924" i="1"/>
  <c r="D2924" i="1" s="1"/>
  <c r="E2924" i="1"/>
  <c r="A2925" i="1"/>
  <c r="B2925" i="1" s="1"/>
  <c r="C2925" i="1"/>
  <c r="D2925" i="1" s="1"/>
  <c r="E2925" i="1"/>
  <c r="A2926" i="1"/>
  <c r="C2926" i="1"/>
  <c r="D2926" i="1" s="1"/>
  <c r="E2926" i="1"/>
  <c r="A2927" i="1"/>
  <c r="B2927" i="1" s="1"/>
  <c r="C2927" i="1"/>
  <c r="D2927" i="1" s="1"/>
  <c r="E2927" i="1"/>
  <c r="A2928" i="1"/>
  <c r="B2928" i="1" s="1"/>
  <c r="C2928" i="1"/>
  <c r="D2928" i="1" s="1"/>
  <c r="E2928" i="1"/>
  <c r="A2929" i="1"/>
  <c r="B2929" i="1" s="1"/>
  <c r="C2929" i="1"/>
  <c r="D2929" i="1" s="1"/>
  <c r="E2929" i="1"/>
  <c r="A2930" i="1"/>
  <c r="B2930" i="1" s="1"/>
  <c r="C2930" i="1"/>
  <c r="D2930" i="1" s="1"/>
  <c r="E2930" i="1"/>
  <c r="A2931" i="1"/>
  <c r="B2931" i="1" s="1"/>
  <c r="C2931" i="1"/>
  <c r="D2931" i="1" s="1"/>
  <c r="E2931" i="1"/>
  <c r="A2932" i="1"/>
  <c r="B2932" i="1" s="1"/>
  <c r="C2932" i="1"/>
  <c r="D2932" i="1" s="1"/>
  <c r="E2932" i="1"/>
  <c r="A2933" i="1"/>
  <c r="B2933" i="1" s="1"/>
  <c r="C2933" i="1"/>
  <c r="D2933" i="1" s="1"/>
  <c r="E2933" i="1"/>
  <c r="A2934" i="1"/>
  <c r="B2934" i="1" s="1"/>
  <c r="C2934" i="1"/>
  <c r="D2934" i="1" s="1"/>
  <c r="E2934" i="1"/>
  <c r="A2935" i="1"/>
  <c r="B2935" i="1" s="1"/>
  <c r="C2935" i="1"/>
  <c r="D2935" i="1" s="1"/>
  <c r="E2935" i="1"/>
  <c r="A2936" i="1"/>
  <c r="C2936" i="1"/>
  <c r="D2936" i="1" s="1"/>
  <c r="E2936" i="1"/>
  <c r="A2937" i="1"/>
  <c r="B2937" i="1" s="1"/>
  <c r="C2937" i="1"/>
  <c r="D2937" i="1" s="1"/>
  <c r="E2937" i="1"/>
  <c r="A2938" i="1"/>
  <c r="B2938" i="1" s="1"/>
  <c r="C2938" i="1"/>
  <c r="D2938" i="1" s="1"/>
  <c r="E2938" i="1"/>
  <c r="A2939" i="1"/>
  <c r="B2939" i="1" s="1"/>
  <c r="C2939" i="1"/>
  <c r="D2939" i="1" s="1"/>
  <c r="E2939" i="1"/>
  <c r="A2940" i="1"/>
  <c r="B2940" i="1" s="1"/>
  <c r="C2940" i="1"/>
  <c r="D2940" i="1" s="1"/>
  <c r="E2940" i="1"/>
  <c r="A2941" i="1"/>
  <c r="B2941" i="1" s="1"/>
  <c r="C2941" i="1"/>
  <c r="D2941" i="1" s="1"/>
  <c r="E2941" i="1"/>
  <c r="A2942" i="1"/>
  <c r="B2942" i="1" s="1"/>
  <c r="C2942" i="1"/>
  <c r="D2942" i="1" s="1"/>
  <c r="E2942" i="1"/>
  <c r="A2943" i="1"/>
  <c r="B2943" i="1" s="1"/>
  <c r="C2943" i="1"/>
  <c r="D2943" i="1" s="1"/>
  <c r="E2943" i="1"/>
  <c r="A2944" i="1"/>
  <c r="B2944" i="1" s="1"/>
  <c r="C2944" i="1"/>
  <c r="D2944" i="1" s="1"/>
  <c r="E2944" i="1"/>
  <c r="A2945" i="1"/>
  <c r="B2945" i="1" s="1"/>
  <c r="C2945" i="1"/>
  <c r="D2945" i="1" s="1"/>
  <c r="E2945" i="1"/>
  <c r="A2946" i="1"/>
  <c r="C2946" i="1"/>
  <c r="D2946" i="1" s="1"/>
  <c r="E2946" i="1"/>
  <c r="A2947" i="1"/>
  <c r="B2947" i="1" s="1"/>
  <c r="C2947" i="1"/>
  <c r="D2947" i="1" s="1"/>
  <c r="E2947" i="1"/>
  <c r="A2948" i="1"/>
  <c r="B2948" i="1" s="1"/>
  <c r="C2948" i="1"/>
  <c r="D2948" i="1" s="1"/>
  <c r="E2948" i="1"/>
  <c r="A2949" i="1"/>
  <c r="B2949" i="1" s="1"/>
  <c r="C2949" i="1"/>
  <c r="D2949" i="1" s="1"/>
  <c r="E2949" i="1"/>
  <c r="A2950" i="1"/>
  <c r="B2950" i="1" s="1"/>
  <c r="C2950" i="1"/>
  <c r="D2950" i="1" s="1"/>
  <c r="E2950" i="1"/>
  <c r="A2951" i="1"/>
  <c r="B2951" i="1" s="1"/>
  <c r="C2951" i="1"/>
  <c r="D2951" i="1" s="1"/>
  <c r="E2951" i="1"/>
  <c r="A2952" i="1"/>
  <c r="B2952" i="1" s="1"/>
  <c r="C2952" i="1"/>
  <c r="D2952" i="1" s="1"/>
  <c r="E2952" i="1"/>
  <c r="A2953" i="1"/>
  <c r="B2953" i="1" s="1"/>
  <c r="C2953" i="1"/>
  <c r="D2953" i="1" s="1"/>
  <c r="E2953" i="1"/>
  <c r="A2954" i="1"/>
  <c r="B2954" i="1" s="1"/>
  <c r="C2954" i="1"/>
  <c r="D2954" i="1" s="1"/>
  <c r="E2954" i="1"/>
  <c r="A2955" i="1"/>
  <c r="B2955" i="1" s="1"/>
  <c r="C2955" i="1"/>
  <c r="D2955" i="1" s="1"/>
  <c r="E2955" i="1"/>
  <c r="A2956" i="1"/>
  <c r="C2956" i="1"/>
  <c r="D2956" i="1" s="1"/>
  <c r="E2956" i="1"/>
  <c r="A2957" i="1"/>
  <c r="B2957" i="1" s="1"/>
  <c r="C2957" i="1"/>
  <c r="D2957" i="1" s="1"/>
  <c r="E2957" i="1"/>
  <c r="A2958" i="1"/>
  <c r="B2958" i="1" s="1"/>
  <c r="C2958" i="1"/>
  <c r="D2958" i="1" s="1"/>
  <c r="E2958" i="1"/>
  <c r="A2959" i="1"/>
  <c r="B2959" i="1" s="1"/>
  <c r="C2959" i="1"/>
  <c r="D2959" i="1" s="1"/>
  <c r="E2959" i="1"/>
  <c r="A2960" i="1"/>
  <c r="B2960" i="1" s="1"/>
  <c r="C2960" i="1"/>
  <c r="D2960" i="1" s="1"/>
  <c r="E2960" i="1"/>
  <c r="A2961" i="1"/>
  <c r="B2961" i="1" s="1"/>
  <c r="C2961" i="1"/>
  <c r="D2961" i="1" s="1"/>
  <c r="E2961" i="1"/>
  <c r="A2962" i="1"/>
  <c r="B2962" i="1" s="1"/>
  <c r="C2962" i="1"/>
  <c r="D2962" i="1" s="1"/>
  <c r="E2962" i="1"/>
  <c r="A2963" i="1"/>
  <c r="B2963" i="1" s="1"/>
  <c r="C2963" i="1"/>
  <c r="D2963" i="1" s="1"/>
  <c r="E2963" i="1"/>
  <c r="A2964" i="1"/>
  <c r="B2964" i="1" s="1"/>
  <c r="C2964" i="1"/>
  <c r="D2964" i="1" s="1"/>
  <c r="E2964" i="1"/>
  <c r="A2965" i="1"/>
  <c r="B2965" i="1" s="1"/>
  <c r="C2965" i="1"/>
  <c r="D2965" i="1" s="1"/>
  <c r="E2965" i="1"/>
  <c r="A2966" i="1"/>
  <c r="C2966" i="1"/>
  <c r="D2966" i="1" s="1"/>
  <c r="E2966" i="1"/>
  <c r="A2967" i="1"/>
  <c r="B2967" i="1" s="1"/>
  <c r="C2967" i="1"/>
  <c r="D2967" i="1" s="1"/>
  <c r="E2967" i="1"/>
  <c r="A2968" i="1"/>
  <c r="B2968" i="1" s="1"/>
  <c r="C2968" i="1"/>
  <c r="D2968" i="1" s="1"/>
  <c r="E2968" i="1"/>
  <c r="A2969" i="1"/>
  <c r="B2969" i="1" s="1"/>
  <c r="C2969" i="1"/>
  <c r="D2969" i="1" s="1"/>
  <c r="E2969" i="1"/>
  <c r="A2970" i="1"/>
  <c r="B2970" i="1" s="1"/>
  <c r="C2970" i="1"/>
  <c r="D2970" i="1" s="1"/>
  <c r="E2970" i="1"/>
  <c r="A2971" i="1"/>
  <c r="B2971" i="1" s="1"/>
  <c r="C2971" i="1"/>
  <c r="D2971" i="1" s="1"/>
  <c r="E2971" i="1"/>
  <c r="A2972" i="1"/>
  <c r="B2972" i="1" s="1"/>
  <c r="C2972" i="1"/>
  <c r="D2972" i="1" s="1"/>
  <c r="E2972" i="1"/>
  <c r="A2973" i="1"/>
  <c r="B2973" i="1" s="1"/>
  <c r="C2973" i="1"/>
  <c r="D2973" i="1" s="1"/>
  <c r="E2973" i="1"/>
  <c r="A2974" i="1"/>
  <c r="B2974" i="1" s="1"/>
  <c r="C2974" i="1"/>
  <c r="D2974" i="1" s="1"/>
  <c r="E2974" i="1"/>
  <c r="A2975" i="1"/>
  <c r="B2975" i="1" s="1"/>
  <c r="C2975" i="1"/>
  <c r="D2975" i="1" s="1"/>
  <c r="E2975" i="1"/>
  <c r="A2976" i="1"/>
  <c r="C2976" i="1"/>
  <c r="D2976" i="1" s="1"/>
  <c r="E2976" i="1"/>
  <c r="A2977" i="1"/>
  <c r="B2977" i="1" s="1"/>
  <c r="C2977" i="1"/>
  <c r="D2977" i="1" s="1"/>
  <c r="E2977" i="1"/>
  <c r="A2978" i="1"/>
  <c r="B2978" i="1" s="1"/>
  <c r="C2978" i="1"/>
  <c r="D2978" i="1" s="1"/>
  <c r="E2978" i="1"/>
  <c r="A2979" i="1"/>
  <c r="B2979" i="1" s="1"/>
  <c r="C2979" i="1"/>
  <c r="D2979" i="1" s="1"/>
  <c r="E2979" i="1"/>
  <c r="A2980" i="1"/>
  <c r="B2980" i="1" s="1"/>
  <c r="C2980" i="1"/>
  <c r="D2980" i="1" s="1"/>
  <c r="E2980" i="1"/>
  <c r="A2981" i="1"/>
  <c r="B2981" i="1" s="1"/>
  <c r="C2981" i="1"/>
  <c r="D2981" i="1" s="1"/>
  <c r="E2981" i="1"/>
  <c r="A2982" i="1"/>
  <c r="B2982" i="1" s="1"/>
  <c r="C2982" i="1"/>
  <c r="D2982" i="1" s="1"/>
  <c r="E2982" i="1"/>
  <c r="A2983" i="1"/>
  <c r="B2983" i="1" s="1"/>
  <c r="C2983" i="1"/>
  <c r="D2983" i="1" s="1"/>
  <c r="E2983" i="1"/>
  <c r="A2984" i="1"/>
  <c r="B2984" i="1" s="1"/>
  <c r="C2984" i="1"/>
  <c r="D2984" i="1" s="1"/>
  <c r="E2984" i="1"/>
  <c r="A2985" i="1"/>
  <c r="B2985" i="1" s="1"/>
  <c r="C2985" i="1"/>
  <c r="D2985" i="1" s="1"/>
  <c r="E2985" i="1"/>
  <c r="A2986" i="1"/>
  <c r="C2986" i="1"/>
  <c r="D2986" i="1" s="1"/>
  <c r="E2986" i="1"/>
  <c r="A2987" i="1"/>
  <c r="B2987" i="1" s="1"/>
  <c r="C2987" i="1"/>
  <c r="D2987" i="1" s="1"/>
  <c r="E2987" i="1"/>
  <c r="A2988" i="1"/>
  <c r="B2988" i="1" s="1"/>
  <c r="C2988" i="1"/>
  <c r="D2988" i="1" s="1"/>
  <c r="E2988" i="1"/>
  <c r="A2989" i="1"/>
  <c r="B2989" i="1" s="1"/>
  <c r="C2989" i="1"/>
  <c r="D2989" i="1" s="1"/>
  <c r="E2989" i="1"/>
  <c r="A2990" i="1"/>
  <c r="B2990" i="1" s="1"/>
  <c r="C2990" i="1"/>
  <c r="D2990" i="1" s="1"/>
  <c r="E2990" i="1"/>
  <c r="A2991" i="1"/>
  <c r="B2991" i="1" s="1"/>
  <c r="C2991" i="1"/>
  <c r="D2991" i="1" s="1"/>
  <c r="E2991" i="1"/>
  <c r="A2992" i="1"/>
  <c r="B2992" i="1" s="1"/>
  <c r="C2992" i="1"/>
  <c r="D2992" i="1" s="1"/>
  <c r="E2992" i="1"/>
  <c r="A2993" i="1"/>
  <c r="B2993" i="1" s="1"/>
  <c r="C2993" i="1"/>
  <c r="D2993" i="1" s="1"/>
  <c r="E2993" i="1"/>
  <c r="A2994" i="1"/>
  <c r="B2994" i="1" s="1"/>
  <c r="C2994" i="1"/>
  <c r="D2994" i="1" s="1"/>
  <c r="E2994" i="1"/>
  <c r="A2995" i="1"/>
  <c r="B2995" i="1" s="1"/>
  <c r="C2995" i="1"/>
  <c r="D2995" i="1" s="1"/>
  <c r="E2995" i="1"/>
  <c r="A2996" i="1"/>
  <c r="C2996" i="1"/>
  <c r="D2996" i="1" s="1"/>
  <c r="E2996" i="1"/>
  <c r="A2997" i="1"/>
  <c r="B2997" i="1" s="1"/>
  <c r="C2997" i="1"/>
  <c r="D2997" i="1" s="1"/>
  <c r="E2997" i="1"/>
  <c r="A2998" i="1"/>
  <c r="B2998" i="1" s="1"/>
  <c r="C2998" i="1"/>
  <c r="D2998" i="1" s="1"/>
  <c r="E2998" i="1"/>
  <c r="A2999" i="1"/>
  <c r="B2999" i="1" s="1"/>
  <c r="C2999" i="1"/>
  <c r="D2999" i="1" s="1"/>
  <c r="E2999" i="1"/>
  <c r="A3000" i="1"/>
  <c r="B3000" i="1" s="1"/>
  <c r="C3000" i="1"/>
  <c r="D3000" i="1" s="1"/>
  <c r="E3000" i="1"/>
  <c r="A3001" i="1"/>
  <c r="B3001" i="1" s="1"/>
  <c r="C3001" i="1"/>
  <c r="D3001" i="1" s="1"/>
  <c r="E3001" i="1"/>
  <c r="A3002" i="1"/>
  <c r="B3002" i="1" s="1"/>
  <c r="C3002" i="1"/>
  <c r="D3002" i="1" s="1"/>
  <c r="E3002" i="1"/>
  <c r="A3003" i="1"/>
  <c r="B3003" i="1" s="1"/>
  <c r="C3003" i="1"/>
  <c r="D3003" i="1" s="1"/>
  <c r="E3003" i="1"/>
  <c r="A3004" i="1"/>
  <c r="B3004" i="1" s="1"/>
  <c r="C3004" i="1"/>
  <c r="D3004" i="1" s="1"/>
  <c r="E3004" i="1"/>
  <c r="A3005" i="1"/>
  <c r="B3005" i="1" s="1"/>
  <c r="C3005" i="1"/>
  <c r="D3005" i="1" s="1"/>
  <c r="E3005" i="1"/>
  <c r="A3006" i="1"/>
  <c r="C3006" i="1"/>
  <c r="D3006" i="1" s="1"/>
  <c r="E3006" i="1"/>
  <c r="A3007" i="1"/>
  <c r="B3007" i="1" s="1"/>
  <c r="C3007" i="1"/>
  <c r="D3007" i="1" s="1"/>
  <c r="E3007" i="1"/>
  <c r="A3008" i="1"/>
  <c r="B3008" i="1" s="1"/>
  <c r="C3008" i="1"/>
  <c r="D3008" i="1" s="1"/>
  <c r="E3008" i="1"/>
  <c r="A3009" i="1"/>
  <c r="B3009" i="1" s="1"/>
  <c r="C3009" i="1"/>
  <c r="D3009" i="1" s="1"/>
  <c r="E3009" i="1"/>
  <c r="A3010" i="1"/>
  <c r="B3010" i="1" s="1"/>
  <c r="C3010" i="1"/>
  <c r="D3010" i="1" s="1"/>
  <c r="E3010" i="1"/>
  <c r="A3011" i="1"/>
  <c r="B3011" i="1" s="1"/>
  <c r="C3011" i="1"/>
  <c r="D3011" i="1" s="1"/>
  <c r="E3011" i="1"/>
  <c r="A3012" i="1"/>
  <c r="B3012" i="1" s="1"/>
  <c r="C3012" i="1"/>
  <c r="D3012" i="1" s="1"/>
  <c r="E3012" i="1"/>
  <c r="A3013" i="1"/>
  <c r="B3013" i="1" s="1"/>
  <c r="C3013" i="1"/>
  <c r="D3013" i="1" s="1"/>
  <c r="E3013" i="1"/>
  <c r="A3014" i="1"/>
  <c r="B3014" i="1" s="1"/>
  <c r="C3014" i="1"/>
  <c r="D3014" i="1" s="1"/>
  <c r="E3014" i="1"/>
  <c r="A3015" i="1"/>
  <c r="B3015" i="1" s="1"/>
  <c r="C3015" i="1"/>
  <c r="D3015" i="1" s="1"/>
  <c r="E3015" i="1"/>
  <c r="A3016" i="1"/>
  <c r="C3016" i="1"/>
  <c r="D3016" i="1" s="1"/>
  <c r="E3016" i="1"/>
  <c r="A3017" i="1"/>
  <c r="B3017" i="1" s="1"/>
  <c r="C3017" i="1"/>
  <c r="D3017" i="1" s="1"/>
  <c r="E3017" i="1"/>
  <c r="A3018" i="1"/>
  <c r="B3018" i="1" s="1"/>
  <c r="C3018" i="1"/>
  <c r="D3018" i="1" s="1"/>
  <c r="E3018" i="1"/>
  <c r="A3019" i="1"/>
  <c r="B3019" i="1" s="1"/>
  <c r="C3019" i="1"/>
  <c r="D3019" i="1" s="1"/>
  <c r="E3019" i="1"/>
  <c r="A3020" i="1"/>
  <c r="B3020" i="1" s="1"/>
  <c r="C3020" i="1"/>
  <c r="D3020" i="1" s="1"/>
  <c r="E3020" i="1"/>
  <c r="A3021" i="1"/>
  <c r="B3021" i="1" s="1"/>
  <c r="C3021" i="1"/>
  <c r="D3021" i="1" s="1"/>
  <c r="E3021" i="1"/>
  <c r="A3022" i="1"/>
  <c r="B3022" i="1" s="1"/>
  <c r="C3022" i="1"/>
  <c r="D3022" i="1" s="1"/>
  <c r="E3022" i="1"/>
  <c r="A3023" i="1"/>
  <c r="B3023" i="1" s="1"/>
  <c r="C3023" i="1"/>
  <c r="D3023" i="1" s="1"/>
  <c r="E3023" i="1"/>
  <c r="A3024" i="1"/>
  <c r="B3024" i="1" s="1"/>
  <c r="C3024" i="1"/>
  <c r="D3024" i="1" s="1"/>
  <c r="E3024" i="1"/>
  <c r="A3025" i="1"/>
  <c r="B3025" i="1" s="1"/>
  <c r="C3025" i="1"/>
  <c r="D3025" i="1" s="1"/>
  <c r="E3025" i="1"/>
  <c r="A3026" i="1"/>
  <c r="C3026" i="1"/>
  <c r="D3026" i="1" s="1"/>
  <c r="E3026" i="1"/>
  <c r="A3027" i="1"/>
  <c r="B3027" i="1" s="1"/>
  <c r="C3027" i="1"/>
  <c r="D3027" i="1" s="1"/>
  <c r="E3027" i="1"/>
  <c r="A3028" i="1"/>
  <c r="B3028" i="1" s="1"/>
  <c r="C3028" i="1"/>
  <c r="D3028" i="1" s="1"/>
  <c r="E3028" i="1"/>
  <c r="A3029" i="1"/>
  <c r="B3029" i="1" s="1"/>
  <c r="C3029" i="1"/>
  <c r="D3029" i="1" s="1"/>
  <c r="E3029" i="1"/>
  <c r="A3030" i="1"/>
  <c r="B3030" i="1" s="1"/>
  <c r="C3030" i="1"/>
  <c r="D3030" i="1" s="1"/>
  <c r="E3030" i="1"/>
  <c r="A3031" i="1"/>
  <c r="B3031" i="1" s="1"/>
  <c r="C3031" i="1"/>
  <c r="D3031" i="1" s="1"/>
  <c r="E3031" i="1"/>
  <c r="A3032" i="1"/>
  <c r="B3032" i="1" s="1"/>
  <c r="C3032" i="1"/>
  <c r="D3032" i="1" s="1"/>
  <c r="E3032" i="1"/>
  <c r="A3033" i="1"/>
  <c r="B3033" i="1" s="1"/>
  <c r="C3033" i="1"/>
  <c r="D3033" i="1" s="1"/>
  <c r="E3033" i="1"/>
  <c r="A3034" i="1"/>
  <c r="B3034" i="1" s="1"/>
  <c r="C3034" i="1"/>
  <c r="D3034" i="1" s="1"/>
  <c r="E3034" i="1"/>
  <c r="A3035" i="1"/>
  <c r="B3035" i="1" s="1"/>
  <c r="C3035" i="1"/>
  <c r="D3035" i="1" s="1"/>
  <c r="E3035" i="1"/>
  <c r="A3036" i="1"/>
  <c r="C3036" i="1"/>
  <c r="D3036" i="1" s="1"/>
  <c r="E3036" i="1"/>
  <c r="A3037" i="1"/>
  <c r="B3037" i="1" s="1"/>
  <c r="C3037" i="1"/>
  <c r="D3037" i="1" s="1"/>
  <c r="E3037" i="1"/>
  <c r="A3038" i="1"/>
  <c r="B3038" i="1" s="1"/>
  <c r="C3038" i="1"/>
  <c r="D3038" i="1" s="1"/>
  <c r="E3038" i="1"/>
  <c r="A3039" i="1"/>
  <c r="B3039" i="1" s="1"/>
  <c r="C3039" i="1"/>
  <c r="D3039" i="1" s="1"/>
  <c r="E3039" i="1"/>
  <c r="A3040" i="1"/>
  <c r="B3040" i="1" s="1"/>
  <c r="C3040" i="1"/>
  <c r="D3040" i="1" s="1"/>
  <c r="E3040" i="1"/>
  <c r="A3041" i="1"/>
  <c r="B3041" i="1" s="1"/>
  <c r="C3041" i="1"/>
  <c r="D3041" i="1" s="1"/>
  <c r="E3041" i="1"/>
  <c r="A3042" i="1"/>
  <c r="B3042" i="1" s="1"/>
  <c r="C3042" i="1"/>
  <c r="D3042" i="1" s="1"/>
  <c r="E3042" i="1"/>
  <c r="A3043" i="1"/>
  <c r="B3043" i="1" s="1"/>
  <c r="C3043" i="1"/>
  <c r="D3043" i="1" s="1"/>
  <c r="E3043" i="1"/>
  <c r="A3044" i="1"/>
  <c r="B3044" i="1" s="1"/>
  <c r="C3044" i="1"/>
  <c r="D3044" i="1" s="1"/>
  <c r="E3044" i="1"/>
  <c r="A3045" i="1"/>
  <c r="B3045" i="1" s="1"/>
  <c r="C3045" i="1"/>
  <c r="D3045" i="1" s="1"/>
  <c r="E3045" i="1"/>
  <c r="A3046" i="1"/>
  <c r="C3046" i="1"/>
  <c r="D3046" i="1" s="1"/>
  <c r="E3046" i="1"/>
  <c r="A3047" i="1"/>
  <c r="B3047" i="1" s="1"/>
  <c r="C3047" i="1"/>
  <c r="D3047" i="1" s="1"/>
  <c r="E3047" i="1"/>
  <c r="A3048" i="1"/>
  <c r="B3048" i="1" s="1"/>
  <c r="C3048" i="1"/>
  <c r="D3048" i="1" s="1"/>
  <c r="E3048" i="1"/>
  <c r="A3049" i="1"/>
  <c r="B3049" i="1" s="1"/>
  <c r="C3049" i="1"/>
  <c r="D3049" i="1" s="1"/>
  <c r="E3049" i="1"/>
  <c r="A3050" i="1"/>
  <c r="B3050" i="1" s="1"/>
  <c r="C3050" i="1"/>
  <c r="D3050" i="1" s="1"/>
  <c r="E3050" i="1"/>
  <c r="A3051" i="1"/>
  <c r="B3051" i="1" s="1"/>
  <c r="C3051" i="1"/>
  <c r="D3051" i="1" s="1"/>
  <c r="E3051" i="1"/>
  <c r="A3052" i="1"/>
  <c r="B3052" i="1" s="1"/>
  <c r="C3052" i="1"/>
  <c r="D3052" i="1" s="1"/>
  <c r="E3052" i="1"/>
  <c r="A3053" i="1"/>
  <c r="B3053" i="1" s="1"/>
  <c r="C3053" i="1"/>
  <c r="D3053" i="1" s="1"/>
  <c r="E3053" i="1"/>
  <c r="A3054" i="1"/>
  <c r="B3054" i="1" s="1"/>
  <c r="C3054" i="1"/>
  <c r="D3054" i="1" s="1"/>
  <c r="E3054" i="1"/>
  <c r="A3055" i="1"/>
  <c r="B3055" i="1" s="1"/>
  <c r="C3055" i="1"/>
  <c r="D3055" i="1" s="1"/>
  <c r="E3055" i="1"/>
  <c r="A3056" i="1"/>
  <c r="C3056" i="1"/>
  <c r="D3056" i="1" s="1"/>
  <c r="E3056" i="1"/>
  <c r="A3057" i="1"/>
  <c r="B3057" i="1" s="1"/>
  <c r="C3057" i="1"/>
  <c r="D3057" i="1" s="1"/>
  <c r="E3057" i="1"/>
  <c r="A3058" i="1"/>
  <c r="B3058" i="1" s="1"/>
  <c r="C3058" i="1"/>
  <c r="D3058" i="1" s="1"/>
  <c r="E3058" i="1"/>
  <c r="A3059" i="1"/>
  <c r="B3059" i="1" s="1"/>
  <c r="C3059" i="1"/>
  <c r="D3059" i="1" s="1"/>
  <c r="E3059" i="1"/>
  <c r="A3060" i="1"/>
  <c r="B3060" i="1" s="1"/>
  <c r="C3060" i="1"/>
  <c r="D3060" i="1" s="1"/>
  <c r="E3060" i="1"/>
  <c r="A3061" i="1"/>
  <c r="B3061" i="1" s="1"/>
  <c r="C3061" i="1"/>
  <c r="D3061" i="1" s="1"/>
  <c r="E3061" i="1"/>
  <c r="A3062" i="1"/>
  <c r="B3062" i="1" s="1"/>
  <c r="C3062" i="1"/>
  <c r="D3062" i="1" s="1"/>
  <c r="E3062" i="1"/>
  <c r="A3063" i="1"/>
  <c r="B3063" i="1" s="1"/>
  <c r="C3063" i="1"/>
  <c r="D3063" i="1" s="1"/>
  <c r="E3063" i="1"/>
  <c r="A3064" i="1"/>
  <c r="B3064" i="1" s="1"/>
  <c r="C3064" i="1"/>
  <c r="D3064" i="1" s="1"/>
  <c r="E3064" i="1"/>
  <c r="A3065" i="1"/>
  <c r="B3065" i="1" s="1"/>
  <c r="C3065" i="1"/>
  <c r="D3065" i="1" s="1"/>
  <c r="E3065" i="1"/>
  <c r="A3066" i="1"/>
  <c r="C3066" i="1"/>
  <c r="D3066" i="1" s="1"/>
  <c r="E3066" i="1"/>
  <c r="A3067" i="1"/>
  <c r="B3067" i="1" s="1"/>
  <c r="C3067" i="1"/>
  <c r="D3067" i="1" s="1"/>
  <c r="E3067" i="1"/>
  <c r="A3068" i="1"/>
  <c r="B3068" i="1" s="1"/>
  <c r="C3068" i="1"/>
  <c r="D3068" i="1" s="1"/>
  <c r="E3068" i="1"/>
  <c r="A3069" i="1"/>
  <c r="B3069" i="1" s="1"/>
  <c r="C3069" i="1"/>
  <c r="D3069" i="1" s="1"/>
  <c r="E3069" i="1"/>
  <c r="A3070" i="1"/>
  <c r="B3070" i="1" s="1"/>
  <c r="C3070" i="1"/>
  <c r="D3070" i="1" s="1"/>
  <c r="E3070" i="1"/>
  <c r="A3071" i="1"/>
  <c r="B3071" i="1" s="1"/>
  <c r="C3071" i="1"/>
  <c r="D3071" i="1" s="1"/>
  <c r="E3071" i="1"/>
  <c r="A3072" i="1"/>
  <c r="B3072" i="1" s="1"/>
  <c r="C3072" i="1"/>
  <c r="D3072" i="1" s="1"/>
  <c r="E3072" i="1"/>
  <c r="A3073" i="1"/>
  <c r="B3073" i="1" s="1"/>
  <c r="C3073" i="1"/>
  <c r="D3073" i="1" s="1"/>
  <c r="E3073" i="1"/>
  <c r="A3074" i="1"/>
  <c r="B3074" i="1" s="1"/>
  <c r="C3074" i="1"/>
  <c r="D3074" i="1" s="1"/>
  <c r="E3074" i="1"/>
  <c r="A3075" i="1"/>
  <c r="B3075" i="1" s="1"/>
  <c r="C3075" i="1"/>
  <c r="D3075" i="1" s="1"/>
  <c r="E3075" i="1"/>
  <c r="A3076" i="1"/>
  <c r="C3076" i="1"/>
  <c r="D3076" i="1" s="1"/>
  <c r="E3076" i="1"/>
  <c r="A3077" i="1"/>
  <c r="B3077" i="1" s="1"/>
  <c r="C3077" i="1"/>
  <c r="D3077" i="1" s="1"/>
  <c r="E3077" i="1"/>
  <c r="A3078" i="1"/>
  <c r="B3078" i="1" s="1"/>
  <c r="C3078" i="1"/>
  <c r="D3078" i="1" s="1"/>
  <c r="E3078" i="1"/>
  <c r="A3079" i="1"/>
  <c r="B3079" i="1" s="1"/>
  <c r="C3079" i="1"/>
  <c r="D3079" i="1" s="1"/>
  <c r="E3079" i="1"/>
  <c r="A3080" i="1"/>
  <c r="B3080" i="1" s="1"/>
  <c r="C3080" i="1"/>
  <c r="D3080" i="1" s="1"/>
  <c r="E3080" i="1"/>
  <c r="A3081" i="1"/>
  <c r="B3081" i="1" s="1"/>
  <c r="C3081" i="1"/>
  <c r="D3081" i="1" s="1"/>
  <c r="E3081" i="1"/>
  <c r="A3082" i="1"/>
  <c r="B3082" i="1" s="1"/>
  <c r="C3082" i="1"/>
  <c r="D3082" i="1" s="1"/>
  <c r="E3082" i="1"/>
  <c r="A3083" i="1"/>
  <c r="B3083" i="1" s="1"/>
  <c r="C3083" i="1"/>
  <c r="D3083" i="1" s="1"/>
  <c r="E3083" i="1"/>
  <c r="A3084" i="1"/>
  <c r="B3084" i="1" s="1"/>
  <c r="C3084" i="1"/>
  <c r="D3084" i="1" s="1"/>
  <c r="E3084" i="1"/>
  <c r="A3085" i="1"/>
  <c r="B3085" i="1" s="1"/>
  <c r="C3085" i="1"/>
  <c r="D3085" i="1" s="1"/>
  <c r="E3085" i="1"/>
  <c r="A3086" i="1"/>
  <c r="C3086" i="1"/>
  <c r="D3086" i="1" s="1"/>
  <c r="E3086" i="1"/>
  <c r="A3087" i="1"/>
  <c r="B3087" i="1" s="1"/>
  <c r="C3087" i="1"/>
  <c r="D3087" i="1" s="1"/>
  <c r="E3087" i="1"/>
  <c r="A3088" i="1"/>
  <c r="B3088" i="1" s="1"/>
  <c r="C3088" i="1"/>
  <c r="D3088" i="1" s="1"/>
  <c r="E3088" i="1"/>
  <c r="A3089" i="1"/>
  <c r="B3089" i="1" s="1"/>
  <c r="C3089" i="1"/>
  <c r="D3089" i="1" s="1"/>
  <c r="E3089" i="1"/>
  <c r="A3090" i="1"/>
  <c r="B3090" i="1" s="1"/>
  <c r="C3090" i="1"/>
  <c r="D3090" i="1" s="1"/>
  <c r="E3090" i="1"/>
  <c r="A3091" i="1"/>
  <c r="B3091" i="1" s="1"/>
  <c r="C3091" i="1"/>
  <c r="D3091" i="1" s="1"/>
  <c r="E3091" i="1"/>
  <c r="A3092" i="1"/>
  <c r="B3092" i="1" s="1"/>
  <c r="C3092" i="1"/>
  <c r="D3092" i="1" s="1"/>
  <c r="E3092" i="1"/>
  <c r="A3093" i="1"/>
  <c r="B3093" i="1" s="1"/>
  <c r="C3093" i="1"/>
  <c r="D3093" i="1" s="1"/>
  <c r="E3093" i="1"/>
  <c r="A3094" i="1"/>
  <c r="B3094" i="1" s="1"/>
  <c r="C3094" i="1"/>
  <c r="D3094" i="1" s="1"/>
  <c r="E3094" i="1"/>
  <c r="A3095" i="1"/>
  <c r="B3095" i="1" s="1"/>
  <c r="C3095" i="1"/>
  <c r="D3095" i="1" s="1"/>
  <c r="E3095" i="1"/>
  <c r="A3096" i="1"/>
  <c r="C3096" i="1"/>
  <c r="D3096" i="1" s="1"/>
  <c r="E3096" i="1"/>
  <c r="A3097" i="1"/>
  <c r="B3097" i="1" s="1"/>
  <c r="C3097" i="1"/>
  <c r="D3097" i="1" s="1"/>
  <c r="E3097" i="1"/>
  <c r="A3098" i="1"/>
  <c r="B3098" i="1" s="1"/>
  <c r="C3098" i="1"/>
  <c r="D3098" i="1" s="1"/>
  <c r="E3098" i="1"/>
  <c r="A3099" i="1"/>
  <c r="B3099" i="1" s="1"/>
  <c r="C3099" i="1"/>
  <c r="D3099" i="1" s="1"/>
  <c r="E3099" i="1"/>
  <c r="A3100" i="1"/>
  <c r="B3100" i="1" s="1"/>
  <c r="C3100" i="1"/>
  <c r="D3100" i="1" s="1"/>
  <c r="E3100" i="1"/>
  <c r="A3101" i="1"/>
  <c r="B3101" i="1" s="1"/>
  <c r="C3101" i="1"/>
  <c r="D3101" i="1" s="1"/>
  <c r="E3101" i="1"/>
  <c r="A3102" i="1"/>
  <c r="B3102" i="1" s="1"/>
  <c r="C3102" i="1"/>
  <c r="D3102" i="1" s="1"/>
  <c r="E3102" i="1"/>
  <c r="A3103" i="1"/>
  <c r="B3103" i="1" s="1"/>
  <c r="C3103" i="1"/>
  <c r="D3103" i="1" s="1"/>
  <c r="E3103" i="1"/>
  <c r="A3104" i="1"/>
  <c r="B3104" i="1" s="1"/>
  <c r="C3104" i="1"/>
  <c r="D3104" i="1" s="1"/>
  <c r="E3104" i="1"/>
  <c r="A3105" i="1"/>
  <c r="B3105" i="1" s="1"/>
  <c r="C3105" i="1"/>
  <c r="D3105" i="1" s="1"/>
  <c r="E3105" i="1"/>
  <c r="A3106" i="1"/>
  <c r="C3106" i="1"/>
  <c r="D3106" i="1" s="1"/>
  <c r="E3106" i="1"/>
  <c r="A3107" i="1"/>
  <c r="B3107" i="1" s="1"/>
  <c r="C3107" i="1"/>
  <c r="D3107" i="1" s="1"/>
  <c r="E3107" i="1"/>
  <c r="A3108" i="1"/>
  <c r="B3108" i="1" s="1"/>
  <c r="C3108" i="1"/>
  <c r="D3108" i="1" s="1"/>
  <c r="E3108" i="1"/>
  <c r="A3109" i="1"/>
  <c r="B3109" i="1" s="1"/>
  <c r="C3109" i="1"/>
  <c r="D3109" i="1" s="1"/>
  <c r="E3109" i="1"/>
  <c r="A3110" i="1"/>
  <c r="B3110" i="1" s="1"/>
  <c r="C3110" i="1"/>
  <c r="D3110" i="1" s="1"/>
  <c r="E3110" i="1"/>
  <c r="A3111" i="1"/>
  <c r="B3111" i="1" s="1"/>
  <c r="C3111" i="1"/>
  <c r="D3111" i="1" s="1"/>
  <c r="E3111" i="1"/>
  <c r="A3112" i="1"/>
  <c r="B3112" i="1" s="1"/>
  <c r="C3112" i="1"/>
  <c r="D3112" i="1" s="1"/>
  <c r="E3112" i="1"/>
  <c r="A3113" i="1"/>
  <c r="B3113" i="1" s="1"/>
  <c r="C3113" i="1"/>
  <c r="D3113" i="1" s="1"/>
  <c r="E3113" i="1"/>
  <c r="A3114" i="1"/>
  <c r="B3114" i="1" s="1"/>
  <c r="C3114" i="1"/>
  <c r="D3114" i="1" s="1"/>
  <c r="E3114" i="1"/>
  <c r="A3115" i="1"/>
  <c r="B3115" i="1" s="1"/>
  <c r="C3115" i="1"/>
  <c r="D3115" i="1" s="1"/>
  <c r="E3115" i="1"/>
  <c r="A3116" i="1"/>
  <c r="C3116" i="1"/>
  <c r="D3116" i="1" s="1"/>
  <c r="E3116" i="1"/>
  <c r="A3117" i="1"/>
  <c r="B3117" i="1" s="1"/>
  <c r="C3117" i="1"/>
  <c r="D3117" i="1" s="1"/>
  <c r="E3117" i="1"/>
  <c r="A3118" i="1"/>
  <c r="B3118" i="1" s="1"/>
  <c r="C3118" i="1"/>
  <c r="D3118" i="1" s="1"/>
  <c r="E3118" i="1"/>
  <c r="A3119" i="1"/>
  <c r="B3119" i="1" s="1"/>
  <c r="C3119" i="1"/>
  <c r="D3119" i="1" s="1"/>
  <c r="E3119" i="1"/>
  <c r="A3120" i="1"/>
  <c r="B3120" i="1" s="1"/>
  <c r="C3120" i="1"/>
  <c r="D3120" i="1" s="1"/>
  <c r="E3120" i="1"/>
  <c r="A3121" i="1"/>
  <c r="B3121" i="1" s="1"/>
  <c r="C3121" i="1"/>
  <c r="D3121" i="1" s="1"/>
  <c r="E3121" i="1"/>
  <c r="A3122" i="1"/>
  <c r="B3122" i="1" s="1"/>
  <c r="C3122" i="1"/>
  <c r="D3122" i="1" s="1"/>
  <c r="E3122" i="1"/>
  <c r="A3123" i="1"/>
  <c r="B3123" i="1" s="1"/>
  <c r="C3123" i="1"/>
  <c r="D3123" i="1" s="1"/>
  <c r="E3123" i="1"/>
  <c r="A3124" i="1"/>
  <c r="B3124" i="1" s="1"/>
  <c r="C3124" i="1"/>
  <c r="D3124" i="1" s="1"/>
  <c r="E3124" i="1"/>
  <c r="A3125" i="1"/>
  <c r="B3125" i="1" s="1"/>
  <c r="C3125" i="1"/>
  <c r="D3125" i="1" s="1"/>
  <c r="E3125" i="1"/>
  <c r="A3126" i="1"/>
  <c r="C3126" i="1"/>
  <c r="D3126" i="1" s="1"/>
  <c r="E3126" i="1"/>
  <c r="A3127" i="1"/>
  <c r="B3127" i="1" s="1"/>
  <c r="C3127" i="1"/>
  <c r="D3127" i="1" s="1"/>
  <c r="E3127" i="1"/>
  <c r="A3128" i="1"/>
  <c r="B3128" i="1" s="1"/>
  <c r="C3128" i="1"/>
  <c r="D3128" i="1" s="1"/>
  <c r="E3128" i="1"/>
  <c r="A3129" i="1"/>
  <c r="B3129" i="1" s="1"/>
  <c r="C3129" i="1"/>
  <c r="D3129" i="1" s="1"/>
  <c r="E3129" i="1"/>
  <c r="A3130" i="1"/>
  <c r="B3130" i="1" s="1"/>
  <c r="C3130" i="1"/>
  <c r="D3130" i="1" s="1"/>
  <c r="E3130" i="1"/>
  <c r="A3131" i="1"/>
  <c r="B3131" i="1" s="1"/>
  <c r="C3131" i="1"/>
  <c r="D3131" i="1" s="1"/>
  <c r="E3131" i="1"/>
  <c r="A3132" i="1"/>
  <c r="B3132" i="1" s="1"/>
  <c r="C3132" i="1"/>
  <c r="D3132" i="1" s="1"/>
  <c r="E3132" i="1"/>
  <c r="A3133" i="1"/>
  <c r="B3133" i="1" s="1"/>
  <c r="C3133" i="1"/>
  <c r="D3133" i="1" s="1"/>
  <c r="E3133" i="1"/>
  <c r="A3134" i="1"/>
  <c r="B3134" i="1" s="1"/>
  <c r="C3134" i="1"/>
  <c r="D3134" i="1" s="1"/>
  <c r="E3134" i="1"/>
  <c r="A3135" i="1"/>
  <c r="B3135" i="1" s="1"/>
  <c r="C3135" i="1"/>
  <c r="D3135" i="1" s="1"/>
  <c r="E3135" i="1"/>
  <c r="A3136" i="1"/>
  <c r="C3136" i="1"/>
  <c r="D3136" i="1" s="1"/>
  <c r="E3136" i="1"/>
  <c r="A3137" i="1"/>
  <c r="B3137" i="1" s="1"/>
  <c r="C3137" i="1"/>
  <c r="D3137" i="1" s="1"/>
  <c r="E3137" i="1"/>
  <c r="A3138" i="1"/>
  <c r="B3138" i="1" s="1"/>
  <c r="C3138" i="1"/>
  <c r="D3138" i="1" s="1"/>
  <c r="E3138" i="1"/>
  <c r="A3139" i="1"/>
  <c r="B3139" i="1" s="1"/>
  <c r="C3139" i="1"/>
  <c r="D3139" i="1" s="1"/>
  <c r="E3139" i="1"/>
  <c r="A3140" i="1"/>
  <c r="B3140" i="1" s="1"/>
  <c r="C3140" i="1"/>
  <c r="D3140" i="1" s="1"/>
  <c r="E3140" i="1"/>
  <c r="A3141" i="1"/>
  <c r="B3141" i="1" s="1"/>
  <c r="C3141" i="1"/>
  <c r="D3141" i="1" s="1"/>
  <c r="E3141" i="1"/>
  <c r="A3142" i="1"/>
  <c r="B3142" i="1" s="1"/>
  <c r="C3142" i="1"/>
  <c r="D3142" i="1" s="1"/>
  <c r="E3142" i="1"/>
  <c r="A3143" i="1"/>
  <c r="B3143" i="1" s="1"/>
  <c r="C3143" i="1"/>
  <c r="D3143" i="1" s="1"/>
  <c r="E3143" i="1"/>
  <c r="A3144" i="1"/>
  <c r="B3144" i="1" s="1"/>
  <c r="C3144" i="1"/>
  <c r="D3144" i="1" s="1"/>
  <c r="E3144" i="1"/>
  <c r="A3145" i="1"/>
  <c r="B3145" i="1" s="1"/>
  <c r="C3145" i="1"/>
  <c r="D3145" i="1" s="1"/>
  <c r="E3145" i="1"/>
  <c r="A3146" i="1"/>
  <c r="C3146" i="1"/>
  <c r="D3146" i="1" s="1"/>
  <c r="E3146" i="1"/>
  <c r="A3147" i="1"/>
  <c r="B3147" i="1" s="1"/>
  <c r="C3147" i="1"/>
  <c r="D3147" i="1" s="1"/>
  <c r="E3147" i="1"/>
  <c r="A3148" i="1"/>
  <c r="B3148" i="1" s="1"/>
  <c r="C3148" i="1"/>
  <c r="D3148" i="1" s="1"/>
  <c r="E3148" i="1"/>
  <c r="A3149" i="1"/>
  <c r="B3149" i="1" s="1"/>
  <c r="C3149" i="1"/>
  <c r="D3149" i="1" s="1"/>
  <c r="E3149" i="1"/>
  <c r="A3150" i="1"/>
  <c r="B3150" i="1" s="1"/>
  <c r="C3150" i="1"/>
  <c r="D3150" i="1" s="1"/>
  <c r="E3150" i="1"/>
  <c r="A3151" i="1"/>
  <c r="B3151" i="1" s="1"/>
  <c r="C3151" i="1"/>
  <c r="D3151" i="1" s="1"/>
  <c r="E3151" i="1"/>
  <c r="A3152" i="1"/>
  <c r="B3152" i="1" s="1"/>
  <c r="C3152" i="1"/>
  <c r="D3152" i="1" s="1"/>
  <c r="E3152" i="1"/>
  <c r="A3153" i="1"/>
  <c r="B3153" i="1" s="1"/>
  <c r="C3153" i="1"/>
  <c r="D3153" i="1" s="1"/>
  <c r="E3153" i="1"/>
  <c r="A3154" i="1"/>
  <c r="B3154" i="1" s="1"/>
  <c r="C3154" i="1"/>
  <c r="D3154" i="1" s="1"/>
  <c r="E3154" i="1"/>
  <c r="A3155" i="1"/>
  <c r="B3155" i="1" s="1"/>
  <c r="C3155" i="1"/>
  <c r="D3155" i="1" s="1"/>
  <c r="E3155" i="1"/>
  <c r="A3156" i="1"/>
  <c r="C3156" i="1"/>
  <c r="D3156" i="1" s="1"/>
  <c r="E3156" i="1"/>
  <c r="A3157" i="1"/>
  <c r="B3157" i="1" s="1"/>
  <c r="C3157" i="1"/>
  <c r="D3157" i="1" s="1"/>
  <c r="E3157" i="1"/>
  <c r="A3158" i="1"/>
  <c r="B3158" i="1" s="1"/>
  <c r="C3158" i="1"/>
  <c r="D3158" i="1" s="1"/>
  <c r="E3158" i="1"/>
  <c r="A3159" i="1"/>
  <c r="B3159" i="1" s="1"/>
  <c r="C3159" i="1"/>
  <c r="D3159" i="1" s="1"/>
  <c r="E3159" i="1"/>
  <c r="A3160" i="1"/>
  <c r="B3160" i="1" s="1"/>
  <c r="C3160" i="1"/>
  <c r="D3160" i="1" s="1"/>
  <c r="E3160" i="1"/>
  <c r="A3161" i="1"/>
  <c r="B3161" i="1" s="1"/>
  <c r="C3161" i="1"/>
  <c r="D3161" i="1" s="1"/>
  <c r="E3161" i="1"/>
  <c r="A3162" i="1"/>
  <c r="B3162" i="1" s="1"/>
  <c r="C3162" i="1"/>
  <c r="D3162" i="1" s="1"/>
  <c r="E3162" i="1"/>
  <c r="A3163" i="1"/>
  <c r="B3163" i="1" s="1"/>
  <c r="C3163" i="1"/>
  <c r="D3163" i="1" s="1"/>
  <c r="E3163" i="1"/>
  <c r="A3164" i="1"/>
  <c r="B3164" i="1" s="1"/>
  <c r="C3164" i="1"/>
  <c r="D3164" i="1" s="1"/>
  <c r="E3164" i="1"/>
  <c r="A3165" i="1"/>
  <c r="B3165" i="1" s="1"/>
  <c r="C3165" i="1"/>
  <c r="D3165" i="1" s="1"/>
  <c r="E3165" i="1"/>
  <c r="A3166" i="1"/>
  <c r="C3166" i="1"/>
  <c r="D3166" i="1" s="1"/>
  <c r="E3166" i="1"/>
  <c r="A3167" i="1"/>
  <c r="B3167" i="1" s="1"/>
  <c r="C3167" i="1"/>
  <c r="D3167" i="1" s="1"/>
  <c r="E3167" i="1"/>
  <c r="A3168" i="1"/>
  <c r="B3168" i="1" s="1"/>
  <c r="C3168" i="1"/>
  <c r="D3168" i="1" s="1"/>
  <c r="E3168" i="1"/>
  <c r="A3169" i="1"/>
  <c r="B3169" i="1" s="1"/>
  <c r="C3169" i="1"/>
  <c r="D3169" i="1" s="1"/>
  <c r="E3169" i="1"/>
  <c r="A3170" i="1"/>
  <c r="B3170" i="1" s="1"/>
  <c r="C3170" i="1"/>
  <c r="D3170" i="1" s="1"/>
  <c r="E3170" i="1"/>
  <c r="A3171" i="1"/>
  <c r="B3171" i="1" s="1"/>
  <c r="C3171" i="1"/>
  <c r="D3171" i="1" s="1"/>
  <c r="E3171" i="1"/>
  <c r="A3172" i="1"/>
  <c r="B3172" i="1" s="1"/>
  <c r="C3172" i="1"/>
  <c r="D3172" i="1" s="1"/>
  <c r="E3172" i="1"/>
  <c r="A3173" i="1"/>
  <c r="B3173" i="1" s="1"/>
  <c r="C3173" i="1"/>
  <c r="D3173" i="1" s="1"/>
  <c r="E3173" i="1"/>
  <c r="A3174" i="1"/>
  <c r="B3174" i="1" s="1"/>
  <c r="C3174" i="1"/>
  <c r="D3174" i="1" s="1"/>
  <c r="E3174" i="1"/>
  <c r="A3175" i="1"/>
  <c r="B3175" i="1" s="1"/>
  <c r="C3175" i="1"/>
  <c r="D3175" i="1" s="1"/>
  <c r="E3175" i="1"/>
  <c r="A3176" i="1"/>
  <c r="C3176" i="1"/>
  <c r="D3176" i="1" s="1"/>
  <c r="E3176" i="1"/>
  <c r="A3177" i="1"/>
  <c r="B3177" i="1" s="1"/>
  <c r="C3177" i="1"/>
  <c r="D3177" i="1" s="1"/>
  <c r="E3177" i="1"/>
  <c r="A3178" i="1"/>
  <c r="B3178" i="1" s="1"/>
  <c r="C3178" i="1"/>
  <c r="D3178" i="1" s="1"/>
  <c r="E3178" i="1"/>
  <c r="A3179" i="1"/>
  <c r="B3179" i="1" s="1"/>
  <c r="C3179" i="1"/>
  <c r="D3179" i="1" s="1"/>
  <c r="E3179" i="1"/>
  <c r="A3180" i="1"/>
  <c r="B3180" i="1" s="1"/>
  <c r="C3180" i="1"/>
  <c r="D3180" i="1" s="1"/>
  <c r="E3180" i="1"/>
  <c r="A3181" i="1"/>
  <c r="B3181" i="1" s="1"/>
  <c r="C3181" i="1"/>
  <c r="D3181" i="1" s="1"/>
  <c r="E3181" i="1"/>
  <c r="A3182" i="1"/>
  <c r="B3182" i="1" s="1"/>
  <c r="C3182" i="1"/>
  <c r="D3182" i="1" s="1"/>
  <c r="E3182" i="1"/>
  <c r="A3183" i="1"/>
  <c r="B3183" i="1" s="1"/>
  <c r="C3183" i="1"/>
  <c r="D3183" i="1" s="1"/>
  <c r="E3183" i="1"/>
  <c r="A3184" i="1"/>
  <c r="B3184" i="1" s="1"/>
  <c r="C3184" i="1"/>
  <c r="D3184" i="1" s="1"/>
  <c r="E3184" i="1"/>
  <c r="A3185" i="1"/>
  <c r="B3185" i="1" s="1"/>
  <c r="C3185" i="1"/>
  <c r="D3185" i="1" s="1"/>
  <c r="E3185" i="1"/>
  <c r="A3186" i="1"/>
  <c r="C3186" i="1"/>
  <c r="D3186" i="1" s="1"/>
  <c r="E3186" i="1"/>
  <c r="A3187" i="1"/>
  <c r="B3187" i="1" s="1"/>
  <c r="C3187" i="1"/>
  <c r="D3187" i="1" s="1"/>
  <c r="E3187" i="1"/>
  <c r="A3188" i="1"/>
  <c r="B3188" i="1" s="1"/>
  <c r="C3188" i="1"/>
  <c r="D3188" i="1" s="1"/>
  <c r="E3188" i="1"/>
  <c r="A3189" i="1"/>
  <c r="B3189" i="1" s="1"/>
  <c r="C3189" i="1"/>
  <c r="D3189" i="1" s="1"/>
  <c r="E3189" i="1"/>
  <c r="A3190" i="1"/>
  <c r="B3190" i="1" s="1"/>
  <c r="C3190" i="1"/>
  <c r="D3190" i="1" s="1"/>
  <c r="E3190" i="1"/>
  <c r="A3191" i="1"/>
  <c r="B3191" i="1" s="1"/>
  <c r="C3191" i="1"/>
  <c r="D3191" i="1" s="1"/>
  <c r="E3191" i="1"/>
  <c r="A3192" i="1"/>
  <c r="B3192" i="1" s="1"/>
  <c r="C3192" i="1"/>
  <c r="D3192" i="1" s="1"/>
  <c r="E3192" i="1"/>
  <c r="A3193" i="1"/>
  <c r="B3193" i="1" s="1"/>
  <c r="C3193" i="1"/>
  <c r="D3193" i="1" s="1"/>
  <c r="E3193" i="1"/>
  <c r="A3194" i="1"/>
  <c r="B3194" i="1" s="1"/>
  <c r="C3194" i="1"/>
  <c r="D3194" i="1" s="1"/>
  <c r="E3194" i="1"/>
  <c r="A3195" i="1"/>
  <c r="B3195" i="1" s="1"/>
  <c r="C3195" i="1"/>
  <c r="D3195" i="1" s="1"/>
  <c r="E3195" i="1"/>
  <c r="A3196" i="1"/>
  <c r="C3196" i="1"/>
  <c r="D3196" i="1" s="1"/>
  <c r="E3196" i="1"/>
  <c r="A3197" i="1"/>
  <c r="B3197" i="1" s="1"/>
  <c r="C3197" i="1"/>
  <c r="D3197" i="1" s="1"/>
  <c r="E3197" i="1"/>
  <c r="A3198" i="1"/>
  <c r="B3198" i="1" s="1"/>
  <c r="C3198" i="1"/>
  <c r="D3198" i="1" s="1"/>
  <c r="E3198" i="1"/>
  <c r="A3199" i="1"/>
  <c r="B3199" i="1" s="1"/>
  <c r="C3199" i="1"/>
  <c r="D3199" i="1" s="1"/>
  <c r="E3199" i="1"/>
  <c r="A3200" i="1"/>
  <c r="B3200" i="1" s="1"/>
  <c r="C3200" i="1"/>
  <c r="D3200" i="1" s="1"/>
  <c r="E3200" i="1"/>
  <c r="A3201" i="1"/>
  <c r="B3201" i="1" s="1"/>
  <c r="C3201" i="1"/>
  <c r="D3201" i="1" s="1"/>
  <c r="E3201" i="1"/>
  <c r="A3202" i="1"/>
  <c r="B3202" i="1" s="1"/>
  <c r="C3202" i="1"/>
  <c r="D3202" i="1" s="1"/>
  <c r="E3202" i="1"/>
  <c r="A3203" i="1"/>
  <c r="B3203" i="1" s="1"/>
  <c r="C3203" i="1"/>
  <c r="D3203" i="1" s="1"/>
  <c r="E3203" i="1"/>
  <c r="A3204" i="1"/>
  <c r="B3204" i="1" s="1"/>
  <c r="C3204" i="1"/>
  <c r="D3204" i="1" s="1"/>
  <c r="E3204" i="1"/>
  <c r="A3205" i="1"/>
  <c r="B3205" i="1" s="1"/>
  <c r="C3205" i="1"/>
  <c r="D3205" i="1" s="1"/>
  <c r="E3205" i="1"/>
  <c r="A3206" i="1"/>
  <c r="C3206" i="1"/>
  <c r="D3206" i="1" s="1"/>
  <c r="E3206" i="1"/>
  <c r="A3207" i="1"/>
  <c r="B3207" i="1" s="1"/>
  <c r="C3207" i="1"/>
  <c r="D3207" i="1" s="1"/>
  <c r="E3207" i="1"/>
  <c r="A3208" i="1"/>
  <c r="B3208" i="1" s="1"/>
  <c r="C3208" i="1"/>
  <c r="D3208" i="1" s="1"/>
  <c r="E3208" i="1"/>
  <c r="A3209" i="1"/>
  <c r="B3209" i="1" s="1"/>
  <c r="C3209" i="1"/>
  <c r="D3209" i="1" s="1"/>
  <c r="E3209" i="1"/>
  <c r="A3210" i="1"/>
  <c r="B3210" i="1" s="1"/>
  <c r="C3210" i="1"/>
  <c r="D3210" i="1" s="1"/>
  <c r="E3210" i="1"/>
  <c r="A3211" i="1"/>
  <c r="B3211" i="1" s="1"/>
  <c r="C3211" i="1"/>
  <c r="D3211" i="1" s="1"/>
  <c r="E3211" i="1"/>
  <c r="A3212" i="1"/>
  <c r="B3212" i="1" s="1"/>
  <c r="C3212" i="1"/>
  <c r="D3212" i="1" s="1"/>
  <c r="E3212" i="1"/>
  <c r="A3213" i="1"/>
  <c r="B3213" i="1" s="1"/>
  <c r="C3213" i="1"/>
  <c r="D3213" i="1" s="1"/>
  <c r="E3213" i="1"/>
  <c r="A3214" i="1"/>
  <c r="B3214" i="1" s="1"/>
  <c r="C3214" i="1"/>
  <c r="D3214" i="1" s="1"/>
  <c r="E3214" i="1"/>
  <c r="A3215" i="1"/>
  <c r="B3215" i="1" s="1"/>
  <c r="C3215" i="1"/>
  <c r="D3215" i="1" s="1"/>
  <c r="E3215" i="1"/>
  <c r="A3216" i="1"/>
  <c r="C3216" i="1"/>
  <c r="D3216" i="1" s="1"/>
  <c r="E3216" i="1"/>
  <c r="A3217" i="1"/>
  <c r="B3217" i="1" s="1"/>
  <c r="C3217" i="1"/>
  <c r="D3217" i="1" s="1"/>
  <c r="E3217" i="1"/>
  <c r="A3218" i="1"/>
  <c r="B3218" i="1" s="1"/>
  <c r="C3218" i="1"/>
  <c r="D3218" i="1" s="1"/>
  <c r="E3218" i="1"/>
  <c r="A3219" i="1"/>
  <c r="B3219" i="1" s="1"/>
  <c r="C3219" i="1"/>
  <c r="D3219" i="1" s="1"/>
  <c r="E3219" i="1"/>
  <c r="A3220" i="1"/>
  <c r="B3220" i="1" s="1"/>
  <c r="C3220" i="1"/>
  <c r="D3220" i="1" s="1"/>
  <c r="E3220" i="1"/>
  <c r="A3221" i="1"/>
  <c r="B3221" i="1" s="1"/>
  <c r="C3221" i="1"/>
  <c r="D3221" i="1" s="1"/>
  <c r="E3221" i="1"/>
  <c r="A3222" i="1"/>
  <c r="B3222" i="1" s="1"/>
  <c r="C3222" i="1"/>
  <c r="D3222" i="1" s="1"/>
  <c r="E3222" i="1"/>
  <c r="A3223" i="1"/>
  <c r="B3223" i="1" s="1"/>
  <c r="C3223" i="1"/>
  <c r="D3223" i="1" s="1"/>
  <c r="E3223" i="1"/>
  <c r="A3224" i="1"/>
  <c r="B3224" i="1" s="1"/>
  <c r="C3224" i="1"/>
  <c r="D3224" i="1" s="1"/>
  <c r="E3224" i="1"/>
  <c r="A3225" i="1"/>
  <c r="B3225" i="1" s="1"/>
  <c r="C3225" i="1"/>
  <c r="D3225" i="1" s="1"/>
  <c r="E3225" i="1"/>
  <c r="A3226" i="1"/>
  <c r="C3226" i="1"/>
  <c r="D3226" i="1" s="1"/>
  <c r="E3226" i="1"/>
  <c r="A3227" i="1"/>
  <c r="B3227" i="1" s="1"/>
  <c r="C3227" i="1"/>
  <c r="D3227" i="1" s="1"/>
  <c r="E3227" i="1"/>
  <c r="A3228" i="1"/>
  <c r="B3228" i="1" s="1"/>
  <c r="C3228" i="1"/>
  <c r="D3228" i="1" s="1"/>
  <c r="E3228" i="1"/>
  <c r="A3229" i="1"/>
  <c r="B3229" i="1" s="1"/>
  <c r="C3229" i="1"/>
  <c r="D3229" i="1" s="1"/>
  <c r="E3229" i="1"/>
  <c r="A3230" i="1"/>
  <c r="B3230" i="1" s="1"/>
  <c r="C3230" i="1"/>
  <c r="D3230" i="1" s="1"/>
  <c r="E3230" i="1"/>
  <c r="A3231" i="1"/>
  <c r="B3231" i="1" s="1"/>
  <c r="C3231" i="1"/>
  <c r="D3231" i="1" s="1"/>
  <c r="E3231" i="1"/>
  <c r="A3232" i="1"/>
  <c r="B3232" i="1" s="1"/>
  <c r="C3232" i="1"/>
  <c r="D3232" i="1" s="1"/>
  <c r="E3232" i="1"/>
  <c r="A3233" i="1"/>
  <c r="B3233" i="1" s="1"/>
  <c r="C3233" i="1"/>
  <c r="D3233" i="1" s="1"/>
  <c r="E3233" i="1"/>
  <c r="A3234" i="1"/>
  <c r="B3234" i="1" s="1"/>
  <c r="C3234" i="1"/>
  <c r="D3234" i="1" s="1"/>
  <c r="E3234" i="1"/>
  <c r="A3235" i="1"/>
  <c r="B3235" i="1" s="1"/>
  <c r="C3235" i="1"/>
  <c r="D3235" i="1" s="1"/>
  <c r="E3235" i="1"/>
  <c r="A3236" i="1"/>
  <c r="C3236" i="1"/>
  <c r="D3236" i="1" s="1"/>
  <c r="E3236" i="1"/>
  <c r="A3237" i="1"/>
  <c r="B3237" i="1" s="1"/>
  <c r="C3237" i="1"/>
  <c r="D3237" i="1" s="1"/>
  <c r="E3237" i="1"/>
  <c r="A3238" i="1"/>
  <c r="B3238" i="1" s="1"/>
  <c r="C3238" i="1"/>
  <c r="D3238" i="1" s="1"/>
  <c r="E3238" i="1"/>
  <c r="A3239" i="1"/>
  <c r="B3239" i="1" s="1"/>
  <c r="C3239" i="1"/>
  <c r="D3239" i="1" s="1"/>
  <c r="E3239" i="1"/>
  <c r="A3240" i="1"/>
  <c r="B3240" i="1" s="1"/>
  <c r="C3240" i="1"/>
  <c r="D3240" i="1" s="1"/>
  <c r="E3240" i="1"/>
  <c r="A3241" i="1"/>
  <c r="B3241" i="1" s="1"/>
  <c r="C3241" i="1"/>
  <c r="D3241" i="1" s="1"/>
  <c r="E3241" i="1"/>
  <c r="A3242" i="1"/>
  <c r="B3242" i="1" s="1"/>
  <c r="C3242" i="1"/>
  <c r="D3242" i="1" s="1"/>
  <c r="E3242" i="1"/>
  <c r="A3243" i="1"/>
  <c r="B3243" i="1" s="1"/>
  <c r="C3243" i="1"/>
  <c r="D3243" i="1" s="1"/>
  <c r="E3243" i="1"/>
  <c r="A3244" i="1"/>
  <c r="B3244" i="1" s="1"/>
  <c r="C3244" i="1"/>
  <c r="D3244" i="1" s="1"/>
  <c r="E3244" i="1"/>
  <c r="A3245" i="1"/>
  <c r="B3245" i="1" s="1"/>
  <c r="C3245" i="1"/>
  <c r="D3245" i="1" s="1"/>
  <c r="E3245" i="1"/>
  <c r="A3246" i="1"/>
  <c r="C3246" i="1"/>
  <c r="D3246" i="1" s="1"/>
  <c r="E3246" i="1"/>
  <c r="A3247" i="1"/>
  <c r="B3247" i="1" s="1"/>
  <c r="C3247" i="1"/>
  <c r="D3247" i="1" s="1"/>
  <c r="E3247" i="1"/>
  <c r="A3248" i="1"/>
  <c r="B3248" i="1" s="1"/>
  <c r="C3248" i="1"/>
  <c r="D3248" i="1" s="1"/>
  <c r="E3248" i="1"/>
  <c r="A3249" i="1"/>
  <c r="B3249" i="1" s="1"/>
  <c r="C3249" i="1"/>
  <c r="D3249" i="1" s="1"/>
  <c r="E3249" i="1"/>
  <c r="A3250" i="1"/>
  <c r="B3250" i="1" s="1"/>
  <c r="C3250" i="1"/>
  <c r="D3250" i="1" s="1"/>
  <c r="E3250" i="1"/>
  <c r="A3251" i="1"/>
  <c r="B3251" i="1" s="1"/>
  <c r="C3251" i="1"/>
  <c r="D3251" i="1" s="1"/>
  <c r="E3251" i="1"/>
  <c r="A3252" i="1"/>
  <c r="B3252" i="1" s="1"/>
  <c r="C3252" i="1"/>
  <c r="D3252" i="1" s="1"/>
  <c r="E3252" i="1"/>
  <c r="A3253" i="1"/>
  <c r="B3253" i="1" s="1"/>
  <c r="C3253" i="1"/>
  <c r="D3253" i="1" s="1"/>
  <c r="E3253" i="1"/>
  <c r="A3254" i="1"/>
  <c r="B3254" i="1" s="1"/>
  <c r="C3254" i="1"/>
  <c r="D3254" i="1" s="1"/>
  <c r="E3254" i="1"/>
  <c r="A3255" i="1"/>
  <c r="B3255" i="1" s="1"/>
  <c r="C3255" i="1"/>
  <c r="D3255" i="1" s="1"/>
  <c r="E3255" i="1"/>
  <c r="A3256" i="1"/>
  <c r="C3256" i="1"/>
  <c r="D3256" i="1" s="1"/>
  <c r="E3256" i="1"/>
  <c r="A3257" i="1"/>
  <c r="B3257" i="1" s="1"/>
  <c r="C3257" i="1"/>
  <c r="D3257" i="1" s="1"/>
  <c r="E3257" i="1"/>
  <c r="A3258" i="1"/>
  <c r="B3258" i="1" s="1"/>
  <c r="C3258" i="1"/>
  <c r="D3258" i="1" s="1"/>
  <c r="E3258" i="1"/>
  <c r="A3259" i="1"/>
  <c r="B3259" i="1" s="1"/>
  <c r="C3259" i="1"/>
  <c r="D3259" i="1" s="1"/>
  <c r="E3259" i="1"/>
  <c r="A3260" i="1"/>
  <c r="B3260" i="1" s="1"/>
  <c r="C3260" i="1"/>
  <c r="D3260" i="1" s="1"/>
  <c r="E3260" i="1"/>
  <c r="A3261" i="1"/>
  <c r="B3261" i="1" s="1"/>
  <c r="C3261" i="1"/>
  <c r="D3261" i="1" s="1"/>
  <c r="E3261" i="1"/>
  <c r="A3262" i="1"/>
  <c r="B3262" i="1" s="1"/>
  <c r="C3262" i="1"/>
  <c r="D3262" i="1" s="1"/>
  <c r="E3262" i="1"/>
  <c r="A3263" i="1"/>
  <c r="B3263" i="1" s="1"/>
  <c r="C3263" i="1"/>
  <c r="D3263" i="1" s="1"/>
  <c r="E3263" i="1"/>
  <c r="A3264" i="1"/>
  <c r="B3264" i="1" s="1"/>
  <c r="C3264" i="1"/>
  <c r="D3264" i="1" s="1"/>
  <c r="E3264" i="1"/>
  <c r="A3265" i="1"/>
  <c r="B3265" i="1" s="1"/>
  <c r="C3265" i="1"/>
  <c r="D3265" i="1" s="1"/>
  <c r="E3265" i="1"/>
  <c r="A3266" i="1"/>
  <c r="C3266" i="1"/>
  <c r="D3266" i="1" s="1"/>
  <c r="E3266" i="1"/>
  <c r="A3267" i="1"/>
  <c r="B3267" i="1" s="1"/>
  <c r="C3267" i="1"/>
  <c r="D3267" i="1" s="1"/>
  <c r="E3267" i="1"/>
  <c r="A3268" i="1"/>
  <c r="B3268" i="1" s="1"/>
  <c r="C3268" i="1"/>
  <c r="D3268" i="1" s="1"/>
  <c r="E3268" i="1"/>
  <c r="A3269" i="1"/>
  <c r="B3269" i="1" s="1"/>
  <c r="C3269" i="1"/>
  <c r="D3269" i="1" s="1"/>
  <c r="E3269" i="1"/>
  <c r="A3270" i="1"/>
  <c r="B3270" i="1" s="1"/>
  <c r="C3270" i="1"/>
  <c r="D3270" i="1" s="1"/>
  <c r="E3270" i="1"/>
  <c r="A3271" i="1"/>
  <c r="B3271" i="1" s="1"/>
  <c r="C3271" i="1"/>
  <c r="D3271" i="1" s="1"/>
  <c r="E3271" i="1"/>
  <c r="A3272" i="1"/>
  <c r="B3272" i="1" s="1"/>
  <c r="C3272" i="1"/>
  <c r="D3272" i="1" s="1"/>
  <c r="E3272" i="1"/>
  <c r="A3273" i="1"/>
  <c r="B3273" i="1" s="1"/>
  <c r="C3273" i="1"/>
  <c r="D3273" i="1" s="1"/>
  <c r="E3273" i="1"/>
  <c r="A3274" i="1"/>
  <c r="B3274" i="1" s="1"/>
  <c r="C3274" i="1"/>
  <c r="D3274" i="1" s="1"/>
  <c r="E3274" i="1"/>
  <c r="A3275" i="1"/>
  <c r="B3275" i="1" s="1"/>
  <c r="C3275" i="1"/>
  <c r="D3275" i="1" s="1"/>
  <c r="E3275" i="1"/>
  <c r="A3276" i="1"/>
  <c r="C3276" i="1"/>
  <c r="D3276" i="1" s="1"/>
  <c r="E3276" i="1"/>
  <c r="A3277" i="1"/>
  <c r="B3277" i="1" s="1"/>
  <c r="C3277" i="1"/>
  <c r="D3277" i="1" s="1"/>
  <c r="E3277" i="1"/>
  <c r="A3278" i="1"/>
  <c r="B3278" i="1" s="1"/>
  <c r="C3278" i="1"/>
  <c r="D3278" i="1" s="1"/>
  <c r="E3278" i="1"/>
  <c r="A3279" i="1"/>
  <c r="B3279" i="1" s="1"/>
  <c r="C3279" i="1"/>
  <c r="D3279" i="1" s="1"/>
  <c r="E3279" i="1"/>
  <c r="A3280" i="1"/>
  <c r="B3280" i="1" s="1"/>
  <c r="C3280" i="1"/>
  <c r="D3280" i="1" s="1"/>
  <c r="E3280" i="1"/>
  <c r="A3281" i="1"/>
  <c r="B3281" i="1" s="1"/>
  <c r="C3281" i="1"/>
  <c r="D3281" i="1" s="1"/>
  <c r="E3281" i="1"/>
  <c r="A3282" i="1"/>
  <c r="B3282" i="1" s="1"/>
  <c r="C3282" i="1"/>
  <c r="D3282" i="1" s="1"/>
  <c r="E3282" i="1"/>
  <c r="A3283" i="1"/>
  <c r="B3283" i="1" s="1"/>
  <c r="C3283" i="1"/>
  <c r="D3283" i="1" s="1"/>
  <c r="E3283" i="1"/>
  <c r="A3284" i="1"/>
  <c r="B3284" i="1" s="1"/>
  <c r="C3284" i="1"/>
  <c r="D3284" i="1" s="1"/>
  <c r="E3284" i="1"/>
  <c r="A3285" i="1"/>
  <c r="B3285" i="1" s="1"/>
  <c r="C3285" i="1"/>
  <c r="D3285" i="1" s="1"/>
  <c r="E3285" i="1"/>
  <c r="A3286" i="1"/>
  <c r="C3286" i="1"/>
  <c r="D3286" i="1" s="1"/>
  <c r="E3286" i="1"/>
  <c r="A3287" i="1"/>
  <c r="B3287" i="1" s="1"/>
  <c r="C3287" i="1"/>
  <c r="D3287" i="1" s="1"/>
  <c r="E3287" i="1"/>
  <c r="A3288" i="1"/>
  <c r="B3288" i="1" s="1"/>
  <c r="C3288" i="1"/>
  <c r="D3288" i="1" s="1"/>
  <c r="E3288" i="1"/>
  <c r="A3289" i="1"/>
  <c r="B3289" i="1" s="1"/>
  <c r="C3289" i="1"/>
  <c r="D3289" i="1" s="1"/>
  <c r="E3289" i="1"/>
  <c r="A3290" i="1"/>
  <c r="B3290" i="1" s="1"/>
  <c r="C3290" i="1"/>
  <c r="D3290" i="1" s="1"/>
  <c r="E3290" i="1"/>
  <c r="A3291" i="1"/>
  <c r="B3291" i="1" s="1"/>
  <c r="C3291" i="1"/>
  <c r="D3291" i="1" s="1"/>
  <c r="E3291" i="1"/>
  <c r="A3292" i="1"/>
  <c r="B3292" i="1" s="1"/>
  <c r="C3292" i="1"/>
  <c r="D3292" i="1" s="1"/>
  <c r="E3292" i="1"/>
  <c r="A3293" i="1"/>
  <c r="B3293" i="1" s="1"/>
  <c r="C3293" i="1"/>
  <c r="D3293" i="1" s="1"/>
  <c r="E3293" i="1"/>
  <c r="A3294" i="1"/>
  <c r="B3294" i="1" s="1"/>
  <c r="C3294" i="1"/>
  <c r="D3294" i="1" s="1"/>
  <c r="E3294" i="1"/>
  <c r="A3295" i="1"/>
  <c r="B3295" i="1" s="1"/>
  <c r="C3295" i="1"/>
  <c r="D3295" i="1" s="1"/>
  <c r="E3295" i="1"/>
  <c r="A3296" i="1"/>
  <c r="C3296" i="1"/>
  <c r="D3296" i="1" s="1"/>
  <c r="E3296" i="1"/>
  <c r="A3297" i="1"/>
  <c r="B3297" i="1" s="1"/>
  <c r="C3297" i="1"/>
  <c r="D3297" i="1" s="1"/>
  <c r="E3297" i="1"/>
  <c r="A3298" i="1"/>
  <c r="B3298" i="1" s="1"/>
  <c r="C3298" i="1"/>
  <c r="D3298" i="1" s="1"/>
  <c r="E3298" i="1"/>
  <c r="A3299" i="1"/>
  <c r="B3299" i="1" s="1"/>
  <c r="C3299" i="1"/>
  <c r="D3299" i="1" s="1"/>
  <c r="E3299" i="1"/>
  <c r="A3300" i="1"/>
  <c r="B3300" i="1" s="1"/>
  <c r="C3300" i="1"/>
  <c r="D3300" i="1" s="1"/>
  <c r="E3300" i="1"/>
  <c r="A3301" i="1"/>
  <c r="B3301" i="1" s="1"/>
  <c r="C3301" i="1"/>
  <c r="D3301" i="1" s="1"/>
  <c r="E3301" i="1"/>
  <c r="A3302" i="1"/>
  <c r="B3302" i="1" s="1"/>
  <c r="C3302" i="1"/>
  <c r="D3302" i="1" s="1"/>
  <c r="E3302" i="1"/>
  <c r="A3303" i="1"/>
  <c r="B3303" i="1" s="1"/>
  <c r="C3303" i="1"/>
  <c r="D3303" i="1" s="1"/>
  <c r="E3303" i="1"/>
  <c r="A3304" i="1"/>
  <c r="B3304" i="1" s="1"/>
  <c r="C3304" i="1"/>
  <c r="D3304" i="1" s="1"/>
  <c r="E3304" i="1"/>
  <c r="A3305" i="1"/>
  <c r="B3305" i="1" s="1"/>
  <c r="C3305" i="1"/>
  <c r="D3305" i="1" s="1"/>
  <c r="E3305" i="1"/>
  <c r="A3306" i="1"/>
  <c r="C3306" i="1"/>
  <c r="D3306" i="1" s="1"/>
  <c r="E3306" i="1"/>
  <c r="A3307" i="1"/>
  <c r="B3307" i="1" s="1"/>
  <c r="C3307" i="1"/>
  <c r="D3307" i="1" s="1"/>
  <c r="E3307" i="1"/>
  <c r="A3308" i="1"/>
  <c r="B3308" i="1" s="1"/>
  <c r="C3308" i="1"/>
  <c r="D3308" i="1" s="1"/>
  <c r="E3308" i="1"/>
  <c r="A3309" i="1"/>
  <c r="B3309" i="1" s="1"/>
  <c r="C3309" i="1"/>
  <c r="D3309" i="1" s="1"/>
  <c r="E3309" i="1"/>
  <c r="A3310" i="1"/>
  <c r="B3310" i="1" s="1"/>
  <c r="C3310" i="1"/>
  <c r="D3310" i="1" s="1"/>
  <c r="E3310" i="1"/>
  <c r="A3311" i="1"/>
  <c r="B3311" i="1" s="1"/>
  <c r="C3311" i="1"/>
  <c r="D3311" i="1" s="1"/>
  <c r="E3311" i="1"/>
  <c r="A3312" i="1"/>
  <c r="B3312" i="1" s="1"/>
  <c r="C3312" i="1"/>
  <c r="D3312" i="1" s="1"/>
  <c r="E3312" i="1"/>
  <c r="A3313" i="1"/>
  <c r="B3313" i="1" s="1"/>
  <c r="C3313" i="1"/>
  <c r="D3313" i="1" s="1"/>
  <c r="E3313" i="1"/>
  <c r="A3314" i="1"/>
  <c r="B3314" i="1" s="1"/>
  <c r="C3314" i="1"/>
  <c r="D3314" i="1" s="1"/>
  <c r="E3314" i="1"/>
  <c r="A3315" i="1"/>
  <c r="B3315" i="1" s="1"/>
  <c r="C3315" i="1"/>
  <c r="D3315" i="1" s="1"/>
  <c r="E3315" i="1"/>
  <c r="A3316" i="1"/>
  <c r="C3316" i="1"/>
  <c r="D3316" i="1" s="1"/>
  <c r="E3316" i="1"/>
  <c r="A3317" i="1"/>
  <c r="B3317" i="1" s="1"/>
  <c r="C3317" i="1"/>
  <c r="D3317" i="1" s="1"/>
  <c r="E3317" i="1"/>
  <c r="A3318" i="1"/>
  <c r="B3318" i="1" s="1"/>
  <c r="C3318" i="1"/>
  <c r="D3318" i="1" s="1"/>
  <c r="E3318" i="1"/>
  <c r="A3319" i="1"/>
  <c r="B3319" i="1" s="1"/>
  <c r="C3319" i="1"/>
  <c r="D3319" i="1" s="1"/>
  <c r="E3319" i="1"/>
  <c r="A3320" i="1"/>
  <c r="B3320" i="1" s="1"/>
  <c r="C3320" i="1"/>
  <c r="D3320" i="1" s="1"/>
  <c r="E3320" i="1"/>
  <c r="A3321" i="1"/>
  <c r="B3321" i="1" s="1"/>
  <c r="C3321" i="1"/>
  <c r="D3321" i="1" s="1"/>
  <c r="E3321" i="1"/>
  <c r="A3322" i="1"/>
  <c r="B3322" i="1" s="1"/>
  <c r="C3322" i="1"/>
  <c r="D3322" i="1" s="1"/>
  <c r="E3322" i="1"/>
  <c r="A3323" i="1"/>
  <c r="B3323" i="1" s="1"/>
  <c r="C3323" i="1"/>
  <c r="D3323" i="1" s="1"/>
  <c r="E3323" i="1"/>
  <c r="A3324" i="1"/>
  <c r="B3324" i="1" s="1"/>
  <c r="C3324" i="1"/>
  <c r="D3324" i="1" s="1"/>
  <c r="E3324" i="1"/>
  <c r="A3325" i="1"/>
  <c r="B3325" i="1" s="1"/>
  <c r="C3325" i="1"/>
  <c r="D3325" i="1" s="1"/>
  <c r="E3325" i="1"/>
  <c r="A3326" i="1"/>
  <c r="C3326" i="1"/>
  <c r="D3326" i="1" s="1"/>
  <c r="E3326" i="1"/>
  <c r="A3327" i="1"/>
  <c r="B3327" i="1" s="1"/>
  <c r="C3327" i="1"/>
  <c r="D3327" i="1" s="1"/>
  <c r="E3327" i="1"/>
  <c r="A3328" i="1"/>
  <c r="B3328" i="1" s="1"/>
  <c r="C3328" i="1"/>
  <c r="D3328" i="1" s="1"/>
  <c r="E3328" i="1"/>
  <c r="A3329" i="1"/>
  <c r="B3329" i="1" s="1"/>
  <c r="C3329" i="1"/>
  <c r="D3329" i="1" s="1"/>
  <c r="E3329" i="1"/>
  <c r="A3330" i="1"/>
  <c r="B3330" i="1" s="1"/>
  <c r="C3330" i="1"/>
  <c r="D3330" i="1" s="1"/>
  <c r="E3330" i="1"/>
  <c r="A3331" i="1"/>
  <c r="B3331" i="1" s="1"/>
  <c r="C3331" i="1"/>
  <c r="D3331" i="1" s="1"/>
  <c r="E3331" i="1"/>
  <c r="A3332" i="1"/>
  <c r="B3332" i="1" s="1"/>
  <c r="C3332" i="1"/>
  <c r="D3332" i="1" s="1"/>
  <c r="E3332" i="1"/>
  <c r="A3333" i="1"/>
  <c r="B3333" i="1" s="1"/>
  <c r="C3333" i="1"/>
  <c r="D3333" i="1" s="1"/>
  <c r="E3333" i="1"/>
  <c r="A3334" i="1"/>
  <c r="B3334" i="1" s="1"/>
  <c r="C3334" i="1"/>
  <c r="D3334" i="1" s="1"/>
  <c r="E3334" i="1"/>
  <c r="A3335" i="1"/>
  <c r="B3335" i="1" s="1"/>
  <c r="C3335" i="1"/>
  <c r="D3335" i="1" s="1"/>
  <c r="E3335" i="1"/>
  <c r="A3336" i="1"/>
  <c r="C3336" i="1"/>
  <c r="D3336" i="1" s="1"/>
  <c r="E3336" i="1"/>
  <c r="A3337" i="1"/>
  <c r="B3337" i="1" s="1"/>
  <c r="C3337" i="1"/>
  <c r="D3337" i="1" s="1"/>
  <c r="E3337" i="1"/>
  <c r="A3338" i="1"/>
  <c r="B3338" i="1" s="1"/>
  <c r="C3338" i="1"/>
  <c r="D3338" i="1" s="1"/>
  <c r="E3338" i="1"/>
  <c r="A3339" i="1"/>
  <c r="B3339" i="1" s="1"/>
  <c r="C3339" i="1"/>
  <c r="D3339" i="1" s="1"/>
  <c r="E3339" i="1"/>
  <c r="A3340" i="1"/>
  <c r="B3340" i="1" s="1"/>
  <c r="C3340" i="1"/>
  <c r="D3340" i="1" s="1"/>
  <c r="E3340" i="1"/>
  <c r="A3341" i="1"/>
  <c r="B3341" i="1" s="1"/>
  <c r="C3341" i="1"/>
  <c r="D3341" i="1" s="1"/>
  <c r="E3341" i="1"/>
  <c r="A3342" i="1"/>
  <c r="B3342" i="1" s="1"/>
  <c r="C3342" i="1"/>
  <c r="D3342" i="1" s="1"/>
  <c r="E3342" i="1"/>
  <c r="A3343" i="1"/>
  <c r="B3343" i="1" s="1"/>
  <c r="C3343" i="1"/>
  <c r="D3343" i="1" s="1"/>
  <c r="E3343" i="1"/>
  <c r="A3344" i="1"/>
  <c r="B3344" i="1" s="1"/>
  <c r="C3344" i="1"/>
  <c r="D3344" i="1" s="1"/>
  <c r="E3344" i="1"/>
  <c r="A3345" i="1"/>
  <c r="B3345" i="1" s="1"/>
  <c r="C3345" i="1"/>
  <c r="D3345" i="1" s="1"/>
  <c r="E3345" i="1"/>
  <c r="A3346" i="1"/>
  <c r="C3346" i="1"/>
  <c r="D3346" i="1" s="1"/>
  <c r="E3346" i="1"/>
  <c r="A3347" i="1"/>
  <c r="B3347" i="1" s="1"/>
  <c r="C3347" i="1"/>
  <c r="D3347" i="1" s="1"/>
  <c r="E3347" i="1"/>
  <c r="A3348" i="1"/>
  <c r="B3348" i="1" s="1"/>
  <c r="C3348" i="1"/>
  <c r="D3348" i="1" s="1"/>
  <c r="E3348" i="1"/>
  <c r="A3349" i="1"/>
  <c r="B3349" i="1" s="1"/>
  <c r="C3349" i="1"/>
  <c r="D3349" i="1" s="1"/>
  <c r="E3349" i="1"/>
  <c r="A3350" i="1"/>
  <c r="B3350" i="1" s="1"/>
  <c r="C3350" i="1"/>
  <c r="D3350" i="1" s="1"/>
  <c r="E3350" i="1"/>
  <c r="A3351" i="1"/>
  <c r="B3351" i="1" s="1"/>
  <c r="C3351" i="1"/>
  <c r="D3351" i="1" s="1"/>
  <c r="E3351" i="1"/>
  <c r="A3352" i="1"/>
  <c r="B3352" i="1" s="1"/>
  <c r="C3352" i="1"/>
  <c r="D3352" i="1" s="1"/>
  <c r="E3352" i="1"/>
  <c r="A3353" i="1"/>
  <c r="B3353" i="1" s="1"/>
  <c r="C3353" i="1"/>
  <c r="D3353" i="1" s="1"/>
  <c r="E3353" i="1"/>
  <c r="A3354" i="1"/>
  <c r="B3354" i="1" s="1"/>
  <c r="C3354" i="1"/>
  <c r="D3354" i="1" s="1"/>
  <c r="E3354" i="1"/>
  <c r="A3355" i="1"/>
  <c r="B3355" i="1" s="1"/>
  <c r="C3355" i="1"/>
  <c r="D3355" i="1" s="1"/>
  <c r="E3355" i="1"/>
  <c r="A3356" i="1"/>
  <c r="C3356" i="1"/>
  <c r="D3356" i="1" s="1"/>
  <c r="E3356" i="1"/>
  <c r="A3357" i="1"/>
  <c r="B3357" i="1" s="1"/>
  <c r="C3357" i="1"/>
  <c r="D3357" i="1" s="1"/>
  <c r="E3357" i="1"/>
  <c r="A3358" i="1"/>
  <c r="B3358" i="1" s="1"/>
  <c r="C3358" i="1"/>
  <c r="D3358" i="1" s="1"/>
  <c r="E3358" i="1"/>
  <c r="A3359" i="1"/>
  <c r="B3359" i="1" s="1"/>
  <c r="C3359" i="1"/>
  <c r="D3359" i="1" s="1"/>
  <c r="E3359" i="1"/>
  <c r="A3360" i="1"/>
  <c r="B3360" i="1" s="1"/>
  <c r="C3360" i="1"/>
  <c r="D3360" i="1" s="1"/>
  <c r="E3360" i="1"/>
  <c r="A3361" i="1"/>
  <c r="B3361" i="1" s="1"/>
  <c r="C3361" i="1"/>
  <c r="D3361" i="1" s="1"/>
  <c r="E3361" i="1"/>
  <c r="A3362" i="1"/>
  <c r="B3362" i="1" s="1"/>
  <c r="C3362" i="1"/>
  <c r="D3362" i="1" s="1"/>
  <c r="E3362" i="1"/>
  <c r="A3363" i="1"/>
  <c r="B3363" i="1" s="1"/>
  <c r="C3363" i="1"/>
  <c r="D3363" i="1" s="1"/>
  <c r="E3363" i="1"/>
  <c r="A3364" i="1"/>
  <c r="B3364" i="1" s="1"/>
  <c r="C3364" i="1"/>
  <c r="D3364" i="1" s="1"/>
  <c r="E3364" i="1"/>
  <c r="A3365" i="1"/>
  <c r="B3365" i="1" s="1"/>
  <c r="C3365" i="1"/>
  <c r="D3365" i="1" s="1"/>
  <c r="E3365" i="1"/>
  <c r="A3366" i="1"/>
  <c r="C3366" i="1"/>
  <c r="D3366" i="1" s="1"/>
  <c r="E3366" i="1"/>
  <c r="A3367" i="1"/>
  <c r="B3367" i="1" s="1"/>
  <c r="C3367" i="1"/>
  <c r="D3367" i="1" s="1"/>
  <c r="E3367" i="1"/>
  <c r="A3368" i="1"/>
  <c r="B3368" i="1" s="1"/>
  <c r="C3368" i="1"/>
  <c r="D3368" i="1" s="1"/>
  <c r="E3368" i="1"/>
  <c r="A3369" i="1"/>
  <c r="B3369" i="1" s="1"/>
  <c r="C3369" i="1"/>
  <c r="D3369" i="1" s="1"/>
  <c r="E3369" i="1"/>
  <c r="A3370" i="1"/>
  <c r="B3370" i="1" s="1"/>
  <c r="C3370" i="1"/>
  <c r="D3370" i="1" s="1"/>
  <c r="E3370" i="1"/>
  <c r="A3371" i="1"/>
  <c r="B3371" i="1" s="1"/>
  <c r="C3371" i="1"/>
  <c r="D3371" i="1" s="1"/>
  <c r="E3371" i="1"/>
  <c r="A3372" i="1"/>
  <c r="B3372" i="1" s="1"/>
  <c r="C3372" i="1"/>
  <c r="D3372" i="1" s="1"/>
  <c r="E3372" i="1"/>
  <c r="A3373" i="1"/>
  <c r="B3373" i="1" s="1"/>
  <c r="C3373" i="1"/>
  <c r="D3373" i="1" s="1"/>
  <c r="E3373" i="1"/>
  <c r="A3374" i="1"/>
  <c r="B3374" i="1" s="1"/>
  <c r="C3374" i="1"/>
  <c r="D3374" i="1" s="1"/>
  <c r="E3374" i="1"/>
  <c r="A3375" i="1"/>
  <c r="B3375" i="1" s="1"/>
  <c r="C3375" i="1"/>
  <c r="D3375" i="1" s="1"/>
  <c r="E3375" i="1"/>
  <c r="A3376" i="1"/>
  <c r="C3376" i="1"/>
  <c r="D3376" i="1" s="1"/>
  <c r="E3376" i="1"/>
  <c r="A3377" i="1"/>
  <c r="B3377" i="1" s="1"/>
  <c r="C3377" i="1"/>
  <c r="D3377" i="1" s="1"/>
  <c r="E3377" i="1"/>
  <c r="A3378" i="1"/>
  <c r="B3378" i="1" s="1"/>
  <c r="C3378" i="1"/>
  <c r="D3378" i="1" s="1"/>
  <c r="E3378" i="1"/>
  <c r="A3379" i="1"/>
  <c r="B3379" i="1" s="1"/>
  <c r="C3379" i="1"/>
  <c r="D3379" i="1" s="1"/>
  <c r="E3379" i="1"/>
  <c r="A3380" i="1"/>
  <c r="B3380" i="1" s="1"/>
  <c r="C3380" i="1"/>
  <c r="D3380" i="1" s="1"/>
  <c r="E3380" i="1"/>
  <c r="A3381" i="1"/>
  <c r="B3381" i="1" s="1"/>
  <c r="C3381" i="1"/>
  <c r="D3381" i="1" s="1"/>
  <c r="E3381" i="1"/>
  <c r="A3382" i="1"/>
  <c r="B3382" i="1" s="1"/>
  <c r="C3382" i="1"/>
  <c r="D3382" i="1" s="1"/>
  <c r="E3382" i="1"/>
  <c r="A3383" i="1"/>
  <c r="B3383" i="1" s="1"/>
  <c r="C3383" i="1"/>
  <c r="D3383" i="1" s="1"/>
  <c r="E3383" i="1"/>
  <c r="A3384" i="1"/>
  <c r="B3384" i="1" s="1"/>
  <c r="C3384" i="1"/>
  <c r="D3384" i="1" s="1"/>
  <c r="E3384" i="1"/>
  <c r="A3385" i="1"/>
  <c r="B3385" i="1" s="1"/>
  <c r="C3385" i="1"/>
  <c r="D3385" i="1" s="1"/>
  <c r="E3385" i="1"/>
  <c r="A3386" i="1"/>
  <c r="C3386" i="1"/>
  <c r="D3386" i="1" s="1"/>
  <c r="E3386" i="1"/>
  <c r="A3387" i="1"/>
  <c r="B3387" i="1" s="1"/>
  <c r="C3387" i="1"/>
  <c r="D3387" i="1" s="1"/>
  <c r="E3387" i="1"/>
  <c r="A3388" i="1"/>
  <c r="B3388" i="1" s="1"/>
  <c r="C3388" i="1"/>
  <c r="D3388" i="1" s="1"/>
  <c r="E3388" i="1"/>
  <c r="A3389" i="1"/>
  <c r="B3389" i="1" s="1"/>
  <c r="C3389" i="1"/>
  <c r="D3389" i="1" s="1"/>
  <c r="E3389" i="1"/>
  <c r="A3390" i="1"/>
  <c r="B3390" i="1" s="1"/>
  <c r="C3390" i="1"/>
  <c r="D3390" i="1" s="1"/>
  <c r="E3390" i="1"/>
  <c r="A3391" i="1"/>
  <c r="B3391" i="1" s="1"/>
  <c r="C3391" i="1"/>
  <c r="D3391" i="1" s="1"/>
  <c r="E3391" i="1"/>
  <c r="A3392" i="1"/>
  <c r="B3392" i="1" s="1"/>
  <c r="C3392" i="1"/>
  <c r="D3392" i="1" s="1"/>
  <c r="E3392" i="1"/>
  <c r="A3393" i="1"/>
  <c r="B3393" i="1" s="1"/>
  <c r="C3393" i="1"/>
  <c r="D3393" i="1" s="1"/>
  <c r="E3393" i="1"/>
  <c r="A3394" i="1"/>
  <c r="B3394" i="1" s="1"/>
  <c r="C3394" i="1"/>
  <c r="D3394" i="1" s="1"/>
  <c r="E3394" i="1"/>
  <c r="A3395" i="1"/>
  <c r="B3395" i="1" s="1"/>
  <c r="C3395" i="1"/>
  <c r="D3395" i="1" s="1"/>
  <c r="E3395" i="1"/>
  <c r="A3396" i="1"/>
  <c r="C3396" i="1"/>
  <c r="D3396" i="1" s="1"/>
  <c r="E3396" i="1"/>
  <c r="A3397" i="1"/>
  <c r="B3397" i="1" s="1"/>
  <c r="C3397" i="1"/>
  <c r="D3397" i="1" s="1"/>
  <c r="E3397" i="1"/>
  <c r="A3398" i="1"/>
  <c r="B3398" i="1" s="1"/>
  <c r="C3398" i="1"/>
  <c r="D3398" i="1" s="1"/>
  <c r="E3398" i="1"/>
  <c r="A3399" i="1"/>
  <c r="B3399" i="1" s="1"/>
  <c r="C3399" i="1"/>
  <c r="D3399" i="1" s="1"/>
  <c r="E3399" i="1"/>
  <c r="A3400" i="1"/>
  <c r="B3400" i="1" s="1"/>
  <c r="C3400" i="1"/>
  <c r="D3400" i="1" s="1"/>
  <c r="E3400" i="1"/>
  <c r="A3401" i="1"/>
  <c r="B3401" i="1" s="1"/>
  <c r="C3401" i="1"/>
  <c r="D3401" i="1" s="1"/>
  <c r="E3401" i="1"/>
  <c r="A3402" i="1"/>
  <c r="B3402" i="1" s="1"/>
  <c r="C3402" i="1"/>
  <c r="D3402" i="1" s="1"/>
  <c r="E3402" i="1"/>
  <c r="A3403" i="1"/>
  <c r="B3403" i="1" s="1"/>
  <c r="C3403" i="1"/>
  <c r="D3403" i="1" s="1"/>
  <c r="E3403" i="1"/>
  <c r="A3404" i="1"/>
  <c r="B3404" i="1" s="1"/>
  <c r="C3404" i="1"/>
  <c r="D3404" i="1" s="1"/>
  <c r="E3404" i="1"/>
  <c r="A3405" i="1"/>
  <c r="B3405" i="1" s="1"/>
  <c r="C3405" i="1"/>
  <c r="D3405" i="1" s="1"/>
  <c r="E3405" i="1"/>
  <c r="A3406" i="1"/>
  <c r="C3406" i="1"/>
  <c r="D3406" i="1" s="1"/>
  <c r="E3406" i="1"/>
  <c r="A3407" i="1"/>
  <c r="B3407" i="1" s="1"/>
  <c r="C3407" i="1"/>
  <c r="D3407" i="1" s="1"/>
  <c r="E3407" i="1"/>
  <c r="A3408" i="1"/>
  <c r="B3408" i="1" s="1"/>
  <c r="C3408" i="1"/>
  <c r="D3408" i="1" s="1"/>
  <c r="E3408" i="1"/>
  <c r="A3409" i="1"/>
  <c r="B3409" i="1" s="1"/>
  <c r="C3409" i="1"/>
  <c r="D3409" i="1" s="1"/>
  <c r="E3409" i="1"/>
  <c r="A3410" i="1"/>
  <c r="B3410" i="1" s="1"/>
  <c r="C3410" i="1"/>
  <c r="D3410" i="1" s="1"/>
  <c r="E3410" i="1"/>
  <c r="A3411" i="1"/>
  <c r="B3411" i="1" s="1"/>
  <c r="C3411" i="1"/>
  <c r="D3411" i="1" s="1"/>
  <c r="E3411" i="1"/>
  <c r="A3412" i="1"/>
  <c r="B3412" i="1" s="1"/>
  <c r="C3412" i="1"/>
  <c r="D3412" i="1" s="1"/>
  <c r="E3412" i="1"/>
  <c r="A3413" i="1"/>
  <c r="B3413" i="1" s="1"/>
  <c r="C3413" i="1"/>
  <c r="D3413" i="1" s="1"/>
  <c r="E3413" i="1"/>
  <c r="A3414" i="1"/>
  <c r="B3414" i="1" s="1"/>
  <c r="C3414" i="1"/>
  <c r="D3414" i="1" s="1"/>
  <c r="E3414" i="1"/>
  <c r="A3415" i="1"/>
  <c r="B3415" i="1" s="1"/>
  <c r="C3415" i="1"/>
  <c r="D3415" i="1" s="1"/>
  <c r="E3415" i="1"/>
  <c r="A3416" i="1"/>
  <c r="C3416" i="1"/>
  <c r="D3416" i="1" s="1"/>
  <c r="E3416" i="1"/>
  <c r="A3417" i="1"/>
  <c r="B3417" i="1" s="1"/>
  <c r="C3417" i="1"/>
  <c r="D3417" i="1" s="1"/>
  <c r="E3417" i="1"/>
  <c r="A3418" i="1"/>
  <c r="B3418" i="1" s="1"/>
  <c r="C3418" i="1"/>
  <c r="D3418" i="1" s="1"/>
  <c r="E3418" i="1"/>
  <c r="A3419" i="1"/>
  <c r="B3419" i="1" s="1"/>
  <c r="C3419" i="1"/>
  <c r="D3419" i="1" s="1"/>
  <c r="E3419" i="1"/>
  <c r="A3420" i="1"/>
  <c r="B3420" i="1" s="1"/>
  <c r="C3420" i="1"/>
  <c r="D3420" i="1" s="1"/>
  <c r="E3420" i="1"/>
  <c r="A3421" i="1"/>
  <c r="B3421" i="1" s="1"/>
  <c r="C3421" i="1"/>
  <c r="D3421" i="1" s="1"/>
  <c r="E3421" i="1"/>
  <c r="A3422" i="1"/>
  <c r="B3422" i="1" s="1"/>
  <c r="C3422" i="1"/>
  <c r="D3422" i="1" s="1"/>
  <c r="E3422" i="1"/>
  <c r="A3423" i="1"/>
  <c r="B3423" i="1" s="1"/>
  <c r="C3423" i="1"/>
  <c r="D3423" i="1" s="1"/>
  <c r="E3423" i="1"/>
  <c r="A3424" i="1"/>
  <c r="B3424" i="1" s="1"/>
  <c r="C3424" i="1"/>
  <c r="D3424" i="1" s="1"/>
  <c r="E3424" i="1"/>
  <c r="A3425" i="1"/>
  <c r="B3425" i="1" s="1"/>
  <c r="C3425" i="1"/>
  <c r="D3425" i="1" s="1"/>
  <c r="E3425" i="1"/>
  <c r="A3426" i="1"/>
  <c r="C3426" i="1"/>
  <c r="D3426" i="1" s="1"/>
  <c r="E3426" i="1"/>
  <c r="A3427" i="1"/>
  <c r="B3427" i="1" s="1"/>
  <c r="C3427" i="1"/>
  <c r="D3427" i="1" s="1"/>
  <c r="E3427" i="1"/>
  <c r="A3428" i="1"/>
  <c r="B3428" i="1" s="1"/>
  <c r="C3428" i="1"/>
  <c r="D3428" i="1" s="1"/>
  <c r="E3428" i="1"/>
  <c r="A3429" i="1"/>
  <c r="B3429" i="1" s="1"/>
  <c r="C3429" i="1"/>
  <c r="D3429" i="1" s="1"/>
  <c r="E3429" i="1"/>
  <c r="A3430" i="1"/>
  <c r="B3430" i="1" s="1"/>
  <c r="C3430" i="1"/>
  <c r="D3430" i="1" s="1"/>
  <c r="E3430" i="1"/>
  <c r="A3431" i="1"/>
  <c r="B3431" i="1" s="1"/>
  <c r="C3431" i="1"/>
  <c r="D3431" i="1" s="1"/>
  <c r="E3431" i="1"/>
  <c r="A3432" i="1"/>
  <c r="B3432" i="1" s="1"/>
  <c r="C3432" i="1"/>
  <c r="D3432" i="1" s="1"/>
  <c r="E3432" i="1"/>
  <c r="A3433" i="1"/>
  <c r="B3433" i="1" s="1"/>
  <c r="C3433" i="1"/>
  <c r="D3433" i="1" s="1"/>
  <c r="E3433" i="1"/>
  <c r="A3434" i="1"/>
  <c r="B3434" i="1" s="1"/>
  <c r="C3434" i="1"/>
  <c r="D3434" i="1" s="1"/>
  <c r="E3434" i="1"/>
  <c r="A3435" i="1"/>
  <c r="B3435" i="1" s="1"/>
  <c r="C3435" i="1"/>
  <c r="D3435" i="1" s="1"/>
  <c r="E3435" i="1"/>
  <c r="A3436" i="1"/>
  <c r="C3436" i="1"/>
  <c r="D3436" i="1" s="1"/>
  <c r="E3436" i="1"/>
  <c r="A3437" i="1"/>
  <c r="B3437" i="1" s="1"/>
  <c r="C3437" i="1"/>
  <c r="D3437" i="1" s="1"/>
  <c r="E3437" i="1"/>
  <c r="A3438" i="1"/>
  <c r="B3438" i="1" s="1"/>
  <c r="C3438" i="1"/>
  <c r="D3438" i="1" s="1"/>
  <c r="E3438" i="1"/>
  <c r="A3439" i="1"/>
  <c r="B3439" i="1" s="1"/>
  <c r="C3439" i="1"/>
  <c r="D3439" i="1" s="1"/>
  <c r="E3439" i="1"/>
  <c r="A3440" i="1"/>
  <c r="B3440" i="1" s="1"/>
  <c r="C3440" i="1"/>
  <c r="D3440" i="1" s="1"/>
  <c r="E3440" i="1"/>
  <c r="A3441" i="1"/>
  <c r="B3441" i="1" s="1"/>
  <c r="C3441" i="1"/>
  <c r="D3441" i="1" s="1"/>
  <c r="E3441" i="1"/>
  <c r="A3442" i="1"/>
  <c r="B3442" i="1" s="1"/>
  <c r="C3442" i="1"/>
  <c r="D3442" i="1" s="1"/>
  <c r="E3442" i="1"/>
  <c r="A3443" i="1"/>
  <c r="B3443" i="1" s="1"/>
  <c r="C3443" i="1"/>
  <c r="D3443" i="1" s="1"/>
  <c r="E3443" i="1"/>
  <c r="A3444" i="1"/>
  <c r="B3444" i="1" s="1"/>
  <c r="C3444" i="1"/>
  <c r="D3444" i="1" s="1"/>
  <c r="E3444" i="1"/>
  <c r="A3445" i="1"/>
  <c r="B3445" i="1" s="1"/>
  <c r="C3445" i="1"/>
  <c r="D3445" i="1" s="1"/>
  <c r="E3445" i="1"/>
  <c r="A3446" i="1"/>
  <c r="C3446" i="1"/>
  <c r="D3446" i="1" s="1"/>
  <c r="E3446" i="1"/>
  <c r="A3447" i="1"/>
  <c r="B3447" i="1" s="1"/>
  <c r="C3447" i="1"/>
  <c r="D3447" i="1" s="1"/>
  <c r="E3447" i="1"/>
  <c r="A3448" i="1"/>
  <c r="B3448" i="1" s="1"/>
  <c r="C3448" i="1"/>
  <c r="D3448" i="1" s="1"/>
  <c r="E3448" i="1"/>
  <c r="A3449" i="1"/>
  <c r="B3449" i="1" s="1"/>
  <c r="C3449" i="1"/>
  <c r="D3449" i="1" s="1"/>
  <c r="E3449" i="1"/>
  <c r="A3450" i="1"/>
  <c r="B3450" i="1" s="1"/>
  <c r="C3450" i="1"/>
  <c r="D3450" i="1" s="1"/>
  <c r="E3450" i="1"/>
  <c r="A3451" i="1"/>
  <c r="B3451" i="1" s="1"/>
  <c r="C3451" i="1"/>
  <c r="D3451" i="1" s="1"/>
  <c r="E3451" i="1"/>
  <c r="A3452" i="1"/>
  <c r="B3452" i="1" s="1"/>
  <c r="C3452" i="1"/>
  <c r="D3452" i="1" s="1"/>
  <c r="E3452" i="1"/>
  <c r="A3453" i="1"/>
  <c r="B3453" i="1" s="1"/>
  <c r="C3453" i="1"/>
  <c r="D3453" i="1" s="1"/>
  <c r="E3453" i="1"/>
  <c r="A3454" i="1"/>
  <c r="B3454" i="1" s="1"/>
  <c r="C3454" i="1"/>
  <c r="D3454" i="1" s="1"/>
  <c r="E3454" i="1"/>
  <c r="A3455" i="1"/>
  <c r="B3455" i="1" s="1"/>
  <c r="C3455" i="1"/>
  <c r="D3455" i="1" s="1"/>
  <c r="E3455" i="1"/>
  <c r="A3456" i="1"/>
  <c r="C3456" i="1"/>
  <c r="D3456" i="1" s="1"/>
  <c r="E3456" i="1"/>
  <c r="A3457" i="1"/>
  <c r="B3457" i="1" s="1"/>
  <c r="C3457" i="1"/>
  <c r="D3457" i="1" s="1"/>
  <c r="E3457" i="1"/>
  <c r="A3458" i="1"/>
  <c r="B3458" i="1" s="1"/>
  <c r="C3458" i="1"/>
  <c r="D3458" i="1" s="1"/>
  <c r="E3458" i="1"/>
  <c r="A3459" i="1"/>
  <c r="B3459" i="1" s="1"/>
  <c r="C3459" i="1"/>
  <c r="D3459" i="1" s="1"/>
  <c r="E3459" i="1"/>
  <c r="A3460" i="1"/>
  <c r="B3460" i="1" s="1"/>
  <c r="C3460" i="1"/>
  <c r="D3460" i="1" s="1"/>
  <c r="E3460" i="1"/>
  <c r="A3461" i="1"/>
  <c r="B3461" i="1" s="1"/>
  <c r="C3461" i="1"/>
  <c r="D3461" i="1" s="1"/>
  <c r="E3461" i="1"/>
  <c r="A3462" i="1"/>
  <c r="B3462" i="1" s="1"/>
  <c r="C3462" i="1"/>
  <c r="D3462" i="1" s="1"/>
  <c r="E3462" i="1"/>
  <c r="A3463" i="1"/>
  <c r="B3463" i="1" s="1"/>
  <c r="C3463" i="1"/>
  <c r="D3463" i="1" s="1"/>
  <c r="E3463" i="1"/>
  <c r="A3464" i="1"/>
  <c r="B3464" i="1" s="1"/>
  <c r="C3464" i="1"/>
  <c r="D3464" i="1" s="1"/>
  <c r="E3464" i="1"/>
  <c r="A3465" i="1"/>
  <c r="B3465" i="1" s="1"/>
  <c r="C3465" i="1"/>
  <c r="D3465" i="1" s="1"/>
  <c r="E3465" i="1"/>
  <c r="A3466" i="1"/>
  <c r="C3466" i="1"/>
  <c r="D3466" i="1" s="1"/>
  <c r="E3466" i="1"/>
  <c r="A3467" i="1"/>
  <c r="B3467" i="1" s="1"/>
  <c r="C3467" i="1"/>
  <c r="D3467" i="1" s="1"/>
  <c r="E3467" i="1"/>
  <c r="A3468" i="1"/>
  <c r="B3468" i="1" s="1"/>
  <c r="C3468" i="1"/>
  <c r="D3468" i="1" s="1"/>
  <c r="E3468" i="1"/>
  <c r="A3469" i="1"/>
  <c r="B3469" i="1" s="1"/>
  <c r="C3469" i="1"/>
  <c r="D3469" i="1" s="1"/>
  <c r="E3469" i="1"/>
  <c r="A3470" i="1"/>
  <c r="B3470" i="1" s="1"/>
  <c r="C3470" i="1"/>
  <c r="D3470" i="1" s="1"/>
  <c r="E3470" i="1"/>
  <c r="A3471" i="1"/>
  <c r="B3471" i="1" s="1"/>
  <c r="C3471" i="1"/>
  <c r="D3471" i="1" s="1"/>
  <c r="E3471" i="1"/>
  <c r="A3472" i="1"/>
  <c r="B3472" i="1" s="1"/>
  <c r="C3472" i="1"/>
  <c r="D3472" i="1" s="1"/>
  <c r="E3472" i="1"/>
  <c r="A3473" i="1"/>
  <c r="B3473" i="1" s="1"/>
  <c r="C3473" i="1"/>
  <c r="D3473" i="1" s="1"/>
  <c r="E3473" i="1"/>
  <c r="A3474" i="1"/>
  <c r="B3474" i="1" s="1"/>
  <c r="C3474" i="1"/>
  <c r="D3474" i="1" s="1"/>
  <c r="E3474" i="1"/>
  <c r="A3475" i="1"/>
  <c r="B3475" i="1" s="1"/>
  <c r="C3475" i="1"/>
  <c r="D3475" i="1" s="1"/>
  <c r="E3475" i="1"/>
  <c r="A3476" i="1"/>
  <c r="C3476" i="1"/>
  <c r="D3476" i="1" s="1"/>
  <c r="E3476" i="1"/>
  <c r="A3477" i="1"/>
  <c r="B3477" i="1" s="1"/>
  <c r="C3477" i="1"/>
  <c r="D3477" i="1" s="1"/>
  <c r="E3477" i="1"/>
  <c r="A3478" i="1"/>
  <c r="B3478" i="1" s="1"/>
  <c r="C3478" i="1"/>
  <c r="D3478" i="1" s="1"/>
  <c r="E3478" i="1"/>
  <c r="A3479" i="1"/>
  <c r="B3479" i="1" s="1"/>
  <c r="C3479" i="1"/>
  <c r="D3479" i="1" s="1"/>
  <c r="E3479" i="1"/>
  <c r="A3480" i="1"/>
  <c r="B3480" i="1" s="1"/>
  <c r="C3480" i="1"/>
  <c r="D3480" i="1" s="1"/>
  <c r="E3480" i="1"/>
  <c r="A3481" i="1"/>
  <c r="B3481" i="1" s="1"/>
  <c r="C3481" i="1"/>
  <c r="D3481" i="1" s="1"/>
  <c r="E3481" i="1"/>
  <c r="A3482" i="1"/>
  <c r="B3482" i="1" s="1"/>
  <c r="C3482" i="1"/>
  <c r="D3482" i="1" s="1"/>
  <c r="E3482" i="1"/>
  <c r="A3483" i="1"/>
  <c r="B3483" i="1" s="1"/>
  <c r="C3483" i="1"/>
  <c r="D3483" i="1" s="1"/>
  <c r="E3483" i="1"/>
  <c r="A3484" i="1"/>
  <c r="B3484" i="1" s="1"/>
  <c r="C3484" i="1"/>
  <c r="D3484" i="1" s="1"/>
  <c r="E3484" i="1"/>
  <c r="A3485" i="1"/>
  <c r="B3485" i="1" s="1"/>
  <c r="C3485" i="1"/>
  <c r="D3485" i="1" s="1"/>
  <c r="E3485" i="1"/>
  <c r="A3486" i="1"/>
  <c r="C3486" i="1"/>
  <c r="D3486" i="1" s="1"/>
  <c r="E3486" i="1"/>
  <c r="A3487" i="1"/>
  <c r="B3487" i="1" s="1"/>
  <c r="C3487" i="1"/>
  <c r="D3487" i="1" s="1"/>
  <c r="E3487" i="1"/>
  <c r="A3488" i="1"/>
  <c r="B3488" i="1" s="1"/>
  <c r="C3488" i="1"/>
  <c r="D3488" i="1" s="1"/>
  <c r="E3488" i="1"/>
  <c r="A3489" i="1"/>
  <c r="B3489" i="1" s="1"/>
  <c r="C3489" i="1"/>
  <c r="D3489" i="1" s="1"/>
  <c r="E3489" i="1"/>
  <c r="A3490" i="1"/>
  <c r="B3490" i="1" s="1"/>
  <c r="C3490" i="1"/>
  <c r="D3490" i="1" s="1"/>
  <c r="E3490" i="1"/>
  <c r="A3491" i="1"/>
  <c r="B3491" i="1" s="1"/>
  <c r="C3491" i="1"/>
  <c r="D3491" i="1" s="1"/>
  <c r="E3491" i="1"/>
  <c r="A3492" i="1"/>
  <c r="B3492" i="1" s="1"/>
  <c r="C3492" i="1"/>
  <c r="D3492" i="1" s="1"/>
  <c r="E3492" i="1"/>
  <c r="A3493" i="1"/>
  <c r="B3493" i="1" s="1"/>
  <c r="C3493" i="1"/>
  <c r="D3493" i="1" s="1"/>
  <c r="E3493" i="1"/>
  <c r="A3494" i="1"/>
  <c r="B3494" i="1" s="1"/>
  <c r="C3494" i="1"/>
  <c r="D3494" i="1" s="1"/>
  <c r="E3494" i="1"/>
  <c r="A3495" i="1"/>
  <c r="B3495" i="1" s="1"/>
  <c r="C3495" i="1"/>
  <c r="D3495" i="1" s="1"/>
  <c r="E3495" i="1"/>
  <c r="A3496" i="1"/>
  <c r="C3496" i="1"/>
  <c r="D3496" i="1" s="1"/>
  <c r="E3496" i="1"/>
  <c r="A3497" i="1"/>
  <c r="B3497" i="1" s="1"/>
  <c r="C3497" i="1"/>
  <c r="D3497" i="1" s="1"/>
  <c r="E3497" i="1"/>
  <c r="A3498" i="1"/>
  <c r="B3498" i="1" s="1"/>
  <c r="C3498" i="1"/>
  <c r="D3498" i="1" s="1"/>
  <c r="E3498" i="1"/>
  <c r="A3499" i="1"/>
  <c r="B3499" i="1" s="1"/>
  <c r="C3499" i="1"/>
  <c r="D3499" i="1" s="1"/>
  <c r="E3499" i="1"/>
  <c r="A3500" i="1"/>
  <c r="B3500" i="1" s="1"/>
  <c r="C3500" i="1"/>
  <c r="D3500" i="1" s="1"/>
  <c r="E3500" i="1"/>
  <c r="A3501" i="1"/>
  <c r="B3501" i="1" s="1"/>
  <c r="C3501" i="1"/>
  <c r="D3501" i="1" s="1"/>
  <c r="E3501" i="1"/>
  <c r="A3502" i="1"/>
  <c r="B3502" i="1" s="1"/>
  <c r="C3502" i="1"/>
  <c r="D3502" i="1" s="1"/>
  <c r="E3502" i="1"/>
  <c r="A3503" i="1"/>
  <c r="B3503" i="1" s="1"/>
  <c r="C3503" i="1"/>
  <c r="D3503" i="1" s="1"/>
  <c r="E3503" i="1"/>
  <c r="A3504" i="1"/>
  <c r="B3504" i="1" s="1"/>
  <c r="C3504" i="1"/>
  <c r="D3504" i="1" s="1"/>
  <c r="E3504" i="1"/>
  <c r="A3505" i="1"/>
  <c r="B3505" i="1" s="1"/>
  <c r="C3505" i="1"/>
  <c r="D3505" i="1" s="1"/>
  <c r="E3505" i="1"/>
  <c r="A3506" i="1"/>
  <c r="C3506" i="1"/>
  <c r="D3506" i="1" s="1"/>
  <c r="E3506" i="1"/>
  <c r="A3507" i="1"/>
  <c r="B3507" i="1" s="1"/>
  <c r="C3507" i="1"/>
  <c r="D3507" i="1" s="1"/>
  <c r="E3507" i="1"/>
  <c r="A3508" i="1"/>
  <c r="B3508" i="1" s="1"/>
  <c r="C3508" i="1"/>
  <c r="D3508" i="1" s="1"/>
  <c r="E3508" i="1"/>
  <c r="A3509" i="1"/>
  <c r="B3509" i="1" s="1"/>
  <c r="C3509" i="1"/>
  <c r="D3509" i="1" s="1"/>
  <c r="E3509" i="1"/>
  <c r="A3510" i="1"/>
  <c r="B3510" i="1" s="1"/>
  <c r="C3510" i="1"/>
  <c r="D3510" i="1" s="1"/>
  <c r="E3510" i="1"/>
  <c r="A3511" i="1"/>
  <c r="B3511" i="1" s="1"/>
  <c r="C3511" i="1"/>
  <c r="D3511" i="1" s="1"/>
  <c r="E3511" i="1"/>
  <c r="A3512" i="1"/>
  <c r="B3512" i="1" s="1"/>
  <c r="C3512" i="1"/>
  <c r="D3512" i="1" s="1"/>
  <c r="E3512" i="1"/>
  <c r="A3513" i="1"/>
  <c r="B3513" i="1" s="1"/>
  <c r="C3513" i="1"/>
  <c r="D3513" i="1" s="1"/>
  <c r="E3513" i="1"/>
  <c r="A3514" i="1"/>
  <c r="B3514" i="1" s="1"/>
  <c r="C3514" i="1"/>
  <c r="D3514" i="1" s="1"/>
  <c r="E3514" i="1"/>
  <c r="A3515" i="1"/>
  <c r="B3515" i="1" s="1"/>
  <c r="C3515" i="1"/>
  <c r="D3515" i="1" s="1"/>
  <c r="E3515" i="1"/>
  <c r="A3516" i="1"/>
  <c r="C3516" i="1"/>
  <c r="D3516" i="1" s="1"/>
  <c r="E3516" i="1"/>
  <c r="A3517" i="1"/>
  <c r="B3517" i="1" s="1"/>
  <c r="C3517" i="1"/>
  <c r="D3517" i="1" s="1"/>
  <c r="E3517" i="1"/>
  <c r="A3518" i="1"/>
  <c r="B3518" i="1" s="1"/>
  <c r="C3518" i="1"/>
  <c r="D3518" i="1" s="1"/>
  <c r="E3518" i="1"/>
  <c r="A3519" i="1"/>
  <c r="B3519" i="1" s="1"/>
  <c r="C3519" i="1"/>
  <c r="D3519" i="1" s="1"/>
  <c r="E3519" i="1"/>
  <c r="A3520" i="1"/>
  <c r="B3520" i="1" s="1"/>
  <c r="C3520" i="1"/>
  <c r="D3520" i="1" s="1"/>
  <c r="E3520" i="1"/>
  <c r="A3521" i="1"/>
  <c r="B3521" i="1" s="1"/>
  <c r="C3521" i="1"/>
  <c r="D3521" i="1" s="1"/>
  <c r="E3521" i="1"/>
  <c r="A3522" i="1"/>
  <c r="B3522" i="1" s="1"/>
  <c r="C3522" i="1"/>
  <c r="D3522" i="1" s="1"/>
  <c r="E3522" i="1"/>
  <c r="A3523" i="1"/>
  <c r="B3523" i="1" s="1"/>
  <c r="C3523" i="1"/>
  <c r="D3523" i="1" s="1"/>
  <c r="E3523" i="1"/>
  <c r="A3524" i="1"/>
  <c r="B3524" i="1" s="1"/>
  <c r="C3524" i="1"/>
  <c r="D3524" i="1" s="1"/>
  <c r="E3524" i="1"/>
  <c r="A3525" i="1"/>
  <c r="B3525" i="1" s="1"/>
  <c r="C3525" i="1"/>
  <c r="D3525" i="1" s="1"/>
  <c r="E3525" i="1"/>
  <c r="A3526" i="1"/>
  <c r="C3526" i="1"/>
  <c r="D3526" i="1" s="1"/>
  <c r="E3526" i="1"/>
  <c r="A3527" i="1"/>
  <c r="B3527" i="1" s="1"/>
  <c r="C3527" i="1"/>
  <c r="D3527" i="1" s="1"/>
  <c r="E3527" i="1"/>
  <c r="A3528" i="1"/>
  <c r="B3528" i="1" s="1"/>
  <c r="C3528" i="1"/>
  <c r="D3528" i="1" s="1"/>
  <c r="E3528" i="1"/>
  <c r="A3529" i="1"/>
  <c r="B3529" i="1" s="1"/>
  <c r="C3529" i="1"/>
  <c r="D3529" i="1" s="1"/>
  <c r="E3529" i="1"/>
  <c r="A3530" i="1"/>
  <c r="B3530" i="1" s="1"/>
  <c r="C3530" i="1"/>
  <c r="D3530" i="1" s="1"/>
  <c r="E3530" i="1"/>
  <c r="A3531" i="1"/>
  <c r="B3531" i="1" s="1"/>
  <c r="C3531" i="1"/>
  <c r="D3531" i="1" s="1"/>
  <c r="E3531" i="1"/>
  <c r="A3532" i="1"/>
  <c r="B3532" i="1" s="1"/>
  <c r="C3532" i="1"/>
  <c r="D3532" i="1" s="1"/>
  <c r="E3532" i="1"/>
  <c r="A3533" i="1"/>
  <c r="B3533" i="1" s="1"/>
  <c r="C3533" i="1"/>
  <c r="D3533" i="1" s="1"/>
  <c r="E3533" i="1"/>
  <c r="A3534" i="1"/>
  <c r="B3534" i="1" s="1"/>
  <c r="C3534" i="1"/>
  <c r="D3534" i="1" s="1"/>
  <c r="E3534" i="1"/>
  <c r="A3535" i="1"/>
  <c r="B3535" i="1" s="1"/>
  <c r="C3535" i="1"/>
  <c r="D3535" i="1" s="1"/>
  <c r="E3535" i="1"/>
  <c r="A3536" i="1"/>
  <c r="C3536" i="1"/>
  <c r="D3536" i="1" s="1"/>
  <c r="E3536" i="1"/>
  <c r="A3537" i="1"/>
  <c r="B3537" i="1" s="1"/>
  <c r="C3537" i="1"/>
  <c r="D3537" i="1" s="1"/>
  <c r="E3537" i="1"/>
  <c r="A3538" i="1"/>
  <c r="B3538" i="1" s="1"/>
  <c r="C3538" i="1"/>
  <c r="D3538" i="1" s="1"/>
  <c r="E3538" i="1"/>
  <c r="A3539" i="1"/>
  <c r="B3539" i="1" s="1"/>
  <c r="C3539" i="1"/>
  <c r="D3539" i="1" s="1"/>
  <c r="E3539" i="1"/>
  <c r="A3540" i="1"/>
  <c r="B3540" i="1" s="1"/>
  <c r="C3540" i="1"/>
  <c r="D3540" i="1" s="1"/>
  <c r="E3540" i="1"/>
  <c r="A3541" i="1"/>
  <c r="B3541" i="1" s="1"/>
  <c r="C3541" i="1"/>
  <c r="D3541" i="1" s="1"/>
  <c r="E3541" i="1"/>
  <c r="A3542" i="1"/>
  <c r="B3542" i="1" s="1"/>
  <c r="C3542" i="1"/>
  <c r="D3542" i="1" s="1"/>
  <c r="E3542" i="1"/>
  <c r="A3543" i="1"/>
  <c r="B3543" i="1" s="1"/>
  <c r="C3543" i="1"/>
  <c r="D3543" i="1" s="1"/>
  <c r="E3543" i="1"/>
  <c r="A3544" i="1"/>
  <c r="B3544" i="1" s="1"/>
  <c r="C3544" i="1"/>
  <c r="D3544" i="1" s="1"/>
  <c r="E3544" i="1"/>
  <c r="A3545" i="1"/>
  <c r="B3545" i="1" s="1"/>
  <c r="C3545" i="1"/>
  <c r="D3545" i="1" s="1"/>
  <c r="E3545" i="1"/>
  <c r="A3546" i="1"/>
  <c r="C3546" i="1"/>
  <c r="D3546" i="1" s="1"/>
  <c r="E3546" i="1"/>
  <c r="A3547" i="1"/>
  <c r="B3547" i="1" s="1"/>
  <c r="C3547" i="1"/>
  <c r="D3547" i="1" s="1"/>
  <c r="E3547" i="1"/>
  <c r="A3548" i="1"/>
  <c r="B3548" i="1" s="1"/>
  <c r="C3548" i="1"/>
  <c r="D3548" i="1" s="1"/>
  <c r="E3548" i="1"/>
  <c r="A3549" i="1"/>
  <c r="B3549" i="1" s="1"/>
  <c r="C3549" i="1"/>
  <c r="D3549" i="1" s="1"/>
  <c r="E3549" i="1"/>
  <c r="A3550" i="1"/>
  <c r="B3550" i="1" s="1"/>
  <c r="C3550" i="1"/>
  <c r="D3550" i="1" s="1"/>
  <c r="E3550" i="1"/>
  <c r="A3551" i="1"/>
  <c r="B3551" i="1" s="1"/>
  <c r="C3551" i="1"/>
  <c r="D3551" i="1" s="1"/>
  <c r="E3551" i="1"/>
  <c r="A3552" i="1"/>
  <c r="B3552" i="1" s="1"/>
  <c r="C3552" i="1"/>
  <c r="D3552" i="1" s="1"/>
  <c r="E3552" i="1"/>
  <c r="A3553" i="1"/>
  <c r="B3553" i="1" s="1"/>
  <c r="C3553" i="1"/>
  <c r="D3553" i="1" s="1"/>
  <c r="E3553" i="1"/>
  <c r="A3554" i="1"/>
  <c r="B3554" i="1" s="1"/>
  <c r="C3554" i="1"/>
  <c r="D3554" i="1" s="1"/>
  <c r="E3554" i="1"/>
  <c r="A3555" i="1"/>
  <c r="B3555" i="1" s="1"/>
  <c r="C3555" i="1"/>
  <c r="D3555" i="1" s="1"/>
  <c r="E3555" i="1"/>
  <c r="A3556" i="1"/>
  <c r="C3556" i="1"/>
  <c r="D3556" i="1" s="1"/>
  <c r="E3556" i="1"/>
  <c r="A3557" i="1"/>
  <c r="B3557" i="1" s="1"/>
  <c r="C3557" i="1"/>
  <c r="D3557" i="1" s="1"/>
  <c r="E3557" i="1"/>
  <c r="A3558" i="1"/>
  <c r="B3558" i="1" s="1"/>
  <c r="C3558" i="1"/>
  <c r="D3558" i="1" s="1"/>
  <c r="E3558" i="1"/>
  <c r="A3559" i="1"/>
  <c r="B3559" i="1" s="1"/>
  <c r="C3559" i="1"/>
  <c r="D3559" i="1" s="1"/>
  <c r="E3559" i="1"/>
  <c r="A3560" i="1"/>
  <c r="B3560" i="1" s="1"/>
  <c r="C3560" i="1"/>
  <c r="D3560" i="1" s="1"/>
  <c r="E3560" i="1"/>
  <c r="A3561" i="1"/>
  <c r="B3561" i="1" s="1"/>
  <c r="C3561" i="1"/>
  <c r="D3561" i="1" s="1"/>
  <c r="E3561" i="1"/>
  <c r="A3562" i="1"/>
  <c r="B3562" i="1" s="1"/>
  <c r="C3562" i="1"/>
  <c r="D3562" i="1" s="1"/>
  <c r="E3562" i="1"/>
  <c r="A3563" i="1"/>
  <c r="B3563" i="1" s="1"/>
  <c r="C3563" i="1"/>
  <c r="D3563" i="1" s="1"/>
  <c r="E3563" i="1"/>
  <c r="A3564" i="1"/>
  <c r="B3564" i="1" s="1"/>
  <c r="C3564" i="1"/>
  <c r="D3564" i="1" s="1"/>
  <c r="E3564" i="1"/>
  <c r="A3565" i="1"/>
  <c r="B3565" i="1" s="1"/>
  <c r="C3565" i="1"/>
  <c r="D3565" i="1" s="1"/>
  <c r="E3565" i="1"/>
  <c r="A3566" i="1"/>
  <c r="C3566" i="1"/>
  <c r="D3566" i="1" s="1"/>
  <c r="E3566" i="1"/>
  <c r="A3567" i="1"/>
  <c r="B3567" i="1" s="1"/>
  <c r="C3567" i="1"/>
  <c r="D3567" i="1" s="1"/>
  <c r="E3567" i="1"/>
  <c r="A3568" i="1"/>
  <c r="B3568" i="1" s="1"/>
  <c r="C3568" i="1"/>
  <c r="D3568" i="1" s="1"/>
  <c r="E3568" i="1"/>
  <c r="A3569" i="1"/>
  <c r="B3569" i="1" s="1"/>
  <c r="C3569" i="1"/>
  <c r="D3569" i="1" s="1"/>
  <c r="E3569" i="1"/>
  <c r="A3570" i="1"/>
  <c r="B3570" i="1" s="1"/>
  <c r="C3570" i="1"/>
  <c r="D3570" i="1" s="1"/>
  <c r="E3570" i="1"/>
  <c r="A3571" i="1"/>
  <c r="B3571" i="1" s="1"/>
  <c r="C3571" i="1"/>
  <c r="D3571" i="1" s="1"/>
  <c r="E3571" i="1"/>
  <c r="A3572" i="1"/>
  <c r="B3572" i="1" s="1"/>
  <c r="C3572" i="1"/>
  <c r="D3572" i="1" s="1"/>
  <c r="E3572" i="1"/>
  <c r="A3573" i="1"/>
  <c r="B3573" i="1" s="1"/>
  <c r="C3573" i="1"/>
  <c r="D3573" i="1" s="1"/>
  <c r="E3573" i="1"/>
  <c r="A3574" i="1"/>
  <c r="B3574" i="1" s="1"/>
  <c r="C3574" i="1"/>
  <c r="D3574" i="1" s="1"/>
  <c r="E3574" i="1"/>
  <c r="A3575" i="1"/>
  <c r="B3575" i="1" s="1"/>
  <c r="C3575" i="1"/>
  <c r="D3575" i="1" s="1"/>
  <c r="E3575" i="1"/>
  <c r="A3576" i="1"/>
  <c r="C3576" i="1"/>
  <c r="D3576" i="1" s="1"/>
  <c r="E3576" i="1"/>
  <c r="A3577" i="1"/>
  <c r="B3577" i="1" s="1"/>
  <c r="C3577" i="1"/>
  <c r="D3577" i="1" s="1"/>
  <c r="E3577" i="1"/>
  <c r="A3578" i="1"/>
  <c r="B3578" i="1" s="1"/>
  <c r="C3578" i="1"/>
  <c r="D3578" i="1" s="1"/>
  <c r="E3578" i="1"/>
  <c r="A3579" i="1"/>
  <c r="B3579" i="1" s="1"/>
  <c r="C3579" i="1"/>
  <c r="D3579" i="1" s="1"/>
  <c r="E3579" i="1"/>
  <c r="A3580" i="1"/>
  <c r="B3580" i="1" s="1"/>
  <c r="C3580" i="1"/>
  <c r="D3580" i="1" s="1"/>
  <c r="E3580" i="1"/>
  <c r="A3581" i="1"/>
  <c r="B3581" i="1" s="1"/>
  <c r="C3581" i="1"/>
  <c r="D3581" i="1" s="1"/>
  <c r="E3581" i="1"/>
  <c r="A3582" i="1"/>
  <c r="B3582" i="1" s="1"/>
  <c r="C3582" i="1"/>
  <c r="D3582" i="1" s="1"/>
  <c r="E3582" i="1"/>
  <c r="A3583" i="1"/>
  <c r="B3583" i="1" s="1"/>
  <c r="C3583" i="1"/>
  <c r="D3583" i="1" s="1"/>
  <c r="E3583" i="1"/>
  <c r="A3584" i="1"/>
  <c r="B3584" i="1" s="1"/>
  <c r="C3584" i="1"/>
  <c r="D3584" i="1" s="1"/>
  <c r="E3584" i="1"/>
  <c r="A3585" i="1"/>
  <c r="B3585" i="1" s="1"/>
  <c r="C3585" i="1"/>
  <c r="D3585" i="1" s="1"/>
  <c r="E3585" i="1"/>
  <c r="A3586" i="1"/>
  <c r="C3586" i="1"/>
  <c r="D3586" i="1" s="1"/>
  <c r="E3586" i="1"/>
  <c r="A3587" i="1"/>
  <c r="B3587" i="1" s="1"/>
  <c r="C3587" i="1"/>
  <c r="D3587" i="1" s="1"/>
  <c r="E3587" i="1"/>
  <c r="A3588" i="1"/>
  <c r="B3588" i="1" s="1"/>
  <c r="C3588" i="1"/>
  <c r="D3588" i="1" s="1"/>
  <c r="E3588" i="1"/>
  <c r="A3589" i="1"/>
  <c r="B3589" i="1" s="1"/>
  <c r="C3589" i="1"/>
  <c r="D3589" i="1" s="1"/>
  <c r="E3589" i="1"/>
  <c r="A3590" i="1"/>
  <c r="B3590" i="1" s="1"/>
  <c r="C3590" i="1"/>
  <c r="D3590" i="1" s="1"/>
  <c r="E3590" i="1"/>
  <c r="A3591" i="1"/>
  <c r="B3591" i="1" s="1"/>
  <c r="C3591" i="1"/>
  <c r="D3591" i="1" s="1"/>
  <c r="E3591" i="1"/>
  <c r="A3592" i="1"/>
  <c r="B3592" i="1" s="1"/>
  <c r="C3592" i="1"/>
  <c r="D3592" i="1" s="1"/>
  <c r="E3592" i="1"/>
  <c r="A3593" i="1"/>
  <c r="B3593" i="1" s="1"/>
  <c r="C3593" i="1"/>
  <c r="D3593" i="1" s="1"/>
  <c r="E3593" i="1"/>
  <c r="A3594" i="1"/>
  <c r="B3594" i="1" s="1"/>
  <c r="C3594" i="1"/>
  <c r="D3594" i="1" s="1"/>
  <c r="E3594" i="1"/>
  <c r="A3595" i="1"/>
  <c r="B3595" i="1" s="1"/>
  <c r="C3595" i="1"/>
  <c r="D3595" i="1" s="1"/>
  <c r="E3595" i="1"/>
  <c r="A3596" i="1"/>
  <c r="C3596" i="1"/>
  <c r="D3596" i="1" s="1"/>
  <c r="E3596" i="1"/>
  <c r="A3597" i="1"/>
  <c r="B3597" i="1" s="1"/>
  <c r="C3597" i="1"/>
  <c r="D3597" i="1" s="1"/>
  <c r="E3597" i="1"/>
  <c r="A3598" i="1"/>
  <c r="B3598" i="1" s="1"/>
  <c r="C3598" i="1"/>
  <c r="D3598" i="1" s="1"/>
  <c r="E3598" i="1"/>
  <c r="A3599" i="1"/>
  <c r="B3599" i="1" s="1"/>
  <c r="C3599" i="1"/>
  <c r="D3599" i="1" s="1"/>
  <c r="E3599" i="1"/>
  <c r="A3600" i="1"/>
  <c r="B3600" i="1" s="1"/>
  <c r="C3600" i="1"/>
  <c r="D3600" i="1" s="1"/>
  <c r="E3600" i="1"/>
  <c r="A3601" i="1"/>
  <c r="B3601" i="1" s="1"/>
  <c r="C3601" i="1"/>
  <c r="D3601" i="1" s="1"/>
  <c r="E3601" i="1"/>
  <c r="A3602" i="1"/>
  <c r="B3602" i="1" s="1"/>
  <c r="C3602" i="1"/>
  <c r="D3602" i="1" s="1"/>
  <c r="E3602" i="1"/>
  <c r="A3603" i="1"/>
  <c r="B3603" i="1" s="1"/>
  <c r="C3603" i="1"/>
  <c r="D3603" i="1" s="1"/>
  <c r="E3603" i="1"/>
  <c r="A3604" i="1"/>
  <c r="B3604" i="1" s="1"/>
  <c r="C3604" i="1"/>
  <c r="D3604" i="1" s="1"/>
  <c r="E3604" i="1"/>
  <c r="A3605" i="1"/>
  <c r="B3605" i="1" s="1"/>
  <c r="C3605" i="1"/>
  <c r="D3605" i="1" s="1"/>
  <c r="E3605" i="1"/>
  <c r="A3606" i="1"/>
  <c r="C3606" i="1"/>
  <c r="D3606" i="1" s="1"/>
  <c r="E3606" i="1"/>
  <c r="A3607" i="1"/>
  <c r="B3607" i="1" s="1"/>
  <c r="C3607" i="1"/>
  <c r="D3607" i="1" s="1"/>
  <c r="E3607" i="1"/>
  <c r="A3608" i="1"/>
  <c r="B3608" i="1" s="1"/>
  <c r="C3608" i="1"/>
  <c r="D3608" i="1" s="1"/>
  <c r="E3608" i="1"/>
  <c r="A3609" i="1"/>
  <c r="B3609" i="1" s="1"/>
  <c r="C3609" i="1"/>
  <c r="D3609" i="1" s="1"/>
  <c r="E3609" i="1"/>
  <c r="A3610" i="1"/>
  <c r="B3610" i="1" s="1"/>
  <c r="C3610" i="1"/>
  <c r="D3610" i="1" s="1"/>
  <c r="E3610" i="1"/>
  <c r="A3611" i="1"/>
  <c r="B3611" i="1" s="1"/>
  <c r="C3611" i="1"/>
  <c r="D3611" i="1" s="1"/>
  <c r="E3611" i="1"/>
  <c r="A3612" i="1"/>
  <c r="B3612" i="1" s="1"/>
  <c r="C3612" i="1"/>
  <c r="D3612" i="1" s="1"/>
  <c r="E3612" i="1"/>
  <c r="A3613" i="1"/>
  <c r="B3613" i="1" s="1"/>
  <c r="C3613" i="1"/>
  <c r="D3613" i="1" s="1"/>
  <c r="E3613" i="1"/>
  <c r="A3614" i="1"/>
  <c r="B3614" i="1" s="1"/>
  <c r="C3614" i="1"/>
  <c r="D3614" i="1" s="1"/>
  <c r="E3614" i="1"/>
  <c r="A3615" i="1"/>
  <c r="B3615" i="1" s="1"/>
  <c r="C3615" i="1"/>
  <c r="D3615" i="1" s="1"/>
  <c r="E3615" i="1"/>
  <c r="A3616" i="1"/>
  <c r="C3616" i="1"/>
  <c r="D3616" i="1" s="1"/>
  <c r="E3616" i="1"/>
  <c r="A3617" i="1"/>
  <c r="B3617" i="1" s="1"/>
  <c r="C3617" i="1"/>
  <c r="D3617" i="1" s="1"/>
  <c r="E3617" i="1"/>
  <c r="A3618" i="1"/>
  <c r="B3618" i="1" s="1"/>
  <c r="C3618" i="1"/>
  <c r="D3618" i="1" s="1"/>
  <c r="E3618" i="1"/>
  <c r="A3619" i="1"/>
  <c r="B3619" i="1" s="1"/>
  <c r="C3619" i="1"/>
  <c r="D3619" i="1" s="1"/>
  <c r="E3619" i="1"/>
  <c r="A3620" i="1"/>
  <c r="B3620" i="1" s="1"/>
  <c r="C3620" i="1"/>
  <c r="D3620" i="1" s="1"/>
  <c r="E3620" i="1"/>
  <c r="A3621" i="1"/>
  <c r="B3621" i="1" s="1"/>
  <c r="C3621" i="1"/>
  <c r="D3621" i="1" s="1"/>
  <c r="E3621" i="1"/>
  <c r="A3622" i="1"/>
  <c r="B3622" i="1" s="1"/>
  <c r="C3622" i="1"/>
  <c r="D3622" i="1" s="1"/>
  <c r="E3622" i="1"/>
  <c r="A3623" i="1"/>
  <c r="B3623" i="1" s="1"/>
  <c r="C3623" i="1"/>
  <c r="D3623" i="1" s="1"/>
  <c r="E3623" i="1"/>
  <c r="A3624" i="1"/>
  <c r="B3624" i="1" s="1"/>
  <c r="C3624" i="1"/>
  <c r="D3624" i="1" s="1"/>
  <c r="E3624" i="1"/>
  <c r="A3625" i="1"/>
  <c r="B3625" i="1" s="1"/>
  <c r="C3625" i="1"/>
  <c r="D3625" i="1" s="1"/>
  <c r="E3625" i="1"/>
  <c r="A3626" i="1"/>
  <c r="C3626" i="1"/>
  <c r="D3626" i="1" s="1"/>
  <c r="E3626" i="1"/>
  <c r="A3627" i="1"/>
  <c r="B3627" i="1" s="1"/>
  <c r="C3627" i="1"/>
  <c r="D3627" i="1" s="1"/>
  <c r="E3627" i="1"/>
  <c r="A3628" i="1"/>
  <c r="B3628" i="1" s="1"/>
  <c r="C3628" i="1"/>
  <c r="D3628" i="1" s="1"/>
  <c r="E3628" i="1"/>
  <c r="A3629" i="1"/>
  <c r="B3629" i="1" s="1"/>
  <c r="C3629" i="1"/>
  <c r="D3629" i="1" s="1"/>
  <c r="E3629" i="1"/>
  <c r="A3630" i="1"/>
  <c r="B3630" i="1" s="1"/>
  <c r="C3630" i="1"/>
  <c r="D3630" i="1" s="1"/>
  <c r="E3630" i="1"/>
  <c r="A3631" i="1"/>
  <c r="B3631" i="1" s="1"/>
  <c r="C3631" i="1"/>
  <c r="D3631" i="1" s="1"/>
  <c r="E3631" i="1"/>
  <c r="A3632" i="1"/>
  <c r="B3632" i="1" s="1"/>
  <c r="C3632" i="1"/>
  <c r="D3632" i="1" s="1"/>
  <c r="E3632" i="1"/>
  <c r="A3633" i="1"/>
  <c r="B3633" i="1" s="1"/>
  <c r="C3633" i="1"/>
  <c r="D3633" i="1" s="1"/>
  <c r="E3633" i="1"/>
  <c r="A3634" i="1"/>
  <c r="B3634" i="1" s="1"/>
  <c r="C3634" i="1"/>
  <c r="D3634" i="1" s="1"/>
  <c r="E3634" i="1"/>
  <c r="A3635" i="1"/>
  <c r="B3635" i="1" s="1"/>
  <c r="C3635" i="1"/>
  <c r="D3635" i="1" s="1"/>
  <c r="E3635" i="1"/>
  <c r="A3636" i="1"/>
  <c r="C3636" i="1"/>
  <c r="D3636" i="1" s="1"/>
  <c r="E3636" i="1"/>
  <c r="A3637" i="1"/>
  <c r="B3637" i="1" s="1"/>
  <c r="C3637" i="1"/>
  <c r="D3637" i="1" s="1"/>
  <c r="E3637" i="1"/>
  <c r="A3638" i="1"/>
  <c r="B3638" i="1" s="1"/>
  <c r="C3638" i="1"/>
  <c r="D3638" i="1" s="1"/>
  <c r="E3638" i="1"/>
  <c r="A3639" i="1"/>
  <c r="B3639" i="1" s="1"/>
  <c r="C3639" i="1"/>
  <c r="D3639" i="1" s="1"/>
  <c r="E3639" i="1"/>
  <c r="A3640" i="1"/>
  <c r="B3640" i="1" s="1"/>
  <c r="C3640" i="1"/>
  <c r="D3640" i="1" s="1"/>
  <c r="E3640" i="1"/>
  <c r="A3641" i="1"/>
  <c r="B3641" i="1" s="1"/>
  <c r="C3641" i="1"/>
  <c r="D3641" i="1" s="1"/>
  <c r="E3641" i="1"/>
  <c r="A3642" i="1"/>
  <c r="B3642" i="1" s="1"/>
  <c r="C3642" i="1"/>
  <c r="D3642" i="1" s="1"/>
  <c r="E3642" i="1"/>
  <c r="A3643" i="1"/>
  <c r="B3643" i="1" s="1"/>
  <c r="C3643" i="1"/>
  <c r="D3643" i="1" s="1"/>
  <c r="E3643" i="1"/>
  <c r="A3644" i="1"/>
  <c r="B3644" i="1" s="1"/>
  <c r="C3644" i="1"/>
  <c r="D3644" i="1" s="1"/>
  <c r="E3644" i="1"/>
  <c r="A3645" i="1"/>
  <c r="B3645" i="1" s="1"/>
  <c r="C3645" i="1"/>
  <c r="D3645" i="1" s="1"/>
  <c r="E3645" i="1"/>
  <c r="A3646" i="1"/>
  <c r="C3646" i="1"/>
  <c r="D3646" i="1" s="1"/>
  <c r="E3646" i="1"/>
  <c r="A3647" i="1"/>
  <c r="B3647" i="1" s="1"/>
  <c r="C3647" i="1"/>
  <c r="D3647" i="1" s="1"/>
  <c r="E3647" i="1"/>
  <c r="A3648" i="1"/>
  <c r="B3648" i="1" s="1"/>
  <c r="C3648" i="1"/>
  <c r="D3648" i="1" s="1"/>
  <c r="E3648" i="1"/>
  <c r="A3649" i="1"/>
  <c r="B3649" i="1" s="1"/>
  <c r="C3649" i="1"/>
  <c r="D3649" i="1" s="1"/>
  <c r="E3649" i="1"/>
  <c r="A3650" i="1"/>
  <c r="B3650" i="1" s="1"/>
  <c r="C3650" i="1"/>
  <c r="D3650" i="1" s="1"/>
  <c r="E3650" i="1"/>
  <c r="A3651" i="1"/>
  <c r="B3651" i="1" s="1"/>
  <c r="C3651" i="1"/>
  <c r="D3651" i="1" s="1"/>
  <c r="E3651" i="1"/>
  <c r="A3652" i="1"/>
  <c r="B3652" i="1" s="1"/>
  <c r="C3652" i="1"/>
  <c r="D3652" i="1" s="1"/>
  <c r="E3652" i="1"/>
  <c r="A3653" i="1"/>
  <c r="B3653" i="1" s="1"/>
  <c r="C3653" i="1"/>
  <c r="D3653" i="1" s="1"/>
  <c r="E3653" i="1"/>
  <c r="A3654" i="1"/>
  <c r="B3654" i="1" s="1"/>
  <c r="C3654" i="1"/>
  <c r="D3654" i="1" s="1"/>
  <c r="E3654" i="1"/>
  <c r="A3655" i="1"/>
  <c r="B3655" i="1" s="1"/>
  <c r="C3655" i="1"/>
  <c r="D3655" i="1" s="1"/>
  <c r="E3655" i="1"/>
  <c r="A3656" i="1"/>
  <c r="C3656" i="1"/>
  <c r="D3656" i="1" s="1"/>
  <c r="E3656" i="1"/>
  <c r="A3657" i="1"/>
  <c r="B3657" i="1" s="1"/>
  <c r="C3657" i="1"/>
  <c r="D3657" i="1" s="1"/>
  <c r="E3657" i="1"/>
  <c r="A3658" i="1"/>
  <c r="B3658" i="1" s="1"/>
  <c r="C3658" i="1"/>
  <c r="D3658" i="1" s="1"/>
  <c r="E3658" i="1"/>
  <c r="A3659" i="1"/>
  <c r="B3659" i="1" s="1"/>
  <c r="C3659" i="1"/>
  <c r="D3659" i="1" s="1"/>
  <c r="E3659" i="1"/>
  <c r="A3660" i="1"/>
  <c r="B3660" i="1" s="1"/>
  <c r="C3660" i="1"/>
  <c r="D3660" i="1" s="1"/>
  <c r="E3660" i="1"/>
  <c r="A3661" i="1"/>
  <c r="B3661" i="1" s="1"/>
  <c r="C3661" i="1"/>
  <c r="D3661" i="1" s="1"/>
  <c r="E3661" i="1"/>
  <c r="A3662" i="1"/>
  <c r="B3662" i="1" s="1"/>
  <c r="C3662" i="1"/>
  <c r="D3662" i="1" s="1"/>
  <c r="E3662" i="1"/>
  <c r="A3663" i="1"/>
  <c r="B3663" i="1" s="1"/>
  <c r="C3663" i="1"/>
  <c r="D3663" i="1" s="1"/>
  <c r="E3663" i="1"/>
  <c r="A3664" i="1"/>
  <c r="B3664" i="1" s="1"/>
  <c r="C3664" i="1"/>
  <c r="D3664" i="1" s="1"/>
  <c r="E3664" i="1"/>
  <c r="A3665" i="1"/>
  <c r="B3665" i="1" s="1"/>
  <c r="C3665" i="1"/>
  <c r="D3665" i="1" s="1"/>
  <c r="E3665" i="1"/>
  <c r="A3666" i="1"/>
  <c r="C3666" i="1"/>
  <c r="D3666" i="1" s="1"/>
  <c r="E3666" i="1"/>
  <c r="A3667" i="1"/>
  <c r="B3667" i="1" s="1"/>
  <c r="C3667" i="1"/>
  <c r="D3667" i="1" s="1"/>
  <c r="E3667" i="1"/>
  <c r="A3668" i="1"/>
  <c r="B3668" i="1" s="1"/>
  <c r="C3668" i="1"/>
  <c r="D3668" i="1" s="1"/>
  <c r="E3668" i="1"/>
  <c r="A3669" i="1"/>
  <c r="B3669" i="1" s="1"/>
  <c r="C3669" i="1"/>
  <c r="D3669" i="1" s="1"/>
  <c r="E3669" i="1"/>
  <c r="A3670" i="1"/>
  <c r="B3670" i="1" s="1"/>
  <c r="C3670" i="1"/>
  <c r="D3670" i="1" s="1"/>
  <c r="E3670" i="1"/>
  <c r="A3671" i="1"/>
  <c r="B3671" i="1" s="1"/>
  <c r="C3671" i="1"/>
  <c r="D3671" i="1" s="1"/>
  <c r="E3671" i="1"/>
  <c r="A3672" i="1"/>
  <c r="B3672" i="1" s="1"/>
  <c r="C3672" i="1"/>
  <c r="D3672" i="1" s="1"/>
  <c r="E3672" i="1"/>
  <c r="A3673" i="1"/>
  <c r="B3673" i="1" s="1"/>
  <c r="C3673" i="1"/>
  <c r="D3673" i="1" s="1"/>
  <c r="E3673" i="1"/>
  <c r="A3674" i="1"/>
  <c r="B3674" i="1" s="1"/>
  <c r="C3674" i="1"/>
  <c r="D3674" i="1" s="1"/>
  <c r="E3674" i="1"/>
  <c r="A3675" i="1"/>
  <c r="B3675" i="1" s="1"/>
  <c r="C3675" i="1"/>
  <c r="D3675" i="1" s="1"/>
  <c r="E3675" i="1"/>
  <c r="A3676" i="1"/>
  <c r="C3676" i="1"/>
  <c r="D3676" i="1" s="1"/>
  <c r="E3676" i="1"/>
  <c r="A3677" i="1"/>
  <c r="B3677" i="1" s="1"/>
  <c r="C3677" i="1"/>
  <c r="D3677" i="1" s="1"/>
  <c r="E3677" i="1"/>
  <c r="A3678" i="1"/>
  <c r="B3678" i="1" s="1"/>
  <c r="C3678" i="1"/>
  <c r="D3678" i="1" s="1"/>
  <c r="E3678" i="1"/>
  <c r="A3679" i="1"/>
  <c r="B3679" i="1" s="1"/>
  <c r="C3679" i="1"/>
  <c r="D3679" i="1" s="1"/>
  <c r="E3679" i="1"/>
  <c r="A3680" i="1"/>
  <c r="B3680" i="1" s="1"/>
  <c r="C3680" i="1"/>
  <c r="D3680" i="1" s="1"/>
  <c r="E3680" i="1"/>
  <c r="A3681" i="1"/>
  <c r="B3681" i="1" s="1"/>
  <c r="C3681" i="1"/>
  <c r="D3681" i="1" s="1"/>
  <c r="E3681" i="1"/>
  <c r="A3682" i="1"/>
  <c r="B3682" i="1" s="1"/>
  <c r="C3682" i="1"/>
  <c r="D3682" i="1" s="1"/>
  <c r="E3682" i="1"/>
  <c r="A3683" i="1"/>
  <c r="B3683" i="1" s="1"/>
  <c r="C3683" i="1"/>
  <c r="D3683" i="1" s="1"/>
  <c r="E3683" i="1"/>
  <c r="A3684" i="1"/>
  <c r="B3684" i="1" s="1"/>
  <c r="C3684" i="1"/>
  <c r="D3684" i="1" s="1"/>
  <c r="E3684" i="1"/>
  <c r="A3685" i="1"/>
  <c r="B3685" i="1" s="1"/>
  <c r="C3685" i="1"/>
  <c r="D3685" i="1" s="1"/>
  <c r="E3685" i="1"/>
  <c r="A3686" i="1"/>
  <c r="C3686" i="1"/>
  <c r="D3686" i="1" s="1"/>
  <c r="E3686" i="1"/>
  <c r="A3687" i="1"/>
  <c r="B3687" i="1" s="1"/>
  <c r="C3687" i="1"/>
  <c r="D3687" i="1" s="1"/>
  <c r="E3687" i="1"/>
  <c r="A3688" i="1"/>
  <c r="B3688" i="1" s="1"/>
  <c r="C3688" i="1"/>
  <c r="D3688" i="1" s="1"/>
  <c r="E3688" i="1"/>
  <c r="A3689" i="1"/>
  <c r="B3689" i="1" s="1"/>
  <c r="C3689" i="1"/>
  <c r="D3689" i="1" s="1"/>
  <c r="E3689" i="1"/>
  <c r="A3690" i="1"/>
  <c r="B3690" i="1" s="1"/>
  <c r="C3690" i="1"/>
  <c r="D3690" i="1" s="1"/>
  <c r="E3690" i="1"/>
  <c r="A3691" i="1"/>
  <c r="B3691" i="1" s="1"/>
  <c r="C3691" i="1"/>
  <c r="D3691" i="1" s="1"/>
  <c r="E3691" i="1"/>
  <c r="A3692" i="1"/>
  <c r="B3692" i="1" s="1"/>
  <c r="C3692" i="1"/>
  <c r="D3692" i="1" s="1"/>
  <c r="E3692" i="1"/>
  <c r="A3693" i="1"/>
  <c r="B3693" i="1" s="1"/>
  <c r="C3693" i="1"/>
  <c r="D3693" i="1" s="1"/>
  <c r="E3693" i="1"/>
  <c r="A3694" i="1"/>
  <c r="B3694" i="1" s="1"/>
  <c r="C3694" i="1"/>
  <c r="D3694" i="1" s="1"/>
  <c r="E3694" i="1"/>
  <c r="A3695" i="1"/>
  <c r="B3695" i="1" s="1"/>
  <c r="C3695" i="1"/>
  <c r="D3695" i="1" s="1"/>
  <c r="E3695" i="1"/>
  <c r="A3696" i="1"/>
  <c r="C3696" i="1"/>
  <c r="D3696" i="1" s="1"/>
  <c r="E3696" i="1"/>
  <c r="A3697" i="1"/>
  <c r="B3697" i="1" s="1"/>
  <c r="C3697" i="1"/>
  <c r="D3697" i="1" s="1"/>
  <c r="E3697" i="1"/>
  <c r="A3698" i="1"/>
  <c r="B3698" i="1" s="1"/>
  <c r="C3698" i="1"/>
  <c r="D3698" i="1" s="1"/>
  <c r="E3698" i="1"/>
  <c r="A3699" i="1"/>
  <c r="B3699" i="1" s="1"/>
  <c r="C3699" i="1"/>
  <c r="D3699" i="1" s="1"/>
  <c r="E3699" i="1"/>
  <c r="A3700" i="1"/>
  <c r="B3700" i="1" s="1"/>
  <c r="C3700" i="1"/>
  <c r="D3700" i="1" s="1"/>
  <c r="E3700" i="1"/>
  <c r="A3701" i="1"/>
  <c r="B3701" i="1" s="1"/>
  <c r="C3701" i="1"/>
  <c r="D3701" i="1" s="1"/>
  <c r="E3701" i="1"/>
  <c r="A3702" i="1"/>
  <c r="B3702" i="1" s="1"/>
  <c r="C3702" i="1"/>
  <c r="D3702" i="1" s="1"/>
  <c r="E3702" i="1"/>
  <c r="A3703" i="1"/>
  <c r="B3703" i="1" s="1"/>
  <c r="C3703" i="1"/>
  <c r="D3703" i="1" s="1"/>
  <c r="E3703" i="1"/>
  <c r="A3704" i="1"/>
  <c r="B3704" i="1" s="1"/>
  <c r="C3704" i="1"/>
  <c r="D3704" i="1" s="1"/>
  <c r="E3704" i="1"/>
  <c r="A3705" i="1"/>
  <c r="B3705" i="1" s="1"/>
  <c r="C3705" i="1"/>
  <c r="D3705" i="1" s="1"/>
  <c r="E3705" i="1"/>
  <c r="A3706" i="1"/>
  <c r="B3706" i="1" s="1"/>
  <c r="C3706" i="1"/>
  <c r="D3706" i="1" s="1"/>
  <c r="E3706" i="1"/>
  <c r="A3707" i="1"/>
  <c r="B3707" i="1" s="1"/>
  <c r="C3707" i="1"/>
  <c r="D3707" i="1" s="1"/>
  <c r="E3707" i="1"/>
  <c r="A3708" i="1"/>
  <c r="B3708" i="1" s="1"/>
  <c r="C3708" i="1"/>
  <c r="D3708" i="1" s="1"/>
  <c r="E3708" i="1"/>
  <c r="A3709" i="1"/>
  <c r="B3709" i="1" s="1"/>
  <c r="C3709" i="1"/>
  <c r="D3709" i="1" s="1"/>
  <c r="E3709" i="1"/>
  <c r="A3710" i="1"/>
  <c r="B3710" i="1" s="1"/>
  <c r="C3710" i="1"/>
  <c r="D3710" i="1" s="1"/>
  <c r="E3710" i="1"/>
  <c r="A3711" i="1"/>
  <c r="B3711" i="1" s="1"/>
  <c r="C3711" i="1"/>
  <c r="D3711" i="1" s="1"/>
  <c r="E3711" i="1"/>
  <c r="A3712" i="1"/>
  <c r="B3712" i="1" s="1"/>
  <c r="C3712" i="1"/>
  <c r="D3712" i="1" s="1"/>
  <c r="E3712" i="1"/>
  <c r="A3713" i="1"/>
  <c r="B3713" i="1" s="1"/>
  <c r="C3713" i="1"/>
  <c r="D3713" i="1" s="1"/>
  <c r="E3713" i="1"/>
  <c r="A3714" i="1"/>
  <c r="B3714" i="1" s="1"/>
  <c r="C3714" i="1"/>
  <c r="D3714" i="1" s="1"/>
  <c r="E3714" i="1"/>
  <c r="A3715" i="1"/>
  <c r="B3715" i="1" s="1"/>
  <c r="C3715" i="1"/>
  <c r="D3715" i="1" s="1"/>
  <c r="E3715" i="1"/>
  <c r="A3716" i="1"/>
  <c r="C3716" i="1"/>
  <c r="D3716" i="1" s="1"/>
  <c r="E3716" i="1"/>
  <c r="A3717" i="1"/>
  <c r="B3717" i="1" s="1"/>
  <c r="C3717" i="1"/>
  <c r="D3717" i="1" s="1"/>
  <c r="E3717" i="1"/>
  <c r="A3718" i="1"/>
  <c r="B3718" i="1" s="1"/>
  <c r="C3718" i="1"/>
  <c r="D3718" i="1" s="1"/>
  <c r="E3718" i="1"/>
  <c r="A3719" i="1"/>
  <c r="B3719" i="1" s="1"/>
  <c r="C3719" i="1"/>
  <c r="D3719" i="1" s="1"/>
  <c r="E3719" i="1"/>
  <c r="A3720" i="1"/>
  <c r="B3720" i="1" s="1"/>
  <c r="C3720" i="1"/>
  <c r="D3720" i="1" s="1"/>
  <c r="E3720" i="1"/>
  <c r="A3721" i="1"/>
  <c r="B3721" i="1" s="1"/>
  <c r="C3721" i="1"/>
  <c r="D3721" i="1" s="1"/>
  <c r="E3721" i="1"/>
  <c r="A3722" i="1"/>
  <c r="B3722" i="1" s="1"/>
  <c r="C3722" i="1"/>
  <c r="D3722" i="1" s="1"/>
  <c r="E3722" i="1"/>
  <c r="A3723" i="1"/>
  <c r="B3723" i="1" s="1"/>
  <c r="C3723" i="1"/>
  <c r="D3723" i="1" s="1"/>
  <c r="E3723" i="1"/>
  <c r="A3724" i="1"/>
  <c r="B3724" i="1" s="1"/>
  <c r="C3724" i="1"/>
  <c r="D3724" i="1" s="1"/>
  <c r="E3724" i="1"/>
  <c r="A3725" i="1"/>
  <c r="B3725" i="1" s="1"/>
  <c r="C3725" i="1"/>
  <c r="D3725" i="1" s="1"/>
  <c r="E3725" i="1"/>
  <c r="A3726" i="1"/>
  <c r="C3726" i="1"/>
  <c r="D3726" i="1" s="1"/>
  <c r="E3726" i="1"/>
  <c r="A3727" i="1"/>
  <c r="B3727" i="1" s="1"/>
  <c r="C3727" i="1"/>
  <c r="D3727" i="1" s="1"/>
  <c r="E3727" i="1"/>
  <c r="A3728" i="1"/>
  <c r="B3728" i="1" s="1"/>
  <c r="C3728" i="1"/>
  <c r="D3728" i="1" s="1"/>
  <c r="E3728" i="1"/>
  <c r="A3729" i="1"/>
  <c r="B3729" i="1" s="1"/>
  <c r="C3729" i="1"/>
  <c r="D3729" i="1" s="1"/>
  <c r="E3729" i="1"/>
  <c r="A3730" i="1"/>
  <c r="B3730" i="1" s="1"/>
  <c r="C3730" i="1"/>
  <c r="D3730" i="1" s="1"/>
  <c r="E3730" i="1"/>
  <c r="A3731" i="1"/>
  <c r="B3731" i="1" s="1"/>
  <c r="C3731" i="1"/>
  <c r="D3731" i="1" s="1"/>
  <c r="E3731" i="1"/>
  <c r="A3732" i="1"/>
  <c r="B3732" i="1" s="1"/>
  <c r="C3732" i="1"/>
  <c r="D3732" i="1" s="1"/>
  <c r="E3732" i="1"/>
  <c r="A3733" i="1"/>
  <c r="B3733" i="1" s="1"/>
  <c r="C3733" i="1"/>
  <c r="D3733" i="1" s="1"/>
  <c r="E3733" i="1"/>
  <c r="A3734" i="1"/>
  <c r="B3734" i="1" s="1"/>
  <c r="C3734" i="1"/>
  <c r="D3734" i="1" s="1"/>
  <c r="E3734" i="1"/>
  <c r="A3735" i="1"/>
  <c r="B3735" i="1" s="1"/>
  <c r="C3735" i="1"/>
  <c r="D3735" i="1" s="1"/>
  <c r="E3735" i="1"/>
  <c r="A3736" i="1"/>
  <c r="C3736" i="1"/>
  <c r="D3736" i="1" s="1"/>
  <c r="E3736" i="1"/>
  <c r="A3737" i="1"/>
  <c r="B3737" i="1" s="1"/>
  <c r="C3737" i="1"/>
  <c r="D3737" i="1" s="1"/>
  <c r="E3737" i="1"/>
  <c r="A3738" i="1"/>
  <c r="B3738" i="1" s="1"/>
  <c r="C3738" i="1"/>
  <c r="D3738" i="1" s="1"/>
  <c r="E3738" i="1"/>
  <c r="A3739" i="1"/>
  <c r="B3739" i="1" s="1"/>
  <c r="C3739" i="1"/>
  <c r="D3739" i="1" s="1"/>
  <c r="E3739" i="1"/>
  <c r="A3740" i="1"/>
  <c r="B3740" i="1" s="1"/>
  <c r="C3740" i="1"/>
  <c r="D3740" i="1" s="1"/>
  <c r="E3740" i="1"/>
  <c r="A3741" i="1"/>
  <c r="B3741" i="1" s="1"/>
  <c r="C3741" i="1"/>
  <c r="D3741" i="1" s="1"/>
  <c r="E3741" i="1"/>
  <c r="A3742" i="1"/>
  <c r="B3742" i="1" s="1"/>
  <c r="C3742" i="1"/>
  <c r="D3742" i="1" s="1"/>
  <c r="E3742" i="1"/>
  <c r="A3743" i="1"/>
  <c r="B3743" i="1" s="1"/>
  <c r="C3743" i="1"/>
  <c r="D3743" i="1" s="1"/>
  <c r="E3743" i="1"/>
  <c r="A3744" i="1"/>
  <c r="B3744" i="1" s="1"/>
  <c r="C3744" i="1"/>
  <c r="D3744" i="1" s="1"/>
  <c r="E3744" i="1"/>
  <c r="A3745" i="1"/>
  <c r="B3745" i="1" s="1"/>
  <c r="C3745" i="1"/>
  <c r="D3745" i="1" s="1"/>
  <c r="E3745" i="1"/>
  <c r="A3746" i="1"/>
  <c r="C3746" i="1"/>
  <c r="D3746" i="1" s="1"/>
  <c r="E3746" i="1"/>
  <c r="A3747" i="1"/>
  <c r="B3747" i="1" s="1"/>
  <c r="C3747" i="1"/>
  <c r="D3747" i="1" s="1"/>
  <c r="E3747" i="1"/>
  <c r="A3748" i="1"/>
  <c r="B3748" i="1" s="1"/>
  <c r="C3748" i="1"/>
  <c r="D3748" i="1" s="1"/>
  <c r="E3748" i="1"/>
  <c r="A3749" i="1"/>
  <c r="B3749" i="1" s="1"/>
  <c r="C3749" i="1"/>
  <c r="D3749" i="1" s="1"/>
  <c r="E3749" i="1"/>
  <c r="A3750" i="1"/>
  <c r="B3750" i="1" s="1"/>
  <c r="C3750" i="1"/>
  <c r="D3750" i="1" s="1"/>
  <c r="E3750" i="1"/>
  <c r="A3751" i="1"/>
  <c r="B3751" i="1" s="1"/>
  <c r="C3751" i="1"/>
  <c r="D3751" i="1" s="1"/>
  <c r="E3751" i="1"/>
  <c r="A3752" i="1"/>
  <c r="B3752" i="1" s="1"/>
  <c r="C3752" i="1"/>
  <c r="D3752" i="1" s="1"/>
  <c r="E3752" i="1"/>
  <c r="A3753" i="1"/>
  <c r="B3753" i="1" s="1"/>
  <c r="C3753" i="1"/>
  <c r="D3753" i="1" s="1"/>
  <c r="E3753" i="1"/>
  <c r="A3754" i="1"/>
  <c r="B3754" i="1" s="1"/>
  <c r="C3754" i="1"/>
  <c r="D3754" i="1" s="1"/>
  <c r="E3754" i="1"/>
  <c r="A3755" i="1"/>
  <c r="B3755" i="1" s="1"/>
  <c r="C3755" i="1"/>
  <c r="D3755" i="1" s="1"/>
  <c r="E3755" i="1"/>
  <c r="A3756" i="1"/>
  <c r="C3756" i="1"/>
  <c r="D3756" i="1" s="1"/>
  <c r="E3756" i="1"/>
  <c r="A3757" i="1"/>
  <c r="B3757" i="1" s="1"/>
  <c r="C3757" i="1"/>
  <c r="D3757" i="1" s="1"/>
  <c r="E3757" i="1"/>
  <c r="A3758" i="1"/>
  <c r="B3758" i="1" s="1"/>
  <c r="C3758" i="1"/>
  <c r="D3758" i="1" s="1"/>
  <c r="E3758" i="1"/>
  <c r="A3759" i="1"/>
  <c r="B3759" i="1" s="1"/>
  <c r="C3759" i="1"/>
  <c r="D3759" i="1" s="1"/>
  <c r="E3759" i="1"/>
  <c r="A3760" i="1"/>
  <c r="B3760" i="1" s="1"/>
  <c r="C3760" i="1"/>
  <c r="D3760" i="1" s="1"/>
  <c r="E3760" i="1"/>
  <c r="A3761" i="1"/>
  <c r="B3761" i="1" s="1"/>
  <c r="C3761" i="1"/>
  <c r="D3761" i="1" s="1"/>
  <c r="E3761" i="1"/>
  <c r="A3762" i="1"/>
  <c r="B3762" i="1" s="1"/>
  <c r="C3762" i="1"/>
  <c r="D3762" i="1" s="1"/>
  <c r="E3762" i="1"/>
  <c r="A3763" i="1"/>
  <c r="B3763" i="1" s="1"/>
  <c r="C3763" i="1"/>
  <c r="D3763" i="1" s="1"/>
  <c r="E3763" i="1"/>
  <c r="A3764" i="1"/>
  <c r="B3764" i="1" s="1"/>
  <c r="C3764" i="1"/>
  <c r="D3764" i="1" s="1"/>
  <c r="E3764" i="1"/>
  <c r="A3765" i="1"/>
  <c r="B3765" i="1" s="1"/>
  <c r="C3765" i="1"/>
  <c r="D3765" i="1" s="1"/>
  <c r="E3765" i="1"/>
  <c r="A3766" i="1"/>
  <c r="B3766" i="1" s="1"/>
  <c r="C3766" i="1"/>
  <c r="D3766" i="1" s="1"/>
  <c r="E3766" i="1"/>
  <c r="A3767" i="1"/>
  <c r="B3767" i="1" s="1"/>
  <c r="C3767" i="1"/>
  <c r="D3767" i="1" s="1"/>
  <c r="E3767" i="1"/>
  <c r="A3768" i="1"/>
  <c r="B3768" i="1" s="1"/>
  <c r="C3768" i="1"/>
  <c r="D3768" i="1" s="1"/>
  <c r="E3768" i="1"/>
  <c r="A3769" i="1"/>
  <c r="B3769" i="1" s="1"/>
  <c r="C3769" i="1"/>
  <c r="D3769" i="1" s="1"/>
  <c r="E3769" i="1"/>
  <c r="A3770" i="1"/>
  <c r="B3770" i="1" s="1"/>
  <c r="C3770" i="1"/>
  <c r="D3770" i="1" s="1"/>
  <c r="E3770" i="1"/>
  <c r="A3771" i="1"/>
  <c r="B3771" i="1" s="1"/>
  <c r="C3771" i="1"/>
  <c r="D3771" i="1" s="1"/>
  <c r="E3771" i="1"/>
  <c r="A3772" i="1"/>
  <c r="B3772" i="1" s="1"/>
  <c r="C3772" i="1"/>
  <c r="D3772" i="1" s="1"/>
  <c r="E3772" i="1"/>
  <c r="A3773" i="1"/>
  <c r="B3773" i="1" s="1"/>
  <c r="C3773" i="1"/>
  <c r="D3773" i="1" s="1"/>
  <c r="E3773" i="1"/>
  <c r="A3774" i="1"/>
  <c r="B3774" i="1" s="1"/>
  <c r="C3774" i="1"/>
  <c r="D3774" i="1" s="1"/>
  <c r="E3774" i="1"/>
  <c r="A3775" i="1"/>
  <c r="B3775" i="1" s="1"/>
  <c r="C3775" i="1"/>
  <c r="D3775" i="1" s="1"/>
  <c r="E3775" i="1"/>
  <c r="A3776" i="1"/>
  <c r="C3776" i="1"/>
  <c r="D3776" i="1" s="1"/>
  <c r="E3776" i="1"/>
  <c r="A3777" i="1"/>
  <c r="B3777" i="1" s="1"/>
  <c r="C3777" i="1"/>
  <c r="D3777" i="1" s="1"/>
  <c r="E3777" i="1"/>
  <c r="A3778" i="1"/>
  <c r="B3778" i="1" s="1"/>
  <c r="C3778" i="1"/>
  <c r="D3778" i="1" s="1"/>
  <c r="E3778" i="1"/>
  <c r="A3779" i="1"/>
  <c r="B3779" i="1" s="1"/>
  <c r="C3779" i="1"/>
  <c r="D3779" i="1" s="1"/>
  <c r="E3779" i="1"/>
  <c r="A3780" i="1"/>
  <c r="B3780" i="1" s="1"/>
  <c r="C3780" i="1"/>
  <c r="D3780" i="1" s="1"/>
  <c r="E3780" i="1"/>
  <c r="A3781" i="1"/>
  <c r="B3781" i="1" s="1"/>
  <c r="C3781" i="1"/>
  <c r="D3781" i="1" s="1"/>
  <c r="E3781" i="1"/>
  <c r="A3782" i="1"/>
  <c r="B3782" i="1" s="1"/>
  <c r="C3782" i="1"/>
  <c r="D3782" i="1" s="1"/>
  <c r="E3782" i="1"/>
  <c r="A3783" i="1"/>
  <c r="B3783" i="1" s="1"/>
  <c r="C3783" i="1"/>
  <c r="D3783" i="1" s="1"/>
  <c r="E3783" i="1"/>
  <c r="A3784" i="1"/>
  <c r="B3784" i="1" s="1"/>
  <c r="C3784" i="1"/>
  <c r="D3784" i="1" s="1"/>
  <c r="E3784" i="1"/>
  <c r="A3785" i="1"/>
  <c r="B3785" i="1" s="1"/>
  <c r="C3785" i="1"/>
  <c r="D3785" i="1" s="1"/>
  <c r="E3785" i="1"/>
  <c r="A3786" i="1"/>
  <c r="C3786" i="1"/>
  <c r="D3786" i="1" s="1"/>
  <c r="E3786" i="1"/>
  <c r="A3787" i="1"/>
  <c r="B3787" i="1" s="1"/>
  <c r="C3787" i="1"/>
  <c r="D3787" i="1" s="1"/>
  <c r="E3787" i="1"/>
  <c r="A3788" i="1"/>
  <c r="B3788" i="1" s="1"/>
  <c r="C3788" i="1"/>
  <c r="D3788" i="1" s="1"/>
  <c r="E3788" i="1"/>
  <c r="A3789" i="1"/>
  <c r="B3789" i="1" s="1"/>
  <c r="C3789" i="1"/>
  <c r="D3789" i="1" s="1"/>
  <c r="E3789" i="1"/>
  <c r="A3790" i="1"/>
  <c r="B3790" i="1" s="1"/>
  <c r="C3790" i="1"/>
  <c r="D3790" i="1" s="1"/>
  <c r="E3790" i="1"/>
  <c r="A3791" i="1"/>
  <c r="B3791" i="1" s="1"/>
  <c r="C3791" i="1"/>
  <c r="D3791" i="1" s="1"/>
  <c r="E3791" i="1"/>
  <c r="A3792" i="1"/>
  <c r="B3792" i="1" s="1"/>
  <c r="C3792" i="1"/>
  <c r="D3792" i="1" s="1"/>
  <c r="E3792" i="1"/>
  <c r="A3793" i="1"/>
  <c r="B3793" i="1" s="1"/>
  <c r="C3793" i="1"/>
  <c r="D3793" i="1" s="1"/>
  <c r="E3793" i="1"/>
  <c r="A3794" i="1"/>
  <c r="B3794" i="1" s="1"/>
  <c r="C3794" i="1"/>
  <c r="D3794" i="1" s="1"/>
  <c r="E3794" i="1"/>
  <c r="A3795" i="1"/>
  <c r="B3795" i="1" s="1"/>
  <c r="C3795" i="1"/>
  <c r="D3795" i="1" s="1"/>
  <c r="E3795" i="1"/>
  <c r="A3796" i="1"/>
  <c r="C3796" i="1"/>
  <c r="D3796" i="1" s="1"/>
  <c r="E3796" i="1"/>
  <c r="A3797" i="1"/>
  <c r="B3797" i="1" s="1"/>
  <c r="C3797" i="1"/>
  <c r="D3797" i="1" s="1"/>
  <c r="E3797" i="1"/>
  <c r="A3798" i="1"/>
  <c r="B3798" i="1" s="1"/>
  <c r="C3798" i="1"/>
  <c r="D3798" i="1" s="1"/>
  <c r="E3798" i="1"/>
  <c r="A3799" i="1"/>
  <c r="B3799" i="1" s="1"/>
  <c r="C3799" i="1"/>
  <c r="D3799" i="1" s="1"/>
  <c r="E3799" i="1"/>
  <c r="A3800" i="1"/>
  <c r="B3800" i="1" s="1"/>
  <c r="C3800" i="1"/>
  <c r="D3800" i="1" s="1"/>
  <c r="E3800" i="1"/>
  <c r="A3801" i="1"/>
  <c r="B3801" i="1" s="1"/>
  <c r="C3801" i="1"/>
  <c r="D3801" i="1" s="1"/>
  <c r="E3801" i="1"/>
  <c r="A3802" i="1"/>
  <c r="B3802" i="1" s="1"/>
  <c r="C3802" i="1"/>
  <c r="D3802" i="1" s="1"/>
  <c r="E3802" i="1"/>
  <c r="A3803" i="1"/>
  <c r="B3803" i="1" s="1"/>
  <c r="C3803" i="1"/>
  <c r="D3803" i="1" s="1"/>
  <c r="E3803" i="1"/>
  <c r="A3804" i="1"/>
  <c r="B3804" i="1" s="1"/>
  <c r="C3804" i="1"/>
  <c r="D3804" i="1" s="1"/>
  <c r="E3804" i="1"/>
  <c r="A3805" i="1"/>
  <c r="B3805" i="1" s="1"/>
  <c r="C3805" i="1"/>
  <c r="D3805" i="1" s="1"/>
  <c r="E3805" i="1"/>
  <c r="A3806" i="1"/>
  <c r="C3806" i="1"/>
  <c r="D3806" i="1" s="1"/>
  <c r="E3806" i="1"/>
  <c r="A3807" i="1"/>
  <c r="B3807" i="1" s="1"/>
  <c r="C3807" i="1"/>
  <c r="D3807" i="1" s="1"/>
  <c r="E3807" i="1"/>
  <c r="A3808" i="1"/>
  <c r="B3808" i="1" s="1"/>
  <c r="C3808" i="1"/>
  <c r="D3808" i="1" s="1"/>
  <c r="E3808" i="1"/>
  <c r="A3809" i="1"/>
  <c r="B3809" i="1" s="1"/>
  <c r="C3809" i="1"/>
  <c r="D3809" i="1" s="1"/>
  <c r="E3809" i="1"/>
  <c r="A3810" i="1"/>
  <c r="B3810" i="1" s="1"/>
  <c r="C3810" i="1"/>
  <c r="D3810" i="1" s="1"/>
  <c r="E3810" i="1"/>
  <c r="A3811" i="1"/>
  <c r="B3811" i="1" s="1"/>
  <c r="C3811" i="1"/>
  <c r="D3811" i="1" s="1"/>
  <c r="E3811" i="1"/>
  <c r="A3812" i="1"/>
  <c r="B3812" i="1" s="1"/>
  <c r="C3812" i="1"/>
  <c r="D3812" i="1" s="1"/>
  <c r="E3812" i="1"/>
  <c r="A3813" i="1"/>
  <c r="B3813" i="1" s="1"/>
  <c r="C3813" i="1"/>
  <c r="D3813" i="1" s="1"/>
  <c r="E3813" i="1"/>
  <c r="A3814" i="1"/>
  <c r="B3814" i="1" s="1"/>
  <c r="C3814" i="1"/>
  <c r="D3814" i="1" s="1"/>
  <c r="E3814" i="1"/>
  <c r="A3815" i="1"/>
  <c r="B3815" i="1" s="1"/>
  <c r="C3815" i="1"/>
  <c r="D3815" i="1" s="1"/>
  <c r="E3815" i="1"/>
  <c r="A3816" i="1"/>
  <c r="C3816" i="1"/>
  <c r="D3816" i="1" s="1"/>
  <c r="E3816" i="1"/>
  <c r="A3817" i="1"/>
  <c r="B3817" i="1" s="1"/>
  <c r="C3817" i="1"/>
  <c r="D3817" i="1" s="1"/>
  <c r="E3817" i="1"/>
  <c r="A3818" i="1"/>
  <c r="B3818" i="1" s="1"/>
  <c r="C3818" i="1"/>
  <c r="D3818" i="1" s="1"/>
  <c r="E3818" i="1"/>
  <c r="A3819" i="1"/>
  <c r="B3819" i="1" s="1"/>
  <c r="C3819" i="1"/>
  <c r="D3819" i="1" s="1"/>
  <c r="E3819" i="1"/>
  <c r="A3820" i="1"/>
  <c r="B3820" i="1" s="1"/>
  <c r="C3820" i="1"/>
  <c r="D3820" i="1" s="1"/>
  <c r="E3820" i="1"/>
  <c r="A3821" i="1"/>
  <c r="B3821" i="1" s="1"/>
  <c r="C3821" i="1"/>
  <c r="D3821" i="1" s="1"/>
  <c r="E3821" i="1"/>
  <c r="A3822" i="1"/>
  <c r="B3822" i="1" s="1"/>
  <c r="C3822" i="1"/>
  <c r="D3822" i="1" s="1"/>
  <c r="E3822" i="1"/>
  <c r="A3823" i="1"/>
  <c r="B3823" i="1" s="1"/>
  <c r="C3823" i="1"/>
  <c r="D3823" i="1" s="1"/>
  <c r="E3823" i="1"/>
  <c r="A3824" i="1"/>
  <c r="B3824" i="1" s="1"/>
  <c r="C3824" i="1"/>
  <c r="D3824" i="1" s="1"/>
  <c r="E3824" i="1"/>
  <c r="A3825" i="1"/>
  <c r="B3825" i="1" s="1"/>
  <c r="C3825" i="1"/>
  <c r="D3825" i="1" s="1"/>
  <c r="E3825" i="1"/>
  <c r="A3826" i="1"/>
  <c r="C3826" i="1"/>
  <c r="D3826" i="1" s="1"/>
  <c r="E3826" i="1"/>
  <c r="A3827" i="1"/>
  <c r="B3827" i="1" s="1"/>
  <c r="C3827" i="1"/>
  <c r="D3827" i="1" s="1"/>
  <c r="E3827" i="1"/>
  <c r="A3828" i="1"/>
  <c r="B3828" i="1" s="1"/>
  <c r="C3828" i="1"/>
  <c r="D3828" i="1" s="1"/>
  <c r="E3828" i="1"/>
  <c r="A3829" i="1"/>
  <c r="B3829" i="1" s="1"/>
  <c r="C3829" i="1"/>
  <c r="D3829" i="1" s="1"/>
  <c r="E3829" i="1"/>
  <c r="A3830" i="1"/>
  <c r="B3830" i="1" s="1"/>
  <c r="C3830" i="1"/>
  <c r="D3830" i="1" s="1"/>
  <c r="E3830" i="1"/>
  <c r="A3831" i="1"/>
  <c r="B3831" i="1" s="1"/>
  <c r="C3831" i="1"/>
  <c r="D3831" i="1" s="1"/>
  <c r="E3831" i="1"/>
  <c r="A3832" i="1"/>
  <c r="B3832" i="1" s="1"/>
  <c r="C3832" i="1"/>
  <c r="D3832" i="1" s="1"/>
  <c r="E3832" i="1"/>
  <c r="A3833" i="1"/>
  <c r="B3833" i="1" s="1"/>
  <c r="C3833" i="1"/>
  <c r="D3833" i="1" s="1"/>
  <c r="E3833" i="1"/>
  <c r="A3834" i="1"/>
  <c r="B3834" i="1" s="1"/>
  <c r="C3834" i="1"/>
  <c r="D3834" i="1" s="1"/>
  <c r="E3834" i="1"/>
  <c r="A3835" i="1"/>
  <c r="B3835" i="1" s="1"/>
  <c r="C3835" i="1"/>
  <c r="D3835" i="1" s="1"/>
  <c r="E3835" i="1"/>
  <c r="A3836" i="1"/>
  <c r="B3836" i="1" s="1"/>
  <c r="C3836" i="1"/>
  <c r="D3836" i="1" s="1"/>
  <c r="E3836" i="1"/>
  <c r="A3837" i="1"/>
  <c r="B3837" i="1" s="1"/>
  <c r="C3837" i="1"/>
  <c r="D3837" i="1" s="1"/>
  <c r="E3837" i="1"/>
  <c r="A3838" i="1"/>
  <c r="B3838" i="1" s="1"/>
  <c r="C3838" i="1"/>
  <c r="D3838" i="1" s="1"/>
  <c r="E3838" i="1"/>
  <c r="A3839" i="1"/>
  <c r="B3839" i="1" s="1"/>
  <c r="C3839" i="1"/>
  <c r="D3839" i="1" s="1"/>
  <c r="E3839" i="1"/>
  <c r="A3840" i="1"/>
  <c r="B3840" i="1" s="1"/>
  <c r="C3840" i="1"/>
  <c r="D3840" i="1" s="1"/>
  <c r="E3840" i="1"/>
  <c r="A3841" i="1"/>
  <c r="B3841" i="1" s="1"/>
  <c r="C3841" i="1"/>
  <c r="D3841" i="1" s="1"/>
  <c r="E3841" i="1"/>
  <c r="A3842" i="1"/>
  <c r="B3842" i="1" s="1"/>
  <c r="C3842" i="1"/>
  <c r="D3842" i="1" s="1"/>
  <c r="E3842" i="1"/>
  <c r="A3843" i="1"/>
  <c r="B3843" i="1" s="1"/>
  <c r="C3843" i="1"/>
  <c r="D3843" i="1" s="1"/>
  <c r="E3843" i="1"/>
  <c r="A3844" i="1"/>
  <c r="B3844" i="1" s="1"/>
  <c r="C3844" i="1"/>
  <c r="D3844" i="1" s="1"/>
  <c r="E3844" i="1"/>
  <c r="A3845" i="1"/>
  <c r="B3845" i="1" s="1"/>
  <c r="C3845" i="1"/>
  <c r="D3845" i="1" s="1"/>
  <c r="E3845" i="1"/>
  <c r="A3846" i="1"/>
  <c r="C3846" i="1"/>
  <c r="D3846" i="1" s="1"/>
  <c r="E3846" i="1"/>
  <c r="A3847" i="1"/>
  <c r="B3847" i="1" s="1"/>
  <c r="C3847" i="1"/>
  <c r="D3847" i="1" s="1"/>
  <c r="E3847" i="1"/>
  <c r="A3848" i="1"/>
  <c r="B3848" i="1" s="1"/>
  <c r="C3848" i="1"/>
  <c r="D3848" i="1" s="1"/>
  <c r="E3848" i="1"/>
  <c r="A3849" i="1"/>
  <c r="B3849" i="1" s="1"/>
  <c r="C3849" i="1"/>
  <c r="D3849" i="1" s="1"/>
  <c r="E3849" i="1"/>
  <c r="A3850" i="1"/>
  <c r="B3850" i="1" s="1"/>
  <c r="C3850" i="1"/>
  <c r="D3850" i="1" s="1"/>
  <c r="E3850" i="1"/>
  <c r="A3851" i="1"/>
  <c r="B3851" i="1" s="1"/>
  <c r="C3851" i="1"/>
  <c r="D3851" i="1" s="1"/>
  <c r="E3851" i="1"/>
  <c r="A3852" i="1"/>
  <c r="B3852" i="1" s="1"/>
  <c r="C3852" i="1"/>
  <c r="D3852" i="1" s="1"/>
  <c r="E3852" i="1"/>
  <c r="A3853" i="1"/>
  <c r="B3853" i="1" s="1"/>
  <c r="C3853" i="1"/>
  <c r="D3853" i="1" s="1"/>
  <c r="E3853" i="1"/>
  <c r="A3854" i="1"/>
  <c r="B3854" i="1" s="1"/>
  <c r="C3854" i="1"/>
  <c r="D3854" i="1" s="1"/>
  <c r="E3854" i="1"/>
  <c r="A3855" i="1"/>
  <c r="B3855" i="1" s="1"/>
  <c r="C3855" i="1"/>
  <c r="D3855" i="1" s="1"/>
  <c r="E3855" i="1"/>
  <c r="A3856" i="1"/>
  <c r="C3856" i="1"/>
  <c r="D3856" i="1" s="1"/>
  <c r="E3856" i="1"/>
  <c r="A3857" i="1"/>
  <c r="B3857" i="1" s="1"/>
  <c r="C3857" i="1"/>
  <c r="D3857" i="1" s="1"/>
  <c r="E3857" i="1"/>
  <c r="A3858" i="1"/>
  <c r="B3858" i="1" s="1"/>
  <c r="C3858" i="1"/>
  <c r="D3858" i="1" s="1"/>
  <c r="E3858" i="1"/>
  <c r="A3859" i="1"/>
  <c r="B3859" i="1" s="1"/>
  <c r="C3859" i="1"/>
  <c r="D3859" i="1" s="1"/>
  <c r="E3859" i="1"/>
  <c r="A3860" i="1"/>
  <c r="B3860" i="1" s="1"/>
  <c r="C3860" i="1"/>
  <c r="D3860" i="1" s="1"/>
  <c r="E3860" i="1"/>
  <c r="A3861" i="1"/>
  <c r="B3861" i="1" s="1"/>
  <c r="C3861" i="1"/>
  <c r="D3861" i="1" s="1"/>
  <c r="E3861" i="1"/>
  <c r="A3862" i="1"/>
  <c r="B3862" i="1" s="1"/>
  <c r="C3862" i="1"/>
  <c r="D3862" i="1" s="1"/>
  <c r="E3862" i="1"/>
  <c r="A3863" i="1"/>
  <c r="B3863" i="1" s="1"/>
  <c r="C3863" i="1"/>
  <c r="D3863" i="1" s="1"/>
  <c r="E3863" i="1"/>
  <c r="A3864" i="1"/>
  <c r="B3864" i="1" s="1"/>
  <c r="C3864" i="1"/>
  <c r="D3864" i="1" s="1"/>
  <c r="E3864" i="1"/>
  <c r="A3865" i="1"/>
  <c r="B3865" i="1" s="1"/>
  <c r="C3865" i="1"/>
  <c r="D3865" i="1" s="1"/>
  <c r="E3865" i="1"/>
  <c r="A3866" i="1"/>
  <c r="B3866" i="1" s="1"/>
  <c r="C3866" i="1"/>
  <c r="D3866" i="1" s="1"/>
  <c r="E3866" i="1"/>
  <c r="A3867" i="1"/>
  <c r="B3867" i="1" s="1"/>
  <c r="C3867" i="1"/>
  <c r="D3867" i="1" s="1"/>
  <c r="E3867" i="1"/>
  <c r="A3868" i="1"/>
  <c r="B3868" i="1" s="1"/>
  <c r="C3868" i="1"/>
  <c r="D3868" i="1" s="1"/>
  <c r="E3868" i="1"/>
  <c r="A3869" i="1"/>
  <c r="B3869" i="1" s="1"/>
  <c r="C3869" i="1"/>
  <c r="D3869" i="1" s="1"/>
  <c r="E3869" i="1"/>
  <c r="A3870" i="1"/>
  <c r="B3870" i="1" s="1"/>
  <c r="C3870" i="1"/>
  <c r="D3870" i="1" s="1"/>
  <c r="E3870" i="1"/>
  <c r="A3871" i="1"/>
  <c r="B3871" i="1" s="1"/>
  <c r="C3871" i="1"/>
  <c r="D3871" i="1" s="1"/>
  <c r="E3871" i="1"/>
  <c r="A3872" i="1"/>
  <c r="B3872" i="1" s="1"/>
  <c r="C3872" i="1"/>
  <c r="D3872" i="1" s="1"/>
  <c r="E3872" i="1"/>
  <c r="A3873" i="1"/>
  <c r="B3873" i="1" s="1"/>
  <c r="C3873" i="1"/>
  <c r="D3873" i="1" s="1"/>
  <c r="E3873" i="1"/>
  <c r="A3874" i="1"/>
  <c r="B3874" i="1" s="1"/>
  <c r="C3874" i="1"/>
  <c r="D3874" i="1" s="1"/>
  <c r="E3874" i="1"/>
  <c r="A3875" i="1"/>
  <c r="B3875" i="1" s="1"/>
  <c r="C3875" i="1"/>
  <c r="D3875" i="1" s="1"/>
  <c r="E3875" i="1"/>
  <c r="A3876" i="1"/>
  <c r="C3876" i="1"/>
  <c r="D3876" i="1" s="1"/>
  <c r="E3876" i="1"/>
  <c r="A3877" i="1"/>
  <c r="B3877" i="1" s="1"/>
  <c r="C3877" i="1"/>
  <c r="D3877" i="1" s="1"/>
  <c r="E3877" i="1"/>
  <c r="A3878" i="1"/>
  <c r="B3878" i="1" s="1"/>
  <c r="C3878" i="1"/>
  <c r="D3878" i="1" s="1"/>
  <c r="E3878" i="1"/>
  <c r="A3879" i="1"/>
  <c r="B3879" i="1" s="1"/>
  <c r="C3879" i="1"/>
  <c r="D3879" i="1" s="1"/>
  <c r="E3879" i="1"/>
  <c r="A3880" i="1"/>
  <c r="B3880" i="1" s="1"/>
  <c r="C3880" i="1"/>
  <c r="D3880" i="1" s="1"/>
  <c r="E3880" i="1"/>
  <c r="A3881" i="1"/>
  <c r="B3881" i="1" s="1"/>
  <c r="C3881" i="1"/>
  <c r="D3881" i="1" s="1"/>
  <c r="E3881" i="1"/>
  <c r="A3882" i="1"/>
  <c r="B3882" i="1" s="1"/>
  <c r="C3882" i="1"/>
  <c r="D3882" i="1" s="1"/>
  <c r="E3882" i="1"/>
  <c r="A3883" i="1"/>
  <c r="B3883" i="1" s="1"/>
  <c r="C3883" i="1"/>
  <c r="D3883" i="1" s="1"/>
  <c r="E3883" i="1"/>
  <c r="A3884" i="1"/>
  <c r="B3884" i="1" s="1"/>
  <c r="C3884" i="1"/>
  <c r="D3884" i="1" s="1"/>
  <c r="E3884" i="1"/>
  <c r="A3885" i="1"/>
  <c r="B3885" i="1" s="1"/>
  <c r="C3885" i="1"/>
  <c r="D3885" i="1" s="1"/>
  <c r="E3885" i="1"/>
  <c r="A3886" i="1"/>
  <c r="C3886" i="1"/>
  <c r="D3886" i="1" s="1"/>
  <c r="E3886" i="1"/>
  <c r="A3887" i="1"/>
  <c r="B3887" i="1" s="1"/>
  <c r="C3887" i="1"/>
  <c r="D3887" i="1" s="1"/>
  <c r="E3887" i="1"/>
  <c r="A3888" i="1"/>
  <c r="B3888" i="1" s="1"/>
  <c r="C3888" i="1"/>
  <c r="D3888" i="1" s="1"/>
  <c r="E3888" i="1"/>
  <c r="A3889" i="1"/>
  <c r="B3889" i="1" s="1"/>
  <c r="C3889" i="1"/>
  <c r="D3889" i="1" s="1"/>
  <c r="E3889" i="1"/>
  <c r="A3890" i="1"/>
  <c r="B3890" i="1" s="1"/>
  <c r="C3890" i="1"/>
  <c r="D3890" i="1" s="1"/>
  <c r="E3890" i="1"/>
  <c r="A3891" i="1"/>
  <c r="B3891" i="1" s="1"/>
  <c r="C3891" i="1"/>
  <c r="D3891" i="1" s="1"/>
  <c r="E3891" i="1"/>
  <c r="A3892" i="1"/>
  <c r="B3892" i="1" s="1"/>
  <c r="C3892" i="1"/>
  <c r="D3892" i="1" s="1"/>
  <c r="E3892" i="1"/>
  <c r="A3893" i="1"/>
  <c r="B3893" i="1" s="1"/>
  <c r="C3893" i="1"/>
  <c r="D3893" i="1" s="1"/>
  <c r="E3893" i="1"/>
  <c r="A3894" i="1"/>
  <c r="B3894" i="1" s="1"/>
  <c r="C3894" i="1"/>
  <c r="D3894" i="1" s="1"/>
  <c r="E3894" i="1"/>
  <c r="A3895" i="1"/>
  <c r="B3895" i="1" s="1"/>
  <c r="C3895" i="1"/>
  <c r="D3895" i="1" s="1"/>
  <c r="E3895" i="1"/>
  <c r="A3896" i="1"/>
  <c r="C3896" i="1"/>
  <c r="D3896" i="1" s="1"/>
  <c r="E3896" i="1"/>
  <c r="A3897" i="1"/>
  <c r="B3897" i="1" s="1"/>
  <c r="C3897" i="1"/>
  <c r="D3897" i="1" s="1"/>
  <c r="E3897" i="1"/>
  <c r="A3898" i="1"/>
  <c r="B3898" i="1" s="1"/>
  <c r="C3898" i="1"/>
  <c r="D3898" i="1" s="1"/>
  <c r="E3898" i="1"/>
  <c r="A3899" i="1"/>
  <c r="B3899" i="1" s="1"/>
  <c r="C3899" i="1"/>
  <c r="D3899" i="1" s="1"/>
  <c r="E3899" i="1"/>
  <c r="A3900" i="1"/>
  <c r="B3900" i="1" s="1"/>
  <c r="C3900" i="1"/>
  <c r="D3900" i="1" s="1"/>
  <c r="E3900" i="1"/>
  <c r="A3901" i="1"/>
  <c r="B3901" i="1" s="1"/>
  <c r="C3901" i="1"/>
  <c r="D3901" i="1" s="1"/>
  <c r="E3901" i="1"/>
  <c r="A3902" i="1"/>
  <c r="B3902" i="1" s="1"/>
  <c r="C3902" i="1"/>
  <c r="D3902" i="1" s="1"/>
  <c r="E3902" i="1"/>
  <c r="A3903" i="1"/>
  <c r="B3903" i="1" s="1"/>
  <c r="C3903" i="1"/>
  <c r="D3903" i="1" s="1"/>
  <c r="E3903" i="1"/>
  <c r="A3904" i="1"/>
  <c r="B3904" i="1" s="1"/>
  <c r="C3904" i="1"/>
  <c r="D3904" i="1" s="1"/>
  <c r="E3904" i="1"/>
  <c r="A3905" i="1"/>
  <c r="B3905" i="1" s="1"/>
  <c r="C3905" i="1"/>
  <c r="D3905" i="1" s="1"/>
  <c r="E3905" i="1"/>
  <c r="A3906" i="1"/>
  <c r="C3906" i="1"/>
  <c r="D3906" i="1" s="1"/>
  <c r="E3906" i="1"/>
  <c r="A3907" i="1"/>
  <c r="B3907" i="1" s="1"/>
  <c r="C3907" i="1"/>
  <c r="D3907" i="1" s="1"/>
  <c r="E3907" i="1"/>
  <c r="A3908" i="1"/>
  <c r="B3908" i="1" s="1"/>
  <c r="C3908" i="1"/>
  <c r="D3908" i="1" s="1"/>
  <c r="E3908" i="1"/>
  <c r="A3909" i="1"/>
  <c r="B3909" i="1" s="1"/>
  <c r="C3909" i="1"/>
  <c r="D3909" i="1" s="1"/>
  <c r="E3909" i="1"/>
  <c r="A3910" i="1"/>
  <c r="B3910" i="1" s="1"/>
  <c r="C3910" i="1"/>
  <c r="D3910" i="1" s="1"/>
  <c r="E3910" i="1"/>
  <c r="A3911" i="1"/>
  <c r="B3911" i="1" s="1"/>
  <c r="C3911" i="1"/>
  <c r="D3911" i="1" s="1"/>
  <c r="E3911" i="1"/>
  <c r="A3912" i="1"/>
  <c r="B3912" i="1" s="1"/>
  <c r="C3912" i="1"/>
  <c r="D3912" i="1" s="1"/>
  <c r="E3912" i="1"/>
  <c r="A3913" i="1"/>
  <c r="B3913" i="1" s="1"/>
  <c r="C3913" i="1"/>
  <c r="D3913" i="1" s="1"/>
  <c r="E3913" i="1"/>
  <c r="A3914" i="1"/>
  <c r="B3914" i="1" s="1"/>
  <c r="C3914" i="1"/>
  <c r="D3914" i="1" s="1"/>
  <c r="E3914" i="1"/>
  <c r="A3915" i="1"/>
  <c r="B3915" i="1" s="1"/>
  <c r="C3915" i="1"/>
  <c r="D3915" i="1" s="1"/>
  <c r="E3915" i="1"/>
  <c r="A3916" i="1"/>
  <c r="C3916" i="1"/>
  <c r="D3916" i="1" s="1"/>
  <c r="E3916" i="1"/>
  <c r="A3917" i="1"/>
  <c r="B3917" i="1" s="1"/>
  <c r="C3917" i="1"/>
  <c r="D3917" i="1" s="1"/>
  <c r="E3917" i="1"/>
  <c r="A3918" i="1"/>
  <c r="B3918" i="1" s="1"/>
  <c r="C3918" i="1"/>
  <c r="D3918" i="1" s="1"/>
  <c r="E3918" i="1"/>
  <c r="A3919" i="1"/>
  <c r="B3919" i="1" s="1"/>
  <c r="C3919" i="1"/>
  <c r="D3919" i="1" s="1"/>
  <c r="E3919" i="1"/>
  <c r="A3920" i="1"/>
  <c r="B3920" i="1" s="1"/>
  <c r="C3920" i="1"/>
  <c r="D3920" i="1" s="1"/>
  <c r="E3920" i="1"/>
  <c r="A3921" i="1"/>
  <c r="B3921" i="1" s="1"/>
  <c r="C3921" i="1"/>
  <c r="D3921" i="1" s="1"/>
  <c r="E3921" i="1"/>
  <c r="A3922" i="1"/>
  <c r="B3922" i="1" s="1"/>
  <c r="C3922" i="1"/>
  <c r="D3922" i="1" s="1"/>
  <c r="E3922" i="1"/>
  <c r="A3923" i="1"/>
  <c r="B3923" i="1" s="1"/>
  <c r="C3923" i="1"/>
  <c r="D3923" i="1" s="1"/>
  <c r="E3923" i="1"/>
  <c r="A3924" i="1"/>
  <c r="B3924" i="1" s="1"/>
  <c r="C3924" i="1"/>
  <c r="D3924" i="1" s="1"/>
  <c r="E3924" i="1"/>
  <c r="A3925" i="1"/>
  <c r="B3925" i="1" s="1"/>
  <c r="C3925" i="1"/>
  <c r="D3925" i="1" s="1"/>
  <c r="E3925" i="1"/>
  <c r="A3926" i="1"/>
  <c r="C3926" i="1"/>
  <c r="D3926" i="1" s="1"/>
  <c r="E3926" i="1"/>
  <c r="A3927" i="1"/>
  <c r="B3927" i="1" s="1"/>
  <c r="C3927" i="1"/>
  <c r="D3927" i="1" s="1"/>
  <c r="E3927" i="1"/>
  <c r="A3928" i="1"/>
  <c r="B3928" i="1" s="1"/>
  <c r="C3928" i="1"/>
  <c r="D3928" i="1" s="1"/>
  <c r="E3928" i="1"/>
  <c r="A3929" i="1"/>
  <c r="B3929" i="1" s="1"/>
  <c r="C3929" i="1"/>
  <c r="D3929" i="1" s="1"/>
  <c r="E3929" i="1"/>
  <c r="A3930" i="1"/>
  <c r="B3930" i="1" s="1"/>
  <c r="C3930" i="1"/>
  <c r="D3930" i="1" s="1"/>
  <c r="E3930" i="1"/>
  <c r="A3931" i="1"/>
  <c r="B3931" i="1" s="1"/>
  <c r="C3931" i="1"/>
  <c r="D3931" i="1" s="1"/>
  <c r="E3931" i="1"/>
  <c r="A3932" i="1"/>
  <c r="B3932" i="1" s="1"/>
  <c r="C3932" i="1"/>
  <c r="D3932" i="1" s="1"/>
  <c r="E3932" i="1"/>
  <c r="A3933" i="1"/>
  <c r="B3933" i="1" s="1"/>
  <c r="C3933" i="1"/>
  <c r="D3933" i="1" s="1"/>
  <c r="E3933" i="1"/>
  <c r="A3934" i="1"/>
  <c r="B3934" i="1" s="1"/>
  <c r="C3934" i="1"/>
  <c r="D3934" i="1" s="1"/>
  <c r="E3934" i="1"/>
  <c r="A3935" i="1"/>
  <c r="B3935" i="1" s="1"/>
  <c r="C3935" i="1"/>
  <c r="D3935" i="1" s="1"/>
  <c r="E3935" i="1"/>
  <c r="A3936" i="1"/>
  <c r="B3936" i="1" s="1"/>
  <c r="C3936" i="1"/>
  <c r="D3936" i="1" s="1"/>
  <c r="E3936" i="1"/>
  <c r="A3937" i="1"/>
  <c r="B3937" i="1" s="1"/>
  <c r="C3937" i="1"/>
  <c r="D3937" i="1" s="1"/>
  <c r="E3937" i="1"/>
  <c r="A3938" i="1"/>
  <c r="B3938" i="1" s="1"/>
  <c r="C3938" i="1"/>
  <c r="D3938" i="1" s="1"/>
  <c r="E3938" i="1"/>
  <c r="A3939" i="1"/>
  <c r="B3939" i="1" s="1"/>
  <c r="C3939" i="1"/>
  <c r="D3939" i="1" s="1"/>
  <c r="E3939" i="1"/>
  <c r="A3940" i="1"/>
  <c r="B3940" i="1" s="1"/>
  <c r="C3940" i="1"/>
  <c r="D3940" i="1" s="1"/>
  <c r="E3940" i="1"/>
  <c r="A3941" i="1"/>
  <c r="B3941" i="1" s="1"/>
  <c r="C3941" i="1"/>
  <c r="D3941" i="1" s="1"/>
  <c r="E3941" i="1"/>
  <c r="A3942" i="1"/>
  <c r="B3942" i="1" s="1"/>
  <c r="C3942" i="1"/>
  <c r="D3942" i="1" s="1"/>
  <c r="E3942" i="1"/>
  <c r="A3943" i="1"/>
  <c r="B3943" i="1" s="1"/>
  <c r="C3943" i="1"/>
  <c r="D3943" i="1" s="1"/>
  <c r="E3943" i="1"/>
  <c r="A3944" i="1"/>
  <c r="B3944" i="1" s="1"/>
  <c r="C3944" i="1"/>
  <c r="D3944" i="1" s="1"/>
  <c r="E3944" i="1"/>
  <c r="A3945" i="1"/>
  <c r="B3945" i="1" s="1"/>
  <c r="C3945" i="1"/>
  <c r="D3945" i="1" s="1"/>
  <c r="E3945" i="1"/>
  <c r="A3946" i="1"/>
  <c r="C3946" i="1"/>
  <c r="D3946" i="1" s="1"/>
  <c r="E3946" i="1"/>
  <c r="A3947" i="1"/>
  <c r="B3947" i="1" s="1"/>
  <c r="C3947" i="1"/>
  <c r="D3947" i="1" s="1"/>
  <c r="E3947" i="1"/>
  <c r="A3948" i="1"/>
  <c r="B3948" i="1" s="1"/>
  <c r="C3948" i="1"/>
  <c r="D3948" i="1" s="1"/>
  <c r="E3948" i="1"/>
  <c r="A3949" i="1"/>
  <c r="B3949" i="1" s="1"/>
  <c r="C3949" i="1"/>
  <c r="D3949" i="1" s="1"/>
  <c r="E3949" i="1"/>
  <c r="A3950" i="1"/>
  <c r="B3950" i="1" s="1"/>
  <c r="C3950" i="1"/>
  <c r="D3950" i="1" s="1"/>
  <c r="E3950" i="1"/>
  <c r="A3951" i="1"/>
  <c r="B3951" i="1" s="1"/>
  <c r="C3951" i="1"/>
  <c r="D3951" i="1" s="1"/>
  <c r="E3951" i="1"/>
  <c r="A3952" i="1"/>
  <c r="B3952" i="1" s="1"/>
  <c r="C3952" i="1"/>
  <c r="D3952" i="1" s="1"/>
  <c r="E3952" i="1"/>
  <c r="A3953" i="1"/>
  <c r="B3953" i="1" s="1"/>
  <c r="C3953" i="1"/>
  <c r="D3953" i="1" s="1"/>
  <c r="E3953" i="1"/>
  <c r="A3954" i="1"/>
  <c r="B3954" i="1" s="1"/>
  <c r="C3954" i="1"/>
  <c r="D3954" i="1" s="1"/>
  <c r="E3954" i="1"/>
  <c r="A3955" i="1"/>
  <c r="B3955" i="1" s="1"/>
  <c r="C3955" i="1"/>
  <c r="D3955" i="1" s="1"/>
  <c r="E3955" i="1"/>
  <c r="A3956" i="1"/>
  <c r="C3956" i="1"/>
  <c r="D3956" i="1" s="1"/>
  <c r="E3956" i="1"/>
  <c r="A3957" i="1"/>
  <c r="B3957" i="1" s="1"/>
  <c r="C3957" i="1"/>
  <c r="D3957" i="1" s="1"/>
  <c r="E3957" i="1"/>
  <c r="A3958" i="1"/>
  <c r="B3958" i="1" s="1"/>
  <c r="C3958" i="1"/>
  <c r="D3958" i="1" s="1"/>
  <c r="E3958" i="1"/>
  <c r="A3959" i="1"/>
  <c r="B3959" i="1" s="1"/>
  <c r="C3959" i="1"/>
  <c r="D3959" i="1" s="1"/>
  <c r="E3959" i="1"/>
  <c r="A3960" i="1"/>
  <c r="B3960" i="1" s="1"/>
  <c r="C3960" i="1"/>
  <c r="D3960" i="1" s="1"/>
  <c r="E3960" i="1"/>
  <c r="A3961" i="1"/>
  <c r="B3961" i="1" s="1"/>
  <c r="C3961" i="1"/>
  <c r="D3961" i="1" s="1"/>
  <c r="E3961" i="1"/>
  <c r="A3962" i="1"/>
  <c r="B3962" i="1" s="1"/>
  <c r="C3962" i="1"/>
  <c r="D3962" i="1" s="1"/>
  <c r="E3962" i="1"/>
  <c r="A3963" i="1"/>
  <c r="B3963" i="1" s="1"/>
  <c r="C3963" i="1"/>
  <c r="D3963" i="1" s="1"/>
  <c r="E3963" i="1"/>
  <c r="A3964" i="1"/>
  <c r="B3964" i="1" s="1"/>
  <c r="C3964" i="1"/>
  <c r="D3964" i="1" s="1"/>
  <c r="E3964" i="1"/>
  <c r="A3965" i="1"/>
  <c r="B3965" i="1" s="1"/>
  <c r="C3965" i="1"/>
  <c r="D3965" i="1" s="1"/>
  <c r="E3965" i="1"/>
  <c r="A3966" i="1"/>
  <c r="C3966" i="1"/>
  <c r="D3966" i="1" s="1"/>
  <c r="E3966" i="1"/>
  <c r="A3967" i="1"/>
  <c r="B3967" i="1" s="1"/>
  <c r="C3967" i="1"/>
  <c r="D3967" i="1" s="1"/>
  <c r="E3967" i="1"/>
  <c r="A3968" i="1"/>
  <c r="B3968" i="1" s="1"/>
  <c r="C3968" i="1"/>
  <c r="D3968" i="1" s="1"/>
  <c r="E3968" i="1"/>
  <c r="A3969" i="1"/>
  <c r="B3969" i="1" s="1"/>
  <c r="C3969" i="1"/>
  <c r="D3969" i="1" s="1"/>
  <c r="E3969" i="1"/>
  <c r="A3970" i="1"/>
  <c r="B3970" i="1" s="1"/>
  <c r="C3970" i="1"/>
  <c r="D3970" i="1" s="1"/>
  <c r="E3970" i="1"/>
  <c r="A3971" i="1"/>
  <c r="B3971" i="1" s="1"/>
  <c r="C3971" i="1"/>
  <c r="D3971" i="1" s="1"/>
  <c r="E3971" i="1"/>
  <c r="A3972" i="1"/>
  <c r="B3972" i="1" s="1"/>
  <c r="C3972" i="1"/>
  <c r="D3972" i="1" s="1"/>
  <c r="E3972" i="1"/>
  <c r="A3973" i="1"/>
  <c r="B3973" i="1" s="1"/>
  <c r="C3973" i="1"/>
  <c r="D3973" i="1" s="1"/>
  <c r="E3973" i="1"/>
  <c r="A3974" i="1"/>
  <c r="B3974" i="1" s="1"/>
  <c r="C3974" i="1"/>
  <c r="D3974" i="1" s="1"/>
  <c r="E3974" i="1"/>
  <c r="A3975" i="1"/>
  <c r="B3975" i="1" s="1"/>
  <c r="C3975" i="1"/>
  <c r="D3975" i="1" s="1"/>
  <c r="E3975" i="1"/>
  <c r="A3976" i="1"/>
  <c r="B3976" i="1" s="1"/>
  <c r="C3976" i="1"/>
  <c r="D3976" i="1" s="1"/>
  <c r="E3976" i="1"/>
  <c r="A3977" i="1"/>
  <c r="B3977" i="1" s="1"/>
  <c r="C3977" i="1"/>
  <c r="D3977" i="1" s="1"/>
  <c r="E3977" i="1"/>
  <c r="A3978" i="1"/>
  <c r="B3978" i="1" s="1"/>
  <c r="C3978" i="1"/>
  <c r="D3978" i="1" s="1"/>
  <c r="E3978" i="1"/>
  <c r="A3979" i="1"/>
  <c r="B3979" i="1" s="1"/>
  <c r="C3979" i="1"/>
  <c r="D3979" i="1" s="1"/>
  <c r="E3979" i="1"/>
  <c r="A3980" i="1"/>
  <c r="B3980" i="1" s="1"/>
  <c r="C3980" i="1"/>
  <c r="D3980" i="1" s="1"/>
  <c r="E3980" i="1"/>
  <c r="A3981" i="1"/>
  <c r="B3981" i="1" s="1"/>
  <c r="C3981" i="1"/>
  <c r="D3981" i="1" s="1"/>
  <c r="E3981" i="1"/>
  <c r="A3982" i="1"/>
  <c r="B3982" i="1" s="1"/>
  <c r="C3982" i="1"/>
  <c r="D3982" i="1" s="1"/>
  <c r="E3982" i="1"/>
  <c r="A3983" i="1"/>
  <c r="B3983" i="1" s="1"/>
  <c r="C3983" i="1"/>
  <c r="D3983" i="1" s="1"/>
  <c r="E3983" i="1"/>
  <c r="A3984" i="1"/>
  <c r="B3984" i="1" s="1"/>
  <c r="C3984" i="1"/>
  <c r="D3984" i="1" s="1"/>
  <c r="E3984" i="1"/>
  <c r="A3985" i="1"/>
  <c r="B3985" i="1" s="1"/>
  <c r="C3985" i="1"/>
  <c r="D3985" i="1" s="1"/>
  <c r="E3985" i="1"/>
  <c r="A3986" i="1"/>
  <c r="C3986" i="1"/>
  <c r="D3986" i="1" s="1"/>
  <c r="E3986" i="1"/>
  <c r="A3987" i="1"/>
  <c r="B3987" i="1" s="1"/>
  <c r="C3987" i="1"/>
  <c r="D3987" i="1" s="1"/>
  <c r="E3987" i="1"/>
  <c r="A3988" i="1"/>
  <c r="B3988" i="1" s="1"/>
  <c r="C3988" i="1"/>
  <c r="D3988" i="1" s="1"/>
  <c r="E3988" i="1"/>
  <c r="A3989" i="1"/>
  <c r="B3989" i="1" s="1"/>
  <c r="C3989" i="1"/>
  <c r="D3989" i="1" s="1"/>
  <c r="E3989" i="1"/>
  <c r="A3990" i="1"/>
  <c r="B3990" i="1" s="1"/>
  <c r="C3990" i="1"/>
  <c r="D3990" i="1" s="1"/>
  <c r="E3990" i="1"/>
  <c r="A3991" i="1"/>
  <c r="B3991" i="1" s="1"/>
  <c r="C3991" i="1"/>
  <c r="D3991" i="1" s="1"/>
  <c r="E3991" i="1"/>
  <c r="A3992" i="1"/>
  <c r="B3992" i="1" s="1"/>
  <c r="C3992" i="1"/>
  <c r="D3992" i="1" s="1"/>
  <c r="E3992" i="1"/>
  <c r="A3993" i="1"/>
  <c r="B3993" i="1" s="1"/>
  <c r="C3993" i="1"/>
  <c r="D3993" i="1" s="1"/>
  <c r="E3993" i="1"/>
  <c r="A3994" i="1"/>
  <c r="B3994" i="1" s="1"/>
  <c r="C3994" i="1"/>
  <c r="D3994" i="1" s="1"/>
  <c r="E3994" i="1"/>
  <c r="A3995" i="1"/>
  <c r="B3995" i="1" s="1"/>
  <c r="C3995" i="1"/>
  <c r="D3995" i="1" s="1"/>
  <c r="E3995" i="1"/>
  <c r="A3996" i="1"/>
  <c r="C3996" i="1"/>
  <c r="D3996" i="1" s="1"/>
  <c r="E3996" i="1"/>
  <c r="A3997" i="1"/>
  <c r="B3997" i="1" s="1"/>
  <c r="C3997" i="1"/>
  <c r="D3997" i="1" s="1"/>
  <c r="E3997" i="1"/>
  <c r="A3998" i="1"/>
  <c r="B3998" i="1" s="1"/>
  <c r="C3998" i="1"/>
  <c r="D3998" i="1" s="1"/>
  <c r="E3998" i="1"/>
  <c r="A3999" i="1"/>
  <c r="B3999" i="1" s="1"/>
  <c r="C3999" i="1"/>
  <c r="D3999" i="1" s="1"/>
  <c r="E3999" i="1"/>
  <c r="A4000" i="1"/>
  <c r="B4000" i="1" s="1"/>
  <c r="C4000" i="1"/>
  <c r="D4000" i="1" s="1"/>
  <c r="E4000" i="1"/>
  <c r="A4001" i="1"/>
  <c r="B4001" i="1" s="1"/>
  <c r="C4001" i="1"/>
  <c r="D4001" i="1" s="1"/>
  <c r="E4001" i="1"/>
  <c r="A4002" i="1"/>
  <c r="B4002" i="1" s="1"/>
  <c r="C4002" i="1"/>
  <c r="D4002" i="1" s="1"/>
  <c r="E4002" i="1"/>
  <c r="A4003" i="1"/>
  <c r="B4003" i="1" s="1"/>
  <c r="C4003" i="1"/>
  <c r="D4003" i="1" s="1"/>
  <c r="E4003" i="1"/>
  <c r="A4004" i="1"/>
  <c r="B4004" i="1" s="1"/>
  <c r="C4004" i="1"/>
  <c r="D4004" i="1" s="1"/>
  <c r="E4004" i="1"/>
  <c r="A4005" i="1"/>
  <c r="B4005" i="1" s="1"/>
  <c r="C4005" i="1"/>
  <c r="D4005" i="1" s="1"/>
  <c r="E4005" i="1"/>
  <c r="A4006" i="1"/>
  <c r="C4006" i="1"/>
  <c r="D4006" i="1" s="1"/>
  <c r="E4006" i="1"/>
  <c r="A4007" i="1"/>
  <c r="B4007" i="1" s="1"/>
  <c r="C4007" i="1"/>
  <c r="D4007" i="1" s="1"/>
  <c r="E4007" i="1"/>
  <c r="A4008" i="1"/>
  <c r="B4008" i="1" s="1"/>
  <c r="C4008" i="1"/>
  <c r="D4008" i="1" s="1"/>
  <c r="E4008" i="1"/>
  <c r="A4009" i="1"/>
  <c r="B4009" i="1" s="1"/>
  <c r="C4009" i="1"/>
  <c r="D4009" i="1" s="1"/>
  <c r="E4009" i="1"/>
  <c r="A4010" i="1"/>
  <c r="B4010" i="1" s="1"/>
  <c r="C4010" i="1"/>
  <c r="D4010" i="1" s="1"/>
  <c r="E4010" i="1"/>
  <c r="A4011" i="1"/>
  <c r="B4011" i="1" s="1"/>
  <c r="C4011" i="1"/>
  <c r="D4011" i="1" s="1"/>
  <c r="E4011" i="1"/>
  <c r="A4012" i="1"/>
  <c r="B4012" i="1" s="1"/>
  <c r="C4012" i="1"/>
  <c r="D4012" i="1" s="1"/>
  <c r="E4012" i="1"/>
  <c r="A4013" i="1"/>
  <c r="B4013" i="1" s="1"/>
  <c r="C4013" i="1"/>
  <c r="D4013" i="1" s="1"/>
  <c r="E4013" i="1"/>
  <c r="A4014" i="1"/>
  <c r="B4014" i="1" s="1"/>
  <c r="C4014" i="1"/>
  <c r="D4014" i="1" s="1"/>
  <c r="E4014" i="1"/>
  <c r="A4015" i="1"/>
  <c r="B4015" i="1" s="1"/>
  <c r="C4015" i="1"/>
  <c r="D4015" i="1" s="1"/>
  <c r="E4015" i="1"/>
  <c r="A4016" i="1"/>
  <c r="C4016" i="1"/>
  <c r="D4016" i="1" s="1"/>
  <c r="E4016" i="1"/>
  <c r="A4017" i="1"/>
  <c r="B4017" i="1" s="1"/>
  <c r="C4017" i="1"/>
  <c r="D4017" i="1" s="1"/>
  <c r="E4017" i="1"/>
  <c r="A4018" i="1"/>
  <c r="B4018" i="1" s="1"/>
  <c r="C4018" i="1"/>
  <c r="D4018" i="1" s="1"/>
  <c r="E4018" i="1"/>
  <c r="A4019" i="1"/>
  <c r="B4019" i="1" s="1"/>
  <c r="C4019" i="1"/>
  <c r="D4019" i="1" s="1"/>
  <c r="E4019" i="1"/>
  <c r="A4020" i="1"/>
  <c r="B4020" i="1" s="1"/>
  <c r="C4020" i="1"/>
  <c r="D4020" i="1" s="1"/>
  <c r="E4020" i="1"/>
  <c r="A4021" i="1"/>
  <c r="B4021" i="1" s="1"/>
  <c r="C4021" i="1"/>
  <c r="D4021" i="1" s="1"/>
  <c r="E4021" i="1"/>
  <c r="A4022" i="1"/>
  <c r="B4022" i="1" s="1"/>
  <c r="C4022" i="1"/>
  <c r="D4022" i="1" s="1"/>
  <c r="E4022" i="1"/>
  <c r="A4023" i="1"/>
  <c r="B4023" i="1" s="1"/>
  <c r="C4023" i="1"/>
  <c r="D4023" i="1" s="1"/>
  <c r="E4023" i="1"/>
  <c r="A4024" i="1"/>
  <c r="B4024" i="1" s="1"/>
  <c r="C4024" i="1"/>
  <c r="D4024" i="1" s="1"/>
  <c r="E4024" i="1"/>
  <c r="A4025" i="1"/>
  <c r="B4025" i="1" s="1"/>
  <c r="C4025" i="1"/>
  <c r="D4025" i="1" s="1"/>
  <c r="E4025" i="1"/>
  <c r="A4026" i="1"/>
  <c r="B4026" i="1" s="1"/>
  <c r="C4026" i="1"/>
  <c r="D4026" i="1" s="1"/>
  <c r="E4026" i="1"/>
  <c r="A4027" i="1"/>
  <c r="B4027" i="1" s="1"/>
  <c r="C4027" i="1"/>
  <c r="D4027" i="1" s="1"/>
  <c r="E4027" i="1"/>
  <c r="A4028" i="1"/>
  <c r="B4028" i="1" s="1"/>
  <c r="C4028" i="1"/>
  <c r="D4028" i="1" s="1"/>
  <c r="E4028" i="1"/>
  <c r="A4029" i="1"/>
  <c r="B4029" i="1" s="1"/>
  <c r="C4029" i="1"/>
  <c r="D4029" i="1" s="1"/>
  <c r="E4029" i="1"/>
  <c r="A4030" i="1"/>
  <c r="B4030" i="1" s="1"/>
  <c r="C4030" i="1"/>
  <c r="D4030" i="1" s="1"/>
  <c r="E4030" i="1"/>
  <c r="A4031" i="1"/>
  <c r="B4031" i="1" s="1"/>
  <c r="C4031" i="1"/>
  <c r="D4031" i="1" s="1"/>
  <c r="E4031" i="1"/>
  <c r="A4032" i="1"/>
  <c r="B4032" i="1" s="1"/>
  <c r="C4032" i="1"/>
  <c r="D4032" i="1" s="1"/>
  <c r="E4032" i="1"/>
  <c r="A4033" i="1"/>
  <c r="B4033" i="1" s="1"/>
  <c r="C4033" i="1"/>
  <c r="D4033" i="1" s="1"/>
  <c r="E4033" i="1"/>
  <c r="A4034" i="1"/>
  <c r="B4034" i="1" s="1"/>
  <c r="C4034" i="1"/>
  <c r="D4034" i="1" s="1"/>
  <c r="E4034" i="1"/>
  <c r="A4035" i="1"/>
  <c r="B4035" i="1" s="1"/>
  <c r="C4035" i="1"/>
  <c r="D4035" i="1" s="1"/>
  <c r="E4035" i="1"/>
  <c r="A4036" i="1"/>
  <c r="B4036" i="1" s="1"/>
  <c r="C4036" i="1"/>
  <c r="D4036" i="1" s="1"/>
  <c r="E4036" i="1"/>
  <c r="A4037" i="1"/>
  <c r="B4037" i="1" s="1"/>
  <c r="C4037" i="1"/>
  <c r="D4037" i="1" s="1"/>
  <c r="E4037" i="1"/>
  <c r="A4038" i="1"/>
  <c r="B4038" i="1" s="1"/>
  <c r="C4038" i="1"/>
  <c r="D4038" i="1" s="1"/>
  <c r="E4038" i="1"/>
  <c r="A4039" i="1"/>
  <c r="B4039" i="1" s="1"/>
  <c r="C4039" i="1"/>
  <c r="D4039" i="1" s="1"/>
  <c r="E4039" i="1"/>
  <c r="A4040" i="1"/>
  <c r="B4040" i="1" s="1"/>
  <c r="C4040" i="1"/>
  <c r="D4040" i="1" s="1"/>
  <c r="E4040" i="1"/>
  <c r="A4041" i="1"/>
  <c r="B4041" i="1" s="1"/>
  <c r="C4041" i="1"/>
  <c r="D4041" i="1" s="1"/>
  <c r="E4041" i="1"/>
  <c r="A4042" i="1"/>
  <c r="B4042" i="1" s="1"/>
  <c r="C4042" i="1"/>
  <c r="D4042" i="1" s="1"/>
  <c r="E4042" i="1"/>
  <c r="A4043" i="1"/>
  <c r="B4043" i="1" s="1"/>
  <c r="C4043" i="1"/>
  <c r="D4043" i="1" s="1"/>
  <c r="E4043" i="1"/>
  <c r="A4044" i="1"/>
  <c r="B4044" i="1" s="1"/>
  <c r="C4044" i="1"/>
  <c r="D4044" i="1" s="1"/>
  <c r="E4044" i="1"/>
  <c r="A4045" i="1"/>
  <c r="B4045" i="1" s="1"/>
  <c r="C4045" i="1"/>
  <c r="D4045" i="1" s="1"/>
  <c r="E4045" i="1"/>
  <c r="A4046" i="1"/>
  <c r="C4046" i="1"/>
  <c r="D4046" i="1" s="1"/>
  <c r="E4046" i="1"/>
  <c r="A4047" i="1"/>
  <c r="B4047" i="1" s="1"/>
  <c r="C4047" i="1"/>
  <c r="D4047" i="1" s="1"/>
  <c r="E4047" i="1"/>
  <c r="A4048" i="1"/>
  <c r="B4048" i="1" s="1"/>
  <c r="C4048" i="1"/>
  <c r="D4048" i="1" s="1"/>
  <c r="E4048" i="1"/>
  <c r="A4049" i="1"/>
  <c r="B4049" i="1" s="1"/>
  <c r="C4049" i="1"/>
  <c r="D4049" i="1" s="1"/>
  <c r="E4049" i="1"/>
  <c r="A4050" i="1"/>
  <c r="B4050" i="1" s="1"/>
  <c r="C4050" i="1"/>
  <c r="D4050" i="1" s="1"/>
  <c r="E4050" i="1"/>
  <c r="A4051" i="1"/>
  <c r="B4051" i="1" s="1"/>
  <c r="C4051" i="1"/>
  <c r="D4051" i="1" s="1"/>
  <c r="E4051" i="1"/>
  <c r="A4052" i="1"/>
  <c r="B4052" i="1" s="1"/>
  <c r="C4052" i="1"/>
  <c r="D4052" i="1" s="1"/>
  <c r="E4052" i="1"/>
  <c r="A4053" i="1"/>
  <c r="B4053" i="1" s="1"/>
  <c r="C4053" i="1"/>
  <c r="D4053" i="1" s="1"/>
  <c r="E4053" i="1"/>
  <c r="A4054" i="1"/>
  <c r="B4054" i="1" s="1"/>
  <c r="C4054" i="1"/>
  <c r="D4054" i="1" s="1"/>
  <c r="E4054" i="1"/>
  <c r="A4055" i="1"/>
  <c r="B4055" i="1" s="1"/>
  <c r="C4055" i="1"/>
  <c r="D4055" i="1" s="1"/>
  <c r="E4055" i="1"/>
  <c r="A4056" i="1"/>
  <c r="C4056" i="1"/>
  <c r="D4056" i="1" s="1"/>
  <c r="E4056" i="1"/>
  <c r="A4057" i="1"/>
  <c r="B4057" i="1" s="1"/>
  <c r="C4057" i="1"/>
  <c r="D4057" i="1" s="1"/>
  <c r="E4057" i="1"/>
  <c r="A4058" i="1"/>
  <c r="B4058" i="1" s="1"/>
  <c r="C4058" i="1"/>
  <c r="D4058" i="1" s="1"/>
  <c r="E4058" i="1"/>
  <c r="A4059" i="1"/>
  <c r="B4059" i="1" s="1"/>
  <c r="C4059" i="1"/>
  <c r="D4059" i="1" s="1"/>
  <c r="E4059" i="1"/>
  <c r="A4060" i="1"/>
  <c r="B4060" i="1" s="1"/>
  <c r="C4060" i="1"/>
  <c r="D4060" i="1" s="1"/>
  <c r="E4060" i="1"/>
  <c r="A4061" i="1"/>
  <c r="B4061" i="1" s="1"/>
  <c r="C4061" i="1"/>
  <c r="D4061" i="1" s="1"/>
  <c r="E4061" i="1"/>
  <c r="A4062" i="1"/>
  <c r="B4062" i="1" s="1"/>
  <c r="C4062" i="1"/>
  <c r="D4062" i="1" s="1"/>
  <c r="E4062" i="1"/>
  <c r="A4063" i="1"/>
  <c r="B4063" i="1" s="1"/>
  <c r="C4063" i="1"/>
  <c r="D4063" i="1" s="1"/>
  <c r="E4063" i="1"/>
  <c r="A4064" i="1"/>
  <c r="B4064" i="1" s="1"/>
  <c r="C4064" i="1"/>
  <c r="D4064" i="1" s="1"/>
  <c r="E4064" i="1"/>
  <c r="A4065" i="1"/>
  <c r="B4065" i="1" s="1"/>
  <c r="C4065" i="1"/>
  <c r="D4065" i="1" s="1"/>
  <c r="E4065" i="1"/>
  <c r="A4066" i="1"/>
  <c r="C4066" i="1"/>
  <c r="D4066" i="1" s="1"/>
  <c r="E4066" i="1"/>
  <c r="A4067" i="1"/>
  <c r="B4067" i="1" s="1"/>
  <c r="C4067" i="1"/>
  <c r="D4067" i="1" s="1"/>
  <c r="E4067" i="1"/>
  <c r="A4068" i="1"/>
  <c r="B4068" i="1" s="1"/>
  <c r="C4068" i="1"/>
  <c r="D4068" i="1" s="1"/>
  <c r="E4068" i="1"/>
  <c r="A4069" i="1"/>
  <c r="B4069" i="1" s="1"/>
  <c r="C4069" i="1"/>
  <c r="D4069" i="1" s="1"/>
  <c r="E4069" i="1"/>
  <c r="A4070" i="1"/>
  <c r="B4070" i="1" s="1"/>
  <c r="C4070" i="1"/>
  <c r="D4070" i="1" s="1"/>
  <c r="E4070" i="1"/>
  <c r="A4071" i="1"/>
  <c r="B4071" i="1" s="1"/>
  <c r="C4071" i="1"/>
  <c r="D4071" i="1" s="1"/>
  <c r="E4071" i="1"/>
  <c r="A4072" i="1"/>
  <c r="B4072" i="1" s="1"/>
  <c r="C4072" i="1"/>
  <c r="D4072" i="1" s="1"/>
  <c r="E4072" i="1"/>
  <c r="A4073" i="1"/>
  <c r="B4073" i="1" s="1"/>
  <c r="C4073" i="1"/>
  <c r="D4073" i="1" s="1"/>
  <c r="E4073" i="1"/>
  <c r="A4074" i="1"/>
  <c r="B4074" i="1" s="1"/>
  <c r="C4074" i="1"/>
  <c r="D4074" i="1" s="1"/>
  <c r="E4074" i="1"/>
  <c r="A4075" i="1"/>
  <c r="B4075" i="1" s="1"/>
  <c r="C4075" i="1"/>
  <c r="D4075" i="1" s="1"/>
  <c r="E4075" i="1"/>
  <c r="A4076" i="1"/>
  <c r="C4076" i="1"/>
  <c r="D4076" i="1" s="1"/>
  <c r="E4076" i="1"/>
  <c r="A4077" i="1"/>
  <c r="B4077" i="1" s="1"/>
  <c r="C4077" i="1"/>
  <c r="D4077" i="1" s="1"/>
  <c r="E4077" i="1"/>
  <c r="A4078" i="1"/>
  <c r="B4078" i="1" s="1"/>
  <c r="C4078" i="1"/>
  <c r="D4078" i="1" s="1"/>
  <c r="E4078" i="1"/>
  <c r="A4079" i="1"/>
  <c r="B4079" i="1" s="1"/>
  <c r="C4079" i="1"/>
  <c r="D4079" i="1" s="1"/>
  <c r="E4079" i="1"/>
  <c r="A4080" i="1"/>
  <c r="B4080" i="1" s="1"/>
  <c r="C4080" i="1"/>
  <c r="D4080" i="1" s="1"/>
  <c r="E4080" i="1"/>
  <c r="A4081" i="1"/>
  <c r="B4081" i="1" s="1"/>
  <c r="C4081" i="1"/>
  <c r="D4081" i="1" s="1"/>
  <c r="E4081" i="1"/>
  <c r="A4082" i="1"/>
  <c r="B4082" i="1" s="1"/>
  <c r="C4082" i="1"/>
  <c r="D4082" i="1" s="1"/>
  <c r="E4082" i="1"/>
  <c r="A4083" i="1"/>
  <c r="B4083" i="1" s="1"/>
  <c r="C4083" i="1"/>
  <c r="D4083" i="1" s="1"/>
  <c r="E4083" i="1"/>
  <c r="A4084" i="1"/>
  <c r="B4084" i="1" s="1"/>
  <c r="C4084" i="1"/>
  <c r="D4084" i="1" s="1"/>
  <c r="E4084" i="1"/>
  <c r="A4085" i="1"/>
  <c r="B4085" i="1" s="1"/>
  <c r="C4085" i="1"/>
  <c r="D4085" i="1" s="1"/>
  <c r="E4085" i="1"/>
  <c r="A4086" i="1"/>
  <c r="C4086" i="1"/>
  <c r="D4086" i="1" s="1"/>
  <c r="E4086" i="1"/>
  <c r="A4087" i="1"/>
  <c r="B4087" i="1" s="1"/>
  <c r="C4087" i="1"/>
  <c r="D4087" i="1" s="1"/>
  <c r="E4087" i="1"/>
  <c r="A4088" i="1"/>
  <c r="B4088" i="1" s="1"/>
  <c r="C4088" i="1"/>
  <c r="D4088" i="1" s="1"/>
  <c r="E4088" i="1"/>
  <c r="A4089" i="1"/>
  <c r="B4089" i="1" s="1"/>
  <c r="C4089" i="1"/>
  <c r="D4089" i="1" s="1"/>
  <c r="E4089" i="1"/>
  <c r="A4090" i="1"/>
  <c r="B4090" i="1" s="1"/>
  <c r="C4090" i="1"/>
  <c r="D4090" i="1" s="1"/>
  <c r="E4090" i="1"/>
  <c r="A4091" i="1"/>
  <c r="B4091" i="1" s="1"/>
  <c r="C4091" i="1"/>
  <c r="D4091" i="1" s="1"/>
  <c r="E4091" i="1"/>
  <c r="A4092" i="1"/>
  <c r="B4092" i="1" s="1"/>
  <c r="C4092" i="1"/>
  <c r="D4092" i="1" s="1"/>
  <c r="E4092" i="1"/>
  <c r="A4093" i="1"/>
  <c r="B4093" i="1" s="1"/>
  <c r="C4093" i="1"/>
  <c r="D4093" i="1" s="1"/>
  <c r="E4093" i="1"/>
  <c r="A4094" i="1"/>
  <c r="B4094" i="1" s="1"/>
  <c r="C4094" i="1"/>
  <c r="D4094" i="1" s="1"/>
  <c r="E4094" i="1"/>
  <c r="A4095" i="1"/>
  <c r="B4095" i="1" s="1"/>
  <c r="C4095" i="1"/>
  <c r="D4095" i="1" s="1"/>
  <c r="E4095" i="1"/>
  <c r="A4096" i="1"/>
  <c r="C4096" i="1"/>
  <c r="D4096" i="1" s="1"/>
  <c r="E4096" i="1"/>
  <c r="A4097" i="1"/>
  <c r="B4097" i="1" s="1"/>
  <c r="C4097" i="1"/>
  <c r="D4097" i="1" s="1"/>
  <c r="E4097" i="1"/>
  <c r="A4098" i="1"/>
  <c r="B4098" i="1" s="1"/>
  <c r="C4098" i="1"/>
  <c r="D4098" i="1" s="1"/>
  <c r="E4098" i="1"/>
  <c r="A4099" i="1"/>
  <c r="B4099" i="1" s="1"/>
  <c r="C4099" i="1"/>
  <c r="D4099" i="1" s="1"/>
  <c r="E4099" i="1"/>
  <c r="A4100" i="1"/>
  <c r="B4100" i="1" s="1"/>
  <c r="C4100" i="1"/>
  <c r="D4100" i="1" s="1"/>
  <c r="E4100" i="1"/>
  <c r="A4101" i="1"/>
  <c r="B4101" i="1" s="1"/>
  <c r="C4101" i="1"/>
  <c r="D4101" i="1" s="1"/>
  <c r="E4101" i="1"/>
  <c r="A4102" i="1"/>
  <c r="B4102" i="1" s="1"/>
  <c r="C4102" i="1"/>
  <c r="D4102" i="1" s="1"/>
  <c r="E4102" i="1"/>
  <c r="A4103" i="1"/>
  <c r="B4103" i="1" s="1"/>
  <c r="C4103" i="1"/>
  <c r="D4103" i="1" s="1"/>
  <c r="E4103" i="1"/>
  <c r="A4104" i="1"/>
  <c r="B4104" i="1" s="1"/>
  <c r="C4104" i="1"/>
  <c r="D4104" i="1" s="1"/>
  <c r="E4104" i="1"/>
  <c r="A4105" i="1"/>
  <c r="B4105" i="1" s="1"/>
  <c r="C4105" i="1"/>
  <c r="D4105" i="1" s="1"/>
  <c r="E4105" i="1"/>
  <c r="A4106" i="1"/>
  <c r="C4106" i="1"/>
  <c r="D4106" i="1" s="1"/>
  <c r="E4106" i="1"/>
  <c r="A4107" i="1"/>
  <c r="B4107" i="1" s="1"/>
  <c r="C4107" i="1"/>
  <c r="D4107" i="1" s="1"/>
  <c r="E4107" i="1"/>
  <c r="A4108" i="1"/>
  <c r="B4108" i="1" s="1"/>
  <c r="C4108" i="1"/>
  <c r="D4108" i="1" s="1"/>
  <c r="E4108" i="1"/>
  <c r="A4109" i="1"/>
  <c r="B4109" i="1" s="1"/>
  <c r="C4109" i="1"/>
  <c r="D4109" i="1" s="1"/>
  <c r="E4109" i="1"/>
  <c r="A4110" i="1"/>
  <c r="B4110" i="1" s="1"/>
  <c r="C4110" i="1"/>
  <c r="D4110" i="1" s="1"/>
  <c r="E4110" i="1"/>
  <c r="A4111" i="1"/>
  <c r="B4111" i="1" s="1"/>
  <c r="C4111" i="1"/>
  <c r="D4111" i="1" s="1"/>
  <c r="E4111" i="1"/>
  <c r="A4112" i="1"/>
  <c r="B4112" i="1" s="1"/>
  <c r="C4112" i="1"/>
  <c r="D4112" i="1" s="1"/>
  <c r="E4112" i="1"/>
  <c r="A4113" i="1"/>
  <c r="B4113" i="1" s="1"/>
  <c r="C4113" i="1"/>
  <c r="D4113" i="1" s="1"/>
  <c r="E4113" i="1"/>
  <c r="A4114" i="1"/>
  <c r="B4114" i="1" s="1"/>
  <c r="C4114" i="1"/>
  <c r="D4114" i="1" s="1"/>
  <c r="E4114" i="1"/>
  <c r="A4115" i="1"/>
  <c r="B4115" i="1" s="1"/>
  <c r="C4115" i="1"/>
  <c r="D4115" i="1" s="1"/>
  <c r="E4115" i="1"/>
  <c r="A4116" i="1"/>
  <c r="C4116" i="1"/>
  <c r="D4116" i="1" s="1"/>
  <c r="E4116" i="1"/>
  <c r="A4117" i="1"/>
  <c r="B4117" i="1" s="1"/>
  <c r="C4117" i="1"/>
  <c r="D4117" i="1" s="1"/>
  <c r="E4117" i="1"/>
  <c r="A4118" i="1"/>
  <c r="B4118" i="1" s="1"/>
  <c r="C4118" i="1"/>
  <c r="D4118" i="1" s="1"/>
  <c r="E4118" i="1"/>
  <c r="A4119" i="1"/>
  <c r="B4119" i="1" s="1"/>
  <c r="C4119" i="1"/>
  <c r="D4119" i="1" s="1"/>
  <c r="E4119" i="1"/>
  <c r="A4120" i="1"/>
  <c r="B4120" i="1" s="1"/>
  <c r="C4120" i="1"/>
  <c r="D4120" i="1" s="1"/>
  <c r="E4120" i="1"/>
  <c r="A4121" i="1"/>
  <c r="B4121" i="1" s="1"/>
  <c r="C4121" i="1"/>
  <c r="D4121" i="1" s="1"/>
  <c r="E4121" i="1"/>
  <c r="A4122" i="1"/>
  <c r="B4122" i="1" s="1"/>
  <c r="C4122" i="1"/>
  <c r="D4122" i="1" s="1"/>
  <c r="E4122" i="1"/>
  <c r="A4123" i="1"/>
  <c r="B4123" i="1" s="1"/>
  <c r="C4123" i="1"/>
  <c r="D4123" i="1" s="1"/>
  <c r="E4123" i="1"/>
  <c r="A4124" i="1"/>
  <c r="B4124" i="1" s="1"/>
  <c r="C4124" i="1"/>
  <c r="D4124" i="1" s="1"/>
  <c r="E4124" i="1"/>
  <c r="A4125" i="1"/>
  <c r="B4125" i="1" s="1"/>
  <c r="C4125" i="1"/>
  <c r="D4125" i="1" s="1"/>
  <c r="E4125" i="1"/>
  <c r="A4126" i="1"/>
  <c r="B4126" i="1" s="1"/>
  <c r="C4126" i="1"/>
  <c r="D4126" i="1" s="1"/>
  <c r="E4126" i="1"/>
  <c r="A4127" i="1"/>
  <c r="B4127" i="1" s="1"/>
  <c r="C4127" i="1"/>
  <c r="D4127" i="1" s="1"/>
  <c r="E4127" i="1"/>
  <c r="A4128" i="1"/>
  <c r="B4128" i="1" s="1"/>
  <c r="C4128" i="1"/>
  <c r="D4128" i="1" s="1"/>
  <c r="E4128" i="1"/>
  <c r="A4129" i="1"/>
  <c r="B4129" i="1" s="1"/>
  <c r="C4129" i="1"/>
  <c r="D4129" i="1" s="1"/>
  <c r="E4129" i="1"/>
  <c r="A4130" i="1"/>
  <c r="B4130" i="1" s="1"/>
  <c r="C4130" i="1"/>
  <c r="D4130" i="1" s="1"/>
  <c r="E4130" i="1"/>
  <c r="A4131" i="1"/>
  <c r="B4131" i="1" s="1"/>
  <c r="C4131" i="1"/>
  <c r="D4131" i="1" s="1"/>
  <c r="E4131" i="1"/>
  <c r="A4132" i="1"/>
  <c r="B4132" i="1" s="1"/>
  <c r="C4132" i="1"/>
  <c r="D4132" i="1" s="1"/>
  <c r="E4132" i="1"/>
  <c r="A4133" i="1"/>
  <c r="B4133" i="1" s="1"/>
  <c r="C4133" i="1"/>
  <c r="D4133" i="1" s="1"/>
  <c r="E4133" i="1"/>
  <c r="A4134" i="1"/>
  <c r="B4134" i="1" s="1"/>
  <c r="C4134" i="1"/>
  <c r="D4134" i="1" s="1"/>
  <c r="E4134" i="1"/>
  <c r="A4135" i="1"/>
  <c r="B4135" i="1" s="1"/>
  <c r="C4135" i="1"/>
  <c r="D4135" i="1" s="1"/>
  <c r="E4135" i="1"/>
  <c r="A4136" i="1"/>
  <c r="B4136" i="1" s="1"/>
  <c r="C4136" i="1"/>
  <c r="D4136" i="1" s="1"/>
  <c r="E4136" i="1"/>
  <c r="A4137" i="1"/>
  <c r="B4137" i="1" s="1"/>
  <c r="C4137" i="1"/>
  <c r="D4137" i="1" s="1"/>
  <c r="E4137" i="1"/>
  <c r="A4138" i="1"/>
  <c r="B4138" i="1" s="1"/>
  <c r="C4138" i="1"/>
  <c r="D4138" i="1" s="1"/>
  <c r="E4138" i="1"/>
  <c r="A4139" i="1"/>
  <c r="B4139" i="1" s="1"/>
  <c r="C4139" i="1"/>
  <c r="D4139" i="1" s="1"/>
  <c r="E4139" i="1"/>
  <c r="A4140" i="1"/>
  <c r="B4140" i="1" s="1"/>
  <c r="C4140" i="1"/>
  <c r="D4140" i="1" s="1"/>
  <c r="E4140" i="1"/>
  <c r="A4141" i="1"/>
  <c r="B4141" i="1" s="1"/>
  <c r="C4141" i="1"/>
  <c r="D4141" i="1" s="1"/>
  <c r="E4141" i="1"/>
  <c r="A4142" i="1"/>
  <c r="B4142" i="1" s="1"/>
  <c r="C4142" i="1"/>
  <c r="D4142" i="1" s="1"/>
  <c r="E4142" i="1"/>
  <c r="A4143" i="1"/>
  <c r="B4143" i="1" s="1"/>
  <c r="C4143" i="1"/>
  <c r="D4143" i="1" s="1"/>
  <c r="E4143" i="1"/>
  <c r="A4144" i="1"/>
  <c r="B4144" i="1" s="1"/>
  <c r="C4144" i="1"/>
  <c r="D4144" i="1" s="1"/>
  <c r="E4144" i="1"/>
  <c r="A4145" i="1"/>
  <c r="B4145" i="1" s="1"/>
  <c r="C4145" i="1"/>
  <c r="D4145" i="1" s="1"/>
  <c r="E4145" i="1"/>
  <c r="A4146" i="1"/>
  <c r="C4146" i="1"/>
  <c r="D4146" i="1" s="1"/>
  <c r="E4146" i="1"/>
  <c r="A4147" i="1"/>
  <c r="B4147" i="1" s="1"/>
  <c r="C4147" i="1"/>
  <c r="D4147" i="1" s="1"/>
  <c r="E4147" i="1"/>
  <c r="A4148" i="1"/>
  <c r="B4148" i="1" s="1"/>
  <c r="C4148" i="1"/>
  <c r="D4148" i="1" s="1"/>
  <c r="E4148" i="1"/>
  <c r="A4149" i="1"/>
  <c r="B4149" i="1" s="1"/>
  <c r="C4149" i="1"/>
  <c r="D4149" i="1" s="1"/>
  <c r="E4149" i="1"/>
  <c r="A4150" i="1"/>
  <c r="B4150" i="1" s="1"/>
  <c r="C4150" i="1"/>
  <c r="D4150" i="1" s="1"/>
  <c r="E4150" i="1"/>
  <c r="A4151" i="1"/>
  <c r="B4151" i="1" s="1"/>
  <c r="C4151" i="1"/>
  <c r="D4151" i="1" s="1"/>
  <c r="E4151" i="1"/>
  <c r="A4152" i="1"/>
  <c r="B4152" i="1" s="1"/>
  <c r="C4152" i="1"/>
  <c r="D4152" i="1" s="1"/>
  <c r="E4152" i="1"/>
  <c r="A4153" i="1"/>
  <c r="B4153" i="1" s="1"/>
  <c r="C4153" i="1"/>
  <c r="D4153" i="1" s="1"/>
  <c r="E4153" i="1"/>
  <c r="A4154" i="1"/>
  <c r="B4154" i="1" s="1"/>
  <c r="C4154" i="1"/>
  <c r="D4154" i="1" s="1"/>
  <c r="E4154" i="1"/>
  <c r="A4155" i="1"/>
  <c r="B4155" i="1" s="1"/>
  <c r="C4155" i="1"/>
  <c r="D4155" i="1" s="1"/>
  <c r="E4155" i="1"/>
  <c r="A4156" i="1"/>
  <c r="C4156" i="1"/>
  <c r="D4156" i="1" s="1"/>
  <c r="E4156" i="1"/>
  <c r="A4157" i="1"/>
  <c r="B4157" i="1" s="1"/>
  <c r="C4157" i="1"/>
  <c r="D4157" i="1" s="1"/>
  <c r="E4157" i="1"/>
  <c r="A4158" i="1"/>
  <c r="B4158" i="1" s="1"/>
  <c r="C4158" i="1"/>
  <c r="D4158" i="1" s="1"/>
  <c r="E4158" i="1"/>
  <c r="A4159" i="1"/>
  <c r="B4159" i="1" s="1"/>
  <c r="C4159" i="1"/>
  <c r="D4159" i="1" s="1"/>
  <c r="E4159" i="1"/>
  <c r="A4160" i="1"/>
  <c r="B4160" i="1" s="1"/>
  <c r="C4160" i="1"/>
  <c r="D4160" i="1" s="1"/>
  <c r="E4160" i="1"/>
  <c r="A4161" i="1"/>
  <c r="B4161" i="1" s="1"/>
  <c r="C4161" i="1"/>
  <c r="D4161" i="1" s="1"/>
  <c r="E4161" i="1"/>
  <c r="A4162" i="1"/>
  <c r="B4162" i="1" s="1"/>
  <c r="C4162" i="1"/>
  <c r="D4162" i="1" s="1"/>
  <c r="E4162" i="1"/>
  <c r="A4163" i="1"/>
  <c r="B4163" i="1" s="1"/>
  <c r="C4163" i="1"/>
  <c r="D4163" i="1" s="1"/>
  <c r="E4163" i="1"/>
  <c r="A4164" i="1"/>
  <c r="B4164" i="1" s="1"/>
  <c r="C4164" i="1"/>
  <c r="D4164" i="1" s="1"/>
  <c r="E4164" i="1"/>
  <c r="A4165" i="1"/>
  <c r="B4165" i="1" s="1"/>
  <c r="C4165" i="1"/>
  <c r="D4165" i="1" s="1"/>
  <c r="E4165" i="1"/>
  <c r="A4166" i="1"/>
  <c r="C4166" i="1"/>
  <c r="D4166" i="1" s="1"/>
  <c r="E4166" i="1"/>
  <c r="A4167" i="1"/>
  <c r="B4167" i="1" s="1"/>
  <c r="C4167" i="1"/>
  <c r="D4167" i="1" s="1"/>
  <c r="E4167" i="1"/>
  <c r="A4168" i="1"/>
  <c r="B4168" i="1" s="1"/>
  <c r="C4168" i="1"/>
  <c r="D4168" i="1" s="1"/>
  <c r="E4168" i="1"/>
  <c r="A4169" i="1"/>
  <c r="B4169" i="1" s="1"/>
  <c r="C4169" i="1"/>
  <c r="D4169" i="1" s="1"/>
  <c r="E4169" i="1"/>
  <c r="A4170" i="1"/>
  <c r="B4170" i="1" s="1"/>
  <c r="C4170" i="1"/>
  <c r="D4170" i="1" s="1"/>
  <c r="E4170" i="1"/>
  <c r="A4171" i="1"/>
  <c r="B4171" i="1" s="1"/>
  <c r="C4171" i="1"/>
  <c r="D4171" i="1" s="1"/>
  <c r="E4171" i="1"/>
  <c r="A4172" i="1"/>
  <c r="B4172" i="1" s="1"/>
  <c r="C4172" i="1"/>
  <c r="D4172" i="1" s="1"/>
  <c r="E4172" i="1"/>
  <c r="A4173" i="1"/>
  <c r="B4173" i="1" s="1"/>
  <c r="C4173" i="1"/>
  <c r="D4173" i="1" s="1"/>
  <c r="E4173" i="1"/>
  <c r="A4174" i="1"/>
  <c r="B4174" i="1" s="1"/>
  <c r="C4174" i="1"/>
  <c r="D4174" i="1" s="1"/>
  <c r="E4174" i="1"/>
  <c r="A4175" i="1"/>
  <c r="B4175" i="1" s="1"/>
  <c r="C4175" i="1"/>
  <c r="D4175" i="1" s="1"/>
  <c r="E4175" i="1"/>
  <c r="A4176" i="1"/>
  <c r="C4176" i="1"/>
  <c r="D4176" i="1" s="1"/>
  <c r="E4176" i="1"/>
  <c r="A4177" i="1"/>
  <c r="B4177" i="1" s="1"/>
  <c r="C4177" i="1"/>
  <c r="D4177" i="1" s="1"/>
  <c r="E4177" i="1"/>
  <c r="A4178" i="1"/>
  <c r="B4178" i="1" s="1"/>
  <c r="C4178" i="1"/>
  <c r="D4178" i="1" s="1"/>
  <c r="E4178" i="1"/>
  <c r="A4179" i="1"/>
  <c r="B4179" i="1" s="1"/>
  <c r="C4179" i="1"/>
  <c r="D4179" i="1" s="1"/>
  <c r="E4179" i="1"/>
  <c r="A4180" i="1"/>
  <c r="B4180" i="1" s="1"/>
  <c r="C4180" i="1"/>
  <c r="D4180" i="1" s="1"/>
  <c r="E4180" i="1"/>
  <c r="A4181" i="1"/>
  <c r="B4181" i="1" s="1"/>
  <c r="C4181" i="1"/>
  <c r="D4181" i="1" s="1"/>
  <c r="E4181" i="1"/>
  <c r="A4182" i="1"/>
  <c r="B4182" i="1" s="1"/>
  <c r="C4182" i="1"/>
  <c r="D4182" i="1" s="1"/>
  <c r="E4182" i="1"/>
  <c r="A4183" i="1"/>
  <c r="B4183" i="1" s="1"/>
  <c r="C4183" i="1"/>
  <c r="D4183" i="1" s="1"/>
  <c r="E4183" i="1"/>
  <c r="A4184" i="1"/>
  <c r="B4184" i="1" s="1"/>
  <c r="C4184" i="1"/>
  <c r="D4184" i="1" s="1"/>
  <c r="E4184" i="1"/>
  <c r="A4185" i="1"/>
  <c r="B4185" i="1" s="1"/>
  <c r="C4185" i="1"/>
  <c r="D4185" i="1" s="1"/>
  <c r="E4185" i="1"/>
  <c r="A4186" i="1"/>
  <c r="C4186" i="1"/>
  <c r="D4186" i="1" s="1"/>
  <c r="E4186" i="1"/>
  <c r="A4187" i="1"/>
  <c r="B4187" i="1" s="1"/>
  <c r="C4187" i="1"/>
  <c r="D4187" i="1" s="1"/>
  <c r="E4187" i="1"/>
  <c r="A4188" i="1"/>
  <c r="B4188" i="1" s="1"/>
  <c r="C4188" i="1"/>
  <c r="D4188" i="1" s="1"/>
  <c r="E4188" i="1"/>
  <c r="A4189" i="1"/>
  <c r="B4189" i="1" s="1"/>
  <c r="C4189" i="1"/>
  <c r="D4189" i="1" s="1"/>
  <c r="E4189" i="1"/>
  <c r="A4190" i="1"/>
  <c r="B4190" i="1" s="1"/>
  <c r="C4190" i="1"/>
  <c r="D4190" i="1" s="1"/>
  <c r="E4190" i="1"/>
  <c r="A4191" i="1"/>
  <c r="B4191" i="1" s="1"/>
  <c r="C4191" i="1"/>
  <c r="D4191" i="1" s="1"/>
  <c r="E4191" i="1"/>
  <c r="A4192" i="1"/>
  <c r="B4192" i="1" s="1"/>
  <c r="C4192" i="1"/>
  <c r="D4192" i="1" s="1"/>
  <c r="E4192" i="1"/>
  <c r="A4193" i="1"/>
  <c r="B4193" i="1" s="1"/>
  <c r="C4193" i="1"/>
  <c r="D4193" i="1" s="1"/>
  <c r="E4193" i="1"/>
  <c r="A4194" i="1"/>
  <c r="B4194" i="1" s="1"/>
  <c r="C4194" i="1"/>
  <c r="D4194" i="1" s="1"/>
  <c r="E4194" i="1"/>
  <c r="A4195" i="1"/>
  <c r="B4195" i="1" s="1"/>
  <c r="C4195" i="1"/>
  <c r="D4195" i="1" s="1"/>
  <c r="E4195" i="1"/>
  <c r="A4196" i="1"/>
  <c r="C4196" i="1"/>
  <c r="D4196" i="1" s="1"/>
  <c r="E4196" i="1"/>
  <c r="A4197" i="1"/>
  <c r="B4197" i="1" s="1"/>
  <c r="C4197" i="1"/>
  <c r="D4197" i="1" s="1"/>
  <c r="E4197" i="1"/>
  <c r="A4198" i="1"/>
  <c r="B4198" i="1" s="1"/>
  <c r="C4198" i="1"/>
  <c r="D4198" i="1" s="1"/>
  <c r="E4198" i="1"/>
  <c r="A4199" i="1"/>
  <c r="B4199" i="1" s="1"/>
  <c r="C4199" i="1"/>
  <c r="D4199" i="1" s="1"/>
  <c r="E4199" i="1"/>
  <c r="A4200" i="1"/>
  <c r="B4200" i="1" s="1"/>
  <c r="C4200" i="1"/>
  <c r="D4200" i="1" s="1"/>
  <c r="E4200" i="1"/>
  <c r="A4201" i="1"/>
  <c r="B4201" i="1" s="1"/>
  <c r="C4201" i="1"/>
  <c r="D4201" i="1" s="1"/>
  <c r="E4201" i="1"/>
  <c r="A4202" i="1"/>
  <c r="B4202" i="1" s="1"/>
  <c r="C4202" i="1"/>
  <c r="D4202" i="1" s="1"/>
  <c r="E4202" i="1"/>
  <c r="A4203" i="1"/>
  <c r="B4203" i="1" s="1"/>
  <c r="C4203" i="1"/>
  <c r="D4203" i="1" s="1"/>
  <c r="E4203" i="1"/>
  <c r="A4204" i="1"/>
  <c r="B4204" i="1" s="1"/>
  <c r="C4204" i="1"/>
  <c r="D4204" i="1" s="1"/>
  <c r="E4204" i="1"/>
  <c r="A4205" i="1"/>
  <c r="B4205" i="1" s="1"/>
  <c r="C4205" i="1"/>
  <c r="D4205" i="1" s="1"/>
  <c r="E4205" i="1"/>
  <c r="A4206" i="1"/>
  <c r="C4206" i="1"/>
  <c r="D4206" i="1" s="1"/>
  <c r="E4206" i="1"/>
  <c r="A4207" i="1"/>
  <c r="B4207" i="1" s="1"/>
  <c r="C4207" i="1"/>
  <c r="D4207" i="1" s="1"/>
  <c r="E4207" i="1"/>
  <c r="A4208" i="1"/>
  <c r="B4208" i="1" s="1"/>
  <c r="C4208" i="1"/>
  <c r="D4208" i="1" s="1"/>
  <c r="E4208" i="1"/>
  <c r="A4209" i="1"/>
  <c r="B4209" i="1" s="1"/>
  <c r="C4209" i="1"/>
  <c r="D4209" i="1" s="1"/>
  <c r="E4209" i="1"/>
  <c r="A4210" i="1"/>
  <c r="B4210" i="1" s="1"/>
  <c r="C4210" i="1"/>
  <c r="D4210" i="1" s="1"/>
  <c r="E4210" i="1"/>
  <c r="A4211" i="1"/>
  <c r="B4211" i="1" s="1"/>
  <c r="C4211" i="1"/>
  <c r="D4211" i="1" s="1"/>
  <c r="E4211" i="1"/>
  <c r="A4212" i="1"/>
  <c r="B4212" i="1" s="1"/>
  <c r="C4212" i="1"/>
  <c r="D4212" i="1" s="1"/>
  <c r="E4212" i="1"/>
  <c r="A4213" i="1"/>
  <c r="B4213" i="1" s="1"/>
  <c r="C4213" i="1"/>
  <c r="D4213" i="1" s="1"/>
  <c r="E4213" i="1"/>
  <c r="A4214" i="1"/>
  <c r="B4214" i="1" s="1"/>
  <c r="C4214" i="1"/>
  <c r="D4214" i="1" s="1"/>
  <c r="E4214" i="1"/>
  <c r="A4215" i="1"/>
  <c r="B4215" i="1" s="1"/>
  <c r="C4215" i="1"/>
  <c r="D4215" i="1" s="1"/>
  <c r="E4215" i="1"/>
  <c r="A4216" i="1"/>
  <c r="C4216" i="1"/>
  <c r="D4216" i="1" s="1"/>
  <c r="E4216" i="1"/>
  <c r="A4217" i="1"/>
  <c r="B4217" i="1" s="1"/>
  <c r="C4217" i="1"/>
  <c r="D4217" i="1" s="1"/>
  <c r="E4217" i="1"/>
  <c r="A4218" i="1"/>
  <c r="B4218" i="1" s="1"/>
  <c r="C4218" i="1"/>
  <c r="D4218" i="1" s="1"/>
  <c r="E4218" i="1"/>
  <c r="A4219" i="1"/>
  <c r="B4219" i="1" s="1"/>
  <c r="C4219" i="1"/>
  <c r="D4219" i="1" s="1"/>
  <c r="E4219" i="1"/>
  <c r="A4220" i="1"/>
  <c r="B4220" i="1" s="1"/>
  <c r="C4220" i="1"/>
  <c r="D4220" i="1" s="1"/>
  <c r="E4220" i="1"/>
  <c r="A4221" i="1"/>
  <c r="B4221" i="1" s="1"/>
  <c r="C4221" i="1"/>
  <c r="D4221" i="1" s="1"/>
  <c r="E4221" i="1"/>
  <c r="A4222" i="1"/>
  <c r="B4222" i="1" s="1"/>
  <c r="C4222" i="1"/>
  <c r="D4222" i="1" s="1"/>
  <c r="E4222" i="1"/>
  <c r="A4223" i="1"/>
  <c r="B4223" i="1" s="1"/>
  <c r="C4223" i="1"/>
  <c r="D4223" i="1" s="1"/>
  <c r="E4223" i="1"/>
  <c r="A4224" i="1"/>
  <c r="B4224" i="1" s="1"/>
  <c r="C4224" i="1"/>
  <c r="D4224" i="1" s="1"/>
  <c r="E4224" i="1"/>
  <c r="A4225" i="1"/>
  <c r="B4225" i="1" s="1"/>
  <c r="C4225" i="1"/>
  <c r="D4225" i="1" s="1"/>
  <c r="E4225" i="1"/>
  <c r="A4226" i="1"/>
  <c r="B4226" i="1" s="1"/>
  <c r="C4226" i="1"/>
  <c r="D4226" i="1" s="1"/>
  <c r="E4226" i="1"/>
  <c r="A4227" i="1"/>
  <c r="B4227" i="1" s="1"/>
  <c r="C4227" i="1"/>
  <c r="D4227" i="1" s="1"/>
  <c r="E4227" i="1"/>
  <c r="A4228" i="1"/>
  <c r="B4228" i="1" s="1"/>
  <c r="C4228" i="1"/>
  <c r="D4228" i="1" s="1"/>
  <c r="E4228" i="1"/>
  <c r="A4229" i="1"/>
  <c r="B4229" i="1" s="1"/>
  <c r="C4229" i="1"/>
  <c r="D4229" i="1" s="1"/>
  <c r="E4229" i="1"/>
  <c r="A4230" i="1"/>
  <c r="B4230" i="1" s="1"/>
  <c r="C4230" i="1"/>
  <c r="D4230" i="1" s="1"/>
  <c r="E4230" i="1"/>
  <c r="A4231" i="1"/>
  <c r="B4231" i="1" s="1"/>
  <c r="C4231" i="1"/>
  <c r="D4231" i="1" s="1"/>
  <c r="E4231" i="1"/>
  <c r="A4232" i="1"/>
  <c r="B4232" i="1" s="1"/>
  <c r="C4232" i="1"/>
  <c r="D4232" i="1" s="1"/>
  <c r="E4232" i="1"/>
  <c r="A4233" i="1"/>
  <c r="B4233" i="1" s="1"/>
  <c r="C4233" i="1"/>
  <c r="D4233" i="1" s="1"/>
  <c r="E4233" i="1"/>
  <c r="A4234" i="1"/>
  <c r="B4234" i="1" s="1"/>
  <c r="C4234" i="1"/>
  <c r="D4234" i="1" s="1"/>
  <c r="E4234" i="1"/>
  <c r="A4235" i="1"/>
  <c r="B4235" i="1" s="1"/>
  <c r="C4235" i="1"/>
  <c r="D4235" i="1" s="1"/>
  <c r="E4235" i="1"/>
  <c r="A4236" i="1"/>
  <c r="B4236" i="1" s="1"/>
  <c r="C4236" i="1"/>
  <c r="D4236" i="1" s="1"/>
  <c r="E4236" i="1"/>
  <c r="A4237" i="1"/>
  <c r="B4237" i="1" s="1"/>
  <c r="C4237" i="1"/>
  <c r="D4237" i="1" s="1"/>
  <c r="E4237" i="1"/>
  <c r="A4238" i="1"/>
  <c r="B4238" i="1" s="1"/>
  <c r="C4238" i="1"/>
  <c r="D4238" i="1" s="1"/>
  <c r="E4238" i="1"/>
  <c r="A4239" i="1"/>
  <c r="B4239" i="1" s="1"/>
  <c r="C4239" i="1"/>
  <c r="D4239" i="1" s="1"/>
  <c r="E4239" i="1"/>
  <c r="A4240" i="1"/>
  <c r="B4240" i="1" s="1"/>
  <c r="C4240" i="1"/>
  <c r="D4240" i="1" s="1"/>
  <c r="E4240" i="1"/>
  <c r="A4241" i="1"/>
  <c r="B4241" i="1" s="1"/>
  <c r="C4241" i="1"/>
  <c r="D4241" i="1" s="1"/>
  <c r="E4241" i="1"/>
  <c r="A4242" i="1"/>
  <c r="B4242" i="1" s="1"/>
  <c r="C4242" i="1"/>
  <c r="D4242" i="1" s="1"/>
  <c r="E4242" i="1"/>
  <c r="A4243" i="1"/>
  <c r="B4243" i="1" s="1"/>
  <c r="C4243" i="1"/>
  <c r="D4243" i="1" s="1"/>
  <c r="E4243" i="1"/>
  <c r="A4244" i="1"/>
  <c r="B4244" i="1" s="1"/>
  <c r="C4244" i="1"/>
  <c r="D4244" i="1" s="1"/>
  <c r="E4244" i="1"/>
  <c r="A4245" i="1"/>
  <c r="B4245" i="1" s="1"/>
  <c r="C4245" i="1"/>
  <c r="D4245" i="1" s="1"/>
  <c r="E4245" i="1"/>
  <c r="A4246" i="1"/>
  <c r="C4246" i="1"/>
  <c r="D4246" i="1" s="1"/>
  <c r="E4246" i="1"/>
  <c r="A4247" i="1"/>
  <c r="B4247" i="1" s="1"/>
  <c r="C4247" i="1"/>
  <c r="D4247" i="1" s="1"/>
  <c r="E4247" i="1"/>
  <c r="A4248" i="1"/>
  <c r="B4248" i="1" s="1"/>
  <c r="C4248" i="1"/>
  <c r="D4248" i="1" s="1"/>
  <c r="E4248" i="1"/>
  <c r="A4249" i="1"/>
  <c r="B4249" i="1" s="1"/>
  <c r="C4249" i="1"/>
  <c r="D4249" i="1" s="1"/>
  <c r="E4249" i="1"/>
  <c r="A4250" i="1"/>
  <c r="B4250" i="1" s="1"/>
  <c r="C4250" i="1"/>
  <c r="D4250" i="1" s="1"/>
  <c r="E4250" i="1"/>
  <c r="A4251" i="1"/>
  <c r="B4251" i="1" s="1"/>
  <c r="C4251" i="1"/>
  <c r="D4251" i="1" s="1"/>
  <c r="E4251" i="1"/>
  <c r="A4252" i="1"/>
  <c r="B4252" i="1" s="1"/>
  <c r="C4252" i="1"/>
  <c r="D4252" i="1" s="1"/>
  <c r="E4252" i="1"/>
  <c r="A4253" i="1"/>
  <c r="B4253" i="1" s="1"/>
  <c r="C4253" i="1"/>
  <c r="D4253" i="1" s="1"/>
  <c r="E4253" i="1"/>
  <c r="A4254" i="1"/>
  <c r="B4254" i="1" s="1"/>
  <c r="C4254" i="1"/>
  <c r="D4254" i="1" s="1"/>
  <c r="E4254" i="1"/>
  <c r="A4255" i="1"/>
  <c r="B4255" i="1" s="1"/>
  <c r="C4255" i="1"/>
  <c r="D4255" i="1" s="1"/>
  <c r="E4255" i="1"/>
  <c r="A4256" i="1"/>
  <c r="C4256" i="1"/>
  <c r="D4256" i="1" s="1"/>
  <c r="E4256" i="1"/>
  <c r="A4257" i="1"/>
  <c r="B4257" i="1" s="1"/>
  <c r="C4257" i="1"/>
  <c r="D4257" i="1" s="1"/>
  <c r="E4257" i="1"/>
  <c r="A4258" i="1"/>
  <c r="B4258" i="1" s="1"/>
  <c r="C4258" i="1"/>
  <c r="D4258" i="1" s="1"/>
  <c r="E4258" i="1"/>
  <c r="A4259" i="1"/>
  <c r="B4259" i="1" s="1"/>
  <c r="C4259" i="1"/>
  <c r="D4259" i="1" s="1"/>
  <c r="E4259" i="1"/>
  <c r="A4260" i="1"/>
  <c r="B4260" i="1" s="1"/>
  <c r="C4260" i="1"/>
  <c r="D4260" i="1" s="1"/>
  <c r="E4260" i="1"/>
  <c r="A4261" i="1"/>
  <c r="B4261" i="1" s="1"/>
  <c r="C4261" i="1"/>
  <c r="D4261" i="1" s="1"/>
  <c r="E4261" i="1"/>
  <c r="A4262" i="1"/>
  <c r="B4262" i="1" s="1"/>
  <c r="C4262" i="1"/>
  <c r="D4262" i="1" s="1"/>
  <c r="E4262" i="1"/>
  <c r="A4263" i="1"/>
  <c r="B4263" i="1" s="1"/>
  <c r="C4263" i="1"/>
  <c r="D4263" i="1" s="1"/>
  <c r="E4263" i="1"/>
  <c r="A4264" i="1"/>
  <c r="B4264" i="1" s="1"/>
  <c r="C4264" i="1"/>
  <c r="D4264" i="1" s="1"/>
  <c r="E4264" i="1"/>
  <c r="A4265" i="1"/>
  <c r="B4265" i="1" s="1"/>
  <c r="C4265" i="1"/>
  <c r="D4265" i="1" s="1"/>
  <c r="E4265" i="1"/>
  <c r="A4266" i="1"/>
  <c r="C4266" i="1"/>
  <c r="D4266" i="1" s="1"/>
  <c r="E4266" i="1"/>
  <c r="A4267" i="1"/>
  <c r="B4267" i="1" s="1"/>
  <c r="C4267" i="1"/>
  <c r="D4267" i="1" s="1"/>
  <c r="E4267" i="1"/>
  <c r="A4268" i="1"/>
  <c r="B4268" i="1" s="1"/>
  <c r="C4268" i="1"/>
  <c r="D4268" i="1" s="1"/>
  <c r="E4268" i="1"/>
  <c r="A4269" i="1"/>
  <c r="B4269" i="1" s="1"/>
  <c r="C4269" i="1"/>
  <c r="D4269" i="1" s="1"/>
  <c r="E4269" i="1"/>
  <c r="A4270" i="1"/>
  <c r="B4270" i="1" s="1"/>
  <c r="C4270" i="1"/>
  <c r="D4270" i="1" s="1"/>
  <c r="E4270" i="1"/>
  <c r="A4271" i="1"/>
  <c r="B4271" i="1" s="1"/>
  <c r="C4271" i="1"/>
  <c r="D4271" i="1" s="1"/>
  <c r="E4271" i="1"/>
  <c r="A4272" i="1"/>
  <c r="B4272" i="1" s="1"/>
  <c r="C4272" i="1"/>
  <c r="D4272" i="1" s="1"/>
  <c r="E4272" i="1"/>
  <c r="A4273" i="1"/>
  <c r="B4273" i="1" s="1"/>
  <c r="C4273" i="1"/>
  <c r="D4273" i="1" s="1"/>
  <c r="E4273" i="1"/>
  <c r="A4274" i="1"/>
  <c r="B4274" i="1" s="1"/>
  <c r="C4274" i="1"/>
  <c r="D4274" i="1" s="1"/>
  <c r="E4274" i="1"/>
  <c r="A4275" i="1"/>
  <c r="B4275" i="1" s="1"/>
  <c r="C4275" i="1"/>
  <c r="D4275" i="1" s="1"/>
  <c r="E4275" i="1"/>
  <c r="A4276" i="1"/>
  <c r="C4276" i="1"/>
  <c r="D4276" i="1" s="1"/>
  <c r="E4276" i="1"/>
  <c r="A4277" i="1"/>
  <c r="B4277" i="1" s="1"/>
  <c r="C4277" i="1"/>
  <c r="D4277" i="1" s="1"/>
  <c r="E4277" i="1"/>
  <c r="A4278" i="1"/>
  <c r="B4278" i="1" s="1"/>
  <c r="C4278" i="1"/>
  <c r="D4278" i="1" s="1"/>
  <c r="E4278" i="1"/>
  <c r="A4279" i="1"/>
  <c r="B4279" i="1" s="1"/>
  <c r="C4279" i="1"/>
  <c r="D4279" i="1" s="1"/>
  <c r="E4279" i="1"/>
  <c r="A4280" i="1"/>
  <c r="B4280" i="1" s="1"/>
  <c r="C4280" i="1"/>
  <c r="D4280" i="1" s="1"/>
  <c r="E4280" i="1"/>
  <c r="A4281" i="1"/>
  <c r="B4281" i="1" s="1"/>
  <c r="C4281" i="1"/>
  <c r="D4281" i="1" s="1"/>
  <c r="E4281" i="1"/>
  <c r="A4282" i="1"/>
  <c r="B4282" i="1" s="1"/>
  <c r="C4282" i="1"/>
  <c r="D4282" i="1" s="1"/>
  <c r="E4282" i="1"/>
  <c r="A4283" i="1"/>
  <c r="B4283" i="1" s="1"/>
  <c r="C4283" i="1"/>
  <c r="D4283" i="1" s="1"/>
  <c r="E4283" i="1"/>
  <c r="A4284" i="1"/>
  <c r="B4284" i="1" s="1"/>
  <c r="C4284" i="1"/>
  <c r="D4284" i="1" s="1"/>
  <c r="E4284" i="1"/>
  <c r="A4285" i="1"/>
  <c r="B4285" i="1" s="1"/>
  <c r="C4285" i="1"/>
  <c r="D4285" i="1" s="1"/>
  <c r="E4285" i="1"/>
  <c r="A4286" i="1"/>
  <c r="C4286" i="1"/>
  <c r="D4286" i="1" s="1"/>
  <c r="E4286" i="1"/>
  <c r="A4287" i="1"/>
  <c r="B4287" i="1" s="1"/>
  <c r="C4287" i="1"/>
  <c r="D4287" i="1" s="1"/>
  <c r="E4287" i="1"/>
  <c r="A4288" i="1"/>
  <c r="B4288" i="1" s="1"/>
  <c r="C4288" i="1"/>
  <c r="D4288" i="1" s="1"/>
  <c r="E4288" i="1"/>
  <c r="A4289" i="1"/>
  <c r="B4289" i="1" s="1"/>
  <c r="C4289" i="1"/>
  <c r="D4289" i="1" s="1"/>
  <c r="E4289" i="1"/>
  <c r="A4290" i="1"/>
  <c r="B4290" i="1" s="1"/>
  <c r="C4290" i="1"/>
  <c r="D4290" i="1" s="1"/>
  <c r="E4290" i="1"/>
  <c r="A4291" i="1"/>
  <c r="B4291" i="1" s="1"/>
  <c r="C4291" i="1"/>
  <c r="D4291" i="1" s="1"/>
  <c r="E4291" i="1"/>
  <c r="A4292" i="1"/>
  <c r="B4292" i="1" s="1"/>
  <c r="C4292" i="1"/>
  <c r="D4292" i="1" s="1"/>
  <c r="E4292" i="1"/>
  <c r="A4293" i="1"/>
  <c r="B4293" i="1" s="1"/>
  <c r="C4293" i="1"/>
  <c r="D4293" i="1" s="1"/>
  <c r="E4293" i="1"/>
  <c r="A4294" i="1"/>
  <c r="B4294" i="1" s="1"/>
  <c r="C4294" i="1"/>
  <c r="D4294" i="1" s="1"/>
  <c r="E4294" i="1"/>
  <c r="A4295" i="1"/>
  <c r="B4295" i="1" s="1"/>
  <c r="C4295" i="1"/>
  <c r="D4295" i="1" s="1"/>
  <c r="E4295" i="1"/>
  <c r="A4296" i="1"/>
  <c r="C4296" i="1"/>
  <c r="D4296" i="1" s="1"/>
  <c r="E4296" i="1"/>
  <c r="A4297" i="1"/>
  <c r="B4297" i="1" s="1"/>
  <c r="C4297" i="1"/>
  <c r="D4297" i="1" s="1"/>
  <c r="E4297" i="1"/>
  <c r="A4298" i="1"/>
  <c r="B4298" i="1" s="1"/>
  <c r="C4298" i="1"/>
  <c r="D4298" i="1" s="1"/>
  <c r="E4298" i="1"/>
  <c r="A4299" i="1"/>
  <c r="B4299" i="1" s="1"/>
  <c r="C4299" i="1"/>
  <c r="D4299" i="1" s="1"/>
  <c r="E4299" i="1"/>
  <c r="A4300" i="1"/>
  <c r="B4300" i="1" s="1"/>
  <c r="C4300" i="1"/>
  <c r="D4300" i="1" s="1"/>
  <c r="E4300" i="1"/>
  <c r="A4301" i="1"/>
  <c r="B4301" i="1" s="1"/>
  <c r="C4301" i="1"/>
  <c r="D4301" i="1" s="1"/>
  <c r="E4301" i="1"/>
  <c r="A4302" i="1"/>
  <c r="B4302" i="1" s="1"/>
  <c r="C4302" i="1"/>
  <c r="D4302" i="1" s="1"/>
  <c r="E4302" i="1"/>
  <c r="A4303" i="1"/>
  <c r="B4303" i="1" s="1"/>
  <c r="C4303" i="1"/>
  <c r="D4303" i="1" s="1"/>
  <c r="E4303" i="1"/>
  <c r="A4304" i="1"/>
  <c r="B4304" i="1" s="1"/>
  <c r="C4304" i="1"/>
  <c r="D4304" i="1" s="1"/>
  <c r="E4304" i="1"/>
  <c r="A4305" i="1"/>
  <c r="B4305" i="1" s="1"/>
  <c r="C4305" i="1"/>
  <c r="D4305" i="1" s="1"/>
  <c r="E4305" i="1"/>
  <c r="A4306" i="1"/>
  <c r="C4306" i="1"/>
  <c r="D4306" i="1" s="1"/>
  <c r="E4306" i="1"/>
  <c r="A4307" i="1"/>
  <c r="B4307" i="1" s="1"/>
  <c r="C4307" i="1"/>
  <c r="D4307" i="1" s="1"/>
  <c r="E4307" i="1"/>
  <c r="A4308" i="1"/>
  <c r="B4308" i="1" s="1"/>
  <c r="C4308" i="1"/>
  <c r="D4308" i="1" s="1"/>
  <c r="E4308" i="1"/>
  <c r="A4309" i="1"/>
  <c r="B4309" i="1" s="1"/>
  <c r="C4309" i="1"/>
  <c r="D4309" i="1" s="1"/>
  <c r="E4309" i="1"/>
  <c r="A4310" i="1"/>
  <c r="B4310" i="1" s="1"/>
  <c r="C4310" i="1"/>
  <c r="D4310" i="1" s="1"/>
  <c r="E4310" i="1"/>
  <c r="A4311" i="1"/>
  <c r="B4311" i="1" s="1"/>
  <c r="C4311" i="1"/>
  <c r="D4311" i="1" s="1"/>
  <c r="E4311" i="1"/>
  <c r="A4312" i="1"/>
  <c r="B4312" i="1" s="1"/>
  <c r="C4312" i="1"/>
  <c r="D4312" i="1" s="1"/>
  <c r="E4312" i="1"/>
  <c r="A4313" i="1"/>
  <c r="B4313" i="1" s="1"/>
  <c r="C4313" i="1"/>
  <c r="D4313" i="1" s="1"/>
  <c r="E4313" i="1"/>
  <c r="A4314" i="1"/>
  <c r="B4314" i="1" s="1"/>
  <c r="C4314" i="1"/>
  <c r="D4314" i="1" s="1"/>
  <c r="E4314" i="1"/>
  <c r="A4315" i="1"/>
  <c r="B4315" i="1" s="1"/>
  <c r="C4315" i="1"/>
  <c r="D4315" i="1" s="1"/>
  <c r="E4315" i="1"/>
  <c r="A4316" i="1"/>
  <c r="C4316" i="1"/>
  <c r="D4316" i="1" s="1"/>
  <c r="E4316" i="1"/>
  <c r="A4317" i="1"/>
  <c r="B4317" i="1" s="1"/>
  <c r="C4317" i="1"/>
  <c r="D4317" i="1" s="1"/>
  <c r="E4317" i="1"/>
  <c r="A4318" i="1"/>
  <c r="B4318" i="1" s="1"/>
  <c r="C4318" i="1"/>
  <c r="D4318" i="1" s="1"/>
  <c r="E4318" i="1"/>
  <c r="A4319" i="1"/>
  <c r="B4319" i="1" s="1"/>
  <c r="C4319" i="1"/>
  <c r="D4319" i="1" s="1"/>
  <c r="E4319" i="1"/>
  <c r="A4320" i="1"/>
  <c r="B4320" i="1" s="1"/>
  <c r="C4320" i="1"/>
  <c r="D4320" i="1" s="1"/>
  <c r="E4320" i="1"/>
  <c r="A4321" i="1"/>
  <c r="B4321" i="1" s="1"/>
  <c r="C4321" i="1"/>
  <c r="D4321" i="1" s="1"/>
  <c r="E4321" i="1"/>
  <c r="A4322" i="1"/>
  <c r="B4322" i="1" s="1"/>
  <c r="C4322" i="1"/>
  <c r="D4322" i="1" s="1"/>
  <c r="E4322" i="1"/>
  <c r="A4323" i="1"/>
  <c r="B4323" i="1" s="1"/>
  <c r="C4323" i="1"/>
  <c r="D4323" i="1" s="1"/>
  <c r="E4323" i="1"/>
  <c r="A4324" i="1"/>
  <c r="B4324" i="1" s="1"/>
  <c r="C4324" i="1"/>
  <c r="D4324" i="1" s="1"/>
  <c r="E4324" i="1"/>
  <c r="A4325" i="1"/>
  <c r="B4325" i="1" s="1"/>
  <c r="C4325" i="1"/>
  <c r="D4325" i="1" s="1"/>
  <c r="E4325" i="1"/>
  <c r="A4326" i="1"/>
  <c r="C4326" i="1"/>
  <c r="D4326" i="1" s="1"/>
  <c r="E4326" i="1"/>
  <c r="A4327" i="1"/>
  <c r="B4327" i="1" s="1"/>
  <c r="C4327" i="1"/>
  <c r="D4327" i="1" s="1"/>
  <c r="E4327" i="1"/>
  <c r="A4328" i="1"/>
  <c r="B4328" i="1" s="1"/>
  <c r="C4328" i="1"/>
  <c r="D4328" i="1" s="1"/>
  <c r="E4328" i="1"/>
  <c r="A4329" i="1"/>
  <c r="B4329" i="1" s="1"/>
  <c r="C4329" i="1"/>
  <c r="D4329" i="1" s="1"/>
  <c r="E4329" i="1"/>
  <c r="A4330" i="1"/>
  <c r="B4330" i="1" s="1"/>
  <c r="C4330" i="1"/>
  <c r="D4330" i="1" s="1"/>
  <c r="E4330" i="1"/>
  <c r="A4331" i="1"/>
  <c r="B4331" i="1" s="1"/>
  <c r="C4331" i="1"/>
  <c r="D4331" i="1" s="1"/>
  <c r="E4331" i="1"/>
  <c r="A4332" i="1"/>
  <c r="B4332" i="1" s="1"/>
  <c r="C4332" i="1"/>
  <c r="D4332" i="1" s="1"/>
  <c r="E4332" i="1"/>
  <c r="A4333" i="1"/>
  <c r="B4333" i="1" s="1"/>
  <c r="C4333" i="1"/>
  <c r="D4333" i="1" s="1"/>
  <c r="E4333" i="1"/>
  <c r="A4334" i="1"/>
  <c r="B4334" i="1" s="1"/>
  <c r="C4334" i="1"/>
  <c r="D4334" i="1" s="1"/>
  <c r="E4334" i="1"/>
  <c r="A4335" i="1"/>
  <c r="B4335" i="1" s="1"/>
  <c r="C4335" i="1"/>
  <c r="D4335" i="1" s="1"/>
  <c r="E4335" i="1"/>
  <c r="A4336" i="1"/>
  <c r="C4336" i="1"/>
  <c r="D4336" i="1" s="1"/>
  <c r="E4336" i="1"/>
  <c r="A4337" i="1"/>
  <c r="B4337" i="1" s="1"/>
  <c r="C4337" i="1"/>
  <c r="D4337" i="1" s="1"/>
  <c r="E4337" i="1"/>
  <c r="A4338" i="1"/>
  <c r="B4338" i="1" s="1"/>
  <c r="C4338" i="1"/>
  <c r="D4338" i="1" s="1"/>
  <c r="E4338" i="1"/>
  <c r="A4339" i="1"/>
  <c r="B4339" i="1" s="1"/>
  <c r="C4339" i="1"/>
  <c r="D4339" i="1" s="1"/>
  <c r="E4339" i="1"/>
  <c r="A4340" i="1"/>
  <c r="B4340" i="1" s="1"/>
  <c r="C4340" i="1"/>
  <c r="D4340" i="1" s="1"/>
  <c r="E4340" i="1"/>
  <c r="A4341" i="1"/>
  <c r="B4341" i="1" s="1"/>
  <c r="C4341" i="1"/>
  <c r="D4341" i="1" s="1"/>
  <c r="E4341" i="1"/>
  <c r="A4342" i="1"/>
  <c r="B4342" i="1" s="1"/>
  <c r="C4342" i="1"/>
  <c r="D4342" i="1" s="1"/>
  <c r="E4342" i="1"/>
  <c r="A4343" i="1"/>
  <c r="B4343" i="1" s="1"/>
  <c r="C4343" i="1"/>
  <c r="D4343" i="1" s="1"/>
  <c r="E4343" i="1"/>
  <c r="A4344" i="1"/>
  <c r="B4344" i="1" s="1"/>
  <c r="C4344" i="1"/>
  <c r="D4344" i="1" s="1"/>
  <c r="E4344" i="1"/>
  <c r="A4345" i="1"/>
  <c r="B4345" i="1" s="1"/>
  <c r="C4345" i="1"/>
  <c r="D4345" i="1" s="1"/>
  <c r="E4345" i="1"/>
  <c r="A4346" i="1"/>
  <c r="C4346" i="1"/>
  <c r="D4346" i="1" s="1"/>
  <c r="E4346" i="1"/>
  <c r="A4347" i="1"/>
  <c r="B4347" i="1" s="1"/>
  <c r="C4347" i="1"/>
  <c r="D4347" i="1" s="1"/>
  <c r="E4347" i="1"/>
  <c r="A4348" i="1"/>
  <c r="B4348" i="1" s="1"/>
  <c r="C4348" i="1"/>
  <c r="D4348" i="1" s="1"/>
  <c r="E4348" i="1"/>
  <c r="A4349" i="1"/>
  <c r="B4349" i="1" s="1"/>
  <c r="C4349" i="1"/>
  <c r="D4349" i="1" s="1"/>
  <c r="E4349" i="1"/>
  <c r="A4350" i="1"/>
  <c r="B4350" i="1" s="1"/>
  <c r="C4350" i="1"/>
  <c r="D4350" i="1" s="1"/>
  <c r="E4350" i="1"/>
  <c r="A4351" i="1"/>
  <c r="B4351" i="1" s="1"/>
  <c r="C4351" i="1"/>
  <c r="D4351" i="1" s="1"/>
  <c r="E4351" i="1"/>
  <c r="A4352" i="1"/>
  <c r="B4352" i="1" s="1"/>
  <c r="C4352" i="1"/>
  <c r="D4352" i="1" s="1"/>
  <c r="E4352" i="1"/>
  <c r="A4353" i="1"/>
  <c r="B4353" i="1" s="1"/>
  <c r="C4353" i="1"/>
  <c r="D4353" i="1" s="1"/>
  <c r="E4353" i="1"/>
  <c r="A4354" i="1"/>
  <c r="B4354" i="1" s="1"/>
  <c r="C4354" i="1"/>
  <c r="D4354" i="1" s="1"/>
  <c r="E4354" i="1"/>
  <c r="A4355" i="1"/>
  <c r="B4355" i="1" s="1"/>
  <c r="C4355" i="1"/>
  <c r="D4355" i="1" s="1"/>
  <c r="E4355" i="1"/>
  <c r="A4356" i="1"/>
  <c r="C4356" i="1"/>
  <c r="D4356" i="1" s="1"/>
  <c r="E4356" i="1"/>
  <c r="A4357" i="1"/>
  <c r="B4357" i="1" s="1"/>
  <c r="C4357" i="1"/>
  <c r="D4357" i="1" s="1"/>
  <c r="E4357" i="1"/>
  <c r="A4358" i="1"/>
  <c r="B4358" i="1" s="1"/>
  <c r="C4358" i="1"/>
  <c r="D4358" i="1" s="1"/>
  <c r="E4358" i="1"/>
  <c r="A4359" i="1"/>
  <c r="B4359" i="1" s="1"/>
  <c r="C4359" i="1"/>
  <c r="D4359" i="1" s="1"/>
  <c r="E4359" i="1"/>
  <c r="A4360" i="1"/>
  <c r="B4360" i="1" s="1"/>
  <c r="C4360" i="1"/>
  <c r="D4360" i="1" s="1"/>
  <c r="E4360" i="1"/>
  <c r="A4361" i="1"/>
  <c r="B4361" i="1" s="1"/>
  <c r="C4361" i="1"/>
  <c r="D4361" i="1" s="1"/>
  <c r="E4361" i="1"/>
  <c r="A4362" i="1"/>
  <c r="B4362" i="1" s="1"/>
  <c r="C4362" i="1"/>
  <c r="D4362" i="1" s="1"/>
  <c r="E4362" i="1"/>
  <c r="A4363" i="1"/>
  <c r="B4363" i="1" s="1"/>
  <c r="C4363" i="1"/>
  <c r="D4363" i="1" s="1"/>
  <c r="E4363" i="1"/>
  <c r="A4364" i="1"/>
  <c r="B4364" i="1" s="1"/>
  <c r="C4364" i="1"/>
  <c r="D4364" i="1" s="1"/>
  <c r="E4364" i="1"/>
  <c r="A4365" i="1"/>
  <c r="B4365" i="1" s="1"/>
  <c r="C4365" i="1"/>
  <c r="D4365" i="1" s="1"/>
  <c r="E4365" i="1"/>
  <c r="A4366" i="1"/>
  <c r="C4366" i="1"/>
  <c r="D4366" i="1" s="1"/>
  <c r="E4366" i="1"/>
  <c r="A4367" i="1"/>
  <c r="B4367" i="1" s="1"/>
  <c r="C4367" i="1"/>
  <c r="D4367" i="1" s="1"/>
  <c r="E4367" i="1"/>
  <c r="A4368" i="1"/>
  <c r="B4368" i="1" s="1"/>
  <c r="C4368" i="1"/>
  <c r="D4368" i="1" s="1"/>
  <c r="E4368" i="1"/>
  <c r="A4369" i="1"/>
  <c r="B4369" i="1" s="1"/>
  <c r="C4369" i="1"/>
  <c r="D4369" i="1" s="1"/>
  <c r="E4369" i="1"/>
  <c r="A4370" i="1"/>
  <c r="B4370" i="1" s="1"/>
  <c r="C4370" i="1"/>
  <c r="D4370" i="1" s="1"/>
  <c r="E4370" i="1"/>
  <c r="A4371" i="1"/>
  <c r="B4371" i="1" s="1"/>
  <c r="C4371" i="1"/>
  <c r="D4371" i="1" s="1"/>
  <c r="E4371" i="1"/>
  <c r="A4372" i="1"/>
  <c r="B4372" i="1" s="1"/>
  <c r="C4372" i="1"/>
  <c r="D4372" i="1" s="1"/>
  <c r="E4372" i="1"/>
  <c r="A4373" i="1"/>
  <c r="B4373" i="1" s="1"/>
  <c r="C4373" i="1"/>
  <c r="D4373" i="1" s="1"/>
  <c r="E4373" i="1"/>
  <c r="A4374" i="1"/>
  <c r="B4374" i="1" s="1"/>
  <c r="C4374" i="1"/>
  <c r="D4374" i="1" s="1"/>
  <c r="E4374" i="1"/>
  <c r="A4375" i="1"/>
  <c r="B4375" i="1" s="1"/>
  <c r="C4375" i="1"/>
  <c r="D4375" i="1" s="1"/>
  <c r="E4375" i="1"/>
  <c r="A4376" i="1"/>
  <c r="C4376" i="1"/>
  <c r="D4376" i="1" s="1"/>
  <c r="E4376" i="1"/>
  <c r="A4377" i="1"/>
  <c r="B4377" i="1" s="1"/>
  <c r="C4377" i="1"/>
  <c r="D4377" i="1" s="1"/>
  <c r="E4377" i="1"/>
  <c r="A4378" i="1"/>
  <c r="B4378" i="1" s="1"/>
  <c r="C4378" i="1"/>
  <c r="D4378" i="1" s="1"/>
  <c r="E4378" i="1"/>
  <c r="A4379" i="1"/>
  <c r="B4379" i="1" s="1"/>
  <c r="C4379" i="1"/>
  <c r="D4379" i="1" s="1"/>
  <c r="E4379" i="1"/>
  <c r="A4380" i="1"/>
  <c r="B4380" i="1" s="1"/>
  <c r="C4380" i="1"/>
  <c r="D4380" i="1" s="1"/>
  <c r="E4380" i="1"/>
  <c r="A4381" i="1"/>
  <c r="B4381" i="1" s="1"/>
  <c r="C4381" i="1"/>
  <c r="D4381" i="1" s="1"/>
  <c r="E4381" i="1"/>
  <c r="A4382" i="1"/>
  <c r="B4382" i="1" s="1"/>
  <c r="C4382" i="1"/>
  <c r="D4382" i="1" s="1"/>
  <c r="E4382" i="1"/>
  <c r="A4383" i="1"/>
  <c r="B4383" i="1" s="1"/>
  <c r="C4383" i="1"/>
  <c r="D4383" i="1" s="1"/>
  <c r="E4383" i="1"/>
  <c r="A4384" i="1"/>
  <c r="B4384" i="1" s="1"/>
  <c r="C4384" i="1"/>
  <c r="D4384" i="1" s="1"/>
  <c r="E4384" i="1"/>
  <c r="A4385" i="1"/>
  <c r="B4385" i="1" s="1"/>
  <c r="C4385" i="1"/>
  <c r="D4385" i="1" s="1"/>
  <c r="E4385" i="1"/>
  <c r="A4386" i="1"/>
  <c r="C4386" i="1"/>
  <c r="D4386" i="1" s="1"/>
  <c r="E4386" i="1"/>
  <c r="A4387" i="1"/>
  <c r="B4387" i="1" s="1"/>
  <c r="C4387" i="1"/>
  <c r="D4387" i="1" s="1"/>
  <c r="E4387" i="1"/>
  <c r="A4388" i="1"/>
  <c r="B4388" i="1" s="1"/>
  <c r="C4388" i="1"/>
  <c r="D4388" i="1" s="1"/>
  <c r="E4388" i="1"/>
  <c r="A4389" i="1"/>
  <c r="B4389" i="1" s="1"/>
  <c r="C4389" i="1"/>
  <c r="D4389" i="1" s="1"/>
  <c r="E4389" i="1"/>
  <c r="A4390" i="1"/>
  <c r="B4390" i="1" s="1"/>
  <c r="C4390" i="1"/>
  <c r="D4390" i="1" s="1"/>
  <c r="E4390" i="1"/>
  <c r="A4391" i="1"/>
  <c r="B4391" i="1" s="1"/>
  <c r="C4391" i="1"/>
  <c r="D4391" i="1" s="1"/>
  <c r="E4391" i="1"/>
  <c r="A4392" i="1"/>
  <c r="B4392" i="1" s="1"/>
  <c r="C4392" i="1"/>
  <c r="D4392" i="1" s="1"/>
  <c r="E4392" i="1"/>
  <c r="A4393" i="1"/>
  <c r="B4393" i="1" s="1"/>
  <c r="C4393" i="1"/>
  <c r="D4393" i="1" s="1"/>
  <c r="E4393" i="1"/>
  <c r="A4394" i="1"/>
  <c r="B4394" i="1" s="1"/>
  <c r="C4394" i="1"/>
  <c r="D4394" i="1" s="1"/>
  <c r="E4394" i="1"/>
  <c r="A4395" i="1"/>
  <c r="B4395" i="1" s="1"/>
  <c r="C4395" i="1"/>
  <c r="D4395" i="1" s="1"/>
  <c r="E4395" i="1"/>
  <c r="A4396" i="1"/>
  <c r="C4396" i="1"/>
  <c r="D4396" i="1" s="1"/>
  <c r="E4396" i="1"/>
  <c r="A4397" i="1"/>
  <c r="B4397" i="1" s="1"/>
  <c r="C4397" i="1"/>
  <c r="D4397" i="1" s="1"/>
  <c r="E4397" i="1"/>
  <c r="A4398" i="1"/>
  <c r="B4398" i="1" s="1"/>
  <c r="C4398" i="1"/>
  <c r="D4398" i="1" s="1"/>
  <c r="E4398" i="1"/>
  <c r="A4399" i="1"/>
  <c r="B4399" i="1" s="1"/>
  <c r="C4399" i="1"/>
  <c r="D4399" i="1" s="1"/>
  <c r="E4399" i="1"/>
  <c r="A4400" i="1"/>
  <c r="B4400" i="1" s="1"/>
  <c r="C4400" i="1"/>
  <c r="D4400" i="1" s="1"/>
  <c r="E4400" i="1"/>
  <c r="A4401" i="1"/>
  <c r="B4401" i="1" s="1"/>
  <c r="C4401" i="1"/>
  <c r="D4401" i="1" s="1"/>
  <c r="E4401" i="1"/>
  <c r="A4402" i="1"/>
  <c r="B4402" i="1" s="1"/>
  <c r="C4402" i="1"/>
  <c r="D4402" i="1" s="1"/>
  <c r="E4402" i="1"/>
  <c r="A4403" i="1"/>
  <c r="B4403" i="1" s="1"/>
  <c r="C4403" i="1"/>
  <c r="D4403" i="1" s="1"/>
  <c r="E4403" i="1"/>
  <c r="A4404" i="1"/>
  <c r="B4404" i="1" s="1"/>
  <c r="C4404" i="1"/>
  <c r="D4404" i="1" s="1"/>
  <c r="E4404" i="1"/>
  <c r="A4405" i="1"/>
  <c r="B4405" i="1" s="1"/>
  <c r="C4405" i="1"/>
  <c r="D4405" i="1" s="1"/>
  <c r="E4405" i="1"/>
  <c r="A4406" i="1"/>
  <c r="C4406" i="1"/>
  <c r="D4406" i="1" s="1"/>
  <c r="E4406" i="1"/>
  <c r="A4407" i="1"/>
  <c r="B4407" i="1" s="1"/>
  <c r="C4407" i="1"/>
  <c r="D4407" i="1" s="1"/>
  <c r="E4407" i="1"/>
  <c r="A4408" i="1"/>
  <c r="B4408" i="1" s="1"/>
  <c r="C4408" i="1"/>
  <c r="D4408" i="1" s="1"/>
  <c r="E4408" i="1"/>
  <c r="A4409" i="1"/>
  <c r="B4409" i="1" s="1"/>
  <c r="C4409" i="1"/>
  <c r="D4409" i="1" s="1"/>
  <c r="E4409" i="1"/>
  <c r="A4410" i="1"/>
  <c r="B4410" i="1" s="1"/>
  <c r="C4410" i="1"/>
  <c r="D4410" i="1" s="1"/>
  <c r="E4410" i="1"/>
  <c r="A4411" i="1"/>
  <c r="B4411" i="1" s="1"/>
  <c r="C4411" i="1"/>
  <c r="D4411" i="1" s="1"/>
  <c r="E4411" i="1"/>
  <c r="A4412" i="1"/>
  <c r="B4412" i="1" s="1"/>
  <c r="C4412" i="1"/>
  <c r="D4412" i="1" s="1"/>
  <c r="E4412" i="1"/>
  <c r="A4413" i="1"/>
  <c r="B4413" i="1" s="1"/>
  <c r="C4413" i="1"/>
  <c r="D4413" i="1" s="1"/>
  <c r="E4413" i="1"/>
  <c r="A4414" i="1"/>
  <c r="B4414" i="1" s="1"/>
  <c r="C4414" i="1"/>
  <c r="D4414" i="1" s="1"/>
  <c r="E4414" i="1"/>
  <c r="A4415" i="1"/>
  <c r="B4415" i="1" s="1"/>
  <c r="C4415" i="1"/>
  <c r="D4415" i="1" s="1"/>
  <c r="E4415" i="1"/>
  <c r="A4416" i="1"/>
  <c r="C4416" i="1"/>
  <c r="D4416" i="1" s="1"/>
  <c r="E4416" i="1"/>
  <c r="A4417" i="1"/>
  <c r="B4417" i="1" s="1"/>
  <c r="C4417" i="1"/>
  <c r="D4417" i="1" s="1"/>
  <c r="E4417" i="1"/>
  <c r="A4418" i="1"/>
  <c r="B4418" i="1" s="1"/>
  <c r="C4418" i="1"/>
  <c r="D4418" i="1" s="1"/>
  <c r="E4418" i="1"/>
  <c r="A4419" i="1"/>
  <c r="B4419" i="1" s="1"/>
  <c r="C4419" i="1"/>
  <c r="D4419" i="1" s="1"/>
  <c r="E4419" i="1"/>
  <c r="A4420" i="1"/>
  <c r="B4420" i="1" s="1"/>
  <c r="C4420" i="1"/>
  <c r="D4420" i="1" s="1"/>
  <c r="E4420" i="1"/>
  <c r="A4421" i="1"/>
  <c r="B4421" i="1" s="1"/>
  <c r="C4421" i="1"/>
  <c r="D4421" i="1" s="1"/>
  <c r="E4421" i="1"/>
  <c r="A4422" i="1"/>
  <c r="B4422" i="1" s="1"/>
  <c r="C4422" i="1"/>
  <c r="D4422" i="1" s="1"/>
  <c r="E4422" i="1"/>
  <c r="A4423" i="1"/>
  <c r="B4423" i="1" s="1"/>
  <c r="C4423" i="1"/>
  <c r="D4423" i="1" s="1"/>
  <c r="E4423" i="1"/>
  <c r="A4424" i="1"/>
  <c r="B4424" i="1" s="1"/>
  <c r="C4424" i="1"/>
  <c r="D4424" i="1" s="1"/>
  <c r="E4424" i="1"/>
  <c r="A4425" i="1"/>
  <c r="B4425" i="1" s="1"/>
  <c r="C4425" i="1"/>
  <c r="D4425" i="1" s="1"/>
  <c r="E4425" i="1"/>
  <c r="A4426" i="1"/>
  <c r="C4426" i="1"/>
  <c r="D4426" i="1" s="1"/>
  <c r="E4426" i="1"/>
  <c r="A4427" i="1"/>
  <c r="B4427" i="1" s="1"/>
  <c r="C4427" i="1"/>
  <c r="D4427" i="1" s="1"/>
  <c r="E4427" i="1"/>
  <c r="A4428" i="1"/>
  <c r="B4428" i="1" s="1"/>
  <c r="C4428" i="1"/>
  <c r="D4428" i="1" s="1"/>
  <c r="E4428" i="1"/>
  <c r="A4429" i="1"/>
  <c r="B4429" i="1" s="1"/>
  <c r="C4429" i="1"/>
  <c r="D4429" i="1" s="1"/>
  <c r="E4429" i="1"/>
  <c r="A4430" i="1"/>
  <c r="B4430" i="1" s="1"/>
  <c r="C4430" i="1"/>
  <c r="D4430" i="1" s="1"/>
  <c r="E4430" i="1"/>
  <c r="A4431" i="1"/>
  <c r="B4431" i="1" s="1"/>
  <c r="C4431" i="1"/>
  <c r="D4431" i="1" s="1"/>
  <c r="E4431" i="1"/>
  <c r="A4432" i="1"/>
  <c r="B4432" i="1" s="1"/>
  <c r="C4432" i="1"/>
  <c r="D4432" i="1" s="1"/>
  <c r="E4432" i="1"/>
  <c r="A4433" i="1"/>
  <c r="B4433" i="1" s="1"/>
  <c r="C4433" i="1"/>
  <c r="D4433" i="1" s="1"/>
  <c r="E4433" i="1"/>
  <c r="A4434" i="1"/>
  <c r="B4434" i="1" s="1"/>
  <c r="C4434" i="1"/>
  <c r="D4434" i="1" s="1"/>
  <c r="E4434" i="1"/>
  <c r="A4435" i="1"/>
  <c r="B4435" i="1" s="1"/>
  <c r="C4435" i="1"/>
  <c r="D4435" i="1" s="1"/>
  <c r="E4435" i="1"/>
  <c r="A4436" i="1"/>
  <c r="C4436" i="1"/>
  <c r="D4436" i="1" s="1"/>
  <c r="E4436" i="1"/>
  <c r="A4437" i="1"/>
  <c r="B4437" i="1" s="1"/>
  <c r="C4437" i="1"/>
  <c r="D4437" i="1" s="1"/>
  <c r="E4437" i="1"/>
  <c r="A4438" i="1"/>
  <c r="B4438" i="1" s="1"/>
  <c r="C4438" i="1"/>
  <c r="D4438" i="1" s="1"/>
  <c r="E4438" i="1"/>
  <c r="A4439" i="1"/>
  <c r="B4439" i="1" s="1"/>
  <c r="C4439" i="1"/>
  <c r="D4439" i="1" s="1"/>
  <c r="E4439" i="1"/>
  <c r="A4440" i="1"/>
  <c r="B4440" i="1" s="1"/>
  <c r="C4440" i="1"/>
  <c r="D4440" i="1" s="1"/>
  <c r="E4440" i="1"/>
  <c r="A4441" i="1"/>
  <c r="B4441" i="1" s="1"/>
  <c r="C4441" i="1"/>
  <c r="D4441" i="1" s="1"/>
  <c r="E4441" i="1"/>
  <c r="A4442" i="1"/>
  <c r="B4442" i="1" s="1"/>
  <c r="C4442" i="1"/>
  <c r="D4442" i="1" s="1"/>
  <c r="E4442" i="1"/>
  <c r="A4443" i="1"/>
  <c r="B4443" i="1" s="1"/>
  <c r="C4443" i="1"/>
  <c r="D4443" i="1" s="1"/>
  <c r="E4443" i="1"/>
  <c r="A4444" i="1"/>
  <c r="B4444" i="1" s="1"/>
  <c r="C4444" i="1"/>
  <c r="D4444" i="1" s="1"/>
  <c r="E4444" i="1"/>
  <c r="A4445" i="1"/>
  <c r="B4445" i="1" s="1"/>
  <c r="C4445" i="1"/>
  <c r="D4445" i="1" s="1"/>
  <c r="E4445" i="1"/>
  <c r="A4446" i="1"/>
  <c r="C4446" i="1"/>
  <c r="D4446" i="1" s="1"/>
  <c r="E4446" i="1"/>
  <c r="A4447" i="1"/>
  <c r="B4447" i="1" s="1"/>
  <c r="C4447" i="1"/>
  <c r="D4447" i="1" s="1"/>
  <c r="E4447" i="1"/>
  <c r="A4448" i="1"/>
  <c r="B4448" i="1" s="1"/>
  <c r="C4448" i="1"/>
  <c r="D4448" i="1" s="1"/>
  <c r="E4448" i="1"/>
  <c r="A4449" i="1"/>
  <c r="B4449" i="1" s="1"/>
  <c r="C4449" i="1"/>
  <c r="D4449" i="1" s="1"/>
  <c r="E4449" i="1"/>
  <c r="A4450" i="1"/>
  <c r="B4450" i="1" s="1"/>
  <c r="C4450" i="1"/>
  <c r="D4450" i="1" s="1"/>
  <c r="E4450" i="1"/>
  <c r="A4451" i="1"/>
  <c r="B4451" i="1" s="1"/>
  <c r="C4451" i="1"/>
  <c r="D4451" i="1" s="1"/>
  <c r="E4451" i="1"/>
  <c r="A4452" i="1"/>
  <c r="B4452" i="1" s="1"/>
  <c r="C4452" i="1"/>
  <c r="D4452" i="1" s="1"/>
  <c r="E4452" i="1"/>
  <c r="A4453" i="1"/>
  <c r="B4453" i="1" s="1"/>
  <c r="C4453" i="1"/>
  <c r="D4453" i="1" s="1"/>
  <c r="E4453" i="1"/>
  <c r="A4454" i="1"/>
  <c r="B4454" i="1" s="1"/>
  <c r="C4454" i="1"/>
  <c r="D4454" i="1" s="1"/>
  <c r="E4454" i="1"/>
  <c r="A4455" i="1"/>
  <c r="B4455" i="1" s="1"/>
  <c r="C4455" i="1"/>
  <c r="D4455" i="1" s="1"/>
  <c r="E4455" i="1"/>
  <c r="A4456" i="1"/>
  <c r="C4456" i="1"/>
  <c r="D4456" i="1" s="1"/>
  <c r="E4456" i="1"/>
  <c r="A4457" i="1"/>
  <c r="B4457" i="1" s="1"/>
  <c r="C4457" i="1"/>
  <c r="D4457" i="1" s="1"/>
  <c r="E4457" i="1"/>
  <c r="A4458" i="1"/>
  <c r="B4458" i="1" s="1"/>
  <c r="C4458" i="1"/>
  <c r="D4458" i="1" s="1"/>
  <c r="E4458" i="1"/>
  <c r="A4459" i="1"/>
  <c r="B4459" i="1" s="1"/>
  <c r="C4459" i="1"/>
  <c r="D4459" i="1" s="1"/>
  <c r="E4459" i="1"/>
  <c r="A4460" i="1"/>
  <c r="B4460" i="1" s="1"/>
  <c r="C4460" i="1"/>
  <c r="D4460" i="1" s="1"/>
  <c r="E4460" i="1"/>
  <c r="A4461" i="1"/>
  <c r="B4461" i="1" s="1"/>
  <c r="C4461" i="1"/>
  <c r="D4461" i="1" s="1"/>
  <c r="E4461" i="1"/>
  <c r="A4462" i="1"/>
  <c r="B4462" i="1" s="1"/>
  <c r="C4462" i="1"/>
  <c r="D4462" i="1" s="1"/>
  <c r="E4462" i="1"/>
  <c r="A4463" i="1"/>
  <c r="B4463" i="1" s="1"/>
  <c r="C4463" i="1"/>
  <c r="D4463" i="1" s="1"/>
  <c r="E4463" i="1"/>
  <c r="A4464" i="1"/>
  <c r="B4464" i="1" s="1"/>
  <c r="C4464" i="1"/>
  <c r="D4464" i="1" s="1"/>
  <c r="E4464" i="1"/>
  <c r="A4465" i="1"/>
  <c r="B4465" i="1" s="1"/>
  <c r="C4465" i="1"/>
  <c r="D4465" i="1" s="1"/>
  <c r="E4465" i="1"/>
  <c r="A4466" i="1"/>
  <c r="C4466" i="1"/>
  <c r="D4466" i="1" s="1"/>
  <c r="E4466" i="1"/>
  <c r="A4467" i="1"/>
  <c r="B4467" i="1" s="1"/>
  <c r="C4467" i="1"/>
  <c r="D4467" i="1" s="1"/>
  <c r="E4467" i="1"/>
  <c r="A4468" i="1"/>
  <c r="B4468" i="1" s="1"/>
  <c r="C4468" i="1"/>
  <c r="D4468" i="1" s="1"/>
  <c r="E4468" i="1"/>
  <c r="A4469" i="1"/>
  <c r="B4469" i="1" s="1"/>
  <c r="C4469" i="1"/>
  <c r="D4469" i="1" s="1"/>
  <c r="E4469" i="1"/>
  <c r="A4470" i="1"/>
  <c r="B4470" i="1" s="1"/>
  <c r="C4470" i="1"/>
  <c r="D4470" i="1" s="1"/>
  <c r="E4470" i="1"/>
  <c r="A4471" i="1"/>
  <c r="B4471" i="1" s="1"/>
  <c r="C4471" i="1"/>
  <c r="D4471" i="1" s="1"/>
  <c r="E4471" i="1"/>
  <c r="A4472" i="1"/>
  <c r="B4472" i="1" s="1"/>
  <c r="C4472" i="1"/>
  <c r="D4472" i="1" s="1"/>
  <c r="E4472" i="1"/>
  <c r="A4473" i="1"/>
  <c r="B4473" i="1" s="1"/>
  <c r="C4473" i="1"/>
  <c r="D4473" i="1" s="1"/>
  <c r="E4473" i="1"/>
  <c r="A4474" i="1"/>
  <c r="B4474" i="1" s="1"/>
  <c r="C4474" i="1"/>
  <c r="D4474" i="1" s="1"/>
  <c r="E4474" i="1"/>
  <c r="A4475" i="1"/>
  <c r="B4475" i="1" s="1"/>
  <c r="C4475" i="1"/>
  <c r="D4475" i="1" s="1"/>
  <c r="E4475" i="1"/>
  <c r="A4476" i="1"/>
  <c r="C4476" i="1"/>
  <c r="D4476" i="1" s="1"/>
  <c r="E4476" i="1"/>
  <c r="A4477" i="1"/>
  <c r="B4477" i="1" s="1"/>
  <c r="C4477" i="1"/>
  <c r="D4477" i="1" s="1"/>
  <c r="E4477" i="1"/>
  <c r="A4478" i="1"/>
  <c r="B4478" i="1" s="1"/>
  <c r="C4478" i="1"/>
  <c r="D4478" i="1" s="1"/>
  <c r="E4478" i="1"/>
  <c r="A4479" i="1"/>
  <c r="B4479" i="1" s="1"/>
  <c r="C4479" i="1"/>
  <c r="D4479" i="1" s="1"/>
  <c r="E4479" i="1"/>
  <c r="A4480" i="1"/>
  <c r="B4480" i="1" s="1"/>
  <c r="C4480" i="1"/>
  <c r="D4480" i="1" s="1"/>
  <c r="E4480" i="1"/>
  <c r="A4481" i="1"/>
  <c r="B4481" i="1" s="1"/>
  <c r="C4481" i="1"/>
  <c r="D4481" i="1" s="1"/>
  <c r="E4481" i="1"/>
  <c r="A4482" i="1"/>
  <c r="B4482" i="1" s="1"/>
  <c r="C4482" i="1"/>
  <c r="D4482" i="1" s="1"/>
  <c r="E4482" i="1"/>
  <c r="A4483" i="1"/>
  <c r="B4483" i="1" s="1"/>
  <c r="C4483" i="1"/>
  <c r="D4483" i="1" s="1"/>
  <c r="E4483" i="1"/>
  <c r="A4484" i="1"/>
  <c r="B4484" i="1" s="1"/>
  <c r="C4484" i="1"/>
  <c r="D4484" i="1" s="1"/>
  <c r="E4484" i="1"/>
  <c r="A4485" i="1"/>
  <c r="B4485" i="1" s="1"/>
  <c r="C4485" i="1"/>
  <c r="D4485" i="1" s="1"/>
  <c r="E4485" i="1"/>
  <c r="A4486" i="1"/>
  <c r="C4486" i="1"/>
  <c r="D4486" i="1" s="1"/>
  <c r="E4486" i="1"/>
  <c r="A4487" i="1"/>
  <c r="B4487" i="1" s="1"/>
  <c r="C4487" i="1"/>
  <c r="D4487" i="1" s="1"/>
  <c r="E4487" i="1"/>
  <c r="A4488" i="1"/>
  <c r="B4488" i="1" s="1"/>
  <c r="C4488" i="1"/>
  <c r="D4488" i="1" s="1"/>
  <c r="E4488" i="1"/>
  <c r="A4489" i="1"/>
  <c r="B4489" i="1" s="1"/>
  <c r="C4489" i="1"/>
  <c r="D4489" i="1" s="1"/>
  <c r="E4489" i="1"/>
  <c r="A4490" i="1"/>
  <c r="B4490" i="1" s="1"/>
  <c r="C4490" i="1"/>
  <c r="D4490" i="1" s="1"/>
  <c r="E4490" i="1"/>
  <c r="A4491" i="1"/>
  <c r="B4491" i="1" s="1"/>
  <c r="C4491" i="1"/>
  <c r="D4491" i="1" s="1"/>
  <c r="E4491" i="1"/>
  <c r="A4492" i="1"/>
  <c r="B4492" i="1" s="1"/>
  <c r="C4492" i="1"/>
  <c r="D4492" i="1" s="1"/>
  <c r="E4492" i="1"/>
  <c r="A4493" i="1"/>
  <c r="B4493" i="1" s="1"/>
  <c r="C4493" i="1"/>
  <c r="D4493" i="1" s="1"/>
  <c r="E4493" i="1"/>
  <c r="A4494" i="1"/>
  <c r="B4494" i="1" s="1"/>
  <c r="C4494" i="1"/>
  <c r="D4494" i="1" s="1"/>
  <c r="E4494" i="1"/>
  <c r="A4495" i="1"/>
  <c r="B4495" i="1" s="1"/>
  <c r="C4495" i="1"/>
  <c r="D4495" i="1" s="1"/>
  <c r="E4495" i="1"/>
  <c r="A4496" i="1"/>
  <c r="C4496" i="1"/>
  <c r="D4496" i="1" s="1"/>
  <c r="E4496" i="1"/>
  <c r="A4497" i="1"/>
  <c r="B4497" i="1" s="1"/>
  <c r="C4497" i="1"/>
  <c r="D4497" i="1" s="1"/>
  <c r="E4497" i="1"/>
  <c r="A4498" i="1"/>
  <c r="B4498" i="1" s="1"/>
  <c r="C4498" i="1"/>
  <c r="D4498" i="1" s="1"/>
  <c r="E4498" i="1"/>
  <c r="A4499" i="1"/>
  <c r="B4499" i="1" s="1"/>
  <c r="C4499" i="1"/>
  <c r="D4499" i="1" s="1"/>
  <c r="E4499" i="1"/>
  <c r="A4500" i="1"/>
  <c r="B4500" i="1" s="1"/>
  <c r="C4500" i="1"/>
  <c r="D4500" i="1" s="1"/>
  <c r="E4500" i="1"/>
  <c r="A4501" i="1"/>
  <c r="B4501" i="1" s="1"/>
  <c r="C4501" i="1"/>
  <c r="D4501" i="1" s="1"/>
  <c r="E4501" i="1"/>
  <c r="A4502" i="1"/>
  <c r="B4502" i="1" s="1"/>
  <c r="C4502" i="1"/>
  <c r="D4502" i="1" s="1"/>
  <c r="E4502" i="1"/>
  <c r="A4503" i="1"/>
  <c r="B4503" i="1" s="1"/>
  <c r="C4503" i="1"/>
  <c r="D4503" i="1" s="1"/>
  <c r="E4503" i="1"/>
  <c r="A4504" i="1"/>
  <c r="B4504" i="1" s="1"/>
  <c r="C4504" i="1"/>
  <c r="D4504" i="1" s="1"/>
  <c r="E4504" i="1"/>
  <c r="A4505" i="1"/>
  <c r="B4505" i="1" s="1"/>
  <c r="C4505" i="1"/>
  <c r="D4505" i="1" s="1"/>
  <c r="E4505" i="1"/>
  <c r="A4506" i="1"/>
  <c r="B4506" i="1" s="1"/>
  <c r="C4506" i="1"/>
  <c r="D4506" i="1" s="1"/>
  <c r="E4506" i="1"/>
  <c r="A4507" i="1"/>
  <c r="B4507" i="1" s="1"/>
  <c r="C4507" i="1"/>
  <c r="D4507" i="1" s="1"/>
  <c r="E4507" i="1"/>
  <c r="A4508" i="1"/>
  <c r="B4508" i="1" s="1"/>
  <c r="C4508" i="1"/>
  <c r="D4508" i="1" s="1"/>
  <c r="E4508" i="1"/>
  <c r="A4509" i="1"/>
  <c r="B4509" i="1" s="1"/>
  <c r="C4509" i="1"/>
  <c r="D4509" i="1" s="1"/>
  <c r="E4509" i="1"/>
  <c r="A4510" i="1"/>
  <c r="B4510" i="1" s="1"/>
  <c r="C4510" i="1"/>
  <c r="D4510" i="1" s="1"/>
  <c r="E4510" i="1"/>
  <c r="A4511" i="1"/>
  <c r="B4511" i="1" s="1"/>
  <c r="C4511" i="1"/>
  <c r="D4511" i="1" s="1"/>
  <c r="E4511" i="1"/>
  <c r="A4512" i="1"/>
  <c r="B4512" i="1" s="1"/>
  <c r="C4512" i="1"/>
  <c r="D4512" i="1" s="1"/>
  <c r="E4512" i="1"/>
  <c r="A4513" i="1"/>
  <c r="B4513" i="1" s="1"/>
  <c r="C4513" i="1"/>
  <c r="D4513" i="1" s="1"/>
  <c r="E4513" i="1"/>
  <c r="A4514" i="1"/>
  <c r="B4514" i="1" s="1"/>
  <c r="C4514" i="1"/>
  <c r="D4514" i="1" s="1"/>
  <c r="E4514" i="1"/>
  <c r="A4515" i="1"/>
  <c r="B4515" i="1" s="1"/>
  <c r="C4515" i="1"/>
  <c r="D4515" i="1" s="1"/>
  <c r="E4515" i="1"/>
  <c r="A4516" i="1"/>
  <c r="B4516" i="1" s="1"/>
  <c r="C4516" i="1"/>
  <c r="D4516" i="1" s="1"/>
  <c r="E4516" i="1"/>
  <c r="A4517" i="1"/>
  <c r="B4517" i="1" s="1"/>
  <c r="C4517" i="1"/>
  <c r="D4517" i="1" s="1"/>
  <c r="E4517" i="1"/>
  <c r="A4518" i="1"/>
  <c r="B4518" i="1" s="1"/>
  <c r="C4518" i="1"/>
  <c r="D4518" i="1" s="1"/>
  <c r="E4518" i="1"/>
  <c r="A4519" i="1"/>
  <c r="B4519" i="1" s="1"/>
  <c r="C4519" i="1"/>
  <c r="D4519" i="1" s="1"/>
  <c r="E4519" i="1"/>
  <c r="A4520" i="1"/>
  <c r="B4520" i="1" s="1"/>
  <c r="C4520" i="1"/>
  <c r="D4520" i="1" s="1"/>
  <c r="E4520" i="1"/>
  <c r="A4521" i="1"/>
  <c r="B4521" i="1" s="1"/>
  <c r="C4521" i="1"/>
  <c r="D4521" i="1" s="1"/>
  <c r="E4521" i="1"/>
  <c r="A4522" i="1"/>
  <c r="B4522" i="1" s="1"/>
  <c r="C4522" i="1"/>
  <c r="D4522" i="1" s="1"/>
  <c r="E4522" i="1"/>
  <c r="A4523" i="1"/>
  <c r="B4523" i="1" s="1"/>
  <c r="C4523" i="1"/>
  <c r="D4523" i="1" s="1"/>
  <c r="E4523" i="1"/>
  <c r="A4524" i="1"/>
  <c r="B4524" i="1" s="1"/>
  <c r="C4524" i="1"/>
  <c r="D4524" i="1" s="1"/>
  <c r="E4524" i="1"/>
  <c r="A4525" i="1"/>
  <c r="B4525" i="1" s="1"/>
  <c r="C4525" i="1"/>
  <c r="D4525" i="1" s="1"/>
  <c r="E4525" i="1"/>
  <c r="A4526" i="1"/>
  <c r="B4526" i="1" s="1"/>
  <c r="C4526" i="1"/>
  <c r="D4526" i="1" s="1"/>
  <c r="E4526" i="1"/>
  <c r="A4527" i="1"/>
  <c r="B4527" i="1" s="1"/>
  <c r="C4527" i="1"/>
  <c r="D4527" i="1" s="1"/>
  <c r="E4527" i="1"/>
  <c r="A4528" i="1"/>
  <c r="B4528" i="1" s="1"/>
  <c r="C4528" i="1"/>
  <c r="D4528" i="1" s="1"/>
  <c r="E4528" i="1"/>
  <c r="A4529" i="1"/>
  <c r="B4529" i="1" s="1"/>
  <c r="C4529" i="1"/>
  <c r="D4529" i="1" s="1"/>
  <c r="E4529" i="1"/>
  <c r="A4530" i="1"/>
  <c r="B4530" i="1" s="1"/>
  <c r="C4530" i="1"/>
  <c r="D4530" i="1" s="1"/>
  <c r="E4530" i="1"/>
  <c r="A4531" i="1"/>
  <c r="B4531" i="1" s="1"/>
  <c r="C4531" i="1"/>
  <c r="D4531" i="1" s="1"/>
  <c r="E4531" i="1"/>
  <c r="A4532" i="1"/>
  <c r="B4532" i="1" s="1"/>
  <c r="C4532" i="1"/>
  <c r="D4532" i="1" s="1"/>
  <c r="E4532" i="1"/>
  <c r="A4533" i="1"/>
  <c r="B4533" i="1" s="1"/>
  <c r="C4533" i="1"/>
  <c r="D4533" i="1" s="1"/>
  <c r="E4533" i="1"/>
  <c r="A4534" i="1"/>
  <c r="B4534" i="1" s="1"/>
  <c r="C4534" i="1"/>
  <c r="D4534" i="1" s="1"/>
  <c r="E4534" i="1"/>
  <c r="A4535" i="1"/>
  <c r="B4535" i="1" s="1"/>
  <c r="C4535" i="1"/>
  <c r="D4535" i="1" s="1"/>
  <c r="E4535" i="1"/>
  <c r="A4536" i="1"/>
  <c r="B4536" i="1" s="1"/>
  <c r="C4536" i="1"/>
  <c r="D4536" i="1" s="1"/>
  <c r="E4536" i="1"/>
  <c r="A4537" i="1"/>
  <c r="B4537" i="1" s="1"/>
  <c r="C4537" i="1"/>
  <c r="D4537" i="1" s="1"/>
  <c r="E4537" i="1"/>
  <c r="A4538" i="1"/>
  <c r="B4538" i="1" s="1"/>
  <c r="C4538" i="1"/>
  <c r="D4538" i="1" s="1"/>
  <c r="E4538" i="1"/>
  <c r="A4539" i="1"/>
  <c r="B4539" i="1" s="1"/>
  <c r="C4539" i="1"/>
  <c r="D4539" i="1" s="1"/>
  <c r="E4539" i="1"/>
  <c r="A4540" i="1"/>
  <c r="B4540" i="1" s="1"/>
  <c r="C4540" i="1"/>
  <c r="D4540" i="1" s="1"/>
  <c r="E4540" i="1"/>
  <c r="A4541" i="1"/>
  <c r="B4541" i="1" s="1"/>
  <c r="C4541" i="1"/>
  <c r="D4541" i="1" s="1"/>
  <c r="E4541" i="1"/>
  <c r="A4542" i="1"/>
  <c r="B4542" i="1" s="1"/>
  <c r="C4542" i="1"/>
  <c r="D4542" i="1" s="1"/>
  <c r="E4542" i="1"/>
  <c r="A4543" i="1"/>
  <c r="B4543" i="1" s="1"/>
  <c r="C4543" i="1"/>
  <c r="D4543" i="1" s="1"/>
  <c r="E4543" i="1"/>
  <c r="A4544" i="1"/>
  <c r="B4544" i="1" s="1"/>
  <c r="C4544" i="1"/>
  <c r="D4544" i="1" s="1"/>
  <c r="E4544" i="1"/>
  <c r="A4545" i="1"/>
  <c r="B4545" i="1" s="1"/>
  <c r="C4545" i="1"/>
  <c r="D4545" i="1" s="1"/>
  <c r="E4545" i="1"/>
  <c r="A4546" i="1"/>
  <c r="C4546" i="1"/>
  <c r="D4546" i="1" s="1"/>
  <c r="E4546" i="1"/>
  <c r="A4547" i="1"/>
  <c r="B4547" i="1" s="1"/>
  <c r="C4547" i="1"/>
  <c r="D4547" i="1" s="1"/>
  <c r="E4547" i="1"/>
  <c r="A4548" i="1"/>
  <c r="B4548" i="1" s="1"/>
  <c r="C4548" i="1"/>
  <c r="D4548" i="1" s="1"/>
  <c r="E4548" i="1"/>
  <c r="A4549" i="1"/>
  <c r="B4549" i="1" s="1"/>
  <c r="C4549" i="1"/>
  <c r="D4549" i="1" s="1"/>
  <c r="E4549" i="1"/>
  <c r="A4550" i="1"/>
  <c r="B4550" i="1" s="1"/>
  <c r="C4550" i="1"/>
  <c r="D4550" i="1" s="1"/>
  <c r="E4550" i="1"/>
  <c r="A4551" i="1"/>
  <c r="B4551" i="1" s="1"/>
  <c r="C4551" i="1"/>
  <c r="D4551" i="1" s="1"/>
  <c r="E4551" i="1"/>
  <c r="A4552" i="1"/>
  <c r="B4552" i="1" s="1"/>
  <c r="C4552" i="1"/>
  <c r="D4552" i="1" s="1"/>
  <c r="E4552" i="1"/>
  <c r="A4553" i="1"/>
  <c r="B4553" i="1" s="1"/>
  <c r="C4553" i="1"/>
  <c r="D4553" i="1" s="1"/>
  <c r="E4553" i="1"/>
  <c r="A4554" i="1"/>
  <c r="B4554" i="1" s="1"/>
  <c r="C4554" i="1"/>
  <c r="D4554" i="1" s="1"/>
  <c r="E4554" i="1"/>
  <c r="A4555" i="1"/>
  <c r="B4555" i="1" s="1"/>
  <c r="C4555" i="1"/>
  <c r="D4555" i="1" s="1"/>
  <c r="E4555" i="1"/>
  <c r="A4556" i="1"/>
  <c r="B4556" i="1" s="1"/>
  <c r="C4556" i="1"/>
  <c r="D4556" i="1" s="1"/>
  <c r="E4556" i="1"/>
  <c r="A4557" i="1"/>
  <c r="B4557" i="1" s="1"/>
  <c r="C4557" i="1"/>
  <c r="D4557" i="1" s="1"/>
  <c r="E4557" i="1"/>
  <c r="A4558" i="1"/>
  <c r="B4558" i="1" s="1"/>
  <c r="C4558" i="1"/>
  <c r="D4558" i="1" s="1"/>
  <c r="E4558" i="1"/>
  <c r="A4559" i="1"/>
  <c r="B4559" i="1" s="1"/>
  <c r="C4559" i="1"/>
  <c r="D4559" i="1" s="1"/>
  <c r="E4559" i="1"/>
  <c r="A4560" i="1"/>
  <c r="B4560" i="1" s="1"/>
  <c r="C4560" i="1"/>
  <c r="D4560" i="1" s="1"/>
  <c r="E4560" i="1"/>
  <c r="A4561" i="1"/>
  <c r="B4561" i="1" s="1"/>
  <c r="C4561" i="1"/>
  <c r="D4561" i="1" s="1"/>
  <c r="E4561" i="1"/>
  <c r="A4562" i="1"/>
  <c r="B4562" i="1" s="1"/>
  <c r="C4562" i="1"/>
  <c r="D4562" i="1" s="1"/>
  <c r="E4562" i="1"/>
  <c r="A4563" i="1"/>
  <c r="B4563" i="1" s="1"/>
  <c r="C4563" i="1"/>
  <c r="D4563" i="1" s="1"/>
  <c r="E4563" i="1"/>
  <c r="A4564" i="1"/>
  <c r="B4564" i="1" s="1"/>
  <c r="C4564" i="1"/>
  <c r="D4564" i="1" s="1"/>
  <c r="E4564" i="1"/>
  <c r="A4565" i="1"/>
  <c r="B4565" i="1" s="1"/>
  <c r="C4565" i="1"/>
  <c r="D4565" i="1" s="1"/>
  <c r="E4565" i="1"/>
  <c r="A4566" i="1"/>
  <c r="B4566" i="1" s="1"/>
  <c r="C4566" i="1"/>
  <c r="D4566" i="1" s="1"/>
  <c r="E4566" i="1"/>
  <c r="A4567" i="1"/>
  <c r="B4567" i="1" s="1"/>
  <c r="C4567" i="1"/>
  <c r="D4567" i="1" s="1"/>
  <c r="E4567" i="1"/>
  <c r="A4568" i="1"/>
  <c r="B4568" i="1" s="1"/>
  <c r="C4568" i="1"/>
  <c r="D4568" i="1" s="1"/>
  <c r="E4568" i="1"/>
  <c r="A4569" i="1"/>
  <c r="B4569" i="1" s="1"/>
  <c r="C4569" i="1"/>
  <c r="D4569" i="1" s="1"/>
  <c r="E4569" i="1"/>
  <c r="A4570" i="1"/>
  <c r="B4570" i="1" s="1"/>
  <c r="C4570" i="1"/>
  <c r="D4570" i="1" s="1"/>
  <c r="E4570" i="1"/>
  <c r="A4571" i="1"/>
  <c r="B4571" i="1" s="1"/>
  <c r="C4571" i="1"/>
  <c r="D4571" i="1" s="1"/>
  <c r="E4571" i="1"/>
  <c r="A4572" i="1"/>
  <c r="B4572" i="1" s="1"/>
  <c r="C4572" i="1"/>
  <c r="D4572" i="1" s="1"/>
  <c r="E4572" i="1"/>
  <c r="A4573" i="1"/>
  <c r="B4573" i="1" s="1"/>
  <c r="C4573" i="1"/>
  <c r="D4573" i="1" s="1"/>
  <c r="E4573" i="1"/>
  <c r="A4574" i="1"/>
  <c r="B4574" i="1" s="1"/>
  <c r="C4574" i="1"/>
  <c r="D4574" i="1" s="1"/>
  <c r="E4574" i="1"/>
  <c r="A4575" i="1"/>
  <c r="B4575" i="1" s="1"/>
  <c r="C4575" i="1"/>
  <c r="D4575" i="1" s="1"/>
  <c r="E4575" i="1"/>
  <c r="A4576" i="1"/>
  <c r="B4576" i="1" s="1"/>
  <c r="C4576" i="1"/>
  <c r="D4576" i="1" s="1"/>
  <c r="E4576" i="1"/>
  <c r="A4577" i="1"/>
  <c r="B4577" i="1" s="1"/>
  <c r="C4577" i="1"/>
  <c r="D4577" i="1" s="1"/>
  <c r="E4577" i="1"/>
  <c r="A4578" i="1"/>
  <c r="B4578" i="1" s="1"/>
  <c r="C4578" i="1"/>
  <c r="D4578" i="1" s="1"/>
  <c r="E4578" i="1"/>
  <c r="A4579" i="1"/>
  <c r="B4579" i="1" s="1"/>
  <c r="C4579" i="1"/>
  <c r="D4579" i="1" s="1"/>
  <c r="E4579" i="1"/>
  <c r="A4580" i="1"/>
  <c r="B4580" i="1" s="1"/>
  <c r="C4580" i="1"/>
  <c r="D4580" i="1" s="1"/>
  <c r="E4580" i="1"/>
  <c r="A4581" i="1"/>
  <c r="B4581" i="1" s="1"/>
  <c r="C4581" i="1"/>
  <c r="D4581" i="1" s="1"/>
  <c r="E4581" i="1"/>
  <c r="A4582" i="1"/>
  <c r="B4582" i="1" s="1"/>
  <c r="C4582" i="1"/>
  <c r="D4582" i="1" s="1"/>
  <c r="E4582" i="1"/>
  <c r="A4583" i="1"/>
  <c r="B4583" i="1" s="1"/>
  <c r="C4583" i="1"/>
  <c r="D4583" i="1" s="1"/>
  <c r="E4583" i="1"/>
  <c r="A4584" i="1"/>
  <c r="B4584" i="1" s="1"/>
  <c r="C4584" i="1"/>
  <c r="D4584" i="1" s="1"/>
  <c r="E4584" i="1"/>
  <c r="A4585" i="1"/>
  <c r="B4585" i="1" s="1"/>
  <c r="C4585" i="1"/>
  <c r="D4585" i="1" s="1"/>
  <c r="E4585" i="1"/>
  <c r="A4586" i="1"/>
  <c r="B4586" i="1" s="1"/>
  <c r="C4586" i="1"/>
  <c r="D4586" i="1" s="1"/>
  <c r="E4586" i="1"/>
  <c r="A4587" i="1"/>
  <c r="B4587" i="1" s="1"/>
  <c r="C4587" i="1"/>
  <c r="D4587" i="1" s="1"/>
  <c r="E4587" i="1"/>
  <c r="A4588" i="1"/>
  <c r="B4588" i="1" s="1"/>
  <c r="C4588" i="1"/>
  <c r="D4588" i="1" s="1"/>
  <c r="E4588" i="1"/>
  <c r="A4589" i="1"/>
  <c r="B4589" i="1" s="1"/>
  <c r="C4589" i="1"/>
  <c r="D4589" i="1" s="1"/>
  <c r="E4589" i="1"/>
  <c r="A4590" i="1"/>
  <c r="B4590" i="1" s="1"/>
  <c r="C4590" i="1"/>
  <c r="D4590" i="1" s="1"/>
  <c r="E4590" i="1"/>
  <c r="A4591" i="1"/>
  <c r="B4591" i="1" s="1"/>
  <c r="C4591" i="1"/>
  <c r="D4591" i="1" s="1"/>
  <c r="E4591" i="1"/>
  <c r="A4592" i="1"/>
  <c r="B4592" i="1" s="1"/>
  <c r="C4592" i="1"/>
  <c r="D4592" i="1" s="1"/>
  <c r="E4592" i="1"/>
  <c r="A4593" i="1"/>
  <c r="B4593" i="1" s="1"/>
  <c r="C4593" i="1"/>
  <c r="D4593" i="1" s="1"/>
  <c r="E4593" i="1"/>
  <c r="A4594" i="1"/>
  <c r="B4594" i="1" s="1"/>
  <c r="C4594" i="1"/>
  <c r="D4594" i="1" s="1"/>
  <c r="E4594" i="1"/>
  <c r="A4595" i="1"/>
  <c r="B4595" i="1" s="1"/>
  <c r="C4595" i="1"/>
  <c r="D4595" i="1" s="1"/>
  <c r="E4595" i="1"/>
  <c r="A4596" i="1"/>
  <c r="B4596" i="1" s="1"/>
  <c r="C4596" i="1"/>
  <c r="D4596" i="1" s="1"/>
  <c r="E4596" i="1"/>
  <c r="A4597" i="1"/>
  <c r="B4597" i="1" s="1"/>
  <c r="C4597" i="1"/>
  <c r="D4597" i="1" s="1"/>
  <c r="E4597" i="1"/>
  <c r="A4598" i="1"/>
  <c r="B4598" i="1" s="1"/>
  <c r="C4598" i="1"/>
  <c r="D4598" i="1" s="1"/>
  <c r="E4598" i="1"/>
  <c r="A4599" i="1"/>
  <c r="B4599" i="1" s="1"/>
  <c r="C4599" i="1"/>
  <c r="D4599" i="1" s="1"/>
  <c r="E4599" i="1"/>
  <c r="A4600" i="1"/>
  <c r="B4600" i="1" s="1"/>
  <c r="C4600" i="1"/>
  <c r="D4600" i="1" s="1"/>
  <c r="E4600" i="1"/>
  <c r="A4601" i="1"/>
  <c r="B4601" i="1" s="1"/>
  <c r="C4601" i="1"/>
  <c r="D4601" i="1" s="1"/>
  <c r="E4601" i="1"/>
  <c r="A4602" i="1"/>
  <c r="B4602" i="1" s="1"/>
  <c r="C4602" i="1"/>
  <c r="D4602" i="1" s="1"/>
  <c r="E4602" i="1"/>
  <c r="A4603" i="1"/>
  <c r="B4603" i="1" s="1"/>
  <c r="C4603" i="1"/>
  <c r="D4603" i="1" s="1"/>
  <c r="E4603" i="1"/>
  <c r="A4604" i="1"/>
  <c r="B4604" i="1" s="1"/>
  <c r="C4604" i="1"/>
  <c r="D4604" i="1" s="1"/>
  <c r="E4604" i="1"/>
  <c r="A4605" i="1"/>
  <c r="B4605" i="1" s="1"/>
  <c r="C4605" i="1"/>
  <c r="D4605" i="1" s="1"/>
  <c r="E4605" i="1"/>
  <c r="A4606" i="1"/>
  <c r="B4606" i="1" s="1"/>
  <c r="C4606" i="1"/>
  <c r="D4606" i="1" s="1"/>
  <c r="E4606" i="1"/>
  <c r="A4607" i="1"/>
  <c r="B4607" i="1" s="1"/>
  <c r="C4607" i="1"/>
  <c r="D4607" i="1" s="1"/>
  <c r="E4607" i="1"/>
  <c r="A4608" i="1"/>
  <c r="B4608" i="1" s="1"/>
  <c r="C4608" i="1"/>
  <c r="D4608" i="1" s="1"/>
  <c r="E4608" i="1"/>
  <c r="A4609" i="1"/>
  <c r="B4609" i="1" s="1"/>
  <c r="C4609" i="1"/>
  <c r="D4609" i="1" s="1"/>
  <c r="E4609" i="1"/>
  <c r="A4610" i="1"/>
  <c r="B4610" i="1" s="1"/>
  <c r="C4610" i="1"/>
  <c r="D4610" i="1" s="1"/>
  <c r="E4610" i="1"/>
  <c r="A4611" i="1"/>
  <c r="B4611" i="1" s="1"/>
  <c r="C4611" i="1"/>
  <c r="D4611" i="1" s="1"/>
  <c r="E4611" i="1"/>
  <c r="A4612" i="1"/>
  <c r="B4612" i="1" s="1"/>
  <c r="C4612" i="1"/>
  <c r="D4612" i="1" s="1"/>
  <c r="E4612" i="1"/>
  <c r="A4613" i="1"/>
  <c r="B4613" i="1" s="1"/>
  <c r="C4613" i="1"/>
  <c r="D4613" i="1" s="1"/>
  <c r="E4613" i="1"/>
  <c r="A4614" i="1"/>
  <c r="B4614" i="1" s="1"/>
  <c r="C4614" i="1"/>
  <c r="D4614" i="1" s="1"/>
  <c r="E4614" i="1"/>
  <c r="A4615" i="1"/>
  <c r="B4615" i="1" s="1"/>
  <c r="C4615" i="1"/>
  <c r="D4615" i="1" s="1"/>
  <c r="E4615" i="1"/>
  <c r="A4616" i="1"/>
  <c r="B4616" i="1" s="1"/>
  <c r="C4616" i="1"/>
  <c r="D4616" i="1" s="1"/>
  <c r="E4616" i="1"/>
  <c r="A4617" i="1"/>
  <c r="B4617" i="1" s="1"/>
  <c r="C4617" i="1"/>
  <c r="D4617" i="1" s="1"/>
  <c r="E4617" i="1"/>
  <c r="A4618" i="1"/>
  <c r="B4618" i="1" s="1"/>
  <c r="C4618" i="1"/>
  <c r="D4618" i="1" s="1"/>
  <c r="E4618" i="1"/>
  <c r="A4619" i="1"/>
  <c r="B4619" i="1" s="1"/>
  <c r="C4619" i="1"/>
  <c r="D4619" i="1" s="1"/>
  <c r="E4619" i="1"/>
  <c r="A4620" i="1"/>
  <c r="B4620" i="1" s="1"/>
  <c r="C4620" i="1"/>
  <c r="D4620" i="1" s="1"/>
  <c r="E4620" i="1"/>
  <c r="A4621" i="1"/>
  <c r="B4621" i="1" s="1"/>
  <c r="C4621" i="1"/>
  <c r="D4621" i="1" s="1"/>
  <c r="E4621" i="1"/>
  <c r="A4622" i="1"/>
  <c r="B4622" i="1" s="1"/>
  <c r="C4622" i="1"/>
  <c r="D4622" i="1" s="1"/>
  <c r="E4622" i="1"/>
  <c r="A4623" i="1"/>
  <c r="B4623" i="1" s="1"/>
  <c r="C4623" i="1"/>
  <c r="D4623" i="1" s="1"/>
  <c r="E4623" i="1"/>
  <c r="A4624" i="1"/>
  <c r="B4624" i="1" s="1"/>
  <c r="C4624" i="1"/>
  <c r="D4624" i="1" s="1"/>
  <c r="E4624" i="1"/>
  <c r="A4625" i="1"/>
  <c r="B4625" i="1" s="1"/>
  <c r="C4625" i="1"/>
  <c r="D4625" i="1" s="1"/>
  <c r="E4625" i="1"/>
  <c r="A4626" i="1"/>
  <c r="B4626" i="1" s="1"/>
  <c r="C4626" i="1"/>
  <c r="D4626" i="1" s="1"/>
  <c r="E4626" i="1"/>
  <c r="A4627" i="1"/>
  <c r="B4627" i="1" s="1"/>
  <c r="C4627" i="1"/>
  <c r="D4627" i="1" s="1"/>
  <c r="E4627" i="1"/>
  <c r="A4628" i="1"/>
  <c r="B4628" i="1" s="1"/>
  <c r="C4628" i="1"/>
  <c r="D4628" i="1" s="1"/>
  <c r="E4628" i="1"/>
  <c r="A4629" i="1"/>
  <c r="B4629" i="1" s="1"/>
  <c r="C4629" i="1"/>
  <c r="D4629" i="1" s="1"/>
  <c r="E4629" i="1"/>
  <c r="A4630" i="1"/>
  <c r="B4630" i="1" s="1"/>
  <c r="C4630" i="1"/>
  <c r="D4630" i="1" s="1"/>
  <c r="E4630" i="1"/>
  <c r="A4631" i="1"/>
  <c r="B4631" i="1" s="1"/>
  <c r="C4631" i="1"/>
  <c r="D4631" i="1" s="1"/>
  <c r="E4631" i="1"/>
  <c r="A4632" i="1"/>
  <c r="B4632" i="1" s="1"/>
  <c r="C4632" i="1"/>
  <c r="D4632" i="1" s="1"/>
  <c r="E4632" i="1"/>
  <c r="A4633" i="1"/>
  <c r="B4633" i="1" s="1"/>
  <c r="C4633" i="1"/>
  <c r="D4633" i="1" s="1"/>
  <c r="E4633" i="1"/>
  <c r="A4634" i="1"/>
  <c r="B4634" i="1" s="1"/>
  <c r="C4634" i="1"/>
  <c r="D4634" i="1" s="1"/>
  <c r="E4634" i="1"/>
  <c r="A4635" i="1"/>
  <c r="B4635" i="1" s="1"/>
  <c r="C4635" i="1"/>
  <c r="D4635" i="1" s="1"/>
  <c r="E4635" i="1"/>
  <c r="A4636" i="1"/>
  <c r="B4636" i="1" s="1"/>
  <c r="C4636" i="1"/>
  <c r="D4636" i="1" s="1"/>
  <c r="E4636" i="1"/>
  <c r="A4637" i="1"/>
  <c r="B4637" i="1" s="1"/>
  <c r="C4637" i="1"/>
  <c r="D4637" i="1" s="1"/>
  <c r="E4637" i="1"/>
  <c r="A4638" i="1"/>
  <c r="B4638" i="1" s="1"/>
  <c r="C4638" i="1"/>
  <c r="D4638" i="1" s="1"/>
  <c r="E4638" i="1"/>
  <c r="A4639" i="1"/>
  <c r="B4639" i="1" s="1"/>
  <c r="C4639" i="1"/>
  <c r="D4639" i="1" s="1"/>
  <c r="E4639" i="1"/>
  <c r="A4640" i="1"/>
  <c r="B4640" i="1" s="1"/>
  <c r="C4640" i="1"/>
  <c r="D4640" i="1" s="1"/>
  <c r="E4640" i="1"/>
  <c r="A4641" i="1"/>
  <c r="B4641" i="1" s="1"/>
  <c r="C4641" i="1"/>
  <c r="D4641" i="1" s="1"/>
  <c r="E4641" i="1"/>
  <c r="A4642" i="1"/>
  <c r="B4642" i="1" s="1"/>
  <c r="C4642" i="1"/>
  <c r="D4642" i="1" s="1"/>
  <c r="E4642" i="1"/>
  <c r="A4643" i="1"/>
  <c r="B4643" i="1" s="1"/>
  <c r="C4643" i="1"/>
  <c r="D4643" i="1" s="1"/>
  <c r="E4643" i="1"/>
  <c r="A4644" i="1"/>
  <c r="B4644" i="1" s="1"/>
  <c r="C4644" i="1"/>
  <c r="D4644" i="1" s="1"/>
  <c r="E4644" i="1"/>
  <c r="A4645" i="1"/>
  <c r="B4645" i="1" s="1"/>
  <c r="C4645" i="1"/>
  <c r="D4645" i="1" s="1"/>
  <c r="E4645" i="1"/>
  <c r="A4646" i="1"/>
  <c r="B4646" i="1" s="1"/>
  <c r="C4646" i="1"/>
  <c r="D4646" i="1" s="1"/>
  <c r="E4646" i="1"/>
  <c r="A4647" i="1"/>
  <c r="B4647" i="1" s="1"/>
  <c r="C4647" i="1"/>
  <c r="D4647" i="1" s="1"/>
  <c r="E4647" i="1"/>
  <c r="A4648" i="1"/>
  <c r="B4648" i="1" s="1"/>
  <c r="C4648" i="1"/>
  <c r="D4648" i="1" s="1"/>
  <c r="E4648" i="1"/>
  <c r="A4649" i="1"/>
  <c r="B4649" i="1" s="1"/>
  <c r="C4649" i="1"/>
  <c r="D4649" i="1" s="1"/>
  <c r="E4649" i="1"/>
  <c r="A4650" i="1"/>
  <c r="B4650" i="1" s="1"/>
  <c r="C4650" i="1"/>
  <c r="D4650" i="1" s="1"/>
  <c r="E4650" i="1"/>
  <c r="A4651" i="1"/>
  <c r="B4651" i="1" s="1"/>
  <c r="C4651" i="1"/>
  <c r="D4651" i="1" s="1"/>
  <c r="E4651" i="1"/>
  <c r="A4652" i="1"/>
  <c r="B4652" i="1" s="1"/>
  <c r="C4652" i="1"/>
  <c r="D4652" i="1" s="1"/>
  <c r="E4652" i="1"/>
  <c r="A4653" i="1"/>
  <c r="B4653" i="1" s="1"/>
  <c r="C4653" i="1"/>
  <c r="D4653" i="1" s="1"/>
  <c r="E4653" i="1"/>
  <c r="A4654" i="1"/>
  <c r="B4654" i="1" s="1"/>
  <c r="C4654" i="1"/>
  <c r="D4654" i="1" s="1"/>
  <c r="E4654" i="1"/>
  <c r="A4655" i="1"/>
  <c r="B4655" i="1" s="1"/>
  <c r="C4655" i="1"/>
  <c r="D4655" i="1" s="1"/>
  <c r="E4655" i="1"/>
  <c r="A4656" i="1"/>
  <c r="B4656" i="1" s="1"/>
  <c r="C4656" i="1"/>
  <c r="D4656" i="1" s="1"/>
  <c r="E4656" i="1"/>
  <c r="A4657" i="1"/>
  <c r="B4657" i="1" s="1"/>
  <c r="C4657" i="1"/>
  <c r="D4657" i="1" s="1"/>
  <c r="E4657" i="1"/>
  <c r="A4658" i="1"/>
  <c r="B4658" i="1" s="1"/>
  <c r="C4658" i="1"/>
  <c r="D4658" i="1" s="1"/>
  <c r="E4658" i="1"/>
  <c r="A4659" i="1"/>
  <c r="B4659" i="1" s="1"/>
  <c r="C4659" i="1"/>
  <c r="D4659" i="1" s="1"/>
  <c r="E4659" i="1"/>
  <c r="A4660" i="1"/>
  <c r="B4660" i="1" s="1"/>
  <c r="C4660" i="1"/>
  <c r="D4660" i="1" s="1"/>
  <c r="E4660" i="1"/>
  <c r="A4661" i="1"/>
  <c r="B4661" i="1" s="1"/>
  <c r="C4661" i="1"/>
  <c r="D4661" i="1" s="1"/>
  <c r="E4661" i="1"/>
  <c r="A4662" i="1"/>
  <c r="B4662" i="1" s="1"/>
  <c r="C4662" i="1"/>
  <c r="D4662" i="1" s="1"/>
  <c r="E4662" i="1"/>
  <c r="A4663" i="1"/>
  <c r="B4663" i="1" s="1"/>
  <c r="C4663" i="1"/>
  <c r="D4663" i="1" s="1"/>
  <c r="E4663" i="1"/>
  <c r="A4664" i="1"/>
  <c r="B4664" i="1" s="1"/>
  <c r="C4664" i="1"/>
  <c r="D4664" i="1" s="1"/>
  <c r="E4664" i="1"/>
  <c r="A4665" i="1"/>
  <c r="B4665" i="1" s="1"/>
  <c r="C4665" i="1"/>
  <c r="D4665" i="1" s="1"/>
  <c r="E4665" i="1"/>
  <c r="A4666" i="1"/>
  <c r="B4666" i="1" s="1"/>
  <c r="C4666" i="1"/>
  <c r="D4666" i="1" s="1"/>
  <c r="E4666" i="1"/>
  <c r="A4667" i="1"/>
  <c r="B4667" i="1" s="1"/>
  <c r="C4667" i="1"/>
  <c r="D4667" i="1" s="1"/>
  <c r="E4667" i="1"/>
  <c r="A4668" i="1"/>
  <c r="B4668" i="1" s="1"/>
  <c r="C4668" i="1"/>
  <c r="D4668" i="1" s="1"/>
  <c r="E4668" i="1"/>
  <c r="A4669" i="1"/>
  <c r="B4669" i="1" s="1"/>
  <c r="C4669" i="1"/>
  <c r="D4669" i="1" s="1"/>
  <c r="E4669" i="1"/>
  <c r="A4670" i="1"/>
  <c r="B4670" i="1" s="1"/>
  <c r="C4670" i="1"/>
  <c r="D4670" i="1" s="1"/>
  <c r="E4670" i="1"/>
  <c r="A4671" i="1"/>
  <c r="B4671" i="1" s="1"/>
  <c r="C4671" i="1"/>
  <c r="D4671" i="1" s="1"/>
  <c r="E4671" i="1"/>
  <c r="A4672" i="1"/>
  <c r="B4672" i="1" s="1"/>
  <c r="C4672" i="1"/>
  <c r="D4672" i="1" s="1"/>
  <c r="E4672" i="1"/>
  <c r="A4673" i="1"/>
  <c r="B4673" i="1" s="1"/>
  <c r="C4673" i="1"/>
  <c r="D4673" i="1" s="1"/>
  <c r="E4673" i="1"/>
  <c r="A4674" i="1"/>
  <c r="B4674" i="1" s="1"/>
  <c r="C4674" i="1"/>
  <c r="D4674" i="1" s="1"/>
  <c r="E4674" i="1"/>
  <c r="A4675" i="1"/>
  <c r="B4675" i="1" s="1"/>
  <c r="C4675" i="1"/>
  <c r="D4675" i="1" s="1"/>
  <c r="E4675" i="1"/>
  <c r="A4676" i="1"/>
  <c r="B4676" i="1" s="1"/>
  <c r="C4676" i="1"/>
  <c r="D4676" i="1" s="1"/>
  <c r="E4676" i="1"/>
  <c r="A4677" i="1"/>
  <c r="B4677" i="1" s="1"/>
  <c r="C4677" i="1"/>
  <c r="D4677" i="1" s="1"/>
  <c r="E4677" i="1"/>
  <c r="A4678" i="1"/>
  <c r="B4678" i="1" s="1"/>
  <c r="C4678" i="1"/>
  <c r="D4678" i="1" s="1"/>
  <c r="E4678" i="1"/>
  <c r="A4679" i="1"/>
  <c r="B4679" i="1" s="1"/>
  <c r="C4679" i="1"/>
  <c r="D4679" i="1" s="1"/>
  <c r="E4679" i="1"/>
  <c r="A4680" i="1"/>
  <c r="B4680" i="1" s="1"/>
  <c r="C4680" i="1"/>
  <c r="D4680" i="1" s="1"/>
  <c r="E4680" i="1"/>
  <c r="A4681" i="1"/>
  <c r="B4681" i="1" s="1"/>
  <c r="C4681" i="1"/>
  <c r="D4681" i="1" s="1"/>
  <c r="E4681" i="1"/>
  <c r="A4682" i="1"/>
  <c r="B4682" i="1" s="1"/>
  <c r="C4682" i="1"/>
  <c r="D4682" i="1" s="1"/>
  <c r="E4682" i="1"/>
  <c r="A4683" i="1"/>
  <c r="B4683" i="1" s="1"/>
  <c r="C4683" i="1"/>
  <c r="D4683" i="1" s="1"/>
  <c r="E4683" i="1"/>
  <c r="A4684" i="1"/>
  <c r="B4684" i="1" s="1"/>
  <c r="C4684" i="1"/>
  <c r="D4684" i="1" s="1"/>
  <c r="E4684" i="1"/>
  <c r="A4685" i="1"/>
  <c r="B4685" i="1" s="1"/>
  <c r="C4685" i="1"/>
  <c r="D4685" i="1" s="1"/>
  <c r="E4685" i="1"/>
  <c r="A4686" i="1"/>
  <c r="B4686" i="1" s="1"/>
  <c r="C4686" i="1"/>
  <c r="D4686" i="1" s="1"/>
  <c r="E4686" i="1"/>
  <c r="A4687" i="1"/>
  <c r="B4687" i="1" s="1"/>
  <c r="C4687" i="1"/>
  <c r="D4687" i="1" s="1"/>
  <c r="E4687" i="1"/>
  <c r="A4688" i="1"/>
  <c r="B4688" i="1" s="1"/>
  <c r="C4688" i="1"/>
  <c r="D4688" i="1" s="1"/>
  <c r="E4688" i="1"/>
  <c r="A4689" i="1"/>
  <c r="B4689" i="1" s="1"/>
  <c r="C4689" i="1"/>
  <c r="D4689" i="1" s="1"/>
  <c r="E4689" i="1"/>
  <c r="A4690" i="1"/>
  <c r="B4690" i="1" s="1"/>
  <c r="C4690" i="1"/>
  <c r="D4690" i="1" s="1"/>
  <c r="E4690" i="1"/>
  <c r="A4691" i="1"/>
  <c r="B4691" i="1" s="1"/>
  <c r="C4691" i="1"/>
  <c r="D4691" i="1" s="1"/>
  <c r="E4691" i="1"/>
  <c r="A4692" i="1"/>
  <c r="B4692" i="1" s="1"/>
  <c r="C4692" i="1"/>
  <c r="D4692" i="1" s="1"/>
  <c r="E4692" i="1"/>
  <c r="A4693" i="1"/>
  <c r="B4693" i="1" s="1"/>
  <c r="C4693" i="1"/>
  <c r="D4693" i="1" s="1"/>
  <c r="E4693" i="1"/>
  <c r="A4694" i="1"/>
  <c r="B4694" i="1" s="1"/>
  <c r="C4694" i="1"/>
  <c r="D4694" i="1" s="1"/>
  <c r="E4694" i="1"/>
  <c r="A4695" i="1"/>
  <c r="B4695" i="1" s="1"/>
  <c r="C4695" i="1"/>
  <c r="D4695" i="1" s="1"/>
  <c r="E4695" i="1"/>
  <c r="A4696" i="1"/>
  <c r="B4696" i="1" s="1"/>
  <c r="C4696" i="1"/>
  <c r="D4696" i="1" s="1"/>
  <c r="E4696" i="1"/>
  <c r="A4697" i="1"/>
  <c r="B4697" i="1" s="1"/>
  <c r="C4697" i="1"/>
  <c r="D4697" i="1" s="1"/>
  <c r="E4697" i="1"/>
  <c r="A4698" i="1"/>
  <c r="B4698" i="1" s="1"/>
  <c r="C4698" i="1"/>
  <c r="D4698" i="1" s="1"/>
  <c r="E4698" i="1"/>
  <c r="A4699" i="1"/>
  <c r="B4699" i="1" s="1"/>
  <c r="C4699" i="1"/>
  <c r="D4699" i="1" s="1"/>
  <c r="E4699" i="1"/>
  <c r="A4700" i="1"/>
  <c r="B4700" i="1" s="1"/>
  <c r="C4700" i="1"/>
  <c r="D4700" i="1" s="1"/>
  <c r="E4700" i="1"/>
  <c r="A4701" i="1"/>
  <c r="B4701" i="1" s="1"/>
  <c r="C4701" i="1"/>
  <c r="D4701" i="1" s="1"/>
  <c r="E4701" i="1"/>
  <c r="A4702" i="1"/>
  <c r="B4702" i="1" s="1"/>
  <c r="C4702" i="1"/>
  <c r="D4702" i="1" s="1"/>
  <c r="E4702" i="1"/>
  <c r="A4703" i="1"/>
  <c r="B4703" i="1" s="1"/>
  <c r="C4703" i="1"/>
  <c r="D4703" i="1" s="1"/>
  <c r="E4703" i="1"/>
  <c r="A4704" i="1"/>
  <c r="B4704" i="1" s="1"/>
  <c r="C4704" i="1"/>
  <c r="D4704" i="1" s="1"/>
  <c r="E4704" i="1"/>
  <c r="A4705" i="1"/>
  <c r="B4705" i="1" s="1"/>
  <c r="C4705" i="1"/>
  <c r="D4705" i="1" s="1"/>
  <c r="E4705" i="1"/>
  <c r="A4706" i="1"/>
  <c r="B4706" i="1" s="1"/>
  <c r="C4706" i="1"/>
  <c r="D4706" i="1" s="1"/>
  <c r="E4706" i="1"/>
  <c r="A4707" i="1"/>
  <c r="B4707" i="1" s="1"/>
  <c r="C4707" i="1"/>
  <c r="D4707" i="1" s="1"/>
  <c r="E4707" i="1"/>
  <c r="A4708" i="1"/>
  <c r="B4708" i="1" s="1"/>
  <c r="C4708" i="1"/>
  <c r="D4708" i="1" s="1"/>
  <c r="E4708" i="1"/>
  <c r="A4709" i="1"/>
  <c r="B4709" i="1" s="1"/>
  <c r="C4709" i="1"/>
  <c r="D4709" i="1" s="1"/>
  <c r="E4709" i="1"/>
  <c r="A4710" i="1"/>
  <c r="B4710" i="1" s="1"/>
  <c r="C4710" i="1"/>
  <c r="D4710" i="1" s="1"/>
  <c r="E4710" i="1"/>
  <c r="A4711" i="1"/>
  <c r="B4711" i="1" s="1"/>
  <c r="C4711" i="1"/>
  <c r="D4711" i="1" s="1"/>
  <c r="E4711" i="1"/>
  <c r="A4712" i="1"/>
  <c r="B4712" i="1" s="1"/>
  <c r="C4712" i="1"/>
  <c r="D4712" i="1" s="1"/>
  <c r="E4712" i="1"/>
  <c r="A4713" i="1"/>
  <c r="B4713" i="1" s="1"/>
  <c r="C4713" i="1"/>
  <c r="D4713" i="1" s="1"/>
  <c r="E4713" i="1"/>
  <c r="A4714" i="1"/>
  <c r="B4714" i="1" s="1"/>
  <c r="C4714" i="1"/>
  <c r="D4714" i="1" s="1"/>
  <c r="E4714" i="1"/>
  <c r="A4715" i="1"/>
  <c r="B4715" i="1" s="1"/>
  <c r="C4715" i="1"/>
  <c r="D4715" i="1" s="1"/>
  <c r="E4715" i="1"/>
  <c r="A4716" i="1"/>
  <c r="B4716" i="1" s="1"/>
  <c r="C4716" i="1"/>
  <c r="D4716" i="1" s="1"/>
  <c r="E4716" i="1"/>
  <c r="A4717" i="1"/>
  <c r="B4717" i="1" s="1"/>
  <c r="C4717" i="1"/>
  <c r="D4717" i="1" s="1"/>
  <c r="E4717" i="1"/>
  <c r="A4718" i="1"/>
  <c r="B4718" i="1" s="1"/>
  <c r="C4718" i="1"/>
  <c r="D4718" i="1" s="1"/>
  <c r="E4718" i="1"/>
  <c r="A4719" i="1"/>
  <c r="B4719" i="1" s="1"/>
  <c r="C4719" i="1"/>
  <c r="D4719" i="1" s="1"/>
  <c r="E4719" i="1"/>
  <c r="A4720" i="1"/>
  <c r="B4720" i="1" s="1"/>
  <c r="C4720" i="1"/>
  <c r="D4720" i="1" s="1"/>
  <c r="E4720" i="1"/>
  <c r="A4721" i="1"/>
  <c r="B4721" i="1" s="1"/>
  <c r="C4721" i="1"/>
  <c r="D4721" i="1" s="1"/>
  <c r="E4721" i="1"/>
  <c r="A4722" i="1"/>
  <c r="B4722" i="1" s="1"/>
  <c r="C4722" i="1"/>
  <c r="D4722" i="1" s="1"/>
  <c r="E4722" i="1"/>
  <c r="A4723" i="1"/>
  <c r="B4723" i="1" s="1"/>
  <c r="C4723" i="1"/>
  <c r="D4723" i="1" s="1"/>
  <c r="E4723" i="1"/>
  <c r="A4724" i="1"/>
  <c r="B4724" i="1" s="1"/>
  <c r="C4724" i="1"/>
  <c r="D4724" i="1" s="1"/>
  <c r="E4724" i="1"/>
  <c r="A4725" i="1"/>
  <c r="B4725" i="1" s="1"/>
  <c r="C4725" i="1"/>
  <c r="D4725" i="1" s="1"/>
  <c r="E4725" i="1"/>
  <c r="A4726" i="1"/>
  <c r="B4726" i="1" s="1"/>
  <c r="C4726" i="1"/>
  <c r="D4726" i="1" s="1"/>
  <c r="E4726" i="1"/>
  <c r="A4727" i="1"/>
  <c r="B4727" i="1" s="1"/>
  <c r="C4727" i="1"/>
  <c r="D4727" i="1" s="1"/>
  <c r="E4727" i="1"/>
  <c r="A4728" i="1"/>
  <c r="B4728" i="1" s="1"/>
  <c r="C4728" i="1"/>
  <c r="D4728" i="1" s="1"/>
  <c r="E4728" i="1"/>
  <c r="A4729" i="1"/>
  <c r="B4729" i="1" s="1"/>
  <c r="C4729" i="1"/>
  <c r="D4729" i="1" s="1"/>
  <c r="E4729" i="1"/>
  <c r="A4730" i="1"/>
  <c r="B4730" i="1" s="1"/>
  <c r="C4730" i="1"/>
  <c r="D4730" i="1" s="1"/>
  <c r="E4730" i="1"/>
  <c r="A4731" i="1"/>
  <c r="B4731" i="1" s="1"/>
  <c r="C4731" i="1"/>
  <c r="D4731" i="1" s="1"/>
  <c r="E4731" i="1"/>
  <c r="A4732" i="1"/>
  <c r="B4732" i="1" s="1"/>
  <c r="C4732" i="1"/>
  <c r="D4732" i="1" s="1"/>
  <c r="E4732" i="1"/>
  <c r="A4733" i="1"/>
  <c r="B4733" i="1" s="1"/>
  <c r="C4733" i="1"/>
  <c r="D4733" i="1" s="1"/>
  <c r="E4733" i="1"/>
  <c r="A4734" i="1"/>
  <c r="B4734" i="1" s="1"/>
  <c r="C4734" i="1"/>
  <c r="D4734" i="1" s="1"/>
  <c r="E4734" i="1"/>
  <c r="A4735" i="1"/>
  <c r="B4735" i="1" s="1"/>
  <c r="C4735" i="1"/>
  <c r="D4735" i="1" s="1"/>
  <c r="E4735" i="1"/>
  <c r="A4736" i="1"/>
  <c r="B4736" i="1" s="1"/>
  <c r="C4736" i="1"/>
  <c r="D4736" i="1" s="1"/>
  <c r="E4736" i="1"/>
  <c r="A4737" i="1"/>
  <c r="B4737" i="1" s="1"/>
  <c r="C4737" i="1"/>
  <c r="D4737" i="1" s="1"/>
  <c r="E4737" i="1"/>
  <c r="A4738" i="1"/>
  <c r="B4738" i="1" s="1"/>
  <c r="C4738" i="1"/>
  <c r="D4738" i="1" s="1"/>
  <c r="E4738" i="1"/>
  <c r="A4739" i="1"/>
  <c r="B4739" i="1" s="1"/>
  <c r="C4739" i="1"/>
  <c r="D4739" i="1" s="1"/>
  <c r="E4739" i="1"/>
  <c r="A4740" i="1"/>
  <c r="B4740" i="1" s="1"/>
  <c r="C4740" i="1"/>
  <c r="D4740" i="1" s="1"/>
  <c r="E4740" i="1"/>
  <c r="A4741" i="1"/>
  <c r="B4741" i="1" s="1"/>
  <c r="C4741" i="1"/>
  <c r="D4741" i="1" s="1"/>
  <c r="E4741" i="1"/>
  <c r="A4742" i="1"/>
  <c r="B4742" i="1" s="1"/>
  <c r="C4742" i="1"/>
  <c r="D4742" i="1" s="1"/>
  <c r="E4742" i="1"/>
  <c r="A4743" i="1"/>
  <c r="B4743" i="1" s="1"/>
  <c r="C4743" i="1"/>
  <c r="D4743" i="1" s="1"/>
  <c r="E4743" i="1"/>
  <c r="A4744" i="1"/>
  <c r="B4744" i="1" s="1"/>
  <c r="C4744" i="1"/>
  <c r="D4744" i="1" s="1"/>
  <c r="E4744" i="1"/>
  <c r="A4745" i="1"/>
  <c r="B4745" i="1" s="1"/>
  <c r="C4745" i="1"/>
  <c r="D4745" i="1" s="1"/>
  <c r="E4745" i="1"/>
  <c r="A4746" i="1"/>
  <c r="B4746" i="1" s="1"/>
  <c r="C4746" i="1"/>
  <c r="D4746" i="1" s="1"/>
  <c r="E4746" i="1"/>
  <c r="A4747" i="1"/>
  <c r="B4747" i="1" s="1"/>
  <c r="C4747" i="1"/>
  <c r="D4747" i="1" s="1"/>
  <c r="E4747" i="1"/>
  <c r="A4748" i="1"/>
  <c r="B4748" i="1" s="1"/>
  <c r="C4748" i="1"/>
  <c r="D4748" i="1" s="1"/>
  <c r="E4748" i="1"/>
  <c r="A4749" i="1"/>
  <c r="B4749" i="1" s="1"/>
  <c r="C4749" i="1"/>
  <c r="D4749" i="1" s="1"/>
  <c r="E4749" i="1"/>
  <c r="A4750" i="1"/>
  <c r="B4750" i="1" s="1"/>
  <c r="C4750" i="1"/>
  <c r="D4750" i="1" s="1"/>
  <c r="E4750" i="1"/>
  <c r="A4751" i="1"/>
  <c r="B4751" i="1" s="1"/>
  <c r="C4751" i="1"/>
  <c r="D4751" i="1" s="1"/>
  <c r="E4751" i="1"/>
  <c r="A4752" i="1"/>
  <c r="B4752" i="1" s="1"/>
  <c r="C4752" i="1"/>
  <c r="D4752" i="1" s="1"/>
  <c r="E4752" i="1"/>
  <c r="A4753" i="1"/>
  <c r="B4753" i="1" s="1"/>
  <c r="C4753" i="1"/>
  <c r="D4753" i="1" s="1"/>
  <c r="E4753" i="1"/>
  <c r="A4754" i="1"/>
  <c r="B4754" i="1" s="1"/>
  <c r="C4754" i="1"/>
  <c r="D4754" i="1" s="1"/>
  <c r="E4754" i="1"/>
  <c r="A4755" i="1"/>
  <c r="B4755" i="1" s="1"/>
  <c r="C4755" i="1"/>
  <c r="D4755" i="1" s="1"/>
  <c r="E4755" i="1"/>
  <c r="A4756" i="1"/>
  <c r="B4756" i="1" s="1"/>
  <c r="C4756" i="1"/>
  <c r="D4756" i="1" s="1"/>
  <c r="E4756" i="1"/>
  <c r="A4757" i="1"/>
  <c r="B4757" i="1" s="1"/>
  <c r="C4757" i="1"/>
  <c r="D4757" i="1" s="1"/>
  <c r="E4757" i="1"/>
  <c r="A4758" i="1"/>
  <c r="B4758" i="1" s="1"/>
  <c r="C4758" i="1"/>
  <c r="D4758" i="1" s="1"/>
  <c r="E4758" i="1"/>
  <c r="A4759" i="1"/>
  <c r="B4759" i="1" s="1"/>
  <c r="C4759" i="1"/>
  <c r="D4759" i="1" s="1"/>
  <c r="E4759" i="1"/>
  <c r="A4760" i="1"/>
  <c r="B4760" i="1" s="1"/>
  <c r="C4760" i="1"/>
  <c r="D4760" i="1" s="1"/>
  <c r="E4760" i="1"/>
  <c r="A4761" i="1"/>
  <c r="B4761" i="1" s="1"/>
  <c r="C4761" i="1"/>
  <c r="D4761" i="1" s="1"/>
  <c r="E4761" i="1"/>
  <c r="A4762" i="1"/>
  <c r="B4762" i="1" s="1"/>
  <c r="C4762" i="1"/>
  <c r="D4762" i="1" s="1"/>
  <c r="E4762" i="1"/>
  <c r="A4763" i="1"/>
  <c r="B4763" i="1" s="1"/>
  <c r="C4763" i="1"/>
  <c r="D4763" i="1" s="1"/>
  <c r="E4763" i="1"/>
  <c r="A4764" i="1"/>
  <c r="B4764" i="1" s="1"/>
  <c r="C4764" i="1"/>
  <c r="D4764" i="1" s="1"/>
  <c r="E4764" i="1"/>
  <c r="A4765" i="1"/>
  <c r="B4765" i="1" s="1"/>
  <c r="C4765" i="1"/>
  <c r="D4765" i="1" s="1"/>
  <c r="E4765" i="1"/>
  <c r="A4766" i="1"/>
  <c r="B4766" i="1" s="1"/>
  <c r="C4766" i="1"/>
  <c r="D4766" i="1" s="1"/>
  <c r="E4766" i="1"/>
  <c r="A4767" i="1"/>
  <c r="B4767" i="1" s="1"/>
  <c r="C4767" i="1"/>
  <c r="D4767" i="1" s="1"/>
  <c r="E4767" i="1"/>
  <c r="A4768" i="1"/>
  <c r="B4768" i="1" s="1"/>
  <c r="C4768" i="1"/>
  <c r="D4768" i="1" s="1"/>
  <c r="E4768" i="1"/>
  <c r="A4769" i="1"/>
  <c r="B4769" i="1" s="1"/>
  <c r="C4769" i="1"/>
  <c r="D4769" i="1" s="1"/>
  <c r="E4769" i="1"/>
  <c r="A4770" i="1"/>
  <c r="B4770" i="1" s="1"/>
  <c r="C4770" i="1"/>
  <c r="D4770" i="1" s="1"/>
  <c r="E4770" i="1"/>
  <c r="A4771" i="1"/>
  <c r="B4771" i="1" s="1"/>
  <c r="C4771" i="1"/>
  <c r="D4771" i="1" s="1"/>
  <c r="E4771" i="1"/>
  <c r="A4772" i="1"/>
  <c r="B4772" i="1" s="1"/>
  <c r="C4772" i="1"/>
  <c r="D4772" i="1" s="1"/>
  <c r="E4772" i="1"/>
  <c r="A4773" i="1"/>
  <c r="B4773" i="1" s="1"/>
  <c r="C4773" i="1"/>
  <c r="D4773" i="1" s="1"/>
  <c r="E4773" i="1"/>
  <c r="A4774" i="1"/>
  <c r="B4774" i="1" s="1"/>
  <c r="C4774" i="1"/>
  <c r="D4774" i="1" s="1"/>
  <c r="E4774" i="1"/>
  <c r="A4775" i="1"/>
  <c r="B4775" i="1" s="1"/>
  <c r="C4775" i="1"/>
  <c r="D4775" i="1" s="1"/>
  <c r="E4775" i="1"/>
  <c r="A4776" i="1"/>
  <c r="B4776" i="1" s="1"/>
  <c r="C4776" i="1"/>
  <c r="D4776" i="1" s="1"/>
  <c r="E4776" i="1"/>
  <c r="A4777" i="1"/>
  <c r="B4777" i="1" s="1"/>
  <c r="C4777" i="1"/>
  <c r="D4777" i="1" s="1"/>
  <c r="E4777" i="1"/>
  <c r="A4778" i="1"/>
  <c r="B4778" i="1" s="1"/>
  <c r="C4778" i="1"/>
  <c r="D4778" i="1" s="1"/>
  <c r="E4778" i="1"/>
  <c r="A4779" i="1"/>
  <c r="B4779" i="1" s="1"/>
  <c r="C4779" i="1"/>
  <c r="D4779" i="1" s="1"/>
  <c r="E4779" i="1"/>
  <c r="A4780" i="1"/>
  <c r="B4780" i="1" s="1"/>
  <c r="C4780" i="1"/>
  <c r="D4780" i="1" s="1"/>
  <c r="E4780" i="1"/>
  <c r="A4781" i="1"/>
  <c r="B4781" i="1" s="1"/>
  <c r="C4781" i="1"/>
  <c r="D4781" i="1" s="1"/>
  <c r="E4781" i="1"/>
  <c r="A4782" i="1"/>
  <c r="B4782" i="1" s="1"/>
  <c r="C4782" i="1"/>
  <c r="D4782" i="1" s="1"/>
  <c r="E4782" i="1"/>
  <c r="A4783" i="1"/>
  <c r="B4783" i="1" s="1"/>
  <c r="C4783" i="1"/>
  <c r="D4783" i="1" s="1"/>
  <c r="E4783" i="1"/>
  <c r="A4784" i="1"/>
  <c r="B4784" i="1" s="1"/>
  <c r="C4784" i="1"/>
  <c r="D4784" i="1" s="1"/>
  <c r="E4784" i="1"/>
  <c r="A4785" i="1"/>
  <c r="B4785" i="1" s="1"/>
  <c r="C4785" i="1"/>
  <c r="D4785" i="1" s="1"/>
  <c r="E4785" i="1"/>
  <c r="A4786" i="1"/>
  <c r="B4786" i="1" s="1"/>
  <c r="C4786" i="1"/>
  <c r="D4786" i="1" s="1"/>
  <c r="E4786" i="1"/>
  <c r="A4787" i="1"/>
  <c r="B4787" i="1" s="1"/>
  <c r="C4787" i="1"/>
  <c r="D4787" i="1" s="1"/>
  <c r="E4787" i="1"/>
  <c r="A4788" i="1"/>
  <c r="B4788" i="1" s="1"/>
  <c r="C4788" i="1"/>
  <c r="D4788" i="1" s="1"/>
  <c r="E4788" i="1"/>
  <c r="A4789" i="1"/>
  <c r="B4789" i="1" s="1"/>
  <c r="C4789" i="1"/>
  <c r="D4789" i="1" s="1"/>
  <c r="E4789" i="1"/>
  <c r="A4790" i="1"/>
  <c r="B4790" i="1" s="1"/>
  <c r="C4790" i="1"/>
  <c r="D4790" i="1" s="1"/>
  <c r="E4790" i="1"/>
  <c r="A4791" i="1"/>
  <c r="B4791" i="1" s="1"/>
  <c r="C4791" i="1"/>
  <c r="D4791" i="1" s="1"/>
  <c r="E4791" i="1"/>
  <c r="A4792" i="1"/>
  <c r="B4792" i="1" s="1"/>
  <c r="C4792" i="1"/>
  <c r="D4792" i="1" s="1"/>
  <c r="E4792" i="1"/>
  <c r="A4793" i="1"/>
  <c r="B4793" i="1" s="1"/>
  <c r="C4793" i="1"/>
  <c r="D4793" i="1" s="1"/>
  <c r="E4793" i="1"/>
  <c r="A4794" i="1"/>
  <c r="B4794" i="1" s="1"/>
  <c r="C4794" i="1"/>
  <c r="D4794" i="1" s="1"/>
  <c r="E4794" i="1"/>
  <c r="A4795" i="1"/>
  <c r="B4795" i="1" s="1"/>
  <c r="C4795" i="1"/>
  <c r="D4795" i="1" s="1"/>
  <c r="E4795" i="1"/>
  <c r="A4796" i="1"/>
  <c r="B4796" i="1" s="1"/>
  <c r="C4796" i="1"/>
  <c r="D4796" i="1" s="1"/>
  <c r="E4796" i="1"/>
  <c r="A4797" i="1"/>
  <c r="B4797" i="1" s="1"/>
  <c r="C4797" i="1"/>
  <c r="D4797" i="1" s="1"/>
  <c r="E4797" i="1"/>
  <c r="A4798" i="1"/>
  <c r="B4798" i="1" s="1"/>
  <c r="C4798" i="1"/>
  <c r="D4798" i="1" s="1"/>
  <c r="E4798" i="1"/>
  <c r="A4799" i="1"/>
  <c r="B4799" i="1" s="1"/>
  <c r="C4799" i="1"/>
  <c r="D4799" i="1" s="1"/>
  <c r="E4799" i="1"/>
  <c r="A4800" i="1"/>
  <c r="B4800" i="1" s="1"/>
  <c r="C4800" i="1"/>
  <c r="D4800" i="1" s="1"/>
  <c r="E4800" i="1"/>
  <c r="A4801" i="1"/>
  <c r="B4801" i="1" s="1"/>
  <c r="C4801" i="1"/>
  <c r="D4801" i="1" s="1"/>
  <c r="E4801" i="1"/>
  <c r="A4802" i="1"/>
  <c r="B4802" i="1" s="1"/>
  <c r="C4802" i="1"/>
  <c r="D4802" i="1" s="1"/>
  <c r="E4802" i="1"/>
  <c r="A4803" i="1"/>
  <c r="B4803" i="1" s="1"/>
  <c r="C4803" i="1"/>
  <c r="D4803" i="1" s="1"/>
  <c r="E4803" i="1"/>
  <c r="A4804" i="1"/>
  <c r="B4804" i="1" s="1"/>
  <c r="C4804" i="1"/>
  <c r="D4804" i="1" s="1"/>
  <c r="E4804" i="1"/>
  <c r="A4805" i="1"/>
  <c r="B4805" i="1" s="1"/>
  <c r="C4805" i="1"/>
  <c r="D4805" i="1" s="1"/>
  <c r="E4805" i="1"/>
  <c r="A4806" i="1"/>
  <c r="B4806" i="1" s="1"/>
  <c r="C4806" i="1"/>
  <c r="D4806" i="1" s="1"/>
  <c r="E4806" i="1"/>
  <c r="A4807" i="1"/>
  <c r="B4807" i="1" s="1"/>
  <c r="C4807" i="1"/>
  <c r="D4807" i="1" s="1"/>
  <c r="E4807" i="1"/>
  <c r="A4808" i="1"/>
  <c r="B4808" i="1" s="1"/>
  <c r="C4808" i="1"/>
  <c r="D4808" i="1" s="1"/>
  <c r="E4808" i="1"/>
  <c r="A4809" i="1"/>
  <c r="B4809" i="1" s="1"/>
  <c r="C4809" i="1"/>
  <c r="D4809" i="1" s="1"/>
  <c r="E4809" i="1"/>
  <c r="A4810" i="1"/>
  <c r="B4810" i="1" s="1"/>
  <c r="C4810" i="1"/>
  <c r="D4810" i="1" s="1"/>
  <c r="E4810" i="1"/>
  <c r="A4811" i="1"/>
  <c r="B4811" i="1" s="1"/>
  <c r="C4811" i="1"/>
  <c r="D4811" i="1" s="1"/>
  <c r="E4811" i="1"/>
  <c r="A4812" i="1"/>
  <c r="B4812" i="1" s="1"/>
  <c r="C4812" i="1"/>
  <c r="D4812" i="1" s="1"/>
  <c r="E4812" i="1"/>
  <c r="A4813" i="1"/>
  <c r="B4813" i="1" s="1"/>
  <c r="C4813" i="1"/>
  <c r="D4813" i="1" s="1"/>
  <c r="E4813" i="1"/>
  <c r="A4814" i="1"/>
  <c r="B4814" i="1" s="1"/>
  <c r="C4814" i="1"/>
  <c r="D4814" i="1" s="1"/>
  <c r="E4814" i="1"/>
  <c r="A4815" i="1"/>
  <c r="B4815" i="1" s="1"/>
  <c r="C4815" i="1"/>
  <c r="D4815" i="1" s="1"/>
  <c r="E4815" i="1"/>
  <c r="A4816" i="1"/>
  <c r="B4816" i="1" s="1"/>
  <c r="C4816" i="1"/>
  <c r="D4816" i="1" s="1"/>
  <c r="E4816" i="1"/>
  <c r="A4817" i="1"/>
  <c r="B4817" i="1" s="1"/>
  <c r="C4817" i="1"/>
  <c r="D4817" i="1" s="1"/>
  <c r="E4817" i="1"/>
  <c r="A4818" i="1"/>
  <c r="B4818" i="1" s="1"/>
  <c r="C4818" i="1"/>
  <c r="D4818" i="1" s="1"/>
  <c r="E4818" i="1"/>
  <c r="A4819" i="1"/>
  <c r="B4819" i="1" s="1"/>
  <c r="C4819" i="1"/>
  <c r="D4819" i="1" s="1"/>
  <c r="E4819" i="1"/>
  <c r="A4820" i="1"/>
  <c r="B4820" i="1" s="1"/>
  <c r="C4820" i="1"/>
  <c r="D4820" i="1" s="1"/>
  <c r="E4820" i="1"/>
  <c r="A4821" i="1"/>
  <c r="B4821" i="1" s="1"/>
  <c r="C4821" i="1"/>
  <c r="D4821" i="1" s="1"/>
  <c r="E4821" i="1"/>
  <c r="A4822" i="1"/>
  <c r="B4822" i="1" s="1"/>
  <c r="C4822" i="1"/>
  <c r="D4822" i="1" s="1"/>
  <c r="E4822" i="1"/>
  <c r="A4823" i="1"/>
  <c r="B4823" i="1" s="1"/>
  <c r="C4823" i="1"/>
  <c r="D4823" i="1" s="1"/>
  <c r="E4823" i="1"/>
  <c r="A4824" i="1"/>
  <c r="B4824" i="1" s="1"/>
  <c r="C4824" i="1"/>
  <c r="D4824" i="1" s="1"/>
  <c r="E4824" i="1"/>
  <c r="A4825" i="1"/>
  <c r="B4825" i="1" s="1"/>
  <c r="C4825" i="1"/>
  <c r="D4825" i="1" s="1"/>
  <c r="E4825" i="1"/>
  <c r="A4826" i="1"/>
  <c r="B4826" i="1" s="1"/>
  <c r="C4826" i="1"/>
  <c r="D4826" i="1" s="1"/>
  <c r="E4826" i="1"/>
  <c r="A4827" i="1"/>
  <c r="B4827" i="1" s="1"/>
  <c r="C4827" i="1"/>
  <c r="D4827" i="1" s="1"/>
  <c r="E4827" i="1"/>
  <c r="A4828" i="1"/>
  <c r="B4828" i="1" s="1"/>
  <c r="C4828" i="1"/>
  <c r="D4828" i="1" s="1"/>
  <c r="E4828" i="1"/>
  <c r="A4829" i="1"/>
  <c r="B4829" i="1" s="1"/>
  <c r="C4829" i="1"/>
  <c r="D4829" i="1" s="1"/>
  <c r="E4829" i="1"/>
  <c r="A4830" i="1"/>
  <c r="B4830" i="1" s="1"/>
  <c r="C4830" i="1"/>
  <c r="D4830" i="1" s="1"/>
  <c r="E4830" i="1"/>
  <c r="A4831" i="1"/>
  <c r="B4831" i="1" s="1"/>
  <c r="C4831" i="1"/>
  <c r="D4831" i="1" s="1"/>
  <c r="E4831" i="1"/>
  <c r="A4832" i="1"/>
  <c r="B4832" i="1" s="1"/>
  <c r="C4832" i="1"/>
  <c r="D4832" i="1" s="1"/>
  <c r="E4832" i="1"/>
  <c r="A4833" i="1"/>
  <c r="B4833" i="1" s="1"/>
  <c r="C4833" i="1"/>
  <c r="D4833" i="1" s="1"/>
  <c r="E4833" i="1"/>
  <c r="A4834" i="1"/>
  <c r="B4834" i="1" s="1"/>
  <c r="C4834" i="1"/>
  <c r="D4834" i="1" s="1"/>
  <c r="E4834" i="1"/>
  <c r="A4835" i="1"/>
  <c r="B4835" i="1" s="1"/>
  <c r="C4835" i="1"/>
  <c r="D4835" i="1" s="1"/>
  <c r="E4835" i="1"/>
  <c r="A4836" i="1"/>
  <c r="B4836" i="1" s="1"/>
  <c r="C4836" i="1"/>
  <c r="D4836" i="1" s="1"/>
  <c r="E4836" i="1"/>
  <c r="A4837" i="1"/>
  <c r="B4837" i="1" s="1"/>
  <c r="C4837" i="1"/>
  <c r="D4837" i="1" s="1"/>
  <c r="E4837" i="1"/>
  <c r="A4838" i="1"/>
  <c r="B4838" i="1" s="1"/>
  <c r="C4838" i="1"/>
  <c r="D4838" i="1" s="1"/>
  <c r="E4838" i="1"/>
  <c r="A4839" i="1"/>
  <c r="B4839" i="1" s="1"/>
  <c r="C4839" i="1"/>
  <c r="D4839" i="1" s="1"/>
  <c r="E4839" i="1"/>
  <c r="A4840" i="1"/>
  <c r="B4840" i="1" s="1"/>
  <c r="C4840" i="1"/>
  <c r="D4840" i="1" s="1"/>
  <c r="E4840" i="1"/>
  <c r="A4841" i="1"/>
  <c r="B4841" i="1" s="1"/>
  <c r="C4841" i="1"/>
  <c r="D4841" i="1" s="1"/>
  <c r="E4841" i="1"/>
  <c r="A4842" i="1"/>
  <c r="B4842" i="1" s="1"/>
  <c r="C4842" i="1"/>
  <c r="D4842" i="1" s="1"/>
  <c r="E4842" i="1"/>
  <c r="A4843" i="1"/>
  <c r="B4843" i="1" s="1"/>
  <c r="C4843" i="1"/>
  <c r="D4843" i="1" s="1"/>
  <c r="E4843" i="1"/>
  <c r="A4844" i="1"/>
  <c r="B4844" i="1" s="1"/>
  <c r="C4844" i="1"/>
  <c r="D4844" i="1" s="1"/>
  <c r="E4844" i="1"/>
  <c r="A4845" i="1"/>
  <c r="B4845" i="1" s="1"/>
  <c r="C4845" i="1"/>
  <c r="D4845" i="1" s="1"/>
  <c r="E4845" i="1"/>
  <c r="A4846" i="1"/>
  <c r="B4846" i="1" s="1"/>
  <c r="C4846" i="1"/>
  <c r="D4846" i="1" s="1"/>
  <c r="E4846" i="1"/>
  <c r="A4847" i="1"/>
  <c r="B4847" i="1" s="1"/>
  <c r="C4847" i="1"/>
  <c r="D4847" i="1" s="1"/>
  <c r="E4847" i="1"/>
  <c r="A4848" i="1"/>
  <c r="B4848" i="1" s="1"/>
  <c r="C4848" i="1"/>
  <c r="D4848" i="1" s="1"/>
  <c r="E4848" i="1"/>
  <c r="A4849" i="1"/>
  <c r="B4849" i="1" s="1"/>
  <c r="C4849" i="1"/>
  <c r="D4849" i="1" s="1"/>
  <c r="E4849" i="1"/>
  <c r="A4850" i="1"/>
  <c r="B4850" i="1" s="1"/>
  <c r="C4850" i="1"/>
  <c r="D4850" i="1" s="1"/>
  <c r="E4850" i="1"/>
  <c r="A4851" i="1"/>
  <c r="B4851" i="1" s="1"/>
  <c r="C4851" i="1"/>
  <c r="D4851" i="1" s="1"/>
  <c r="E4851" i="1"/>
  <c r="A4852" i="1"/>
  <c r="B4852" i="1" s="1"/>
  <c r="C4852" i="1"/>
  <c r="D4852" i="1" s="1"/>
  <c r="E4852" i="1"/>
  <c r="A4853" i="1"/>
  <c r="B4853" i="1" s="1"/>
  <c r="C4853" i="1"/>
  <c r="D4853" i="1" s="1"/>
  <c r="E4853" i="1"/>
  <c r="A4854" i="1"/>
  <c r="B4854" i="1" s="1"/>
  <c r="C4854" i="1"/>
  <c r="D4854" i="1" s="1"/>
  <c r="E4854" i="1"/>
  <c r="A4855" i="1"/>
  <c r="B4855" i="1" s="1"/>
  <c r="C4855" i="1"/>
  <c r="D4855" i="1" s="1"/>
  <c r="E4855" i="1"/>
  <c r="A4856" i="1"/>
  <c r="B4856" i="1" s="1"/>
  <c r="C4856" i="1"/>
  <c r="D4856" i="1" s="1"/>
  <c r="E4856" i="1"/>
  <c r="A4857" i="1"/>
  <c r="B4857" i="1" s="1"/>
  <c r="C4857" i="1"/>
  <c r="D4857" i="1" s="1"/>
  <c r="E4857" i="1"/>
  <c r="A4858" i="1"/>
  <c r="B4858" i="1" s="1"/>
  <c r="C4858" i="1"/>
  <c r="D4858" i="1" s="1"/>
  <c r="E4858" i="1"/>
  <c r="A4859" i="1"/>
  <c r="B4859" i="1" s="1"/>
  <c r="C4859" i="1"/>
  <c r="D4859" i="1" s="1"/>
  <c r="E4859" i="1"/>
  <c r="A4860" i="1"/>
  <c r="B4860" i="1" s="1"/>
  <c r="C4860" i="1"/>
  <c r="D4860" i="1" s="1"/>
  <c r="E4860" i="1"/>
  <c r="A4861" i="1"/>
  <c r="B4861" i="1" s="1"/>
  <c r="C4861" i="1"/>
  <c r="D4861" i="1" s="1"/>
  <c r="E4861" i="1"/>
  <c r="A4862" i="1"/>
  <c r="B4862" i="1" s="1"/>
  <c r="C4862" i="1"/>
  <c r="D4862" i="1" s="1"/>
  <c r="E4862" i="1"/>
  <c r="A4863" i="1"/>
  <c r="B4863" i="1" s="1"/>
  <c r="C4863" i="1"/>
  <c r="D4863" i="1" s="1"/>
  <c r="E4863" i="1"/>
  <c r="A4864" i="1"/>
  <c r="B4864" i="1" s="1"/>
  <c r="C4864" i="1"/>
  <c r="D4864" i="1" s="1"/>
  <c r="E4864" i="1"/>
  <c r="A4865" i="1"/>
  <c r="B4865" i="1" s="1"/>
  <c r="C4865" i="1"/>
  <c r="D4865" i="1" s="1"/>
  <c r="E4865" i="1"/>
  <c r="A4866" i="1"/>
  <c r="B4866" i="1" s="1"/>
  <c r="C4866" i="1"/>
  <c r="D4866" i="1" s="1"/>
  <c r="E4866" i="1"/>
  <c r="A4867" i="1"/>
  <c r="B4867" i="1" s="1"/>
  <c r="C4867" i="1"/>
  <c r="D4867" i="1" s="1"/>
  <c r="E4867" i="1"/>
  <c r="A4868" i="1"/>
  <c r="B4868" i="1" s="1"/>
  <c r="C4868" i="1"/>
  <c r="D4868" i="1" s="1"/>
  <c r="E4868" i="1"/>
  <c r="A4869" i="1"/>
  <c r="B4869" i="1" s="1"/>
  <c r="C4869" i="1"/>
  <c r="D4869" i="1" s="1"/>
  <c r="E4869" i="1"/>
  <c r="A4870" i="1"/>
  <c r="B4870" i="1" s="1"/>
  <c r="C4870" i="1"/>
  <c r="D4870" i="1" s="1"/>
  <c r="E4870" i="1"/>
  <c r="A4871" i="1"/>
  <c r="B4871" i="1" s="1"/>
  <c r="C4871" i="1"/>
  <c r="D4871" i="1" s="1"/>
  <c r="E4871" i="1"/>
  <c r="A4872" i="1"/>
  <c r="B4872" i="1" s="1"/>
  <c r="C4872" i="1"/>
  <c r="D4872" i="1" s="1"/>
  <c r="E4872" i="1"/>
  <c r="A4873" i="1"/>
  <c r="B4873" i="1" s="1"/>
  <c r="C4873" i="1"/>
  <c r="D4873" i="1" s="1"/>
  <c r="E4873" i="1"/>
  <c r="A4874" i="1"/>
  <c r="B4874" i="1" s="1"/>
  <c r="C4874" i="1"/>
  <c r="D4874" i="1" s="1"/>
  <c r="E4874" i="1"/>
  <c r="A4875" i="1"/>
  <c r="B4875" i="1" s="1"/>
  <c r="C4875" i="1"/>
  <c r="D4875" i="1" s="1"/>
  <c r="E4875" i="1"/>
  <c r="A4876" i="1"/>
  <c r="B4876" i="1" s="1"/>
  <c r="C4876" i="1"/>
  <c r="D4876" i="1" s="1"/>
  <c r="E4876" i="1"/>
  <c r="A4877" i="1"/>
  <c r="B4877" i="1" s="1"/>
  <c r="C4877" i="1"/>
  <c r="D4877" i="1" s="1"/>
  <c r="E4877" i="1"/>
  <c r="A4878" i="1"/>
  <c r="B4878" i="1" s="1"/>
  <c r="C4878" i="1"/>
  <c r="D4878" i="1" s="1"/>
  <c r="E4878" i="1"/>
  <c r="A4879" i="1"/>
  <c r="B4879" i="1" s="1"/>
  <c r="C4879" i="1"/>
  <c r="D4879" i="1" s="1"/>
  <c r="E4879" i="1"/>
  <c r="A4880" i="1"/>
  <c r="B4880" i="1" s="1"/>
  <c r="C4880" i="1"/>
  <c r="D4880" i="1" s="1"/>
  <c r="E4880" i="1"/>
  <c r="A4881" i="1"/>
  <c r="B4881" i="1" s="1"/>
  <c r="C4881" i="1"/>
  <c r="D4881" i="1" s="1"/>
  <c r="E4881" i="1"/>
  <c r="A4882" i="1"/>
  <c r="B4882" i="1" s="1"/>
  <c r="C4882" i="1"/>
  <c r="D4882" i="1" s="1"/>
  <c r="E4882" i="1"/>
  <c r="A4883" i="1"/>
  <c r="B4883" i="1" s="1"/>
  <c r="C4883" i="1"/>
  <c r="D4883" i="1" s="1"/>
  <c r="E4883" i="1"/>
  <c r="A4884" i="1"/>
  <c r="B4884" i="1" s="1"/>
  <c r="C4884" i="1"/>
  <c r="D4884" i="1" s="1"/>
  <c r="E4884" i="1"/>
  <c r="A4885" i="1"/>
  <c r="B4885" i="1" s="1"/>
  <c r="C4885" i="1"/>
  <c r="D4885" i="1" s="1"/>
  <c r="E4885" i="1"/>
  <c r="A4886" i="1"/>
  <c r="B4886" i="1" s="1"/>
  <c r="C4886" i="1"/>
  <c r="D4886" i="1" s="1"/>
  <c r="E4886" i="1"/>
  <c r="A4887" i="1"/>
  <c r="B4887" i="1" s="1"/>
  <c r="C4887" i="1"/>
  <c r="D4887" i="1" s="1"/>
  <c r="E4887" i="1"/>
  <c r="A4888" i="1"/>
  <c r="B4888" i="1" s="1"/>
  <c r="C4888" i="1"/>
  <c r="D4888" i="1" s="1"/>
  <c r="E4888" i="1"/>
  <c r="A4889" i="1"/>
  <c r="B4889" i="1" s="1"/>
  <c r="C4889" i="1"/>
  <c r="D4889" i="1" s="1"/>
  <c r="E4889" i="1"/>
  <c r="A4890" i="1"/>
  <c r="B4890" i="1" s="1"/>
  <c r="C4890" i="1"/>
  <c r="D4890" i="1" s="1"/>
  <c r="E4890" i="1"/>
  <c r="A4891" i="1"/>
  <c r="B4891" i="1" s="1"/>
  <c r="C4891" i="1"/>
  <c r="D4891" i="1" s="1"/>
  <c r="E4891" i="1"/>
  <c r="A4892" i="1"/>
  <c r="B4892" i="1" s="1"/>
  <c r="C4892" i="1"/>
  <c r="D4892" i="1" s="1"/>
  <c r="E4892" i="1"/>
  <c r="A4893" i="1"/>
  <c r="B4893" i="1" s="1"/>
  <c r="C4893" i="1"/>
  <c r="D4893" i="1" s="1"/>
  <c r="E4893" i="1"/>
  <c r="A4894" i="1"/>
  <c r="B4894" i="1" s="1"/>
  <c r="C4894" i="1"/>
  <c r="D4894" i="1" s="1"/>
  <c r="E4894" i="1"/>
  <c r="A4895" i="1"/>
  <c r="B4895" i="1" s="1"/>
  <c r="C4895" i="1"/>
  <c r="D4895" i="1" s="1"/>
  <c r="E4895" i="1"/>
  <c r="A4896" i="1"/>
  <c r="B4896" i="1" s="1"/>
  <c r="C4896" i="1"/>
  <c r="D4896" i="1" s="1"/>
  <c r="E4896" i="1"/>
  <c r="A4897" i="1"/>
  <c r="B4897" i="1" s="1"/>
  <c r="C4897" i="1"/>
  <c r="D4897" i="1" s="1"/>
  <c r="E4897" i="1"/>
  <c r="A4898" i="1"/>
  <c r="B4898" i="1" s="1"/>
  <c r="C4898" i="1"/>
  <c r="D4898" i="1" s="1"/>
  <c r="E4898" i="1"/>
  <c r="A4899" i="1"/>
  <c r="B4899" i="1" s="1"/>
  <c r="C4899" i="1"/>
  <c r="D4899" i="1" s="1"/>
  <c r="E4899" i="1"/>
  <c r="A4900" i="1"/>
  <c r="B4900" i="1" s="1"/>
  <c r="C4900" i="1"/>
  <c r="D4900" i="1" s="1"/>
  <c r="E4900" i="1"/>
  <c r="A4901" i="1"/>
  <c r="B4901" i="1" s="1"/>
  <c r="C4901" i="1"/>
  <c r="D4901" i="1" s="1"/>
  <c r="E4901" i="1"/>
  <c r="A4902" i="1"/>
  <c r="B4902" i="1" s="1"/>
  <c r="C4902" i="1"/>
  <c r="D4902" i="1" s="1"/>
  <c r="E4902" i="1"/>
  <c r="A4903" i="1"/>
  <c r="B4903" i="1" s="1"/>
  <c r="C4903" i="1"/>
  <c r="D4903" i="1" s="1"/>
  <c r="E4903" i="1"/>
  <c r="A4904" i="1"/>
  <c r="B4904" i="1" s="1"/>
  <c r="C4904" i="1"/>
  <c r="D4904" i="1" s="1"/>
  <c r="E4904" i="1"/>
  <c r="A4905" i="1"/>
  <c r="B4905" i="1" s="1"/>
  <c r="C4905" i="1"/>
  <c r="D4905" i="1" s="1"/>
  <c r="E4905" i="1"/>
  <c r="A4906" i="1"/>
  <c r="B4906" i="1" s="1"/>
  <c r="C4906" i="1"/>
  <c r="D4906" i="1" s="1"/>
  <c r="E4906" i="1"/>
  <c r="A4907" i="1"/>
  <c r="B4907" i="1" s="1"/>
  <c r="C4907" i="1"/>
  <c r="D4907" i="1" s="1"/>
  <c r="E4907" i="1"/>
  <c r="A4908" i="1"/>
  <c r="B4908" i="1" s="1"/>
  <c r="C4908" i="1"/>
  <c r="D4908" i="1" s="1"/>
  <c r="E4908" i="1"/>
  <c r="A4909" i="1"/>
  <c r="B4909" i="1" s="1"/>
  <c r="C4909" i="1"/>
  <c r="D4909" i="1" s="1"/>
  <c r="E4909" i="1"/>
  <c r="A4910" i="1"/>
  <c r="B4910" i="1" s="1"/>
  <c r="C4910" i="1"/>
  <c r="D4910" i="1" s="1"/>
  <c r="E4910" i="1"/>
  <c r="A4911" i="1"/>
  <c r="B4911" i="1" s="1"/>
  <c r="C4911" i="1"/>
  <c r="D4911" i="1" s="1"/>
  <c r="E4911" i="1"/>
  <c r="A4912" i="1"/>
  <c r="B4912" i="1" s="1"/>
  <c r="C4912" i="1"/>
  <c r="D4912" i="1" s="1"/>
  <c r="E4912" i="1"/>
  <c r="A4913" i="1"/>
  <c r="B4913" i="1" s="1"/>
  <c r="C4913" i="1"/>
  <c r="D4913" i="1" s="1"/>
  <c r="E4913" i="1"/>
  <c r="A4914" i="1"/>
  <c r="B4914" i="1" s="1"/>
  <c r="C4914" i="1"/>
  <c r="D4914" i="1" s="1"/>
  <c r="E4914" i="1"/>
  <c r="A4915" i="1"/>
  <c r="B4915" i="1" s="1"/>
  <c r="C4915" i="1"/>
  <c r="D4915" i="1" s="1"/>
  <c r="E4915" i="1"/>
  <c r="A4916" i="1"/>
  <c r="B4916" i="1" s="1"/>
  <c r="C4916" i="1"/>
  <c r="D4916" i="1" s="1"/>
  <c r="E4916" i="1"/>
  <c r="A4917" i="1"/>
  <c r="B4917" i="1" s="1"/>
  <c r="C4917" i="1"/>
  <c r="D4917" i="1" s="1"/>
  <c r="E4917" i="1"/>
  <c r="A4918" i="1"/>
  <c r="B4918" i="1" s="1"/>
  <c r="C4918" i="1"/>
  <c r="D4918" i="1" s="1"/>
  <c r="E4918" i="1"/>
  <c r="A4919" i="1"/>
  <c r="B4919" i="1" s="1"/>
  <c r="C4919" i="1"/>
  <c r="D4919" i="1" s="1"/>
  <c r="E4919" i="1"/>
  <c r="A4920" i="1"/>
  <c r="B4920" i="1" s="1"/>
  <c r="C4920" i="1"/>
  <c r="D4920" i="1" s="1"/>
  <c r="E4920" i="1"/>
  <c r="A4921" i="1"/>
  <c r="B4921" i="1" s="1"/>
  <c r="C4921" i="1"/>
  <c r="D4921" i="1" s="1"/>
  <c r="E4921" i="1"/>
  <c r="A4922" i="1"/>
  <c r="B4922" i="1" s="1"/>
  <c r="C4922" i="1"/>
  <c r="D4922" i="1" s="1"/>
  <c r="E4922" i="1"/>
  <c r="A4923" i="1"/>
  <c r="B4923" i="1" s="1"/>
  <c r="C4923" i="1"/>
  <c r="D4923" i="1" s="1"/>
  <c r="E4923" i="1"/>
  <c r="A4924" i="1"/>
  <c r="B4924" i="1" s="1"/>
  <c r="C4924" i="1"/>
  <c r="D4924" i="1" s="1"/>
  <c r="E4924" i="1"/>
  <c r="A4925" i="1"/>
  <c r="B4925" i="1" s="1"/>
  <c r="C4925" i="1"/>
  <c r="D4925" i="1" s="1"/>
  <c r="E4925" i="1"/>
  <c r="A4926" i="1"/>
  <c r="B4926" i="1" s="1"/>
  <c r="C4926" i="1"/>
  <c r="D4926" i="1" s="1"/>
  <c r="E4926" i="1"/>
  <c r="A4927" i="1"/>
  <c r="B4927" i="1" s="1"/>
  <c r="C4927" i="1"/>
  <c r="D4927" i="1" s="1"/>
  <c r="E4927" i="1"/>
  <c r="A4928" i="1"/>
  <c r="B4928" i="1" s="1"/>
  <c r="C4928" i="1"/>
  <c r="D4928" i="1" s="1"/>
  <c r="E4928" i="1"/>
  <c r="A4929" i="1"/>
  <c r="B4929" i="1" s="1"/>
  <c r="C4929" i="1"/>
  <c r="D4929" i="1" s="1"/>
  <c r="E4929" i="1"/>
  <c r="A4930" i="1"/>
  <c r="B4930" i="1" s="1"/>
  <c r="C4930" i="1"/>
  <c r="D4930" i="1" s="1"/>
  <c r="E4930" i="1"/>
  <c r="A4931" i="1"/>
  <c r="B4931" i="1" s="1"/>
  <c r="C4931" i="1"/>
  <c r="D4931" i="1" s="1"/>
  <c r="E4931" i="1"/>
  <c r="A4932" i="1"/>
  <c r="B4932" i="1" s="1"/>
  <c r="C4932" i="1"/>
  <c r="D4932" i="1" s="1"/>
  <c r="E4932" i="1"/>
  <c r="A4933" i="1"/>
  <c r="B4933" i="1" s="1"/>
  <c r="C4933" i="1"/>
  <c r="D4933" i="1" s="1"/>
  <c r="E4933" i="1"/>
  <c r="A4934" i="1"/>
  <c r="B4934" i="1" s="1"/>
  <c r="C4934" i="1"/>
  <c r="D4934" i="1" s="1"/>
  <c r="E4934" i="1"/>
  <c r="A4935" i="1"/>
  <c r="B4935" i="1" s="1"/>
  <c r="C4935" i="1"/>
  <c r="D4935" i="1" s="1"/>
  <c r="E4935" i="1"/>
  <c r="A4936" i="1"/>
  <c r="B4936" i="1" s="1"/>
  <c r="C4936" i="1"/>
  <c r="D4936" i="1" s="1"/>
  <c r="E4936" i="1"/>
  <c r="A4937" i="1"/>
  <c r="B4937" i="1" s="1"/>
  <c r="C4937" i="1"/>
  <c r="D4937" i="1" s="1"/>
  <c r="E4937" i="1"/>
  <c r="A4938" i="1"/>
  <c r="B4938" i="1" s="1"/>
  <c r="C4938" i="1"/>
  <c r="D4938" i="1" s="1"/>
  <c r="E4938" i="1"/>
  <c r="A4939" i="1"/>
  <c r="B4939" i="1" s="1"/>
  <c r="C4939" i="1"/>
  <c r="D4939" i="1" s="1"/>
  <c r="E4939" i="1"/>
  <c r="A4940" i="1"/>
  <c r="B4940" i="1" s="1"/>
  <c r="C4940" i="1"/>
  <c r="D4940" i="1" s="1"/>
  <c r="E4940" i="1"/>
  <c r="A4941" i="1"/>
  <c r="B4941" i="1" s="1"/>
  <c r="C4941" i="1"/>
  <c r="D4941" i="1" s="1"/>
  <c r="E4941" i="1"/>
  <c r="A4942" i="1"/>
  <c r="B4942" i="1" s="1"/>
  <c r="C4942" i="1"/>
  <c r="D4942" i="1" s="1"/>
  <c r="E4942" i="1"/>
  <c r="A4943" i="1"/>
  <c r="B4943" i="1" s="1"/>
  <c r="C4943" i="1"/>
  <c r="D4943" i="1" s="1"/>
  <c r="E4943" i="1"/>
  <c r="A4944" i="1"/>
  <c r="B4944" i="1" s="1"/>
  <c r="C4944" i="1"/>
  <c r="D4944" i="1" s="1"/>
  <c r="E4944" i="1"/>
  <c r="A4945" i="1"/>
  <c r="B4945" i="1" s="1"/>
  <c r="C4945" i="1"/>
  <c r="D4945" i="1" s="1"/>
  <c r="E4945" i="1"/>
  <c r="A4946" i="1"/>
  <c r="B4946" i="1" s="1"/>
  <c r="C4946" i="1"/>
  <c r="D4946" i="1" s="1"/>
  <c r="E4946" i="1"/>
  <c r="A4947" i="1"/>
  <c r="B4947" i="1" s="1"/>
  <c r="C4947" i="1"/>
  <c r="D4947" i="1" s="1"/>
  <c r="E4947" i="1"/>
  <c r="A4948" i="1"/>
  <c r="B4948" i="1" s="1"/>
  <c r="C4948" i="1"/>
  <c r="D4948" i="1" s="1"/>
  <c r="E4948" i="1"/>
  <c r="A4949" i="1"/>
  <c r="B4949" i="1" s="1"/>
  <c r="C4949" i="1"/>
  <c r="D4949" i="1" s="1"/>
  <c r="E4949" i="1"/>
  <c r="A4950" i="1"/>
  <c r="B4950" i="1" s="1"/>
  <c r="C4950" i="1"/>
  <c r="D4950" i="1" s="1"/>
  <c r="E4950" i="1"/>
  <c r="A4951" i="1"/>
  <c r="B4951" i="1" s="1"/>
  <c r="C4951" i="1"/>
  <c r="D4951" i="1" s="1"/>
  <c r="E4951" i="1"/>
  <c r="A4952" i="1"/>
  <c r="B4952" i="1" s="1"/>
  <c r="C4952" i="1"/>
  <c r="D4952" i="1" s="1"/>
  <c r="E4952" i="1"/>
  <c r="A4953" i="1"/>
  <c r="B4953" i="1" s="1"/>
  <c r="C4953" i="1"/>
  <c r="D4953" i="1" s="1"/>
  <c r="E4953" i="1"/>
  <c r="A4954" i="1"/>
  <c r="B4954" i="1" s="1"/>
  <c r="C4954" i="1"/>
  <c r="D4954" i="1" s="1"/>
  <c r="E4954" i="1"/>
  <c r="A4955" i="1"/>
  <c r="B4955" i="1" s="1"/>
  <c r="C4955" i="1"/>
  <c r="D4955" i="1" s="1"/>
  <c r="E4955" i="1"/>
  <c r="A4956" i="1"/>
  <c r="B4956" i="1" s="1"/>
  <c r="C4956" i="1"/>
  <c r="D4956" i="1" s="1"/>
  <c r="E4956" i="1"/>
  <c r="A4957" i="1"/>
  <c r="B4957" i="1" s="1"/>
  <c r="C4957" i="1"/>
  <c r="D4957" i="1" s="1"/>
  <c r="E4957" i="1"/>
  <c r="A4958" i="1"/>
  <c r="B4958" i="1" s="1"/>
  <c r="C4958" i="1"/>
  <c r="D4958" i="1" s="1"/>
  <c r="E4958" i="1"/>
  <c r="A4959" i="1"/>
  <c r="B4959" i="1" s="1"/>
  <c r="C4959" i="1"/>
  <c r="D4959" i="1" s="1"/>
  <c r="E4959" i="1"/>
  <c r="A4960" i="1"/>
  <c r="B4960" i="1" s="1"/>
  <c r="C4960" i="1"/>
  <c r="D4960" i="1" s="1"/>
  <c r="E4960" i="1"/>
  <c r="A4961" i="1"/>
  <c r="B4961" i="1" s="1"/>
  <c r="C4961" i="1"/>
  <c r="D4961" i="1" s="1"/>
  <c r="E4961" i="1"/>
  <c r="A4962" i="1"/>
  <c r="B4962" i="1" s="1"/>
  <c r="C4962" i="1"/>
  <c r="D4962" i="1" s="1"/>
  <c r="E4962" i="1"/>
  <c r="A4963" i="1"/>
  <c r="B4963" i="1" s="1"/>
  <c r="C4963" i="1"/>
  <c r="D4963" i="1" s="1"/>
  <c r="E4963" i="1"/>
  <c r="A4964" i="1"/>
  <c r="B4964" i="1" s="1"/>
  <c r="C4964" i="1"/>
  <c r="D4964" i="1" s="1"/>
  <c r="E4964" i="1"/>
  <c r="A4965" i="1"/>
  <c r="B4965" i="1" s="1"/>
  <c r="C4965" i="1"/>
  <c r="D4965" i="1" s="1"/>
  <c r="E4965" i="1"/>
  <c r="A4966" i="1"/>
  <c r="B4966" i="1" s="1"/>
  <c r="C4966" i="1"/>
  <c r="D4966" i="1" s="1"/>
  <c r="E4966" i="1"/>
  <c r="A4967" i="1"/>
  <c r="B4967" i="1" s="1"/>
  <c r="C4967" i="1"/>
  <c r="D4967" i="1" s="1"/>
  <c r="E4967" i="1"/>
  <c r="A4968" i="1"/>
  <c r="B4968" i="1" s="1"/>
  <c r="C4968" i="1"/>
  <c r="D4968" i="1" s="1"/>
  <c r="E4968" i="1"/>
  <c r="A4969" i="1"/>
  <c r="B4969" i="1" s="1"/>
  <c r="C4969" i="1"/>
  <c r="D4969" i="1" s="1"/>
  <c r="E4969" i="1"/>
  <c r="A4970" i="1"/>
  <c r="B4970" i="1" s="1"/>
  <c r="C4970" i="1"/>
  <c r="D4970" i="1" s="1"/>
  <c r="E4970" i="1"/>
  <c r="A4971" i="1"/>
  <c r="B4971" i="1" s="1"/>
  <c r="C4971" i="1"/>
  <c r="D4971" i="1" s="1"/>
  <c r="E4971" i="1"/>
  <c r="A4972" i="1"/>
  <c r="B4972" i="1" s="1"/>
  <c r="C4972" i="1"/>
  <c r="D4972" i="1" s="1"/>
  <c r="E4972" i="1"/>
  <c r="A4973" i="1"/>
  <c r="B4973" i="1" s="1"/>
  <c r="C4973" i="1"/>
  <c r="D4973" i="1" s="1"/>
  <c r="E4973" i="1"/>
  <c r="A4974" i="1"/>
  <c r="B4974" i="1" s="1"/>
  <c r="C4974" i="1"/>
  <c r="D4974" i="1" s="1"/>
  <c r="E4974" i="1"/>
  <c r="A4975" i="1"/>
  <c r="B4975" i="1" s="1"/>
  <c r="C4975" i="1"/>
  <c r="D4975" i="1" s="1"/>
  <c r="E4975" i="1"/>
  <c r="A4976" i="1"/>
  <c r="B4976" i="1" s="1"/>
  <c r="C4976" i="1"/>
  <c r="D4976" i="1" s="1"/>
  <c r="E4976" i="1"/>
  <c r="A4977" i="1"/>
  <c r="B4977" i="1" s="1"/>
  <c r="C4977" i="1"/>
  <c r="D4977" i="1" s="1"/>
  <c r="E4977" i="1"/>
  <c r="A4978" i="1"/>
  <c r="B4978" i="1" s="1"/>
  <c r="C4978" i="1"/>
  <c r="D4978" i="1" s="1"/>
  <c r="E4978" i="1"/>
  <c r="A4979" i="1"/>
  <c r="B4979" i="1" s="1"/>
  <c r="C4979" i="1"/>
  <c r="D4979" i="1" s="1"/>
  <c r="E4979" i="1"/>
  <c r="A4980" i="1"/>
  <c r="B4980" i="1" s="1"/>
  <c r="C4980" i="1"/>
  <c r="D4980" i="1" s="1"/>
  <c r="E4980" i="1"/>
  <c r="A4981" i="1"/>
  <c r="B4981" i="1" s="1"/>
  <c r="C4981" i="1"/>
  <c r="D4981" i="1" s="1"/>
  <c r="E4981" i="1"/>
  <c r="A4982" i="1"/>
  <c r="B4982" i="1" s="1"/>
  <c r="C4982" i="1"/>
  <c r="D4982" i="1" s="1"/>
  <c r="E4982" i="1"/>
  <c r="A4983" i="1"/>
  <c r="B4983" i="1" s="1"/>
  <c r="C4983" i="1"/>
  <c r="D4983" i="1" s="1"/>
  <c r="E4983" i="1"/>
  <c r="A4984" i="1"/>
  <c r="B4984" i="1" s="1"/>
  <c r="C4984" i="1"/>
  <c r="D4984" i="1" s="1"/>
  <c r="E4984" i="1"/>
  <c r="A4985" i="1"/>
  <c r="B4985" i="1" s="1"/>
  <c r="C4985" i="1"/>
  <c r="D4985" i="1" s="1"/>
  <c r="E4985" i="1"/>
  <c r="A4986" i="1"/>
  <c r="B4986" i="1" s="1"/>
  <c r="C4986" i="1"/>
  <c r="D4986" i="1" s="1"/>
  <c r="E4986" i="1"/>
  <c r="A4987" i="1"/>
  <c r="B4987" i="1" s="1"/>
  <c r="C4987" i="1"/>
  <c r="D4987" i="1" s="1"/>
  <c r="E4987" i="1"/>
  <c r="A4988" i="1"/>
  <c r="B4988" i="1" s="1"/>
  <c r="C4988" i="1"/>
  <c r="D4988" i="1" s="1"/>
  <c r="E4988" i="1"/>
  <c r="A4989" i="1"/>
  <c r="B4989" i="1" s="1"/>
  <c r="C4989" i="1"/>
  <c r="D4989" i="1" s="1"/>
  <c r="E4989" i="1"/>
  <c r="A4990" i="1"/>
  <c r="B4990" i="1" s="1"/>
  <c r="C4990" i="1"/>
  <c r="D4990" i="1" s="1"/>
  <c r="E4990" i="1"/>
  <c r="A4991" i="1"/>
  <c r="B4991" i="1" s="1"/>
  <c r="C4991" i="1"/>
  <c r="D4991" i="1" s="1"/>
  <c r="E4991" i="1"/>
  <c r="A4992" i="1"/>
  <c r="B4992" i="1" s="1"/>
  <c r="C4992" i="1"/>
  <c r="D4992" i="1" s="1"/>
  <c r="E4992" i="1"/>
  <c r="A4993" i="1"/>
  <c r="B4993" i="1" s="1"/>
  <c r="C4993" i="1"/>
  <c r="D4993" i="1" s="1"/>
  <c r="E4993" i="1"/>
  <c r="A4994" i="1"/>
  <c r="B4994" i="1" s="1"/>
  <c r="C4994" i="1"/>
  <c r="D4994" i="1" s="1"/>
  <c r="E4994" i="1"/>
  <c r="A4995" i="1"/>
  <c r="B4995" i="1" s="1"/>
  <c r="C4995" i="1"/>
  <c r="D4995" i="1" s="1"/>
  <c r="E4995" i="1"/>
  <c r="A4996" i="1"/>
  <c r="B4996" i="1" s="1"/>
  <c r="C4996" i="1"/>
  <c r="D4996" i="1" s="1"/>
  <c r="E4996" i="1"/>
  <c r="A4997" i="1"/>
  <c r="B4997" i="1" s="1"/>
  <c r="C4997" i="1"/>
  <c r="D4997" i="1" s="1"/>
  <c r="E4997" i="1"/>
  <c r="A4998" i="1"/>
  <c r="B4998" i="1" s="1"/>
  <c r="C4998" i="1"/>
  <c r="D4998" i="1" s="1"/>
  <c r="E4998" i="1"/>
  <c r="A4999" i="1"/>
  <c r="B4999" i="1" s="1"/>
  <c r="C4999" i="1"/>
  <c r="D4999" i="1" s="1"/>
  <c r="E4999" i="1"/>
  <c r="A5000" i="1"/>
  <c r="B5000" i="1" s="1"/>
  <c r="C5000" i="1"/>
  <c r="D5000" i="1" s="1"/>
  <c r="E5000" i="1"/>
  <c r="E2" i="1"/>
  <c r="C2" i="1"/>
  <c r="D2" i="1" s="1"/>
  <c r="A2" i="1"/>
  <c r="B2" i="1" s="1"/>
  <c r="H4992" i="1" l="1"/>
  <c r="H4982" i="1"/>
  <c r="H4972" i="1"/>
  <c r="H4962" i="1"/>
  <c r="H4952" i="1"/>
  <c r="H4150" i="1"/>
  <c r="H4140" i="1"/>
  <c r="H4130" i="1"/>
  <c r="H4120" i="1"/>
  <c r="H4110" i="1"/>
  <c r="H4100" i="1"/>
  <c r="H4090" i="1"/>
  <c r="H4080" i="1"/>
  <c r="H4070" i="1"/>
  <c r="H4060" i="1"/>
  <c r="H4050" i="1"/>
  <c r="H4040" i="1"/>
  <c r="H4030" i="1"/>
  <c r="H4449" i="1"/>
  <c r="H4439" i="1"/>
  <c r="H4429" i="1"/>
  <c r="H4448" i="1"/>
  <c r="H4438" i="1"/>
  <c r="H4428" i="1"/>
  <c r="H4957" i="1"/>
  <c r="H4947" i="1"/>
  <c r="H4937" i="1"/>
  <c r="H4927" i="1"/>
  <c r="H4917" i="1"/>
  <c r="H4907" i="1"/>
  <c r="H4897" i="1"/>
  <c r="H4887" i="1"/>
  <c r="H4877" i="1"/>
  <c r="H4867" i="1"/>
  <c r="H4857" i="1"/>
  <c r="H4847" i="1"/>
  <c r="H4837" i="1"/>
  <c r="H4827" i="1"/>
  <c r="H4817" i="1"/>
  <c r="H4807" i="1"/>
  <c r="H4797" i="1"/>
  <c r="H4787" i="1"/>
  <c r="H4777" i="1"/>
  <c r="H4767" i="1"/>
  <c r="H4757" i="1"/>
  <c r="H4747" i="1"/>
  <c r="H4737" i="1"/>
  <c r="H4727" i="1"/>
  <c r="H4717" i="1"/>
  <c r="H4707" i="1"/>
  <c r="H4697" i="1"/>
  <c r="H4687" i="1"/>
  <c r="H4677" i="1"/>
  <c r="H4667" i="1"/>
  <c r="H4657" i="1"/>
  <c r="H4647" i="1"/>
  <c r="H4637" i="1"/>
  <c r="H4627" i="1"/>
  <c r="H4617" i="1"/>
  <c r="H4607" i="1"/>
  <c r="H4597" i="1"/>
  <c r="H4587" i="1"/>
  <c r="H4577" i="1"/>
  <c r="H4567" i="1"/>
  <c r="H4557" i="1"/>
  <c r="H4547" i="1"/>
  <c r="H4537" i="1"/>
  <c r="H4527" i="1"/>
  <c r="H4517" i="1"/>
  <c r="H4507" i="1"/>
  <c r="H4497" i="1"/>
  <c r="H4487" i="1"/>
  <c r="H4467" i="1"/>
  <c r="H4457" i="1"/>
  <c r="H4447" i="1"/>
  <c r="H4437" i="1"/>
  <c r="H4427" i="1"/>
  <c r="H4417" i="1"/>
  <c r="H4407" i="1"/>
  <c r="H4397" i="1"/>
  <c r="H4387" i="1"/>
  <c r="H4377" i="1"/>
  <c r="H4367" i="1"/>
  <c r="H4357" i="1"/>
  <c r="H4347" i="1"/>
  <c r="H4337" i="1"/>
  <c r="H4327" i="1"/>
  <c r="H4317" i="1"/>
  <c r="H4307" i="1"/>
  <c r="H4297" i="1"/>
  <c r="H4287" i="1"/>
  <c r="H4277" i="1"/>
  <c r="H4267" i="1"/>
  <c r="H4257" i="1"/>
  <c r="H4247" i="1"/>
  <c r="H4237" i="1"/>
  <c r="H4227" i="1"/>
  <c r="H4217" i="1"/>
  <c r="H4207" i="1"/>
  <c r="H4197" i="1"/>
  <c r="H4187" i="1"/>
  <c r="H4177" i="1"/>
  <c r="H4167" i="1"/>
  <c r="H4157" i="1"/>
  <c r="H4147" i="1"/>
  <c r="H4137" i="1"/>
  <c r="H4127" i="1"/>
  <c r="H4117" i="1"/>
  <c r="H4107" i="1"/>
  <c r="H4097" i="1"/>
  <c r="H4087" i="1"/>
  <c r="H4077" i="1"/>
  <c r="H4067" i="1"/>
  <c r="H4057" i="1"/>
  <c r="H4793" i="1"/>
  <c r="H4783" i="1"/>
  <c r="H4773" i="1"/>
  <c r="H4763" i="1"/>
  <c r="H4753" i="1"/>
  <c r="H4743" i="1"/>
  <c r="H4733" i="1"/>
  <c r="H4723" i="1"/>
  <c r="H4713" i="1"/>
  <c r="H4703" i="1"/>
  <c r="H4693" i="1"/>
  <c r="H3623" i="1"/>
  <c r="F4982" i="1"/>
  <c r="F4952" i="1"/>
  <c r="F4922" i="1"/>
  <c r="F4912" i="1"/>
  <c r="F4882" i="1"/>
  <c r="F4862" i="1"/>
  <c r="F4842" i="1"/>
  <c r="F4802" i="1"/>
  <c r="F4772" i="1"/>
  <c r="F4752" i="1"/>
  <c r="F4732" i="1"/>
  <c r="F4722" i="1"/>
  <c r="F4682" i="1"/>
  <c r="F4672" i="1"/>
  <c r="F4652" i="1"/>
  <c r="F4632" i="1"/>
  <c r="F4602" i="1"/>
  <c r="F4592" i="1"/>
  <c r="F4582" i="1"/>
  <c r="F4562" i="1"/>
  <c r="F4552" i="1"/>
  <c r="F4472" i="1"/>
  <c r="F4452" i="1"/>
  <c r="F4442" i="1"/>
  <c r="F4432" i="1"/>
  <c r="F4422" i="1"/>
  <c r="F4412" i="1"/>
  <c r="F4382" i="1"/>
  <c r="F4372" i="1"/>
  <c r="F4362" i="1"/>
  <c r="F4352" i="1"/>
  <c r="F4342" i="1"/>
  <c r="F4312" i="1"/>
  <c r="F4302" i="1"/>
  <c r="F4272" i="1"/>
  <c r="F4252" i="1"/>
  <c r="F4232" i="1"/>
  <c r="F4192" i="1"/>
  <c r="F4182" i="1"/>
  <c r="F4172" i="1"/>
  <c r="F4162" i="1"/>
  <c r="F4132" i="1"/>
  <c r="F4122" i="1"/>
  <c r="F4102" i="1"/>
  <c r="F4082" i="1"/>
  <c r="F4072" i="1"/>
  <c r="F4052" i="1"/>
  <c r="F4042" i="1"/>
  <c r="F4032" i="1"/>
  <c r="F3992" i="1"/>
  <c r="F3982" i="1"/>
  <c r="F3962" i="1"/>
  <c r="F3922" i="1"/>
  <c r="F3902" i="1"/>
  <c r="F3892" i="1"/>
  <c r="F3872" i="1"/>
  <c r="F3862" i="1"/>
  <c r="F3832" i="1"/>
  <c r="F3792" i="1"/>
  <c r="F3782" i="1"/>
  <c r="F3772" i="1"/>
  <c r="F3742" i="1"/>
  <c r="F3732" i="1"/>
  <c r="F3712" i="1"/>
  <c r="F3702" i="1"/>
  <c r="F3692" i="1"/>
  <c r="F3672" i="1"/>
  <c r="F3642" i="1"/>
  <c r="F3632" i="1"/>
  <c r="F3612" i="1"/>
  <c r="F3592" i="1"/>
  <c r="F3582" i="1"/>
  <c r="F3572" i="1"/>
  <c r="F3562" i="1"/>
  <c r="F3552" i="1"/>
  <c r="F3542" i="1"/>
  <c r="F3512" i="1"/>
  <c r="F3502" i="1"/>
  <c r="F3492" i="1"/>
  <c r="F3482" i="1"/>
  <c r="F3392" i="1"/>
  <c r="F3382" i="1"/>
  <c r="F3352" i="1"/>
  <c r="F3322" i="1"/>
  <c r="F3272" i="1"/>
  <c r="F3262" i="1"/>
  <c r="F3242" i="1"/>
  <c r="F4992" i="1"/>
  <c r="F4972" i="1"/>
  <c r="F4962" i="1"/>
  <c r="F4942" i="1"/>
  <c r="F4932" i="1"/>
  <c r="F4902" i="1"/>
  <c r="F4892" i="1"/>
  <c r="F4872" i="1"/>
  <c r="F4852" i="1"/>
  <c r="F4832" i="1"/>
  <c r="F4822" i="1"/>
  <c r="F4812" i="1"/>
  <c r="F4792" i="1"/>
  <c r="F4782" i="1"/>
  <c r="F4762" i="1"/>
  <c r="F4742" i="1"/>
  <c r="F4712" i="1"/>
  <c r="F4702" i="1"/>
  <c r="F4692" i="1"/>
  <c r="F4662" i="1"/>
  <c r="F4642" i="1"/>
  <c r="F4622" i="1"/>
  <c r="F4612" i="1"/>
  <c r="F4572" i="1"/>
  <c r="F4542" i="1"/>
  <c r="F4532" i="1"/>
  <c r="F4522" i="1"/>
  <c r="F4512" i="1"/>
  <c r="F4502" i="1"/>
  <c r="F4492" i="1"/>
  <c r="F4482" i="1"/>
  <c r="F4462" i="1"/>
  <c r="F4402" i="1"/>
  <c r="F4392" i="1"/>
  <c r="F4332" i="1"/>
  <c r="F4322" i="1"/>
  <c r="F4292" i="1"/>
  <c r="F4282" i="1"/>
  <c r="F4262" i="1"/>
  <c r="F4242" i="1"/>
  <c r="F4222" i="1"/>
  <c r="F4212" i="1"/>
  <c r="F4202" i="1"/>
  <c r="F4152" i="1"/>
  <c r="F4142" i="1"/>
  <c r="F4112" i="1"/>
  <c r="F4092" i="1"/>
  <c r="F4062" i="1"/>
  <c r="F4022" i="1"/>
  <c r="F4012" i="1"/>
  <c r="F4002" i="1"/>
  <c r="F3972" i="1"/>
  <c r="F3952" i="1"/>
  <c r="F3942" i="1"/>
  <c r="F3932" i="1"/>
  <c r="F3912" i="1"/>
  <c r="F3882" i="1"/>
  <c r="F3852" i="1"/>
  <c r="F3842" i="1"/>
  <c r="F3822" i="1"/>
  <c r="F3812" i="1"/>
  <c r="F3802" i="1"/>
  <c r="F3762" i="1"/>
  <c r="F3752" i="1"/>
  <c r="F3722" i="1"/>
  <c r="F3682" i="1"/>
  <c r="F3662" i="1"/>
  <c r="F3652" i="1"/>
  <c r="F3622" i="1"/>
  <c r="F3602" i="1"/>
  <c r="F3532" i="1"/>
  <c r="F3522" i="1"/>
  <c r="F3472" i="1"/>
  <c r="F3462" i="1"/>
  <c r="F3452" i="1"/>
  <c r="F3442" i="1"/>
  <c r="F3432" i="1"/>
  <c r="F3422" i="1"/>
  <c r="F3412" i="1"/>
  <c r="F3402" i="1"/>
  <c r="F3372" i="1"/>
  <c r="F3362" i="1"/>
  <c r="F3342" i="1"/>
  <c r="F3332" i="1"/>
  <c r="F3312" i="1"/>
  <c r="F3302" i="1"/>
  <c r="F3292" i="1"/>
  <c r="F3282" i="1"/>
  <c r="F3252" i="1"/>
  <c r="F3232" i="1"/>
  <c r="F3222" i="1"/>
  <c r="F3212" i="1"/>
  <c r="F3202" i="1"/>
  <c r="F3192" i="1"/>
  <c r="F3182" i="1"/>
  <c r="F3162" i="1"/>
  <c r="F3132" i="1"/>
  <c r="F3062" i="1"/>
  <c r="F3052" i="1"/>
  <c r="F3042" i="1"/>
  <c r="F3032" i="1"/>
  <c r="F3022" i="1"/>
  <c r="F3012" i="1"/>
  <c r="F2992" i="1"/>
  <c r="F2962" i="1"/>
  <c r="F2932" i="1"/>
  <c r="F2922" i="1"/>
  <c r="F2902" i="1"/>
  <c r="F2892" i="1"/>
  <c r="F2882" i="1"/>
  <c r="F2852" i="1"/>
  <c r="F2832" i="1"/>
  <c r="F2822" i="1"/>
  <c r="F2812" i="1"/>
  <c r="F2802" i="1"/>
  <c r="F2792" i="1"/>
  <c r="F2782" i="1"/>
  <c r="F2772" i="1"/>
  <c r="F2762" i="1"/>
  <c r="F2752" i="1"/>
  <c r="F2742" i="1"/>
  <c r="F2722" i="1"/>
  <c r="F2692" i="1"/>
  <c r="F2662" i="1"/>
  <c r="F2622" i="1"/>
  <c r="F2602" i="1"/>
  <c r="F2562" i="1"/>
  <c r="F2532" i="1"/>
  <c r="F2522" i="1"/>
  <c r="F2492" i="1"/>
  <c r="F2482" i="1"/>
  <c r="F2462" i="1"/>
  <c r="F2442" i="1"/>
  <c r="F2422" i="1"/>
  <c r="F2412" i="1"/>
  <c r="F2402" i="1"/>
  <c r="F2372" i="1"/>
  <c r="F2362" i="1"/>
  <c r="F2342" i="1"/>
  <c r="F2332" i="1"/>
  <c r="F2282" i="1"/>
  <c r="F2272" i="1"/>
  <c r="F2242" i="1"/>
  <c r="F2222" i="1"/>
  <c r="F2192" i="1"/>
  <c r="F2182" i="1"/>
  <c r="F2172" i="1"/>
  <c r="F2162" i="1"/>
  <c r="F2122" i="1"/>
  <c r="F2102" i="1"/>
  <c r="F2062" i="1"/>
  <c r="F2052" i="1"/>
  <c r="F2022" i="1"/>
  <c r="F1982" i="1"/>
  <c r="F1972" i="1"/>
  <c r="F1922" i="1"/>
  <c r="F1912" i="1"/>
  <c r="F1902" i="1"/>
  <c r="F1892" i="1"/>
  <c r="F1872" i="1"/>
  <c r="F1842" i="1"/>
  <c r="F1832" i="1"/>
  <c r="F1812" i="1"/>
  <c r="F1742" i="1"/>
  <c r="F1712" i="1"/>
  <c r="F1702" i="1"/>
  <c r="F1672" i="1"/>
  <c r="F1642" i="1"/>
  <c r="F1612" i="1"/>
  <c r="F1582" i="1"/>
  <c r="F1572" i="1"/>
  <c r="F1552" i="1"/>
  <c r="F1542" i="1"/>
  <c r="F1532" i="1"/>
  <c r="F1512" i="1"/>
  <c r="F1502" i="1"/>
  <c r="F1492" i="1"/>
  <c r="F1452" i="1"/>
  <c r="F1422" i="1"/>
  <c r="F3172" i="1"/>
  <c r="F3152" i="1"/>
  <c r="F3142" i="1"/>
  <c r="F3122" i="1"/>
  <c r="F3112" i="1"/>
  <c r="F3102" i="1"/>
  <c r="F3092" i="1"/>
  <c r="F3082" i="1"/>
  <c r="F3072" i="1"/>
  <c r="F3002" i="1"/>
  <c r="F2982" i="1"/>
  <c r="F2972" i="1"/>
  <c r="F2952" i="1"/>
  <c r="F2942" i="1"/>
  <c r="F2912" i="1"/>
  <c r="F2872" i="1"/>
  <c r="F2862" i="1"/>
  <c r="F2842" i="1"/>
  <c r="F2732" i="1"/>
  <c r="F2712" i="1"/>
  <c r="F2702" i="1"/>
  <c r="F2682" i="1"/>
  <c r="F2672" i="1"/>
  <c r="F2652" i="1"/>
  <c r="F2642" i="1"/>
  <c r="F2632" i="1"/>
  <c r="F2612" i="1"/>
  <c r="F2592" i="1"/>
  <c r="F2582" i="1"/>
  <c r="F2572" i="1"/>
  <c r="F2552" i="1"/>
  <c r="F2542" i="1"/>
  <c r="F2512" i="1"/>
  <c r="F2502" i="1"/>
  <c r="F2472" i="1"/>
  <c r="F2452" i="1"/>
  <c r="F2432" i="1"/>
  <c r="F2392" i="1"/>
  <c r="F2382" i="1"/>
  <c r="F2352" i="1"/>
  <c r="F2322" i="1"/>
  <c r="F2312" i="1"/>
  <c r="F2302" i="1"/>
  <c r="F2292" i="1"/>
  <c r="F2262" i="1"/>
  <c r="F2252" i="1"/>
  <c r="F2232" i="1"/>
  <c r="F2212" i="1"/>
  <c r="F2202" i="1"/>
  <c r="F2152" i="1"/>
  <c r="F2142" i="1"/>
  <c r="F2132" i="1"/>
  <c r="F2112" i="1"/>
  <c r="F2092" i="1"/>
  <c r="F2082" i="1"/>
  <c r="F2072" i="1"/>
  <c r="F2042" i="1"/>
  <c r="F2032" i="1"/>
  <c r="F2012" i="1"/>
  <c r="F2002" i="1"/>
  <c r="F1992" i="1"/>
  <c r="F1962" i="1"/>
  <c r="F1952" i="1"/>
  <c r="F1942" i="1"/>
  <c r="F1932" i="1"/>
  <c r="F1882" i="1"/>
  <c r="F1862" i="1"/>
  <c r="F1852" i="1"/>
  <c r="F1822" i="1"/>
  <c r="F1802" i="1"/>
  <c r="F1792" i="1"/>
  <c r="F1782" i="1"/>
  <c r="F1772" i="1"/>
  <c r="F1762" i="1"/>
  <c r="F1752" i="1"/>
  <c r="F1732" i="1"/>
  <c r="F1722" i="1"/>
  <c r="F1692" i="1"/>
  <c r="F1682" i="1"/>
  <c r="F1662" i="1"/>
  <c r="F1652" i="1"/>
  <c r="F1632" i="1"/>
  <c r="F1622" i="1"/>
  <c r="F1602" i="1"/>
  <c r="F1592" i="1"/>
  <c r="F1562" i="1"/>
  <c r="F1522" i="1"/>
  <c r="F1482" i="1"/>
  <c r="F1472" i="1"/>
  <c r="F1462" i="1"/>
  <c r="F1442" i="1"/>
  <c r="F1432" i="1"/>
  <c r="F1412" i="1"/>
  <c r="F1402" i="1"/>
  <c r="F1392" i="1"/>
  <c r="F1382" i="1"/>
  <c r="F1372" i="1"/>
  <c r="F1332" i="1"/>
  <c r="F1312" i="1"/>
  <c r="F1292" i="1"/>
  <c r="F1282" i="1"/>
  <c r="F1262" i="1"/>
  <c r="F1252" i="1"/>
  <c r="F1232" i="1"/>
  <c r="F1132" i="1"/>
  <c r="F1092" i="1"/>
  <c r="F1072" i="1"/>
  <c r="F1052" i="1"/>
  <c r="F1032" i="1"/>
  <c r="F1022" i="1"/>
  <c r="F1012" i="1"/>
  <c r="F1002" i="1"/>
  <c r="F982" i="1"/>
  <c r="F962" i="1"/>
  <c r="F852" i="1"/>
  <c r="F842" i="1"/>
  <c r="F802" i="1"/>
  <c r="F792" i="1"/>
  <c r="F782" i="1"/>
  <c r="F772" i="1"/>
  <c r="F762" i="1"/>
  <c r="F752" i="1"/>
  <c r="F722" i="1"/>
  <c r="F712" i="1"/>
  <c r="F702" i="1"/>
  <c r="F642" i="1"/>
  <c r="F632" i="1"/>
  <c r="F602" i="1"/>
  <c r="F562" i="1"/>
  <c r="F522" i="1"/>
  <c r="F512" i="1"/>
  <c r="F502" i="1"/>
  <c r="F492" i="1"/>
  <c r="F482" i="1"/>
  <c r="F472" i="1"/>
  <c r="F442" i="1"/>
  <c r="F432" i="1"/>
  <c r="F372" i="1"/>
  <c r="F362" i="1"/>
  <c r="F352" i="1"/>
  <c r="F342" i="1"/>
  <c r="F332" i="1"/>
  <c r="F232" i="1"/>
  <c r="F222" i="1"/>
  <c r="F212" i="1"/>
  <c r="F192" i="1"/>
  <c r="F132" i="1"/>
  <c r="F82" i="1"/>
  <c r="F1362" i="1"/>
  <c r="F1352" i="1"/>
  <c r="F1342" i="1"/>
  <c r="F1322" i="1"/>
  <c r="F1302" i="1"/>
  <c r="F1272" i="1"/>
  <c r="F1242" i="1"/>
  <c r="F1222" i="1"/>
  <c r="F1212" i="1"/>
  <c r="F1202" i="1"/>
  <c r="F1192" i="1"/>
  <c r="F1182" i="1"/>
  <c r="F1172" i="1"/>
  <c r="F1162" i="1"/>
  <c r="F1152" i="1"/>
  <c r="F1142" i="1"/>
  <c r="F1122" i="1"/>
  <c r="F1112" i="1"/>
  <c r="F1102" i="1"/>
  <c r="F1082" i="1"/>
  <c r="F1062" i="1"/>
  <c r="F1042" i="1"/>
  <c r="F992" i="1"/>
  <c r="F972" i="1"/>
  <c r="F952" i="1"/>
  <c r="F942" i="1"/>
  <c r="F932" i="1"/>
  <c r="F922" i="1"/>
  <c r="F912" i="1"/>
  <c r="F902" i="1"/>
  <c r="F892" i="1"/>
  <c r="F882" i="1"/>
  <c r="F872" i="1"/>
  <c r="F862" i="1"/>
  <c r="F832" i="1"/>
  <c r="F822" i="1"/>
  <c r="F812" i="1"/>
  <c r="F742" i="1"/>
  <c r="F732" i="1"/>
  <c r="F692" i="1"/>
  <c r="F682" i="1"/>
  <c r="F672" i="1"/>
  <c r="F662" i="1"/>
  <c r="F652" i="1"/>
  <c r="F622" i="1"/>
  <c r="F612" i="1"/>
  <c r="F592" i="1"/>
  <c r="F582" i="1"/>
  <c r="F572" i="1"/>
  <c r="F552" i="1"/>
  <c r="F542" i="1"/>
  <c r="F532" i="1"/>
  <c r="F462" i="1"/>
  <c r="F452" i="1"/>
  <c r="F422" i="1"/>
  <c r="F412" i="1"/>
  <c r="F402" i="1"/>
  <c r="F392" i="1"/>
  <c r="F382" i="1"/>
  <c r="F322" i="1"/>
  <c r="F312" i="1"/>
  <c r="F302" i="1"/>
  <c r="F292" i="1"/>
  <c r="F282" i="1"/>
  <c r="F272" i="1"/>
  <c r="F262" i="1"/>
  <c r="F252" i="1"/>
  <c r="F242" i="1"/>
  <c r="F202" i="1"/>
  <c r="F182" i="1"/>
  <c r="F172" i="1"/>
  <c r="F162" i="1"/>
  <c r="F152" i="1"/>
  <c r="F142" i="1"/>
  <c r="F122" i="1"/>
  <c r="F112" i="1"/>
  <c r="F102" i="1"/>
  <c r="F92" i="1"/>
  <c r="F72" i="1"/>
  <c r="F62" i="1"/>
  <c r="F52" i="1"/>
  <c r="F42" i="1"/>
  <c r="F32" i="1"/>
  <c r="F22" i="1"/>
  <c r="F12" i="1"/>
  <c r="F4994" i="1"/>
  <c r="F4984" i="1"/>
  <c r="F4974" i="1"/>
  <c r="F4964" i="1"/>
  <c r="F4954" i="1"/>
  <c r="F4944" i="1"/>
  <c r="F4934" i="1"/>
  <c r="F4924" i="1"/>
  <c r="F4914" i="1"/>
  <c r="F4904" i="1"/>
  <c r="F4894" i="1"/>
  <c r="F4884" i="1"/>
  <c r="F4874" i="1"/>
  <c r="F4864" i="1"/>
  <c r="F4854" i="1"/>
  <c r="F4844" i="1"/>
  <c r="F4834" i="1"/>
  <c r="F4824" i="1"/>
  <c r="F4814" i="1"/>
  <c r="F4804" i="1"/>
  <c r="F4794" i="1"/>
  <c r="F4784" i="1"/>
  <c r="F4774" i="1"/>
  <c r="F4764" i="1"/>
  <c r="F4754" i="1"/>
  <c r="F4744" i="1"/>
  <c r="F4734" i="1"/>
  <c r="F4724" i="1"/>
  <c r="F4714" i="1"/>
  <c r="F4704" i="1"/>
  <c r="F4694" i="1"/>
  <c r="F4684" i="1"/>
  <c r="F4674" i="1"/>
  <c r="F4664" i="1"/>
  <c r="F4654" i="1"/>
  <c r="F4644" i="1"/>
  <c r="F4634" i="1"/>
  <c r="F4624" i="1"/>
  <c r="F4614" i="1"/>
  <c r="F4604" i="1"/>
  <c r="F4594" i="1"/>
  <c r="F4584" i="1"/>
  <c r="F4574" i="1"/>
  <c r="F4564" i="1"/>
  <c r="F4554" i="1"/>
  <c r="F4544" i="1"/>
  <c r="F4534" i="1"/>
  <c r="F4524" i="1"/>
  <c r="F4514" i="1"/>
  <c r="F4504" i="1"/>
  <c r="F4494" i="1"/>
  <c r="F4484" i="1"/>
  <c r="F4474" i="1"/>
  <c r="F4464" i="1"/>
  <c r="F4454" i="1"/>
  <c r="F4444" i="1"/>
  <c r="F4434" i="1"/>
  <c r="F4424" i="1"/>
  <c r="F4414" i="1"/>
  <c r="F4404" i="1"/>
  <c r="F4394" i="1"/>
  <c r="F4384" i="1"/>
  <c r="F4374" i="1"/>
  <c r="F4364" i="1"/>
  <c r="F4354" i="1"/>
  <c r="F4344" i="1"/>
  <c r="F4334" i="1"/>
  <c r="F4324" i="1"/>
  <c r="F4314" i="1"/>
  <c r="F4304" i="1"/>
  <c r="F4294" i="1"/>
  <c r="F4284" i="1"/>
  <c r="F4274" i="1"/>
  <c r="F4264" i="1"/>
  <c r="F4254" i="1"/>
  <c r="F4244" i="1"/>
  <c r="F4234" i="1"/>
  <c r="F4224" i="1"/>
  <c r="F4214" i="1"/>
  <c r="F4204" i="1"/>
  <c r="F4194" i="1"/>
  <c r="F4184" i="1"/>
  <c r="F4174" i="1"/>
  <c r="F4164" i="1"/>
  <c r="F4154" i="1"/>
  <c r="F4144" i="1"/>
  <c r="F4134" i="1"/>
  <c r="F4124" i="1"/>
  <c r="F4114" i="1"/>
  <c r="F4104" i="1"/>
  <c r="F4094" i="1"/>
  <c r="F4084" i="1"/>
  <c r="F4074" i="1"/>
  <c r="F4064" i="1"/>
  <c r="F4054" i="1"/>
  <c r="F4044" i="1"/>
  <c r="F4034" i="1"/>
  <c r="F4024" i="1"/>
  <c r="F4014" i="1"/>
  <c r="F4004" i="1"/>
  <c r="F3994" i="1"/>
  <c r="F3984" i="1"/>
  <c r="F3974" i="1"/>
  <c r="F3964" i="1"/>
  <c r="F3954" i="1"/>
  <c r="F3944" i="1"/>
  <c r="F3934" i="1"/>
  <c r="F3924" i="1"/>
  <c r="F3914" i="1"/>
  <c r="F3904" i="1"/>
  <c r="F3894" i="1"/>
  <c r="F3884" i="1"/>
  <c r="F3874" i="1"/>
  <c r="F3864" i="1"/>
  <c r="F3854" i="1"/>
  <c r="F3844" i="1"/>
  <c r="F3834" i="1"/>
  <c r="F3824" i="1"/>
  <c r="F3814" i="1"/>
  <c r="F3804" i="1"/>
  <c r="F3794" i="1"/>
  <c r="F3784" i="1"/>
  <c r="F3774" i="1"/>
  <c r="F3764" i="1"/>
  <c r="F3754" i="1"/>
  <c r="F3744" i="1"/>
  <c r="F3734" i="1"/>
  <c r="F3724" i="1"/>
  <c r="F3714" i="1"/>
  <c r="F3704" i="1"/>
  <c r="F3694" i="1"/>
  <c r="F3684" i="1"/>
  <c r="F3674" i="1"/>
  <c r="F3664" i="1"/>
  <c r="F3654" i="1"/>
  <c r="F3644" i="1"/>
  <c r="F3634" i="1"/>
  <c r="F3624" i="1"/>
  <c r="F3614" i="1"/>
  <c r="F3604" i="1"/>
  <c r="F3594" i="1"/>
  <c r="F3584" i="1"/>
  <c r="F3574" i="1"/>
  <c r="F3564" i="1"/>
  <c r="F3554" i="1"/>
  <c r="F3544" i="1"/>
  <c r="F3534" i="1"/>
  <c r="F3524" i="1"/>
  <c r="F3514" i="1"/>
  <c r="F3504" i="1"/>
  <c r="F3494" i="1"/>
  <c r="F3484" i="1"/>
  <c r="F3474" i="1"/>
  <c r="F3464" i="1"/>
  <c r="F3454" i="1"/>
  <c r="F3444" i="1"/>
  <c r="F3434" i="1"/>
  <c r="F3424" i="1"/>
  <c r="F3414" i="1"/>
  <c r="F3404" i="1"/>
  <c r="F3394" i="1"/>
  <c r="F3384" i="1"/>
  <c r="F3374" i="1"/>
  <c r="F3364" i="1"/>
  <c r="F3354" i="1"/>
  <c r="F3344" i="1"/>
  <c r="F3334" i="1"/>
  <c r="F3324" i="1"/>
  <c r="F3314" i="1"/>
  <c r="F3304" i="1"/>
  <c r="F3294" i="1"/>
  <c r="F3284" i="1"/>
  <c r="F3274" i="1"/>
  <c r="F3264" i="1"/>
  <c r="F3254" i="1"/>
  <c r="F3244" i="1"/>
  <c r="F3234" i="1"/>
  <c r="F3224" i="1"/>
  <c r="F3214" i="1"/>
  <c r="F3204" i="1"/>
  <c r="F3194" i="1"/>
  <c r="F3184" i="1"/>
  <c r="F3174" i="1"/>
  <c r="F3164" i="1"/>
  <c r="F3154" i="1"/>
  <c r="F3144" i="1"/>
  <c r="F3134" i="1"/>
  <c r="F3124" i="1"/>
  <c r="F3114" i="1"/>
  <c r="F3104" i="1"/>
  <c r="F3094" i="1"/>
  <c r="F3084" i="1"/>
  <c r="F3074" i="1"/>
  <c r="F3064" i="1"/>
  <c r="F3054" i="1"/>
  <c r="F3044" i="1"/>
  <c r="F3034" i="1"/>
  <c r="F3024" i="1"/>
  <c r="F3014" i="1"/>
  <c r="F3004" i="1"/>
  <c r="F2994" i="1"/>
  <c r="F2984" i="1"/>
  <c r="F2974" i="1"/>
  <c r="F2964" i="1"/>
  <c r="F2954" i="1"/>
  <c r="F2944" i="1"/>
  <c r="F2934" i="1"/>
  <c r="F2924" i="1"/>
  <c r="F2914" i="1"/>
  <c r="F2904" i="1"/>
  <c r="F2894" i="1"/>
  <c r="F2884" i="1"/>
  <c r="F2874" i="1"/>
  <c r="F2864" i="1"/>
  <c r="F2854" i="1"/>
  <c r="F2844" i="1"/>
  <c r="F2834" i="1"/>
  <c r="F2824" i="1"/>
  <c r="F2814" i="1"/>
  <c r="F2804" i="1"/>
  <c r="F2794" i="1"/>
  <c r="F2784" i="1"/>
  <c r="F2774" i="1"/>
  <c r="F2764" i="1"/>
  <c r="F2754" i="1"/>
  <c r="F2744" i="1"/>
  <c r="F2734" i="1"/>
  <c r="F2724" i="1"/>
  <c r="F2714" i="1"/>
  <c r="F2704" i="1"/>
  <c r="F2694" i="1"/>
  <c r="F2684" i="1"/>
  <c r="F2674" i="1"/>
  <c r="F2664" i="1"/>
  <c r="F2654" i="1"/>
  <c r="F2644" i="1"/>
  <c r="F2634" i="1"/>
  <c r="F2624" i="1"/>
  <c r="F2614" i="1"/>
  <c r="F2604" i="1"/>
  <c r="F2594" i="1"/>
  <c r="F2584" i="1"/>
  <c r="F2574" i="1"/>
  <c r="F2564" i="1"/>
  <c r="F2554" i="1"/>
  <c r="F2544" i="1"/>
  <c r="F2534" i="1"/>
  <c r="F2524" i="1"/>
  <c r="F2514" i="1"/>
  <c r="F2504" i="1"/>
  <c r="F2494" i="1"/>
  <c r="F2484" i="1"/>
  <c r="F2474" i="1"/>
  <c r="F2464" i="1"/>
  <c r="F2454" i="1"/>
  <c r="F2444" i="1"/>
  <c r="F2434" i="1"/>
  <c r="F2424" i="1"/>
  <c r="F2414" i="1"/>
  <c r="F2404" i="1"/>
  <c r="F2394" i="1"/>
  <c r="F2384" i="1"/>
  <c r="F2374" i="1"/>
  <c r="F2364" i="1"/>
  <c r="F2354" i="1"/>
  <c r="F2344" i="1"/>
  <c r="F2334" i="1"/>
  <c r="F2324" i="1"/>
  <c r="F2314" i="1"/>
  <c r="F2304" i="1"/>
  <c r="F2294" i="1"/>
  <c r="F2284" i="1"/>
  <c r="F2274" i="1"/>
  <c r="F2264" i="1"/>
  <c r="F2254" i="1"/>
  <c r="F2244" i="1"/>
  <c r="F2234" i="1"/>
  <c r="F2224" i="1"/>
  <c r="F2214" i="1"/>
  <c r="F2204" i="1"/>
  <c r="F2194" i="1"/>
  <c r="F2184" i="1"/>
  <c r="F2174" i="1"/>
  <c r="F2164" i="1"/>
  <c r="F2154" i="1"/>
  <c r="F2144" i="1"/>
  <c r="F2134" i="1"/>
  <c r="F2124" i="1"/>
  <c r="F2114" i="1"/>
  <c r="F2104" i="1"/>
  <c r="F2094" i="1"/>
  <c r="F2084" i="1"/>
  <c r="F2074" i="1"/>
  <c r="F2064" i="1"/>
  <c r="F2054" i="1"/>
  <c r="F2044" i="1"/>
  <c r="F2034" i="1"/>
  <c r="F2024" i="1"/>
  <c r="F2014" i="1"/>
  <c r="F2004" i="1"/>
  <c r="F1994" i="1"/>
  <c r="F1984" i="1"/>
  <c r="F1974" i="1"/>
  <c r="F1964" i="1"/>
  <c r="F1954" i="1"/>
  <c r="F1944" i="1"/>
  <c r="F1934" i="1"/>
  <c r="F1924" i="1"/>
  <c r="F1914" i="1"/>
  <c r="F1904" i="1"/>
  <c r="F1894" i="1"/>
  <c r="F1884" i="1"/>
  <c r="F1874" i="1"/>
  <c r="F1864" i="1"/>
  <c r="F1854" i="1"/>
  <c r="F1844" i="1"/>
  <c r="F1834" i="1"/>
  <c r="F1824" i="1"/>
  <c r="F1814" i="1"/>
  <c r="F1804" i="1"/>
  <c r="F1794" i="1"/>
  <c r="F1784" i="1"/>
  <c r="F1774" i="1"/>
  <c r="F1764" i="1"/>
  <c r="F1754" i="1"/>
  <c r="F1744" i="1"/>
  <c r="F1734" i="1"/>
  <c r="F1724" i="1"/>
  <c r="F1714" i="1"/>
  <c r="F1704" i="1"/>
  <c r="F1694" i="1"/>
  <c r="F1684" i="1"/>
  <c r="F1674" i="1"/>
  <c r="F1664" i="1"/>
  <c r="F1654" i="1"/>
  <c r="F1644" i="1"/>
  <c r="F1634" i="1"/>
  <c r="F1624" i="1"/>
  <c r="F1614" i="1"/>
  <c r="F1604" i="1"/>
  <c r="F1594" i="1"/>
  <c r="F1584" i="1"/>
  <c r="F1574" i="1"/>
  <c r="F1564" i="1"/>
  <c r="F1554" i="1"/>
  <c r="F1544" i="1"/>
  <c r="F1534" i="1"/>
  <c r="F1524" i="1"/>
  <c r="F1514" i="1"/>
  <c r="F1504" i="1"/>
  <c r="F1494" i="1"/>
  <c r="F1484" i="1"/>
  <c r="F1474" i="1"/>
  <c r="F1464" i="1"/>
  <c r="F1454" i="1"/>
  <c r="F1444" i="1"/>
  <c r="F1434" i="1"/>
  <c r="F1424" i="1"/>
  <c r="F1414" i="1"/>
  <c r="F1404" i="1"/>
  <c r="F1394" i="1"/>
  <c r="F1384" i="1"/>
  <c r="F1374" i="1"/>
  <c r="F1364" i="1"/>
  <c r="F1354" i="1"/>
  <c r="F1344" i="1"/>
  <c r="F1334" i="1"/>
  <c r="F1324" i="1"/>
  <c r="F1314" i="1"/>
  <c r="F1304" i="1"/>
  <c r="F1294" i="1"/>
  <c r="F1284" i="1"/>
  <c r="F1274" i="1"/>
  <c r="F1264" i="1"/>
  <c r="F1254" i="1"/>
  <c r="F1244" i="1"/>
  <c r="F1234" i="1"/>
  <c r="F1224" i="1"/>
  <c r="F1214" i="1"/>
  <c r="F1204" i="1"/>
  <c r="F1194" i="1"/>
  <c r="F1184" i="1"/>
  <c r="F1174" i="1"/>
  <c r="F1164" i="1"/>
  <c r="F1154" i="1"/>
  <c r="F1144" i="1"/>
  <c r="F1134" i="1"/>
  <c r="F1124" i="1"/>
  <c r="F1114" i="1"/>
  <c r="F1104" i="1"/>
  <c r="F1094" i="1"/>
  <c r="F1084" i="1"/>
  <c r="F1074" i="1"/>
  <c r="F1064" i="1"/>
  <c r="F1054" i="1"/>
  <c r="F1044" i="1"/>
  <c r="F1034" i="1"/>
  <c r="F1024" i="1"/>
  <c r="F1014" i="1"/>
  <c r="F1004" i="1"/>
  <c r="F994" i="1"/>
  <c r="F984" i="1"/>
  <c r="F974" i="1"/>
  <c r="F964" i="1"/>
  <c r="F954" i="1"/>
  <c r="F944" i="1"/>
  <c r="F934" i="1"/>
  <c r="F924" i="1"/>
  <c r="F914" i="1"/>
  <c r="F904" i="1"/>
  <c r="F894" i="1"/>
  <c r="F884" i="1"/>
  <c r="F874" i="1"/>
  <c r="F864" i="1"/>
  <c r="F854" i="1"/>
  <c r="F844" i="1"/>
  <c r="F834" i="1"/>
  <c r="F824" i="1"/>
  <c r="F814" i="1"/>
  <c r="F804" i="1"/>
  <c r="F794" i="1"/>
  <c r="F784" i="1"/>
  <c r="F774" i="1"/>
  <c r="F764" i="1"/>
  <c r="F754" i="1"/>
  <c r="F744" i="1"/>
  <c r="F734" i="1"/>
  <c r="F724" i="1"/>
  <c r="F714" i="1"/>
  <c r="F704" i="1"/>
  <c r="F694" i="1"/>
  <c r="F684" i="1"/>
  <c r="F674" i="1"/>
  <c r="F664" i="1"/>
  <c r="F654" i="1"/>
  <c r="F644" i="1"/>
  <c r="F634" i="1"/>
  <c r="F624" i="1"/>
  <c r="F614" i="1"/>
  <c r="F604" i="1"/>
  <c r="F594" i="1"/>
  <c r="F584" i="1"/>
  <c r="F574" i="1"/>
  <c r="F564" i="1"/>
  <c r="F554" i="1"/>
  <c r="F544" i="1"/>
  <c r="F534" i="1"/>
  <c r="F524" i="1"/>
  <c r="F514" i="1"/>
  <c r="F504" i="1"/>
  <c r="F494" i="1"/>
  <c r="F484" i="1"/>
  <c r="F474" i="1"/>
  <c r="F464" i="1"/>
  <c r="F454" i="1"/>
  <c r="F444" i="1"/>
  <c r="F434" i="1"/>
  <c r="F424" i="1"/>
  <c r="F414" i="1"/>
  <c r="F404" i="1"/>
  <c r="F394" i="1"/>
  <c r="F384" i="1"/>
  <c r="F374" i="1"/>
  <c r="F364" i="1"/>
  <c r="F354" i="1"/>
  <c r="F344" i="1"/>
  <c r="F334" i="1"/>
  <c r="F324" i="1"/>
  <c r="F314" i="1"/>
  <c r="F304" i="1"/>
  <c r="F294" i="1"/>
  <c r="F284" i="1"/>
  <c r="F274" i="1"/>
  <c r="F264" i="1"/>
  <c r="F254" i="1"/>
  <c r="F244" i="1"/>
  <c r="F234" i="1"/>
  <c r="F224" i="1"/>
  <c r="F214" i="1"/>
  <c r="F204" i="1"/>
  <c r="F194" i="1"/>
  <c r="F184" i="1"/>
  <c r="F174" i="1"/>
  <c r="F164" i="1"/>
  <c r="F154" i="1"/>
  <c r="F144" i="1"/>
  <c r="F134" i="1"/>
  <c r="F124" i="1"/>
  <c r="F114" i="1"/>
  <c r="F104" i="1"/>
  <c r="F94" i="1"/>
  <c r="F84" i="1"/>
  <c r="F74" i="1"/>
  <c r="F64" i="1"/>
  <c r="F54" i="1"/>
  <c r="F44" i="1"/>
  <c r="F34" i="1"/>
  <c r="F24" i="1"/>
  <c r="F14" i="1"/>
  <c r="F4" i="1"/>
  <c r="F4998" i="1"/>
  <c r="F4978" i="1"/>
  <c r="F4968" i="1"/>
  <c r="F4938" i="1"/>
  <c r="F4908" i="1"/>
  <c r="F4898" i="1"/>
  <c r="F4868" i="1"/>
  <c r="F4858" i="1"/>
  <c r="F4828" i="1"/>
  <c r="F4818" i="1"/>
  <c r="F4798" i="1"/>
  <c r="F4788" i="1"/>
  <c r="F4748" i="1"/>
  <c r="F4728" i="1"/>
  <c r="F4718" i="1"/>
  <c r="F4708" i="1"/>
  <c r="F4688" i="1"/>
  <c r="F4668" i="1"/>
  <c r="F4648" i="1"/>
  <c r="F4638" i="1"/>
  <c r="F4618" i="1"/>
  <c r="F4588" i="1"/>
  <c r="F4568" i="1"/>
  <c r="F4548" i="1"/>
  <c r="F4538" i="1"/>
  <c r="F4518" i="1"/>
  <c r="F4508" i="1"/>
  <c r="F4498" i="1"/>
  <c r="F4488" i="1"/>
  <c r="F4478" i="1"/>
  <c r="F4438" i="1"/>
  <c r="F4428" i="1"/>
  <c r="F4408" i="1"/>
  <c r="F4398" i="1"/>
  <c r="F4388" i="1"/>
  <c r="F4358" i="1"/>
  <c r="F4348" i="1"/>
  <c r="F4318" i="1"/>
  <c r="F4308" i="1"/>
  <c r="F4298" i="1"/>
  <c r="F4278" i="1"/>
  <c r="F4268" i="1"/>
  <c r="F4258" i="1"/>
  <c r="F4248" i="1"/>
  <c r="F4238" i="1"/>
  <c r="F4228" i="1"/>
  <c r="F4208" i="1"/>
  <c r="F4198" i="1"/>
  <c r="F4178" i="1"/>
  <c r="F4158" i="1"/>
  <c r="F4138" i="1"/>
  <c r="F4118" i="1"/>
  <c r="F4108" i="1"/>
  <c r="F4098" i="1"/>
  <c r="F4068" i="1"/>
  <c r="F4058" i="1"/>
  <c r="F4028" i="1"/>
  <c r="F4008" i="1"/>
  <c r="F3998" i="1"/>
  <c r="F3968" i="1"/>
  <c r="F3958" i="1"/>
  <c r="F3948" i="1"/>
  <c r="F3928" i="1"/>
  <c r="F3918" i="1"/>
  <c r="F3898" i="1"/>
  <c r="F3888" i="1"/>
  <c r="F3878" i="1"/>
  <c r="F3858" i="1"/>
  <c r="F3848" i="1"/>
  <c r="F3838" i="1"/>
  <c r="F3828" i="1"/>
  <c r="F3818" i="1"/>
  <c r="F3798" i="1"/>
  <c r="F3778" i="1"/>
  <c r="F3768" i="1"/>
  <c r="F3748" i="1"/>
  <c r="F3738" i="1"/>
  <c r="F3648" i="1"/>
  <c r="F3638" i="1"/>
  <c r="F3628" i="1"/>
  <c r="F3608" i="1"/>
  <c r="F3578" i="1"/>
  <c r="F3558" i="1"/>
  <c r="F3528" i="1"/>
  <c r="F3508" i="1"/>
  <c r="F3488" i="1"/>
  <c r="F3478" i="1"/>
  <c r="F3458" i="1"/>
  <c r="F3448" i="1"/>
  <c r="F3438" i="1"/>
  <c r="F3388" i="1"/>
  <c r="F3338" i="1"/>
  <c r="F3328" i="1"/>
  <c r="F3298" i="1"/>
  <c r="F3288" i="1"/>
  <c r="F3278" i="1"/>
  <c r="F3268" i="1"/>
  <c r="F3258" i="1"/>
  <c r="F3248" i="1"/>
  <c r="F3238" i="1"/>
  <c r="F4988" i="1"/>
  <c r="F4958" i="1"/>
  <c r="F4948" i="1"/>
  <c r="F4928" i="1"/>
  <c r="F4918" i="1"/>
  <c r="F4888" i="1"/>
  <c r="F4878" i="1"/>
  <c r="F4848" i="1"/>
  <c r="F4838" i="1"/>
  <c r="F4808" i="1"/>
  <c r="F4778" i="1"/>
  <c r="F4768" i="1"/>
  <c r="F4758" i="1"/>
  <c r="F4738" i="1"/>
  <c r="F4698" i="1"/>
  <c r="F4678" i="1"/>
  <c r="F4658" i="1"/>
  <c r="F4628" i="1"/>
  <c r="F4608" i="1"/>
  <c r="F4598" i="1"/>
  <c r="F4578" i="1"/>
  <c r="F4558" i="1"/>
  <c r="F4528" i="1"/>
  <c r="F4468" i="1"/>
  <c r="F4458" i="1"/>
  <c r="F4448" i="1"/>
  <c r="F4418" i="1"/>
  <c r="F4378" i="1"/>
  <c r="F4368" i="1"/>
  <c r="F4338" i="1"/>
  <c r="F4328" i="1"/>
  <c r="F4288" i="1"/>
  <c r="F4218" i="1"/>
  <c r="F4188" i="1"/>
  <c r="F4168" i="1"/>
  <c r="F4148" i="1"/>
  <c r="F4128" i="1"/>
  <c r="F4088" i="1"/>
  <c r="F4078" i="1"/>
  <c r="F4048" i="1"/>
  <c r="F4038" i="1"/>
  <c r="F4018" i="1"/>
  <c r="F3988" i="1"/>
  <c r="F3978" i="1"/>
  <c r="F3938" i="1"/>
  <c r="F3908" i="1"/>
  <c r="F3868" i="1"/>
  <c r="F3808" i="1"/>
  <c r="F3788" i="1"/>
  <c r="F3758" i="1"/>
  <c r="F3728" i="1"/>
  <c r="F3718" i="1"/>
  <c r="F3708" i="1"/>
  <c r="F3698" i="1"/>
  <c r="F3688" i="1"/>
  <c r="F3678" i="1"/>
  <c r="F3668" i="1"/>
  <c r="F3658" i="1"/>
  <c r="F3618" i="1"/>
  <c r="F3598" i="1"/>
  <c r="F3588" i="1"/>
  <c r="F3568" i="1"/>
  <c r="F3548" i="1"/>
  <c r="F3538" i="1"/>
  <c r="F3518" i="1"/>
  <c r="F3498" i="1"/>
  <c r="F3468" i="1"/>
  <c r="F3428" i="1"/>
  <c r="F3418" i="1"/>
  <c r="F3408" i="1"/>
  <c r="F3398" i="1"/>
  <c r="F3378" i="1"/>
  <c r="F3368" i="1"/>
  <c r="F3358" i="1"/>
  <c r="F3348" i="1"/>
  <c r="F3318" i="1"/>
  <c r="F3308" i="1"/>
  <c r="F3228" i="1"/>
  <c r="F3218" i="1"/>
  <c r="F3198" i="1"/>
  <c r="F3158" i="1"/>
  <c r="F3128" i="1"/>
  <c r="F3118" i="1"/>
  <c r="F3108" i="1"/>
  <c r="F3088" i="1"/>
  <c r="F3078" i="1"/>
  <c r="F3048" i="1"/>
  <c r="F3028" i="1"/>
  <c r="F3008" i="1"/>
  <c r="F2998" i="1"/>
  <c r="F2988" i="1"/>
  <c r="F2948" i="1"/>
  <c r="F2938" i="1"/>
  <c r="F2918" i="1"/>
  <c r="F2908" i="1"/>
  <c r="F2898" i="1"/>
  <c r="F2878" i="1"/>
  <c r="F2868" i="1"/>
  <c r="F2828" i="1"/>
  <c r="F2768" i="1"/>
  <c r="F2708" i="1"/>
  <c r="F2698" i="1"/>
  <c r="F2678" i="1"/>
  <c r="F2658" i="1"/>
  <c r="F2648" i="1"/>
  <c r="F2618" i="1"/>
  <c r="F2598" i="1"/>
  <c r="F2578" i="1"/>
  <c r="F2538" i="1"/>
  <c r="F2518" i="1"/>
  <c r="F2508" i="1"/>
  <c r="F2498" i="1"/>
  <c r="F2408" i="1"/>
  <c r="F2388" i="1"/>
  <c r="F2378" i="1"/>
  <c r="F2358" i="1"/>
  <c r="F2348" i="1"/>
  <c r="F2328" i="1"/>
  <c r="F2318" i="1"/>
  <c r="F2298" i="1"/>
  <c r="F2288" i="1"/>
  <c r="F2278" i="1"/>
  <c r="F2238" i="1"/>
  <c r="F2228" i="1"/>
  <c r="F2218" i="1"/>
  <c r="F2208" i="1"/>
  <c r="F2198" i="1"/>
  <c r="F2188" i="1"/>
  <c r="F2178" i="1"/>
  <c r="F2168" i="1"/>
  <c r="F2148" i="1"/>
  <c r="F2118" i="1"/>
  <c r="F2108" i="1"/>
  <c r="F2098" i="1"/>
  <c r="F2078" i="1"/>
  <c r="F2068" i="1"/>
  <c r="F1958" i="1"/>
  <c r="F1918" i="1"/>
  <c r="F1908" i="1"/>
  <c r="F1898" i="1"/>
  <c r="F1878" i="1"/>
  <c r="F1858" i="1"/>
  <c r="F1798" i="1"/>
  <c r="F1788" i="1"/>
  <c r="F1758" i="1"/>
  <c r="F1738" i="1"/>
  <c r="F1728" i="1"/>
  <c r="F1718" i="1"/>
  <c r="F1708" i="1"/>
  <c r="F1688" i="1"/>
  <c r="F1668" i="1"/>
  <c r="F1658" i="1"/>
  <c r="F1638" i="1"/>
  <c r="F1588" i="1"/>
  <c r="F1568" i="1"/>
  <c r="F1558" i="1"/>
  <c r="F1548" i="1"/>
  <c r="F1528" i="1"/>
  <c r="F1518" i="1"/>
  <c r="F1508" i="1"/>
  <c r="F1488" i="1"/>
  <c r="F1458" i="1"/>
  <c r="F3208" i="1"/>
  <c r="F3188" i="1"/>
  <c r="F3178" i="1"/>
  <c r="F3168" i="1"/>
  <c r="F3148" i="1"/>
  <c r="F3138" i="1"/>
  <c r="F3098" i="1"/>
  <c r="F3068" i="1"/>
  <c r="F3058" i="1"/>
  <c r="F3038" i="1"/>
  <c r="F3018" i="1"/>
  <c r="F2978" i="1"/>
  <c r="F2968" i="1"/>
  <c r="F2958" i="1"/>
  <c r="F2928" i="1"/>
  <c r="F2888" i="1"/>
  <c r="F2858" i="1"/>
  <c r="F2848" i="1"/>
  <c r="F2838" i="1"/>
  <c r="F2818" i="1"/>
  <c r="F2808" i="1"/>
  <c r="F2798" i="1"/>
  <c r="F2788" i="1"/>
  <c r="F2778" i="1"/>
  <c r="F2758" i="1"/>
  <c r="F2748" i="1"/>
  <c r="F2738" i="1"/>
  <c r="F2728" i="1"/>
  <c r="F2718" i="1"/>
  <c r="F2688" i="1"/>
  <c r="F2668" i="1"/>
  <c r="F2638" i="1"/>
  <c r="F2628" i="1"/>
  <c r="F2608" i="1"/>
  <c r="F2588" i="1"/>
  <c r="F2568" i="1"/>
  <c r="F2558" i="1"/>
  <c r="F2548" i="1"/>
  <c r="F2528" i="1"/>
  <c r="F2488" i="1"/>
  <c r="F2478" i="1"/>
  <c r="F2468" i="1"/>
  <c r="F2458" i="1"/>
  <c r="F2448" i="1"/>
  <c r="F2438" i="1"/>
  <c r="F2428" i="1"/>
  <c r="F2418" i="1"/>
  <c r="F2398" i="1"/>
  <c r="F2368" i="1"/>
  <c r="F2338" i="1"/>
  <c r="F2308" i="1"/>
  <c r="F2268" i="1"/>
  <c r="F2258" i="1"/>
  <c r="F2248" i="1"/>
  <c r="F2158" i="1"/>
  <c r="F2138" i="1"/>
  <c r="F2128" i="1"/>
  <c r="F2088" i="1"/>
  <c r="F2058" i="1"/>
  <c r="F2048" i="1"/>
  <c r="F2038" i="1"/>
  <c r="F2028" i="1"/>
  <c r="F2018" i="1"/>
  <c r="F2008" i="1"/>
  <c r="F1998" i="1"/>
  <c r="F1988" i="1"/>
  <c r="F1978" i="1"/>
  <c r="F1968" i="1"/>
  <c r="F1948" i="1"/>
  <c r="F1938" i="1"/>
  <c r="F1928" i="1"/>
  <c r="F1888" i="1"/>
  <c r="F1868" i="1"/>
  <c r="F1848" i="1"/>
  <c r="F1838" i="1"/>
  <c r="F1828" i="1"/>
  <c r="F1818" i="1"/>
  <c r="F1808" i="1"/>
  <c r="F1778" i="1"/>
  <c r="F1768" i="1"/>
  <c r="F1748" i="1"/>
  <c r="F1698" i="1"/>
  <c r="F1678" i="1"/>
  <c r="F1648" i="1"/>
  <c r="F1628" i="1"/>
  <c r="F1618" i="1"/>
  <c r="F1608" i="1"/>
  <c r="F1598" i="1"/>
  <c r="F1578" i="1"/>
  <c r="F1538" i="1"/>
  <c r="F1498" i="1"/>
  <c r="F1478" i="1"/>
  <c r="F1468" i="1"/>
  <c r="F4999" i="1"/>
  <c r="F4989" i="1"/>
  <c r="F4979" i="1"/>
  <c r="F4969" i="1"/>
  <c r="F4959" i="1"/>
  <c r="F4949" i="1"/>
  <c r="F4939" i="1"/>
  <c r="F4929" i="1"/>
  <c r="F4919" i="1"/>
  <c r="F4909" i="1"/>
  <c r="F4899" i="1"/>
  <c r="F4889" i="1"/>
  <c r="F4879" i="1"/>
  <c r="F4869" i="1"/>
  <c r="F4859" i="1"/>
  <c r="F4849" i="1"/>
  <c r="F4839" i="1"/>
  <c r="F4829" i="1"/>
  <c r="F4819" i="1"/>
  <c r="F4809" i="1"/>
  <c r="F4799" i="1"/>
  <c r="F4789" i="1"/>
  <c r="F4779" i="1"/>
  <c r="F4769" i="1"/>
  <c r="F4759" i="1"/>
  <c r="F4749" i="1"/>
  <c r="F4739" i="1"/>
  <c r="F4729" i="1"/>
  <c r="F4719" i="1"/>
  <c r="F4709" i="1"/>
  <c r="F4699" i="1"/>
  <c r="F4689" i="1"/>
  <c r="F4679" i="1"/>
  <c r="F4669" i="1"/>
  <c r="F4659" i="1"/>
  <c r="F4649" i="1"/>
  <c r="F4639" i="1"/>
  <c r="F4629" i="1"/>
  <c r="F4619" i="1"/>
  <c r="F4609" i="1"/>
  <c r="F4599" i="1"/>
  <c r="F4589" i="1"/>
  <c r="F4579" i="1"/>
  <c r="F4569" i="1"/>
  <c r="F4559" i="1"/>
  <c r="F4549" i="1"/>
  <c r="F4539" i="1"/>
  <c r="F4529" i="1"/>
  <c r="F4519" i="1"/>
  <c r="F4509" i="1"/>
  <c r="F4499" i="1"/>
  <c r="F4489" i="1"/>
  <c r="F4479" i="1"/>
  <c r="F4469" i="1"/>
  <c r="F4459" i="1"/>
  <c r="F4449" i="1"/>
  <c r="F4439" i="1"/>
  <c r="F4429" i="1"/>
  <c r="F4419" i="1"/>
  <c r="F4409" i="1"/>
  <c r="F4399" i="1"/>
  <c r="F4389" i="1"/>
  <c r="F4379" i="1"/>
  <c r="F4369" i="1"/>
  <c r="F4359" i="1"/>
  <c r="F4349" i="1"/>
  <c r="F4339" i="1"/>
  <c r="F4329" i="1"/>
  <c r="F4319" i="1"/>
  <c r="F4309" i="1"/>
  <c r="F4299" i="1"/>
  <c r="F4289" i="1"/>
  <c r="F4279" i="1"/>
  <c r="F4269" i="1"/>
  <c r="F4259" i="1"/>
  <c r="F4249" i="1"/>
  <c r="F4239" i="1"/>
  <c r="F4229" i="1"/>
  <c r="F4219" i="1"/>
  <c r="F4209" i="1"/>
  <c r="F4199" i="1"/>
  <c r="F4189" i="1"/>
  <c r="F4179" i="1"/>
  <c r="F4169" i="1"/>
  <c r="F4159" i="1"/>
  <c r="F4149" i="1"/>
  <c r="F4139" i="1"/>
  <c r="F4129" i="1"/>
  <c r="F4119" i="1"/>
  <c r="F4109" i="1"/>
  <c r="F4099" i="1"/>
  <c r="F4089" i="1"/>
  <c r="F4079" i="1"/>
  <c r="F4069" i="1"/>
  <c r="F4059" i="1"/>
  <c r="F4049" i="1"/>
  <c r="F4039" i="1"/>
  <c r="F4029" i="1"/>
  <c r="F4019" i="1"/>
  <c r="F4009" i="1"/>
  <c r="F3999" i="1"/>
  <c r="F3989" i="1"/>
  <c r="F3979" i="1"/>
  <c r="F3969" i="1"/>
  <c r="F3959" i="1"/>
  <c r="F3949" i="1"/>
  <c r="F3939" i="1"/>
  <c r="F3929" i="1"/>
  <c r="F3919" i="1"/>
  <c r="F3909" i="1"/>
  <c r="F3899" i="1"/>
  <c r="F3889" i="1"/>
  <c r="F3879" i="1"/>
  <c r="F3869" i="1"/>
  <c r="F3859" i="1"/>
  <c r="F3849" i="1"/>
  <c r="F3839" i="1"/>
  <c r="F3829" i="1"/>
  <c r="F3819" i="1"/>
  <c r="F3809" i="1"/>
  <c r="F3799" i="1"/>
  <c r="F3789" i="1"/>
  <c r="F3779" i="1"/>
  <c r="F3769" i="1"/>
  <c r="F3759" i="1"/>
  <c r="F3749" i="1"/>
  <c r="F3739" i="1"/>
  <c r="F3729" i="1"/>
  <c r="F3719" i="1"/>
  <c r="F3709" i="1"/>
  <c r="F3699" i="1"/>
  <c r="F3689" i="1"/>
  <c r="F3679" i="1"/>
  <c r="F3669" i="1"/>
  <c r="F3659" i="1"/>
  <c r="F3649" i="1"/>
  <c r="F3639" i="1"/>
  <c r="F3629" i="1"/>
  <c r="F3619" i="1"/>
  <c r="F3609" i="1"/>
  <c r="F3599" i="1"/>
  <c r="F3589" i="1"/>
  <c r="F3579" i="1"/>
  <c r="F3569" i="1"/>
  <c r="F3559" i="1"/>
  <c r="F3549" i="1"/>
  <c r="F3539" i="1"/>
  <c r="F3529" i="1"/>
  <c r="F3519" i="1"/>
  <c r="F3509" i="1"/>
  <c r="F3499" i="1"/>
  <c r="F3489" i="1"/>
  <c r="F3479" i="1"/>
  <c r="F3469" i="1"/>
  <c r="F3459" i="1"/>
  <c r="F3449" i="1"/>
  <c r="F3439" i="1"/>
  <c r="F3429" i="1"/>
  <c r="F3419" i="1"/>
  <c r="F3409" i="1"/>
  <c r="F3399" i="1"/>
  <c r="F3389" i="1"/>
  <c r="F3379" i="1"/>
  <c r="F3369" i="1"/>
  <c r="F3359" i="1"/>
  <c r="F3349" i="1"/>
  <c r="F3339" i="1"/>
  <c r="F3329" i="1"/>
  <c r="F3319" i="1"/>
  <c r="F3309" i="1"/>
  <c r="F3299" i="1"/>
  <c r="F3289" i="1"/>
  <c r="F3279" i="1"/>
  <c r="F3269" i="1"/>
  <c r="F3259" i="1"/>
  <c r="F3249" i="1"/>
  <c r="F3239" i="1"/>
  <c r="F3229" i="1"/>
  <c r="F3219" i="1"/>
  <c r="F3209" i="1"/>
  <c r="F3199" i="1"/>
  <c r="F3189" i="1"/>
  <c r="F3179" i="1"/>
  <c r="F3169" i="1"/>
  <c r="F3159" i="1"/>
  <c r="F3149" i="1"/>
  <c r="F3139" i="1"/>
  <c r="F3129" i="1"/>
  <c r="F3119" i="1"/>
  <c r="F3109" i="1"/>
  <c r="F3099" i="1"/>
  <c r="F3089" i="1"/>
  <c r="F3079" i="1"/>
  <c r="F3069" i="1"/>
  <c r="F3059" i="1"/>
  <c r="F3049" i="1"/>
  <c r="F3039" i="1"/>
  <c r="F3029" i="1"/>
  <c r="F3019" i="1"/>
  <c r="F3009" i="1"/>
  <c r="F2999" i="1"/>
  <c r="F2989" i="1"/>
  <c r="F2979" i="1"/>
  <c r="F2969" i="1"/>
  <c r="F2959" i="1"/>
  <c r="F2949" i="1"/>
  <c r="F2939" i="1"/>
  <c r="F2929" i="1"/>
  <c r="F2919" i="1"/>
  <c r="F2909" i="1"/>
  <c r="F2899" i="1"/>
  <c r="F2889" i="1"/>
  <c r="F2879" i="1"/>
  <c r="F2869" i="1"/>
  <c r="F2859" i="1"/>
  <c r="F2849" i="1"/>
  <c r="F2839" i="1"/>
  <c r="F2829" i="1"/>
  <c r="F2819" i="1"/>
  <c r="F2809" i="1"/>
  <c r="F2799" i="1"/>
  <c r="F2789" i="1"/>
  <c r="F2779" i="1"/>
  <c r="F2769" i="1"/>
  <c r="F2759" i="1"/>
  <c r="F2749" i="1"/>
  <c r="F2739" i="1"/>
  <c r="F2729" i="1"/>
  <c r="F2719" i="1"/>
  <c r="F2709" i="1"/>
  <c r="F2699" i="1"/>
  <c r="F2689" i="1"/>
  <c r="F2679" i="1"/>
  <c r="F2669" i="1"/>
  <c r="F2659" i="1"/>
  <c r="F2649" i="1"/>
  <c r="F2639" i="1"/>
  <c r="F2629" i="1"/>
  <c r="F2619" i="1"/>
  <c r="F2609" i="1"/>
  <c r="F2599" i="1"/>
  <c r="F2589" i="1"/>
  <c r="F2579" i="1"/>
  <c r="F2569" i="1"/>
  <c r="F2559" i="1"/>
  <c r="F1438" i="1"/>
  <c r="F1418" i="1"/>
  <c r="F1398" i="1"/>
  <c r="F1378" i="1"/>
  <c r="F1348" i="1"/>
  <c r="F1338" i="1"/>
  <c r="F1318" i="1"/>
  <c r="F1288" i="1"/>
  <c r="F1268" i="1"/>
  <c r="F1238" i="1"/>
  <c r="F1198" i="1"/>
  <c r="F1178" i="1"/>
  <c r="F1168" i="1"/>
  <c r="F1148" i="1"/>
  <c r="F1128" i="1"/>
  <c r="F1118" i="1"/>
  <c r="F1098" i="1"/>
  <c r="F1078" i="1"/>
  <c r="F1058" i="1"/>
  <c r="F1038" i="1"/>
  <c r="F1018" i="1"/>
  <c r="F998" i="1"/>
  <c r="F978" i="1"/>
  <c r="F968" i="1"/>
  <c r="F938" i="1"/>
  <c r="F928" i="1"/>
  <c r="F908" i="1"/>
  <c r="F888" i="1"/>
  <c r="F878" i="1"/>
  <c r="F868" i="1"/>
  <c r="F858" i="1"/>
  <c r="F838" i="1"/>
  <c r="F828" i="1"/>
  <c r="F778" i="1"/>
  <c r="F758" i="1"/>
  <c r="F728" i="1"/>
  <c r="F708" i="1"/>
  <c r="F698" i="1"/>
  <c r="F688" i="1"/>
  <c r="F678" i="1"/>
  <c r="F658" i="1"/>
  <c r="F648" i="1"/>
  <c r="F638" i="1"/>
  <c r="F628" i="1"/>
  <c r="F618" i="1"/>
  <c r="F608" i="1"/>
  <c r="F588" i="1"/>
  <c r="F568" i="1"/>
  <c r="F518" i="1"/>
  <c r="F498" i="1"/>
  <c r="F478" i="1"/>
  <c r="F458" i="1"/>
  <c r="F448" i="1"/>
  <c r="F428" i="1"/>
  <c r="F418" i="1"/>
  <c r="F388" i="1"/>
  <c r="F358" i="1"/>
  <c r="F338" i="1"/>
  <c r="F308" i="1"/>
  <c r="F288" i="1"/>
  <c r="F1448" i="1"/>
  <c r="F1428" i="1"/>
  <c r="F1408" i="1"/>
  <c r="F1388" i="1"/>
  <c r="F1368" i="1"/>
  <c r="F1358" i="1"/>
  <c r="F1328" i="1"/>
  <c r="F1308" i="1"/>
  <c r="F1298" i="1"/>
  <c r="F1278" i="1"/>
  <c r="F1258" i="1"/>
  <c r="F1248" i="1"/>
  <c r="F1228" i="1"/>
  <c r="F1218" i="1"/>
  <c r="F1208" i="1"/>
  <c r="F1188" i="1"/>
  <c r="F1158" i="1"/>
  <c r="F1138" i="1"/>
  <c r="F1108" i="1"/>
  <c r="F1088" i="1"/>
  <c r="F1068" i="1"/>
  <c r="F1048" i="1"/>
  <c r="F1028" i="1"/>
  <c r="F1008" i="1"/>
  <c r="F988" i="1"/>
  <c r="F958" i="1"/>
  <c r="F948" i="1"/>
  <c r="F918" i="1"/>
  <c r="F898" i="1"/>
  <c r="F848" i="1"/>
  <c r="F818" i="1"/>
  <c r="F808" i="1"/>
  <c r="F798" i="1"/>
  <c r="F788" i="1"/>
  <c r="F768" i="1"/>
  <c r="F748" i="1"/>
  <c r="F738" i="1"/>
  <c r="F718" i="1"/>
  <c r="F668" i="1"/>
  <c r="F598" i="1"/>
  <c r="F578" i="1"/>
  <c r="F558" i="1"/>
  <c r="F548" i="1"/>
  <c r="F538" i="1"/>
  <c r="F528" i="1"/>
  <c r="F508" i="1"/>
  <c r="F488" i="1"/>
  <c r="F468" i="1"/>
  <c r="F438" i="1"/>
  <c r="F408" i="1"/>
  <c r="F398" i="1"/>
  <c r="F378" i="1"/>
  <c r="F368" i="1"/>
  <c r="F348" i="1"/>
  <c r="F328" i="1"/>
  <c r="F318" i="1"/>
  <c r="F298" i="1"/>
  <c r="F278" i="1"/>
  <c r="F268" i="1"/>
  <c r="F258" i="1"/>
  <c r="F248" i="1"/>
  <c r="F238" i="1"/>
  <c r="F228" i="1"/>
  <c r="F218" i="1"/>
  <c r="F208" i="1"/>
  <c r="F198" i="1"/>
  <c r="F188" i="1"/>
  <c r="F178" i="1"/>
  <c r="F168" i="1"/>
  <c r="F158" i="1"/>
  <c r="F148" i="1"/>
  <c r="F138" i="1"/>
  <c r="F128" i="1"/>
  <c r="F118" i="1"/>
  <c r="F108" i="1"/>
  <c r="F98" i="1"/>
  <c r="F88" i="1"/>
  <c r="F78" i="1"/>
  <c r="F68" i="1"/>
  <c r="F58" i="1"/>
  <c r="F48" i="1"/>
  <c r="F38" i="1"/>
  <c r="F28" i="1"/>
  <c r="F18" i="1"/>
  <c r="F8" i="1"/>
  <c r="F2549" i="1"/>
  <c r="F2539" i="1"/>
  <c r="F2529" i="1"/>
  <c r="F2519" i="1"/>
  <c r="F2509" i="1"/>
  <c r="F2499" i="1"/>
  <c r="F2489" i="1"/>
  <c r="F2479" i="1"/>
  <c r="F2469" i="1"/>
  <c r="F2459" i="1"/>
  <c r="F2449" i="1"/>
  <c r="F2439" i="1"/>
  <c r="F2429" i="1"/>
  <c r="F2419" i="1"/>
  <c r="F2409" i="1"/>
  <c r="F2399" i="1"/>
  <c r="F2389" i="1"/>
  <c r="F2379" i="1"/>
  <c r="F2369" i="1"/>
  <c r="F2359" i="1"/>
  <c r="F2349" i="1"/>
  <c r="F2339" i="1"/>
  <c r="F2329" i="1"/>
  <c r="F2319" i="1"/>
  <c r="F2309" i="1"/>
  <c r="F2299" i="1"/>
  <c r="F2289" i="1"/>
  <c r="F2279" i="1"/>
  <c r="F2269" i="1"/>
  <c r="F2259" i="1"/>
  <c r="F2249" i="1"/>
  <c r="F2239" i="1"/>
  <c r="F2229" i="1"/>
  <c r="F2219" i="1"/>
  <c r="F2209" i="1"/>
  <c r="F2199" i="1"/>
  <c r="F2189" i="1"/>
  <c r="F2179" i="1"/>
  <c r="F2169" i="1"/>
  <c r="F2159" i="1"/>
  <c r="F2149" i="1"/>
  <c r="F2139" i="1"/>
  <c r="F2129" i="1"/>
  <c r="F2119" i="1"/>
  <c r="F2109" i="1"/>
  <c r="F2099" i="1"/>
  <c r="F2089" i="1"/>
  <c r="F2079" i="1"/>
  <c r="F2069" i="1"/>
  <c r="F2059" i="1"/>
  <c r="F2049" i="1"/>
  <c r="F2039" i="1"/>
  <c r="F2029" i="1"/>
  <c r="F2019" i="1"/>
  <c r="F2009" i="1"/>
  <c r="F1999" i="1"/>
  <c r="F1989" i="1"/>
  <c r="F1979" i="1"/>
  <c r="F1969" i="1"/>
  <c r="F1959" i="1"/>
  <c r="F1949" i="1"/>
  <c r="F1939" i="1"/>
  <c r="F1929" i="1"/>
  <c r="F1919" i="1"/>
  <c r="F1909" i="1"/>
  <c r="F1899" i="1"/>
  <c r="F1889" i="1"/>
  <c r="F1879" i="1"/>
  <c r="F1869" i="1"/>
  <c r="F1859" i="1"/>
  <c r="F1849" i="1"/>
  <c r="F1839" i="1"/>
  <c r="F1829" i="1"/>
  <c r="F1819" i="1"/>
  <c r="F1809" i="1"/>
  <c r="F1799" i="1"/>
  <c r="F1789" i="1"/>
  <c r="F1779" i="1"/>
  <c r="F1769" i="1"/>
  <c r="F1759" i="1"/>
  <c r="F1749" i="1"/>
  <c r="F1739" i="1"/>
  <c r="F1729" i="1"/>
  <c r="F1719" i="1"/>
  <c r="F1709" i="1"/>
  <c r="F1699" i="1"/>
  <c r="F1689" i="1"/>
  <c r="F1679" i="1"/>
  <c r="F1669" i="1"/>
  <c r="F1659" i="1"/>
  <c r="F1649" i="1"/>
  <c r="F1639" i="1"/>
  <c r="F1629" i="1"/>
  <c r="F1619" i="1"/>
  <c r="F1609" i="1"/>
  <c r="F1599" i="1"/>
  <c r="F1589" i="1"/>
  <c r="F1579" i="1"/>
  <c r="F1569" i="1"/>
  <c r="F1559" i="1"/>
  <c r="F1549" i="1"/>
  <c r="F1539" i="1"/>
  <c r="F1529" i="1"/>
  <c r="F1519" i="1"/>
  <c r="F1509" i="1"/>
  <c r="F1499" i="1"/>
  <c r="F1489" i="1"/>
  <c r="F1479" i="1"/>
  <c r="F1469" i="1"/>
  <c r="F1459" i="1"/>
  <c r="F1449" i="1"/>
  <c r="F1439" i="1"/>
  <c r="F1429" i="1"/>
  <c r="F1419" i="1"/>
  <c r="F1409" i="1"/>
  <c r="F1399" i="1"/>
  <c r="F1389" i="1"/>
  <c r="F1379" i="1"/>
  <c r="F1369" i="1"/>
  <c r="F1359" i="1"/>
  <c r="F1349" i="1"/>
  <c r="F1339" i="1"/>
  <c r="F1329" i="1"/>
  <c r="F1319" i="1"/>
  <c r="F1309" i="1"/>
  <c r="F1299" i="1"/>
  <c r="F1289" i="1"/>
  <c r="F1279" i="1"/>
  <c r="F1269" i="1"/>
  <c r="F1259" i="1"/>
  <c r="F1249" i="1"/>
  <c r="F1239" i="1"/>
  <c r="F1229" i="1"/>
  <c r="F1219" i="1"/>
  <c r="F1209" i="1"/>
  <c r="F1199" i="1"/>
  <c r="F1189" i="1"/>
  <c r="F1179" i="1"/>
  <c r="F1169" i="1"/>
  <c r="F1159" i="1"/>
  <c r="F1149" i="1"/>
  <c r="F1139" i="1"/>
  <c r="F1129" i="1"/>
  <c r="F1119" i="1"/>
  <c r="F1109" i="1"/>
  <c r="F1099" i="1"/>
  <c r="F1089" i="1"/>
  <c r="F1079" i="1"/>
  <c r="F1069" i="1"/>
  <c r="F1059" i="1"/>
  <c r="F1049" i="1"/>
  <c r="F1039" i="1"/>
  <c r="F1029" i="1"/>
  <c r="F1019" i="1"/>
  <c r="F1009" i="1"/>
  <c r="F999" i="1"/>
  <c r="F989" i="1"/>
  <c r="F979" i="1"/>
  <c r="F969" i="1"/>
  <c r="F959" i="1"/>
  <c r="F949" i="1"/>
  <c r="F939" i="1"/>
  <c r="F929" i="1"/>
  <c r="F919" i="1"/>
  <c r="F909" i="1"/>
  <c r="F899" i="1"/>
  <c r="F889" i="1"/>
  <c r="F879" i="1"/>
  <c r="F869" i="1"/>
  <c r="F859" i="1"/>
  <c r="F849" i="1"/>
  <c r="F839" i="1"/>
  <c r="F829" i="1"/>
  <c r="F819" i="1"/>
  <c r="F809" i="1"/>
  <c r="F799" i="1"/>
  <c r="F789" i="1"/>
  <c r="F779" i="1"/>
  <c r="F769" i="1"/>
  <c r="F759" i="1"/>
  <c r="F749" i="1"/>
  <c r="F739" i="1"/>
  <c r="F729" i="1"/>
  <c r="F719" i="1"/>
  <c r="F709" i="1"/>
  <c r="F699" i="1"/>
  <c r="F689" i="1"/>
  <c r="F679" i="1"/>
  <c r="F669" i="1"/>
  <c r="F659" i="1"/>
  <c r="F649" i="1"/>
  <c r="F639" i="1"/>
  <c r="F629" i="1"/>
  <c r="F619" i="1"/>
  <c r="F609" i="1"/>
  <c r="F599" i="1"/>
  <c r="F589" i="1"/>
  <c r="F579" i="1"/>
  <c r="F569" i="1"/>
  <c r="F559" i="1"/>
  <c r="F549" i="1"/>
  <c r="F539" i="1"/>
  <c r="F529" i="1"/>
  <c r="F519" i="1"/>
  <c r="F509" i="1"/>
  <c r="F499" i="1"/>
  <c r="F489" i="1"/>
  <c r="F479" i="1"/>
  <c r="F469" i="1"/>
  <c r="F459" i="1"/>
  <c r="F449" i="1"/>
  <c r="F439" i="1"/>
  <c r="F429" i="1"/>
  <c r="F419" i="1"/>
  <c r="F409" i="1"/>
  <c r="F399" i="1"/>
  <c r="F389" i="1"/>
  <c r="F379" i="1"/>
  <c r="F369" i="1"/>
  <c r="F359" i="1"/>
  <c r="F349" i="1"/>
  <c r="F339" i="1"/>
  <c r="F329" i="1"/>
  <c r="F319" i="1"/>
  <c r="F309" i="1"/>
  <c r="F299" i="1"/>
  <c r="F289" i="1"/>
  <c r="F279" i="1"/>
  <c r="F269" i="1"/>
  <c r="F259" i="1"/>
  <c r="F249" i="1"/>
  <c r="F239" i="1"/>
  <c r="F229" i="1"/>
  <c r="F219" i="1"/>
  <c r="F209" i="1"/>
  <c r="F199" i="1"/>
  <c r="F189" i="1"/>
  <c r="F179" i="1"/>
  <c r="F169" i="1"/>
  <c r="F159" i="1"/>
  <c r="F149" i="1"/>
  <c r="F139" i="1"/>
  <c r="F129" i="1"/>
  <c r="F119" i="1"/>
  <c r="F109" i="1"/>
  <c r="F99" i="1"/>
  <c r="F89" i="1"/>
  <c r="F79" i="1"/>
  <c r="F69" i="1"/>
  <c r="F59" i="1"/>
  <c r="F49" i="1"/>
  <c r="F39" i="1"/>
  <c r="F29" i="1"/>
  <c r="F19" i="1"/>
  <c r="F9" i="1"/>
  <c r="F4993" i="1"/>
  <c r="F4973" i="1"/>
  <c r="F4963" i="1"/>
  <c r="F4943" i="1"/>
  <c r="F4923" i="1"/>
  <c r="F4903" i="1"/>
  <c r="F4893" i="1"/>
  <c r="F4863" i="1"/>
  <c r="F4853" i="1"/>
  <c r="F4813" i="1"/>
  <c r="F4793" i="1"/>
  <c r="F4763" i="1"/>
  <c r="F4733" i="1"/>
  <c r="F4723" i="1"/>
  <c r="F4713" i="1"/>
  <c r="F4703" i="1"/>
  <c r="F4663" i="1"/>
  <c r="F4653" i="1"/>
  <c r="F4633" i="1"/>
  <c r="F4613" i="1"/>
  <c r="F4603" i="1"/>
  <c r="F4573" i="1"/>
  <c r="F4563" i="1"/>
  <c r="F4543" i="1"/>
  <c r="F4513" i="1"/>
  <c r="F4493" i="1"/>
  <c r="F4463" i="1"/>
  <c r="F4453" i="1"/>
  <c r="F4413" i="1"/>
  <c r="F4383" i="1"/>
  <c r="F4363" i="1"/>
  <c r="F4333" i="1"/>
  <c r="F4303" i="1"/>
  <c r="F4293" i="1"/>
  <c r="F4273" i="1"/>
  <c r="F4253" i="1"/>
  <c r="F4223" i="1"/>
  <c r="F4203" i="1"/>
  <c r="F4123" i="1"/>
  <c r="F4093" i="1"/>
  <c r="F4043" i="1"/>
  <c r="F3963" i="1"/>
  <c r="F3793" i="1"/>
  <c r="F3783" i="1"/>
  <c r="F3693" i="1"/>
  <c r="F3673" i="1"/>
  <c r="F3663" i="1"/>
  <c r="F3653" i="1"/>
  <c r="F3613" i="1"/>
  <c r="F3593" i="1"/>
  <c r="F3583" i="1"/>
  <c r="F3503" i="1"/>
  <c r="F3493" i="1"/>
  <c r="F3473" i="1"/>
  <c r="F3443" i="1"/>
  <c r="F3433" i="1"/>
  <c r="F3403" i="1"/>
  <c r="F3373" i="1"/>
  <c r="F3363" i="1"/>
  <c r="F3253" i="1"/>
  <c r="F4995" i="1"/>
  <c r="F4985" i="1"/>
  <c r="F4975" i="1"/>
  <c r="F4965" i="1"/>
  <c r="F4955" i="1"/>
  <c r="F4945" i="1"/>
  <c r="F4935" i="1"/>
  <c r="F4925" i="1"/>
  <c r="F4915" i="1"/>
  <c r="F4905" i="1"/>
  <c r="F4895" i="1"/>
  <c r="F4885" i="1"/>
  <c r="F4875" i="1"/>
  <c r="F4865" i="1"/>
  <c r="F4855" i="1"/>
  <c r="F4845" i="1"/>
  <c r="F4835" i="1"/>
  <c r="F4825" i="1"/>
  <c r="F4815" i="1"/>
  <c r="F4805" i="1"/>
  <c r="F4795" i="1"/>
  <c r="F4785" i="1"/>
  <c r="F4775" i="1"/>
  <c r="F4765" i="1"/>
  <c r="F4755" i="1"/>
  <c r="F4745" i="1"/>
  <c r="F4991" i="1"/>
  <c r="F4981" i="1"/>
  <c r="F4971" i="1"/>
  <c r="F4961" i="1"/>
  <c r="F4951" i="1"/>
  <c r="F4941" i="1"/>
  <c r="F4931" i="1"/>
  <c r="F4921" i="1"/>
  <c r="F4911" i="1"/>
  <c r="F4901" i="1"/>
  <c r="F4891" i="1"/>
  <c r="F4881" i="1"/>
  <c r="F4871" i="1"/>
  <c r="F4861" i="1"/>
  <c r="F4851" i="1"/>
  <c r="F4841" i="1"/>
  <c r="F4831" i="1"/>
  <c r="F4821" i="1"/>
  <c r="F4811" i="1"/>
  <c r="F4801" i="1"/>
  <c r="F4791" i="1"/>
  <c r="F4781" i="1"/>
  <c r="F4771" i="1"/>
  <c r="F4761" i="1"/>
  <c r="F4751" i="1"/>
  <c r="F4741" i="1"/>
  <c r="F4731" i="1"/>
  <c r="F4721" i="1"/>
  <c r="F4711" i="1"/>
  <c r="F4701" i="1"/>
  <c r="F4691" i="1"/>
  <c r="F4681" i="1"/>
  <c r="F4671" i="1"/>
  <c r="F4661" i="1"/>
  <c r="F4651" i="1"/>
  <c r="F4641" i="1"/>
  <c r="F4631" i="1"/>
  <c r="F4621" i="1"/>
  <c r="F4611" i="1"/>
  <c r="F4601" i="1"/>
  <c r="F4591" i="1"/>
  <c r="F4581" i="1"/>
  <c r="F4571" i="1"/>
  <c r="F4561" i="1"/>
  <c r="F4551" i="1"/>
  <c r="F4541" i="1"/>
  <c r="F4531" i="1"/>
  <c r="F4521" i="1"/>
  <c r="F4511" i="1"/>
  <c r="F4501" i="1"/>
  <c r="F4491" i="1"/>
  <c r="F4481" i="1"/>
  <c r="F4471" i="1"/>
  <c r="F4461" i="1"/>
  <c r="F4451" i="1"/>
  <c r="F4441" i="1"/>
  <c r="F4431" i="1"/>
  <c r="F4421" i="1"/>
  <c r="F4411" i="1"/>
  <c r="F4401" i="1"/>
  <c r="F4391" i="1"/>
  <c r="F4381" i="1"/>
  <c r="F4371" i="1"/>
  <c r="F4361" i="1"/>
  <c r="F4351" i="1"/>
  <c r="F4341" i="1"/>
  <c r="F4331" i="1"/>
  <c r="F4321" i="1"/>
  <c r="F4311" i="1"/>
  <c r="F4301" i="1"/>
  <c r="F4291" i="1"/>
  <c r="F4281" i="1"/>
  <c r="F4271" i="1"/>
  <c r="F4261" i="1"/>
  <c r="F4251" i="1"/>
  <c r="F4241" i="1"/>
  <c r="F4231" i="1"/>
  <c r="F4221" i="1"/>
  <c r="F4211" i="1"/>
  <c r="F4201" i="1"/>
  <c r="F4191" i="1"/>
  <c r="F4181" i="1"/>
  <c r="F4171" i="1"/>
  <c r="F4161" i="1"/>
  <c r="F4151" i="1"/>
  <c r="F4141" i="1"/>
  <c r="F4131" i="1"/>
  <c r="F4121" i="1"/>
  <c r="F4111" i="1"/>
  <c r="F4101" i="1"/>
  <c r="F4091" i="1"/>
  <c r="F4081" i="1"/>
  <c r="F4071" i="1"/>
  <c r="F4061" i="1"/>
  <c r="F4051" i="1"/>
  <c r="F4041" i="1"/>
  <c r="F4031" i="1"/>
  <c r="F4021" i="1"/>
  <c r="F4011" i="1"/>
  <c r="F4001" i="1"/>
  <c r="F3991" i="1"/>
  <c r="F3981" i="1"/>
  <c r="F3971" i="1"/>
  <c r="F3961" i="1"/>
  <c r="F3951" i="1"/>
  <c r="F3941" i="1"/>
  <c r="F3931" i="1"/>
  <c r="F3921" i="1"/>
  <c r="F3911" i="1"/>
  <c r="F3901" i="1"/>
  <c r="F3891" i="1"/>
  <c r="F3881" i="1"/>
  <c r="F3871" i="1"/>
  <c r="F3861" i="1"/>
  <c r="F3851" i="1"/>
  <c r="F3841" i="1"/>
  <c r="F3831" i="1"/>
  <c r="F3821" i="1"/>
  <c r="F3811" i="1"/>
  <c r="F3801" i="1"/>
  <c r="F3791" i="1"/>
  <c r="F3781" i="1"/>
  <c r="F3771" i="1"/>
  <c r="F3761" i="1"/>
  <c r="F3751" i="1"/>
  <c r="F3741" i="1"/>
  <c r="F3731" i="1"/>
  <c r="F3721" i="1"/>
  <c r="F3711" i="1"/>
  <c r="F3701" i="1"/>
  <c r="F3691" i="1"/>
  <c r="F3681" i="1"/>
  <c r="F3671" i="1"/>
  <c r="F3661" i="1"/>
  <c r="F3651" i="1"/>
  <c r="F3641" i="1"/>
  <c r="F3631" i="1"/>
  <c r="F3621" i="1"/>
  <c r="F3611" i="1"/>
  <c r="F3601" i="1"/>
  <c r="F3591" i="1"/>
  <c r="F3581" i="1"/>
  <c r="F3571" i="1"/>
  <c r="F3561" i="1"/>
  <c r="F3551" i="1"/>
  <c r="F3541" i="1"/>
  <c r="F3531" i="1"/>
  <c r="F3521" i="1"/>
  <c r="F3511" i="1"/>
  <c r="F3501" i="1"/>
  <c r="F3491" i="1"/>
  <c r="F3481" i="1"/>
  <c r="F3471" i="1"/>
  <c r="F3461" i="1"/>
  <c r="F3451" i="1"/>
  <c r="F3441" i="1"/>
  <c r="F3431" i="1"/>
  <c r="F3421" i="1"/>
  <c r="F3411" i="1"/>
  <c r="F3401" i="1"/>
  <c r="F3391" i="1"/>
  <c r="F3381" i="1"/>
  <c r="F3371" i="1"/>
  <c r="F3361" i="1"/>
  <c r="F3351" i="1"/>
  <c r="F3341" i="1"/>
  <c r="F3331" i="1"/>
  <c r="F3321" i="1"/>
  <c r="F3311" i="1"/>
  <c r="F3301" i="1"/>
  <c r="F3291" i="1"/>
  <c r="F3281" i="1"/>
  <c r="F3271" i="1"/>
  <c r="F3261" i="1"/>
  <c r="F3251" i="1"/>
  <c r="F3241" i="1"/>
  <c r="F3231" i="1"/>
  <c r="F3221" i="1"/>
  <c r="F3211" i="1"/>
  <c r="F3201" i="1"/>
  <c r="F3191" i="1"/>
  <c r="F3181" i="1"/>
  <c r="F3171" i="1"/>
  <c r="F3161" i="1"/>
  <c r="F3151" i="1"/>
  <c r="F3141" i="1"/>
  <c r="F3131" i="1"/>
  <c r="F3121" i="1"/>
  <c r="F3111" i="1"/>
  <c r="F3101" i="1"/>
  <c r="F3091" i="1"/>
  <c r="F3081" i="1"/>
  <c r="F3071" i="1"/>
  <c r="F3061" i="1"/>
  <c r="F3051" i="1"/>
  <c r="F3041" i="1"/>
  <c r="F3031" i="1"/>
  <c r="F3021" i="1"/>
  <c r="F3011" i="1"/>
  <c r="F3001" i="1"/>
  <c r="F2991" i="1"/>
  <c r="F2981" i="1"/>
  <c r="F2971" i="1"/>
  <c r="F2961" i="1"/>
  <c r="F2951" i="1"/>
  <c r="F2941" i="1"/>
  <c r="F2931" i="1"/>
  <c r="F2921" i="1"/>
  <c r="F2911" i="1"/>
  <c r="F2901" i="1"/>
  <c r="F2891" i="1"/>
  <c r="F2881" i="1"/>
  <c r="F2871" i="1"/>
  <c r="F2861" i="1"/>
  <c r="F2851" i="1"/>
  <c r="F2841" i="1"/>
  <c r="F2831" i="1"/>
  <c r="F2821" i="1"/>
  <c r="F2811" i="1"/>
  <c r="F2801" i="1"/>
  <c r="F2791" i="1"/>
  <c r="F2781" i="1"/>
  <c r="F2771" i="1"/>
  <c r="F2761" i="1"/>
  <c r="F4987" i="1"/>
  <c r="F4977" i="1"/>
  <c r="F4967" i="1"/>
  <c r="F4957" i="1"/>
  <c r="F4937" i="1"/>
  <c r="F4917" i="1"/>
  <c r="F4897" i="1"/>
  <c r="F4877" i="1"/>
  <c r="F4867" i="1"/>
  <c r="F4857" i="1"/>
  <c r="F4847" i="1"/>
  <c r="F4807" i="1"/>
  <c r="F4787" i="1"/>
  <c r="F4767" i="1"/>
  <c r="F4747" i="1"/>
  <c r="F4727" i="1"/>
  <c r="F4697" i="1"/>
  <c r="F4677" i="1"/>
  <c r="F4667" i="1"/>
  <c r="F4637" i="1"/>
  <c r="F4627" i="1"/>
  <c r="F4597" i="1"/>
  <c r="F4587" i="1"/>
  <c r="F4577" i="1"/>
  <c r="F4547" i="1"/>
  <c r="F4527" i="1"/>
  <c r="F4517" i="1"/>
  <c r="F4497" i="1"/>
  <c r="F4487" i="1"/>
  <c r="F4477" i="1"/>
  <c r="F4447" i="1"/>
  <c r="F4437" i="1"/>
  <c r="F4427" i="1"/>
  <c r="F4407" i="1"/>
  <c r="F4397" i="1"/>
  <c r="F4387" i="1"/>
  <c r="F4367" i="1"/>
  <c r="F4357" i="1"/>
  <c r="F4347" i="1"/>
  <c r="F4337" i="1"/>
  <c r="F4327" i="1"/>
  <c r="F4277" i="1"/>
  <c r="F4257" i="1"/>
  <c r="F4247" i="1"/>
  <c r="F4237" i="1"/>
  <c r="F4197" i="1"/>
  <c r="F4187" i="1"/>
  <c r="F4177" i="1"/>
  <c r="F4147" i="1"/>
  <c r="F4137" i="1"/>
  <c r="F4117" i="1"/>
  <c r="F4107" i="1"/>
  <c r="F4097" i="1"/>
  <c r="F4087" i="1"/>
  <c r="F4077" i="1"/>
  <c r="F4067" i="1"/>
  <c r="F4037" i="1"/>
  <c r="F4007" i="1"/>
  <c r="F3957" i="1"/>
  <c r="F3937" i="1"/>
  <c r="F3907" i="1"/>
  <c r="F3887" i="1"/>
  <c r="F3837" i="1"/>
  <c r="F3787" i="1"/>
  <c r="F3747" i="1"/>
  <c r="F3737" i="1"/>
  <c r="F3727" i="1"/>
  <c r="F3707" i="1"/>
  <c r="F3697" i="1"/>
  <c r="F3677" i="1"/>
  <c r="F3667" i="1"/>
  <c r="F3647" i="1"/>
  <c r="F3637" i="1"/>
  <c r="F3627" i="1"/>
  <c r="F3597" i="1"/>
  <c r="F3587" i="1"/>
  <c r="F3527" i="1"/>
  <c r="F3517" i="1"/>
  <c r="F3477" i="1"/>
  <c r="F3467" i="1"/>
  <c r="F3447" i="1"/>
  <c r="F3427" i="1"/>
  <c r="F3417" i="1"/>
  <c r="F3407" i="1"/>
  <c r="F3347" i="1"/>
  <c r="F3337" i="1"/>
  <c r="F3317" i="1"/>
  <c r="F3307" i="1"/>
  <c r="F3297" i="1"/>
  <c r="F3277" i="1"/>
  <c r="F4997" i="1"/>
  <c r="F4947" i="1"/>
  <c r="F4927" i="1"/>
  <c r="F4907" i="1"/>
  <c r="F4887" i="1"/>
  <c r="F4837" i="1"/>
  <c r="F4827" i="1"/>
  <c r="F4817" i="1"/>
  <c r="F4797" i="1"/>
  <c r="F4777" i="1"/>
  <c r="F4757" i="1"/>
  <c r="F4737" i="1"/>
  <c r="F4717" i="1"/>
  <c r="F4707" i="1"/>
  <c r="F4687" i="1"/>
  <c r="F4657" i="1"/>
  <c r="F4647" i="1"/>
  <c r="F4617" i="1"/>
  <c r="F4607" i="1"/>
  <c r="F4567" i="1"/>
  <c r="F4557" i="1"/>
  <c r="F4537" i="1"/>
  <c r="F4507" i="1"/>
  <c r="F4467" i="1"/>
  <c r="F4457" i="1"/>
  <c r="F4417" i="1"/>
  <c r="F4377" i="1"/>
  <c r="F4317" i="1"/>
  <c r="F4307" i="1"/>
  <c r="F4297" i="1"/>
  <c r="F4287" i="1"/>
  <c r="F4267" i="1"/>
  <c r="F4227" i="1"/>
  <c r="F4217" i="1"/>
  <c r="F4207" i="1"/>
  <c r="F4167" i="1"/>
  <c r="F4157" i="1"/>
  <c r="F4127" i="1"/>
  <c r="F4057" i="1"/>
  <c r="F4047" i="1"/>
  <c r="F4027" i="1"/>
  <c r="F4017" i="1"/>
  <c r="F3997" i="1"/>
  <c r="F3987" i="1"/>
  <c r="F3977" i="1"/>
  <c r="F3967" i="1"/>
  <c r="F3947" i="1"/>
  <c r="F3927" i="1"/>
  <c r="F3917" i="1"/>
  <c r="F3897" i="1"/>
  <c r="F3877" i="1"/>
  <c r="F3867" i="1"/>
  <c r="F3857" i="1"/>
  <c r="F3847" i="1"/>
  <c r="F3827" i="1"/>
  <c r="F3817" i="1"/>
  <c r="F3807" i="1"/>
  <c r="F3797" i="1"/>
  <c r="F3777" i="1"/>
  <c r="F3767" i="1"/>
  <c r="F3757" i="1"/>
  <c r="F3717" i="1"/>
  <c r="F3687" i="1"/>
  <c r="F3657" i="1"/>
  <c r="F3617" i="1"/>
  <c r="F3607" i="1"/>
  <c r="F3577" i="1"/>
  <c r="F3567" i="1"/>
  <c r="F3557" i="1"/>
  <c r="F3547" i="1"/>
  <c r="F3537" i="1"/>
  <c r="F3507" i="1"/>
  <c r="F3497" i="1"/>
  <c r="F3487" i="1"/>
  <c r="F3457" i="1"/>
  <c r="F3437" i="1"/>
  <c r="F3397" i="1"/>
  <c r="F3387" i="1"/>
  <c r="F3377" i="1"/>
  <c r="F3367" i="1"/>
  <c r="F3357" i="1"/>
  <c r="F3327" i="1"/>
  <c r="F3287" i="1"/>
  <c r="F3267" i="1"/>
  <c r="F3257" i="1"/>
  <c r="F3247" i="1"/>
  <c r="F3237" i="1"/>
  <c r="F3227" i="1"/>
  <c r="F3217" i="1"/>
  <c r="F3207" i="1"/>
  <c r="F3197" i="1"/>
  <c r="F3187" i="1"/>
  <c r="F4983" i="1"/>
  <c r="F4953" i="1"/>
  <c r="F4933" i="1"/>
  <c r="F4913" i="1"/>
  <c r="F4883" i="1"/>
  <c r="F4873" i="1"/>
  <c r="F4843" i="1"/>
  <c r="F4833" i="1"/>
  <c r="F4823" i="1"/>
  <c r="F4803" i="1"/>
  <c r="F4783" i="1"/>
  <c r="F4773" i="1"/>
  <c r="F4753" i="1"/>
  <c r="F4743" i="1"/>
  <c r="F4693" i="1"/>
  <c r="F4683" i="1"/>
  <c r="F4673" i="1"/>
  <c r="F4643" i="1"/>
  <c r="F4623" i="1"/>
  <c r="F4593" i="1"/>
  <c r="F4583" i="1"/>
  <c r="F4553" i="1"/>
  <c r="F4533" i="1"/>
  <c r="F4523" i="1"/>
  <c r="F4503" i="1"/>
  <c r="F4483" i="1"/>
  <c r="F4473" i="1"/>
  <c r="F4443" i="1"/>
  <c r="F4433" i="1"/>
  <c r="F4423" i="1"/>
  <c r="F4403" i="1"/>
  <c r="F4393" i="1"/>
  <c r="F4373" i="1"/>
  <c r="F4353" i="1"/>
  <c r="F4343" i="1"/>
  <c r="F4323" i="1"/>
  <c r="F4313" i="1"/>
  <c r="F4283" i="1"/>
  <c r="F4263" i="1"/>
  <c r="F4243" i="1"/>
  <c r="F4233" i="1"/>
  <c r="F4213" i="1"/>
  <c r="F4193" i="1"/>
  <c r="F4183" i="1"/>
  <c r="F4173" i="1"/>
  <c r="F4163" i="1"/>
  <c r="F4153" i="1"/>
  <c r="F4143" i="1"/>
  <c r="F4133" i="1"/>
  <c r="F4113" i="1"/>
  <c r="F4103" i="1"/>
  <c r="F4083" i="1"/>
  <c r="F4073" i="1"/>
  <c r="F4063" i="1"/>
  <c r="F4053" i="1"/>
  <c r="F4033" i="1"/>
  <c r="F4023" i="1"/>
  <c r="F4013" i="1"/>
  <c r="F4003" i="1"/>
  <c r="F3993" i="1"/>
  <c r="F3983" i="1"/>
  <c r="F3973" i="1"/>
  <c r="F3953" i="1"/>
  <c r="F3943" i="1"/>
  <c r="F3933" i="1"/>
  <c r="F3923" i="1"/>
  <c r="F3913" i="1"/>
  <c r="F3903" i="1"/>
  <c r="F3893" i="1"/>
  <c r="F3883" i="1"/>
  <c r="F3873" i="1"/>
  <c r="F3863" i="1"/>
  <c r="F3853" i="1"/>
  <c r="F3843" i="1"/>
  <c r="F3833" i="1"/>
  <c r="F3823" i="1"/>
  <c r="F3813" i="1"/>
  <c r="F3803" i="1"/>
  <c r="F3773" i="1"/>
  <c r="F3763" i="1"/>
  <c r="F3753" i="1"/>
  <c r="F3743" i="1"/>
  <c r="F3733" i="1"/>
  <c r="F3723" i="1"/>
  <c r="F3713" i="1"/>
  <c r="F3703" i="1"/>
  <c r="F3683" i="1"/>
  <c r="F3643" i="1"/>
  <c r="F3633" i="1"/>
  <c r="F3623" i="1"/>
  <c r="F3603" i="1"/>
  <c r="F3573" i="1"/>
  <c r="F3563" i="1"/>
  <c r="F3553" i="1"/>
  <c r="F3543" i="1"/>
  <c r="F3533" i="1"/>
  <c r="F3523" i="1"/>
  <c r="F3513" i="1"/>
  <c r="F3483" i="1"/>
  <c r="F3463" i="1"/>
  <c r="F3453" i="1"/>
  <c r="F3423" i="1"/>
  <c r="F3413" i="1"/>
  <c r="F3393" i="1"/>
  <c r="F3383" i="1"/>
  <c r="F3353" i="1"/>
  <c r="F3343" i="1"/>
  <c r="F3333" i="1"/>
  <c r="F3323" i="1"/>
  <c r="F3313" i="1"/>
  <c r="F3303" i="1"/>
  <c r="F3293" i="1"/>
  <c r="F3283" i="1"/>
  <c r="F3273" i="1"/>
  <c r="F3263" i="1"/>
  <c r="F3243" i="1"/>
  <c r="F3233" i="1"/>
  <c r="F3223" i="1"/>
  <c r="F3213" i="1"/>
  <c r="F3203" i="1"/>
  <c r="F3193" i="1"/>
  <c r="F3183" i="1"/>
  <c r="F3173" i="1"/>
  <c r="F3163" i="1"/>
  <c r="F3153" i="1"/>
  <c r="F3143" i="1"/>
  <c r="F3133" i="1"/>
  <c r="F3123" i="1"/>
  <c r="F3113" i="1"/>
  <c r="F3103" i="1"/>
  <c r="F3093" i="1"/>
  <c r="F3083" i="1"/>
  <c r="F3073" i="1"/>
  <c r="F3063" i="1"/>
  <c r="F3053" i="1"/>
  <c r="F3043" i="1"/>
  <c r="F3033" i="1"/>
  <c r="F3023" i="1"/>
  <c r="F3013" i="1"/>
  <c r="F3003" i="1"/>
  <c r="F2993" i="1"/>
  <c r="F2983" i="1"/>
  <c r="F2973" i="1"/>
  <c r="F2963" i="1"/>
  <c r="F2953" i="1"/>
  <c r="F2943" i="1"/>
  <c r="F2933" i="1"/>
  <c r="F2923" i="1"/>
  <c r="F2913" i="1"/>
  <c r="F2903" i="1"/>
  <c r="F2893" i="1"/>
  <c r="F2883" i="1"/>
  <c r="F2873" i="1"/>
  <c r="F2863" i="1"/>
  <c r="F2853" i="1"/>
  <c r="F2843" i="1"/>
  <c r="F2833" i="1"/>
  <c r="F2823" i="1"/>
  <c r="F2813" i="1"/>
  <c r="F2803" i="1"/>
  <c r="F2793" i="1"/>
  <c r="F2783" i="1"/>
  <c r="F2773" i="1"/>
  <c r="F2763" i="1"/>
  <c r="F2753" i="1"/>
  <c r="F2743" i="1"/>
  <c r="F2733" i="1"/>
  <c r="F2723" i="1"/>
  <c r="F2713" i="1"/>
  <c r="F2703" i="1"/>
  <c r="F2693" i="1"/>
  <c r="F2683" i="1"/>
  <c r="F2673" i="1"/>
  <c r="F2663" i="1"/>
  <c r="F2653" i="1"/>
  <c r="F2643" i="1"/>
  <c r="F2633" i="1"/>
  <c r="F2623" i="1"/>
  <c r="F2603" i="1"/>
  <c r="F2553" i="1"/>
  <c r="F2543" i="1"/>
  <c r="F2533" i="1"/>
  <c r="F2523" i="1"/>
  <c r="F2493" i="1"/>
  <c r="F2473" i="1"/>
  <c r="F2463" i="1"/>
  <c r="F2453" i="1"/>
  <c r="F2433" i="1"/>
  <c r="F2413" i="1"/>
  <c r="F2403" i="1"/>
  <c r="F2393" i="1"/>
  <c r="F2383" i="1"/>
  <c r="F2373" i="1"/>
  <c r="F2363" i="1"/>
  <c r="F2353" i="1"/>
  <c r="F2343" i="1"/>
  <c r="F2303" i="1"/>
  <c r="F2273" i="1"/>
  <c r="F2253" i="1"/>
  <c r="F2243" i="1"/>
  <c r="F2223" i="1"/>
  <c r="F2123" i="1"/>
  <c r="F2113" i="1"/>
  <c r="F2103" i="1"/>
  <c r="F2083" i="1"/>
  <c r="F2063" i="1"/>
  <c r="F2053" i="1"/>
  <c r="F2043" i="1"/>
  <c r="F1993" i="1"/>
  <c r="F1983" i="1"/>
  <c r="F1953" i="1"/>
  <c r="F1943" i="1"/>
  <c r="F1853" i="1"/>
  <c r="F1843" i="1"/>
  <c r="F1793" i="1"/>
  <c r="F1783" i="1"/>
  <c r="F1753" i="1"/>
  <c r="F1673" i="1"/>
  <c r="F1653" i="1"/>
  <c r="F1633" i="1"/>
  <c r="F1623" i="1"/>
  <c r="F1573" i="1"/>
  <c r="F1563" i="1"/>
  <c r="F1543" i="1"/>
  <c r="F1533" i="1"/>
  <c r="F1503" i="1"/>
  <c r="F1493" i="1"/>
  <c r="F1473" i="1"/>
  <c r="F1413" i="1"/>
  <c r="F1383" i="1"/>
  <c r="F1373" i="1"/>
  <c r="F1173" i="1"/>
  <c r="F4996" i="1"/>
  <c r="F4986" i="1"/>
  <c r="F4976" i="1"/>
  <c r="F4966" i="1"/>
  <c r="F4956" i="1"/>
  <c r="F4946" i="1"/>
  <c r="F4936" i="1"/>
  <c r="F4926" i="1"/>
  <c r="F4916" i="1"/>
  <c r="F4906" i="1"/>
  <c r="F4896" i="1"/>
  <c r="F4886" i="1"/>
  <c r="F4876" i="1"/>
  <c r="F4866" i="1"/>
  <c r="F4856" i="1"/>
  <c r="F4846" i="1"/>
  <c r="F4836" i="1"/>
  <c r="F4826" i="1"/>
  <c r="F4816" i="1"/>
  <c r="F4806" i="1"/>
  <c r="F4796" i="1"/>
  <c r="F4786" i="1"/>
  <c r="F4776" i="1"/>
  <c r="F4766" i="1"/>
  <c r="F4756" i="1"/>
  <c r="F4746" i="1"/>
  <c r="F4736" i="1"/>
  <c r="F4726" i="1"/>
  <c r="F4716" i="1"/>
  <c r="F4706" i="1"/>
  <c r="F4696" i="1"/>
  <c r="F4686" i="1"/>
  <c r="F4676" i="1"/>
  <c r="F4666" i="1"/>
  <c r="F4656" i="1"/>
  <c r="F4646" i="1"/>
  <c r="F4636" i="1"/>
  <c r="F4626" i="1"/>
  <c r="F4616" i="1"/>
  <c r="F4606" i="1"/>
  <c r="F4596" i="1"/>
  <c r="F4586" i="1"/>
  <c r="F4576" i="1"/>
  <c r="F4735" i="1"/>
  <c r="F4725" i="1"/>
  <c r="F4715" i="1"/>
  <c r="F4705" i="1"/>
  <c r="F4695" i="1"/>
  <c r="F4685" i="1"/>
  <c r="F4675" i="1"/>
  <c r="F4665" i="1"/>
  <c r="F4655" i="1"/>
  <c r="F4645" i="1"/>
  <c r="F4635" i="1"/>
  <c r="F4625" i="1"/>
  <c r="F4615" i="1"/>
  <c r="F4605" i="1"/>
  <c r="F4595" i="1"/>
  <c r="F4585" i="1"/>
  <c r="F4575" i="1"/>
  <c r="F4565" i="1"/>
  <c r="F4555" i="1"/>
  <c r="F4545" i="1"/>
  <c r="F4535" i="1"/>
  <c r="F4525" i="1"/>
  <c r="F4515" i="1"/>
  <c r="F4505" i="1"/>
  <c r="F4495" i="1"/>
  <c r="F4485" i="1"/>
  <c r="F4475" i="1"/>
  <c r="F4465" i="1"/>
  <c r="F4455" i="1"/>
  <c r="F4445" i="1"/>
  <c r="F4435" i="1"/>
  <c r="F4425" i="1"/>
  <c r="F4415" i="1"/>
  <c r="F4405" i="1"/>
  <c r="F4395" i="1"/>
  <c r="F4385" i="1"/>
  <c r="F4375" i="1"/>
  <c r="F4365" i="1"/>
  <c r="F4355" i="1"/>
  <c r="F4345" i="1"/>
  <c r="F4335" i="1"/>
  <c r="F4325" i="1"/>
  <c r="F4315" i="1"/>
  <c r="F4305" i="1"/>
  <c r="F4295" i="1"/>
  <c r="F4285" i="1"/>
  <c r="F4275" i="1"/>
  <c r="F4265" i="1"/>
  <c r="F4255" i="1"/>
  <c r="F4245" i="1"/>
  <c r="F4235" i="1"/>
  <c r="F4225" i="1"/>
  <c r="F4215" i="1"/>
  <c r="F4205" i="1"/>
  <c r="F4195" i="1"/>
  <c r="F4185" i="1"/>
  <c r="F4175" i="1"/>
  <c r="F4165" i="1"/>
  <c r="F4155" i="1"/>
  <c r="F4145" i="1"/>
  <c r="F4135" i="1"/>
  <c r="F4125" i="1"/>
  <c r="F4115" i="1"/>
  <c r="F2751" i="1"/>
  <c r="F2741" i="1"/>
  <c r="F2731" i="1"/>
  <c r="F2721" i="1"/>
  <c r="F2711" i="1"/>
  <c r="F2701" i="1"/>
  <c r="F2691" i="1"/>
  <c r="F2681" i="1"/>
  <c r="F2671" i="1"/>
  <c r="F2661" i="1"/>
  <c r="F2651" i="1"/>
  <c r="F2641" i="1"/>
  <c r="F2631" i="1"/>
  <c r="F2621" i="1"/>
  <c r="F2611" i="1"/>
  <c r="F2601" i="1"/>
  <c r="F2591" i="1"/>
  <c r="F2581" i="1"/>
  <c r="F2571" i="1"/>
  <c r="F2561" i="1"/>
  <c r="F2551" i="1"/>
  <c r="F2541" i="1"/>
  <c r="F2531" i="1"/>
  <c r="F2521" i="1"/>
  <c r="F2511" i="1"/>
  <c r="F2501" i="1"/>
  <c r="F2491" i="1"/>
  <c r="F2481" i="1"/>
  <c r="F2471" i="1"/>
  <c r="F2461" i="1"/>
  <c r="F2451" i="1"/>
  <c r="F2441" i="1"/>
  <c r="F2431" i="1"/>
  <c r="F2421" i="1"/>
  <c r="F2411" i="1"/>
  <c r="F2401" i="1"/>
  <c r="F2391" i="1"/>
  <c r="F2381" i="1"/>
  <c r="F2371" i="1"/>
  <c r="F2361" i="1"/>
  <c r="F2351" i="1"/>
  <c r="F2341" i="1"/>
  <c r="F2331" i="1"/>
  <c r="F2321" i="1"/>
  <c r="F2311" i="1"/>
  <c r="F2301" i="1"/>
  <c r="F2291" i="1"/>
  <c r="F2281" i="1"/>
  <c r="F2271" i="1"/>
  <c r="F2261" i="1"/>
  <c r="F2251" i="1"/>
  <c r="F2241" i="1"/>
  <c r="F2231" i="1"/>
  <c r="F2221" i="1"/>
  <c r="F2211" i="1"/>
  <c r="F2201" i="1"/>
  <c r="F2191" i="1"/>
  <c r="F2181" i="1"/>
  <c r="F2171" i="1"/>
  <c r="F2161" i="1"/>
  <c r="F2151" i="1"/>
  <c r="F2141" i="1"/>
  <c r="F2131" i="1"/>
  <c r="F2121" i="1"/>
  <c r="F2111" i="1"/>
  <c r="F2101" i="1"/>
  <c r="F2091" i="1"/>
  <c r="F2081" i="1"/>
  <c r="F2071" i="1"/>
  <c r="F2061" i="1"/>
  <c r="F2051" i="1"/>
  <c r="F2041" i="1"/>
  <c r="F2031" i="1"/>
  <c r="F2021" i="1"/>
  <c r="F2011" i="1"/>
  <c r="F2001" i="1"/>
  <c r="F1991" i="1"/>
  <c r="F1981" i="1"/>
  <c r="F1971" i="1"/>
  <c r="F1961" i="1"/>
  <c r="F1951" i="1"/>
  <c r="F1941" i="1"/>
  <c r="F1931" i="1"/>
  <c r="F1921" i="1"/>
  <c r="F1911" i="1"/>
  <c r="F1901" i="1"/>
  <c r="F1891" i="1"/>
  <c r="F1881" i="1"/>
  <c r="F1871" i="1"/>
  <c r="F1861" i="1"/>
  <c r="F1851" i="1"/>
  <c r="F1841" i="1"/>
  <c r="F1831" i="1"/>
  <c r="F1821" i="1"/>
  <c r="F1811" i="1"/>
  <c r="F1801" i="1"/>
  <c r="F1791" i="1"/>
  <c r="F1781" i="1"/>
  <c r="F1771" i="1"/>
  <c r="F1761" i="1"/>
  <c r="F1751" i="1"/>
  <c r="F1741" i="1"/>
  <c r="F1731" i="1"/>
  <c r="F1721" i="1"/>
  <c r="F1711" i="1"/>
  <c r="F1701" i="1"/>
  <c r="F1691" i="1"/>
  <c r="F1681" i="1"/>
  <c r="F1671" i="1"/>
  <c r="F1661" i="1"/>
  <c r="F1651" i="1"/>
  <c r="F1641" i="1"/>
  <c r="F1631" i="1"/>
  <c r="F1621" i="1"/>
  <c r="F1611" i="1"/>
  <c r="F1601" i="1"/>
  <c r="F1591" i="1"/>
  <c r="F1581" i="1"/>
  <c r="F1571" i="1"/>
  <c r="F1561" i="1"/>
  <c r="F1551" i="1"/>
  <c r="F1541" i="1"/>
  <c r="F1531" i="1"/>
  <c r="F1521" i="1"/>
  <c r="F1511" i="1"/>
  <c r="F1501" i="1"/>
  <c r="F1491" i="1"/>
  <c r="F1481" i="1"/>
  <c r="F1471" i="1"/>
  <c r="F1461" i="1"/>
  <c r="F1451" i="1"/>
  <c r="F1441" i="1"/>
  <c r="F1431" i="1"/>
  <c r="F1421" i="1"/>
  <c r="F1411" i="1"/>
  <c r="F1401" i="1"/>
  <c r="F1391" i="1"/>
  <c r="F1381" i="1"/>
  <c r="F1371" i="1"/>
  <c r="F1361" i="1"/>
  <c r="F1351" i="1"/>
  <c r="F1341" i="1"/>
  <c r="F1331" i="1"/>
  <c r="F1321" i="1"/>
  <c r="F1311" i="1"/>
  <c r="F1301" i="1"/>
  <c r="F1291" i="1"/>
  <c r="F1281" i="1"/>
  <c r="F1271" i="1"/>
  <c r="F1261" i="1"/>
  <c r="F1251" i="1"/>
  <c r="F1241" i="1"/>
  <c r="F1231" i="1"/>
  <c r="F1221" i="1"/>
  <c r="F1211" i="1"/>
  <c r="F1201" i="1"/>
  <c r="F1191" i="1"/>
  <c r="F1181" i="1"/>
  <c r="F1171" i="1"/>
  <c r="F1161" i="1"/>
  <c r="F1151" i="1"/>
  <c r="F1141" i="1"/>
  <c r="F1131" i="1"/>
  <c r="F1121" i="1"/>
  <c r="F1111" i="1"/>
  <c r="F1101" i="1"/>
  <c r="F1091" i="1"/>
  <c r="F1081" i="1"/>
  <c r="F1071" i="1"/>
  <c r="F1061" i="1"/>
  <c r="F3167" i="1"/>
  <c r="F3137" i="1"/>
  <c r="F3117" i="1"/>
  <c r="F3097" i="1"/>
  <c r="F3067" i="1"/>
  <c r="F3057" i="1"/>
  <c r="F3037" i="1"/>
  <c r="F3017" i="1"/>
  <c r="F3007" i="1"/>
  <c r="F2997" i="1"/>
  <c r="F2917" i="1"/>
  <c r="F2807" i="1"/>
  <c r="F2777" i="1"/>
  <c r="F2757" i="1"/>
  <c r="F2747" i="1"/>
  <c r="F2737" i="1"/>
  <c r="F2727" i="1"/>
  <c r="F2707" i="1"/>
  <c r="F2657" i="1"/>
  <c r="F2637" i="1"/>
  <c r="F2617" i="1"/>
  <c r="F2607" i="1"/>
  <c r="F2577" i="1"/>
  <c r="F2567" i="1"/>
  <c r="F2537" i="1"/>
  <c r="F2517" i="1"/>
  <c r="F2507" i="1"/>
  <c r="F2487" i="1"/>
  <c r="F2407" i="1"/>
  <c r="F2377" i="1"/>
  <c r="F2367" i="1"/>
  <c r="F2357" i="1"/>
  <c r="F2347" i="1"/>
  <c r="F2327" i="1"/>
  <c r="F2317" i="1"/>
  <c r="F2297" i="1"/>
  <c r="F2277" i="1"/>
  <c r="F2267" i="1"/>
  <c r="F2257" i="1"/>
  <c r="F2247" i="1"/>
  <c r="F2217" i="1"/>
  <c r="F2207" i="1"/>
  <c r="F2167" i="1"/>
  <c r="F2157" i="1"/>
  <c r="F2137" i="1"/>
  <c r="F2107" i="1"/>
  <c r="F2097" i="1"/>
  <c r="F2077" i="1"/>
  <c r="F2057" i="1"/>
  <c r="F2027" i="1"/>
  <c r="F2017" i="1"/>
  <c r="F1987" i="1"/>
  <c r="F1977" i="1"/>
  <c r="F1967" i="1"/>
  <c r="F1927" i="1"/>
  <c r="F1907" i="1"/>
  <c r="F1897" i="1"/>
  <c r="F1847" i="1"/>
  <c r="F1837" i="1"/>
  <c r="F1827" i="1"/>
  <c r="F1817" i="1"/>
  <c r="F1807" i="1"/>
  <c r="F1737" i="1"/>
  <c r="F1727" i="1"/>
  <c r="F1687" i="1"/>
  <c r="F1677" i="1"/>
  <c r="F1657" i="1"/>
  <c r="F1647" i="1"/>
  <c r="F1637" i="1"/>
  <c r="F1607" i="1"/>
  <c r="F1587" i="1"/>
  <c r="F1577" i="1"/>
  <c r="F1547" i="1"/>
  <c r="F1527" i="1"/>
  <c r="F1507" i="1"/>
  <c r="F1487" i="1"/>
  <c r="F1477" i="1"/>
  <c r="F1417" i="1"/>
  <c r="F1397" i="1"/>
  <c r="F1377" i="1"/>
  <c r="F1357" i="1"/>
  <c r="F1337" i="1"/>
  <c r="F1327" i="1"/>
  <c r="F1307" i="1"/>
  <c r="F1287" i="1"/>
  <c r="F1277" i="1"/>
  <c r="F3177" i="1"/>
  <c r="F3157" i="1"/>
  <c r="F3147" i="1"/>
  <c r="F3127" i="1"/>
  <c r="F3107" i="1"/>
  <c r="F3087" i="1"/>
  <c r="F3077" i="1"/>
  <c r="F3047" i="1"/>
  <c r="F3027" i="1"/>
  <c r="F2987" i="1"/>
  <c r="F2977" i="1"/>
  <c r="F2967" i="1"/>
  <c r="F2957" i="1"/>
  <c r="F2947" i="1"/>
  <c r="F2937" i="1"/>
  <c r="F2927" i="1"/>
  <c r="F2907" i="1"/>
  <c r="F2897" i="1"/>
  <c r="F2887" i="1"/>
  <c r="F2877" i="1"/>
  <c r="F2867" i="1"/>
  <c r="F2857" i="1"/>
  <c r="F2847" i="1"/>
  <c r="F2837" i="1"/>
  <c r="F2827" i="1"/>
  <c r="F2817" i="1"/>
  <c r="F2797" i="1"/>
  <c r="F2787" i="1"/>
  <c r="F2767" i="1"/>
  <c r="F2717" i="1"/>
  <c r="F2697" i="1"/>
  <c r="F2687" i="1"/>
  <c r="F2677" i="1"/>
  <c r="F2667" i="1"/>
  <c r="F2647" i="1"/>
  <c r="F2627" i="1"/>
  <c r="F2597" i="1"/>
  <c r="F2587" i="1"/>
  <c r="F2557" i="1"/>
  <c r="F2547" i="1"/>
  <c r="F2527" i="1"/>
  <c r="F2497" i="1"/>
  <c r="F2477" i="1"/>
  <c r="F2467" i="1"/>
  <c r="F2457" i="1"/>
  <c r="F2447" i="1"/>
  <c r="F2437" i="1"/>
  <c r="F2427" i="1"/>
  <c r="F2417" i="1"/>
  <c r="F2397" i="1"/>
  <c r="F2387" i="1"/>
  <c r="F2337" i="1"/>
  <c r="F2307" i="1"/>
  <c r="F2287" i="1"/>
  <c r="F2237" i="1"/>
  <c r="F2227" i="1"/>
  <c r="F2197" i="1"/>
  <c r="F2187" i="1"/>
  <c r="F2177" i="1"/>
  <c r="F2147" i="1"/>
  <c r="F2127" i="1"/>
  <c r="F2117" i="1"/>
  <c r="F2087" i="1"/>
  <c r="F2067" i="1"/>
  <c r="F2047" i="1"/>
  <c r="F2037" i="1"/>
  <c r="F2007" i="1"/>
  <c r="F1997" i="1"/>
  <c r="F1957" i="1"/>
  <c r="F1947" i="1"/>
  <c r="F1937" i="1"/>
  <c r="F1917" i="1"/>
  <c r="F1887" i="1"/>
  <c r="F1877" i="1"/>
  <c r="F1867" i="1"/>
  <c r="F1857" i="1"/>
  <c r="F1797" i="1"/>
  <c r="F1787" i="1"/>
  <c r="F1777" i="1"/>
  <c r="F1767" i="1"/>
  <c r="F1757" i="1"/>
  <c r="F1747" i="1"/>
  <c r="F1717" i="1"/>
  <c r="F1707" i="1"/>
  <c r="F1697" i="1"/>
  <c r="F1667" i="1"/>
  <c r="F1627" i="1"/>
  <c r="F1617" i="1"/>
  <c r="F1597" i="1"/>
  <c r="F1567" i="1"/>
  <c r="F1557" i="1"/>
  <c r="F1537" i="1"/>
  <c r="F1517" i="1"/>
  <c r="F1497" i="1"/>
  <c r="F1467" i="1"/>
  <c r="F1457" i="1"/>
  <c r="F1447" i="1"/>
  <c r="F1437" i="1"/>
  <c r="F1427" i="1"/>
  <c r="F1407" i="1"/>
  <c r="F1387" i="1"/>
  <c r="F1367" i="1"/>
  <c r="F1347" i="1"/>
  <c r="F1317" i="1"/>
  <c r="F1297" i="1"/>
  <c r="F1267" i="1"/>
  <c r="F1257" i="1"/>
  <c r="F1247" i="1"/>
  <c r="F2613" i="1"/>
  <c r="F2593" i="1"/>
  <c r="F2583" i="1"/>
  <c r="F2573" i="1"/>
  <c r="F2563" i="1"/>
  <c r="F2513" i="1"/>
  <c r="F2503" i="1"/>
  <c r="F2483" i="1"/>
  <c r="F2443" i="1"/>
  <c r="F2423" i="1"/>
  <c r="F2333" i="1"/>
  <c r="F2323" i="1"/>
  <c r="F2313" i="1"/>
  <c r="F2293" i="1"/>
  <c r="F2283" i="1"/>
  <c r="F2263" i="1"/>
  <c r="F2233" i="1"/>
  <c r="F2213" i="1"/>
  <c r="F2203" i="1"/>
  <c r="F2193" i="1"/>
  <c r="F2183" i="1"/>
  <c r="F2173" i="1"/>
  <c r="F2163" i="1"/>
  <c r="F2153" i="1"/>
  <c r="F2143" i="1"/>
  <c r="F2133" i="1"/>
  <c r="F2093" i="1"/>
  <c r="F2073" i="1"/>
  <c r="F2033" i="1"/>
  <c r="F2023" i="1"/>
  <c r="F2013" i="1"/>
  <c r="F2003" i="1"/>
  <c r="F1973" i="1"/>
  <c r="F1963" i="1"/>
  <c r="F1933" i="1"/>
  <c r="F1923" i="1"/>
  <c r="F1913" i="1"/>
  <c r="F1903" i="1"/>
  <c r="F1893" i="1"/>
  <c r="F1883" i="1"/>
  <c r="F1873" i="1"/>
  <c r="F1863" i="1"/>
  <c r="F1833" i="1"/>
  <c r="F1823" i="1"/>
  <c r="F1813" i="1"/>
  <c r="F1803" i="1"/>
  <c r="F1773" i="1"/>
  <c r="F1763" i="1"/>
  <c r="F1743" i="1"/>
  <c r="F1733" i="1"/>
  <c r="F1723" i="1"/>
  <c r="F1713" i="1"/>
  <c r="F1703" i="1"/>
  <c r="F1693" i="1"/>
  <c r="F1683" i="1"/>
  <c r="F1663" i="1"/>
  <c r="F1643" i="1"/>
  <c r="F1613" i="1"/>
  <c r="F1603" i="1"/>
  <c r="F1593" i="1"/>
  <c r="F1583" i="1"/>
  <c r="F1553" i="1"/>
  <c r="F1523" i="1"/>
  <c r="F1513" i="1"/>
  <c r="F1483" i="1"/>
  <c r="F1463" i="1"/>
  <c r="F1453" i="1"/>
  <c r="F1443" i="1"/>
  <c r="F1433" i="1"/>
  <c r="F1423" i="1"/>
  <c r="F1403" i="1"/>
  <c r="F1393" i="1"/>
  <c r="F1363" i="1"/>
  <c r="F1353" i="1"/>
  <c r="F1343" i="1"/>
  <c r="F1333" i="1"/>
  <c r="F1323" i="1"/>
  <c r="F1313" i="1"/>
  <c r="F1303" i="1"/>
  <c r="F1293" i="1"/>
  <c r="F1283" i="1"/>
  <c r="F1273" i="1"/>
  <c r="F1263" i="1"/>
  <c r="F1253" i="1"/>
  <c r="F1243" i="1"/>
  <c r="F1233" i="1"/>
  <c r="F1223" i="1"/>
  <c r="F1213" i="1"/>
  <c r="F1203" i="1"/>
  <c r="F1193" i="1"/>
  <c r="F1183" i="1"/>
  <c r="F1163" i="1"/>
  <c r="F1153" i="1"/>
  <c r="F1143" i="1"/>
  <c r="F1133" i="1"/>
  <c r="F1123" i="1"/>
  <c r="F1113" i="1"/>
  <c r="F1103" i="1"/>
  <c r="F1093" i="1"/>
  <c r="F1083" i="1"/>
  <c r="F1073" i="1"/>
  <c r="F1063" i="1"/>
  <c r="F1053" i="1"/>
  <c r="F1043" i="1"/>
  <c r="F1033" i="1"/>
  <c r="F1023" i="1"/>
  <c r="F1013" i="1"/>
  <c r="F1003" i="1"/>
  <c r="F993" i="1"/>
  <c r="F983" i="1"/>
  <c r="F973" i="1"/>
  <c r="F963" i="1"/>
  <c r="F953" i="1"/>
  <c r="F943" i="1"/>
  <c r="F933" i="1"/>
  <c r="F923" i="1"/>
  <c r="F913" i="1"/>
  <c r="F903" i="1"/>
  <c r="F893" i="1"/>
  <c r="F883" i="1"/>
  <c r="F873" i="1"/>
  <c r="F863" i="1"/>
  <c r="F853" i="1"/>
  <c r="F843" i="1"/>
  <c r="F833" i="1"/>
  <c r="F823" i="1"/>
  <c r="F813" i="1"/>
  <c r="F803" i="1"/>
  <c r="F793" i="1"/>
  <c r="F783" i="1"/>
  <c r="F773" i="1"/>
  <c r="F763" i="1"/>
  <c r="F753" i="1"/>
  <c r="F743" i="1"/>
  <c r="F733" i="1"/>
  <c r="F723" i="1"/>
  <c r="F713" i="1"/>
  <c r="F703" i="1"/>
  <c r="F693" i="1"/>
  <c r="F683" i="1"/>
  <c r="F673" i="1"/>
  <c r="F663" i="1"/>
  <c r="F653" i="1"/>
  <c r="F643" i="1"/>
  <c r="F633" i="1"/>
  <c r="F623" i="1"/>
  <c r="F613" i="1"/>
  <c r="F603" i="1"/>
  <c r="F593" i="1"/>
  <c r="F583" i="1"/>
  <c r="F573" i="1"/>
  <c r="F563" i="1"/>
  <c r="F553" i="1"/>
  <c r="F543" i="1"/>
  <c r="F533" i="1"/>
  <c r="F523" i="1"/>
  <c r="F513" i="1"/>
  <c r="F503" i="1"/>
  <c r="F493" i="1"/>
  <c r="F483" i="1"/>
  <c r="F473" i="1"/>
  <c r="F463" i="1"/>
  <c r="F453" i="1"/>
  <c r="F443" i="1"/>
  <c r="F433" i="1"/>
  <c r="F423" i="1"/>
  <c r="F413" i="1"/>
  <c r="F403" i="1"/>
  <c r="F393" i="1"/>
  <c r="F383" i="1"/>
  <c r="F373" i="1"/>
  <c r="F363" i="1"/>
  <c r="F4566" i="1"/>
  <c r="F4556" i="1"/>
  <c r="F4536" i="1"/>
  <c r="F4526" i="1"/>
  <c r="F4516" i="1"/>
  <c r="F4506" i="1"/>
  <c r="F4236" i="1"/>
  <c r="F4226" i="1"/>
  <c r="F4136" i="1"/>
  <c r="F4126" i="1"/>
  <c r="F4036" i="1"/>
  <c r="F4026" i="1"/>
  <c r="F3976" i="1"/>
  <c r="F3936" i="1"/>
  <c r="F3866" i="1"/>
  <c r="F3836" i="1"/>
  <c r="F3766" i="1"/>
  <c r="F3706" i="1"/>
  <c r="F4105" i="1"/>
  <c r="F4095" i="1"/>
  <c r="F4085" i="1"/>
  <c r="F4075" i="1"/>
  <c r="F4065" i="1"/>
  <c r="F4055" i="1"/>
  <c r="F4045" i="1"/>
  <c r="F4035" i="1"/>
  <c r="F4025" i="1"/>
  <c r="F4015" i="1"/>
  <c r="F4005" i="1"/>
  <c r="F3995" i="1"/>
  <c r="F3985" i="1"/>
  <c r="F3975" i="1"/>
  <c r="F3965" i="1"/>
  <c r="F3955" i="1"/>
  <c r="F3945" i="1"/>
  <c r="F3935" i="1"/>
  <c r="F3925" i="1"/>
  <c r="F3915" i="1"/>
  <c r="F3905" i="1"/>
  <c r="F3895" i="1"/>
  <c r="F3885" i="1"/>
  <c r="F3875" i="1"/>
  <c r="F3865" i="1"/>
  <c r="F3855" i="1"/>
  <c r="F3845" i="1"/>
  <c r="F3835" i="1"/>
  <c r="F3825" i="1"/>
  <c r="F3815" i="1"/>
  <c r="F3805" i="1"/>
  <c r="F3795" i="1"/>
  <c r="F3785" i="1"/>
  <c r="F3775" i="1"/>
  <c r="F3765" i="1"/>
  <c r="F3755" i="1"/>
  <c r="F3745" i="1"/>
  <c r="F3735" i="1"/>
  <c r="F3725" i="1"/>
  <c r="F3715" i="1"/>
  <c r="F3705" i="1"/>
  <c r="F3695" i="1"/>
  <c r="F3685" i="1"/>
  <c r="F3675" i="1"/>
  <c r="F3665" i="1"/>
  <c r="F3655" i="1"/>
  <c r="F3645" i="1"/>
  <c r="F3635" i="1"/>
  <c r="F3625" i="1"/>
  <c r="F3615" i="1"/>
  <c r="F3605" i="1"/>
  <c r="F3595" i="1"/>
  <c r="F3585" i="1"/>
  <c r="F3575" i="1"/>
  <c r="F3565" i="1"/>
  <c r="F3555" i="1"/>
  <c r="F3545" i="1"/>
  <c r="F3535" i="1"/>
  <c r="F3525" i="1"/>
  <c r="F3515" i="1"/>
  <c r="F3505" i="1"/>
  <c r="F3495" i="1"/>
  <c r="F3485" i="1"/>
  <c r="F3475" i="1"/>
  <c r="F3465" i="1"/>
  <c r="F3455" i="1"/>
  <c r="F3445" i="1"/>
  <c r="F3435" i="1"/>
  <c r="F3425" i="1"/>
  <c r="F3415" i="1"/>
  <c r="F3405" i="1"/>
  <c r="F3395" i="1"/>
  <c r="F3385" i="1"/>
  <c r="F3375" i="1"/>
  <c r="F3365" i="1"/>
  <c r="F3355" i="1"/>
  <c r="F3345" i="1"/>
  <c r="F3335" i="1"/>
  <c r="F3325" i="1"/>
  <c r="F3315" i="1"/>
  <c r="F3305" i="1"/>
  <c r="F3295" i="1"/>
  <c r="F3285" i="1"/>
  <c r="F3275" i="1"/>
  <c r="F3265" i="1"/>
  <c r="F3255" i="1"/>
  <c r="F3245" i="1"/>
  <c r="F3235" i="1"/>
  <c r="F3225" i="1"/>
  <c r="F3215" i="1"/>
  <c r="F3205" i="1"/>
  <c r="F3195" i="1"/>
  <c r="F3185" i="1"/>
  <c r="F3175" i="1"/>
  <c r="F3165" i="1"/>
  <c r="F3155" i="1"/>
  <c r="F3145" i="1"/>
  <c r="F3135" i="1"/>
  <c r="F3125" i="1"/>
  <c r="F3115" i="1"/>
  <c r="F3105" i="1"/>
  <c r="F3095" i="1"/>
  <c r="F3085" i="1"/>
  <c r="F3075" i="1"/>
  <c r="F3065" i="1"/>
  <c r="F3055" i="1"/>
  <c r="F3045" i="1"/>
  <c r="F3035" i="1"/>
  <c r="F3025" i="1"/>
  <c r="F3015" i="1"/>
  <c r="F3005" i="1"/>
  <c r="F2995" i="1"/>
  <c r="F2985" i="1"/>
  <c r="F2975" i="1"/>
  <c r="F2965" i="1"/>
  <c r="F2955" i="1"/>
  <c r="F2945" i="1"/>
  <c r="F2935" i="1"/>
  <c r="F2925" i="1"/>
  <c r="F2915" i="1"/>
  <c r="F2905" i="1"/>
  <c r="F2895" i="1"/>
  <c r="F2885" i="1"/>
  <c r="F2875" i="1"/>
  <c r="F2865" i="1"/>
  <c r="F2855" i="1"/>
  <c r="F2845" i="1"/>
  <c r="F2835" i="1"/>
  <c r="F2825" i="1"/>
  <c r="F2815" i="1"/>
  <c r="F2805" i="1"/>
  <c r="F2795" i="1"/>
  <c r="F2785" i="1"/>
  <c r="F2775" i="1"/>
  <c r="F2765" i="1"/>
  <c r="F2755" i="1"/>
  <c r="F2745" i="1"/>
  <c r="F2735" i="1"/>
  <c r="F2725" i="1"/>
  <c r="F2715" i="1"/>
  <c r="F2705" i="1"/>
  <c r="F2695" i="1"/>
  <c r="F2685" i="1"/>
  <c r="F2675" i="1"/>
  <c r="F2665" i="1"/>
  <c r="F2655" i="1"/>
  <c r="F2645" i="1"/>
  <c r="F2635" i="1"/>
  <c r="F2625" i="1"/>
  <c r="F2615" i="1"/>
  <c r="F2605" i="1"/>
  <c r="F2595" i="1"/>
  <c r="F2585" i="1"/>
  <c r="F2575" i="1"/>
  <c r="F2565" i="1"/>
  <c r="F2555" i="1"/>
  <c r="F2545" i="1"/>
  <c r="F2535" i="1"/>
  <c r="F2525" i="1"/>
  <c r="F2515" i="1"/>
  <c r="F2505" i="1"/>
  <c r="F2495" i="1"/>
  <c r="F2485" i="1"/>
  <c r="F2475" i="1"/>
  <c r="F2465" i="1"/>
  <c r="F2455" i="1"/>
  <c r="F2445" i="1"/>
  <c r="F2435" i="1"/>
  <c r="F2425" i="1"/>
  <c r="F2415" i="1"/>
  <c r="F2405" i="1"/>
  <c r="F2395" i="1"/>
  <c r="F2385" i="1"/>
  <c r="F2375" i="1"/>
  <c r="F2365" i="1"/>
  <c r="F2355" i="1"/>
  <c r="F2345" i="1"/>
  <c r="F2335" i="1"/>
  <c r="F2325" i="1"/>
  <c r="F2315" i="1"/>
  <c r="F2305" i="1"/>
  <c r="F2295" i="1"/>
  <c r="F2285" i="1"/>
  <c r="F2275" i="1"/>
  <c r="F2265" i="1"/>
  <c r="F2255" i="1"/>
  <c r="F2245" i="1"/>
  <c r="F2235" i="1"/>
  <c r="F2225" i="1"/>
  <c r="F2215" i="1"/>
  <c r="F2205" i="1"/>
  <c r="F2195" i="1"/>
  <c r="F2185" i="1"/>
  <c r="F2175" i="1"/>
  <c r="F2165" i="1"/>
  <c r="F2155" i="1"/>
  <c r="F2145" i="1"/>
  <c r="F2135" i="1"/>
  <c r="F2125" i="1"/>
  <c r="F2115" i="1"/>
  <c r="F2105" i="1"/>
  <c r="F2095" i="1"/>
  <c r="F2085" i="1"/>
  <c r="F2075" i="1"/>
  <c r="F1051" i="1"/>
  <c r="F1041" i="1"/>
  <c r="F1031" i="1"/>
  <c r="F1021" i="1"/>
  <c r="F1011" i="1"/>
  <c r="F1001" i="1"/>
  <c r="F991" i="1"/>
  <c r="F981" i="1"/>
  <c r="F971" i="1"/>
  <c r="F961" i="1"/>
  <c r="F951" i="1"/>
  <c r="F941" i="1"/>
  <c r="F931" i="1"/>
  <c r="F921" i="1"/>
  <c r="F911" i="1"/>
  <c r="F901" i="1"/>
  <c r="F891" i="1"/>
  <c r="F881" i="1"/>
  <c r="F871" i="1"/>
  <c r="F861" i="1"/>
  <c r="F851" i="1"/>
  <c r="F841" i="1"/>
  <c r="F831" i="1"/>
  <c r="F821" i="1"/>
  <c r="F811" i="1"/>
  <c r="F801" i="1"/>
  <c r="F791" i="1"/>
  <c r="F781" i="1"/>
  <c r="F771" i="1"/>
  <c r="F761" i="1"/>
  <c r="F751" i="1"/>
  <c r="F741" i="1"/>
  <c r="F731" i="1"/>
  <c r="F721" i="1"/>
  <c r="F711" i="1"/>
  <c r="F701" i="1"/>
  <c r="F691" i="1"/>
  <c r="F681" i="1"/>
  <c r="F671" i="1"/>
  <c r="F661" i="1"/>
  <c r="F651" i="1"/>
  <c r="F641" i="1"/>
  <c r="F631" i="1"/>
  <c r="F621" i="1"/>
  <c r="F611" i="1"/>
  <c r="F601" i="1"/>
  <c r="F591" i="1"/>
  <c r="F581" i="1"/>
  <c r="F571" i="1"/>
  <c r="F561" i="1"/>
  <c r="F551" i="1"/>
  <c r="F541" i="1"/>
  <c r="F531" i="1"/>
  <c r="F521" i="1"/>
  <c r="F511" i="1"/>
  <c r="F501" i="1"/>
  <c r="F491" i="1"/>
  <c r="F481" i="1"/>
  <c r="F471" i="1"/>
  <c r="F461" i="1"/>
  <c r="F451" i="1"/>
  <c r="F441" i="1"/>
  <c r="F431" i="1"/>
  <c r="F421" i="1"/>
  <c r="F411" i="1"/>
  <c r="F401" i="1"/>
  <c r="F391" i="1"/>
  <c r="F381" i="1"/>
  <c r="F371" i="1"/>
  <c r="F361" i="1"/>
  <c r="F351" i="1"/>
  <c r="F341" i="1"/>
  <c r="F331" i="1"/>
  <c r="F321" i="1"/>
  <c r="F311" i="1"/>
  <c r="F301" i="1"/>
  <c r="F291" i="1"/>
  <c r="F281" i="1"/>
  <c r="F271" i="1"/>
  <c r="F261" i="1"/>
  <c r="F251" i="1"/>
  <c r="F241" i="1"/>
  <c r="F231" i="1"/>
  <c r="F221" i="1"/>
  <c r="F211" i="1"/>
  <c r="F201" i="1"/>
  <c r="F191" i="1"/>
  <c r="F181" i="1"/>
  <c r="F171" i="1"/>
  <c r="F161" i="1"/>
  <c r="F151" i="1"/>
  <c r="F141" i="1"/>
  <c r="F131" i="1"/>
  <c r="F121" i="1"/>
  <c r="F111" i="1"/>
  <c r="F101" i="1"/>
  <c r="F91" i="1"/>
  <c r="F81" i="1"/>
  <c r="F71" i="1"/>
  <c r="F61" i="1"/>
  <c r="F51" i="1"/>
  <c r="F41" i="1"/>
  <c r="F31" i="1"/>
  <c r="F21" i="1"/>
  <c r="F11" i="1"/>
  <c r="F1207" i="1"/>
  <c r="F1187" i="1"/>
  <c r="F1097" i="1"/>
  <c r="F1087" i="1"/>
  <c r="F1057" i="1"/>
  <c r="F1047" i="1"/>
  <c r="F1037" i="1"/>
  <c r="F1027" i="1"/>
  <c r="F967" i="1"/>
  <c r="F917" i="1"/>
  <c r="F837" i="1"/>
  <c r="F827" i="1"/>
  <c r="F707" i="1"/>
  <c r="F697" i="1"/>
  <c r="F687" i="1"/>
  <c r="F677" i="1"/>
  <c r="F627" i="1"/>
  <c r="F597" i="1"/>
  <c r="F537" i="1"/>
  <c r="F517" i="1"/>
  <c r="F1237" i="1"/>
  <c r="F1227" i="1"/>
  <c r="F1217" i="1"/>
  <c r="F1197" i="1"/>
  <c r="F1177" i="1"/>
  <c r="F1167" i="1"/>
  <c r="F1157" i="1"/>
  <c r="F1147" i="1"/>
  <c r="F1137" i="1"/>
  <c r="F1127" i="1"/>
  <c r="F1117" i="1"/>
  <c r="F1107" i="1"/>
  <c r="F1077" i="1"/>
  <c r="F1067" i="1"/>
  <c r="F1017" i="1"/>
  <c r="F1007" i="1"/>
  <c r="F997" i="1"/>
  <c r="F987" i="1"/>
  <c r="F977" i="1"/>
  <c r="F957" i="1"/>
  <c r="F947" i="1"/>
  <c r="F937" i="1"/>
  <c r="F927" i="1"/>
  <c r="F907" i="1"/>
  <c r="F897" i="1"/>
  <c r="F887" i="1"/>
  <c r="F877" i="1"/>
  <c r="F867" i="1"/>
  <c r="F857" i="1"/>
  <c r="F847" i="1"/>
  <c r="F817" i="1"/>
  <c r="F807" i="1"/>
  <c r="F797" i="1"/>
  <c r="F787" i="1"/>
  <c r="F777" i="1"/>
  <c r="F767" i="1"/>
  <c r="F757" i="1"/>
  <c r="F747" i="1"/>
  <c r="F737" i="1"/>
  <c r="F727" i="1"/>
  <c r="F717" i="1"/>
  <c r="F667" i="1"/>
  <c r="F657" i="1"/>
  <c r="F647" i="1"/>
  <c r="F637" i="1"/>
  <c r="F617" i="1"/>
  <c r="F607" i="1"/>
  <c r="F587" i="1"/>
  <c r="F577" i="1"/>
  <c r="F567" i="1"/>
  <c r="F557" i="1"/>
  <c r="F547" i="1"/>
  <c r="F527" i="1"/>
  <c r="F507" i="1"/>
  <c r="F497" i="1"/>
  <c r="F487" i="1"/>
  <c r="F477" i="1"/>
  <c r="F467" i="1"/>
  <c r="F457" i="1"/>
  <c r="F447" i="1"/>
  <c r="F437" i="1"/>
  <c r="F427" i="1"/>
  <c r="F417" i="1"/>
  <c r="F407" i="1"/>
  <c r="F397" i="1"/>
  <c r="F387" i="1"/>
  <c r="F377" i="1"/>
  <c r="F367" i="1"/>
  <c r="F357" i="1"/>
  <c r="F347" i="1"/>
  <c r="F337" i="1"/>
  <c r="F327" i="1"/>
  <c r="F317" i="1"/>
  <c r="F307" i="1"/>
  <c r="F297" i="1"/>
  <c r="F287" i="1"/>
  <c r="F277" i="1"/>
  <c r="F267" i="1"/>
  <c r="F257" i="1"/>
  <c r="F247" i="1"/>
  <c r="F237" i="1"/>
  <c r="F227" i="1"/>
  <c r="F217" i="1"/>
  <c r="F207" i="1"/>
  <c r="F197" i="1"/>
  <c r="F187" i="1"/>
  <c r="F177" i="1"/>
  <c r="F167" i="1"/>
  <c r="F157" i="1"/>
  <c r="F147" i="1"/>
  <c r="F137" i="1"/>
  <c r="F127" i="1"/>
  <c r="F117" i="1"/>
  <c r="F107" i="1"/>
  <c r="F97" i="1"/>
  <c r="F87" i="1"/>
  <c r="F77" i="1"/>
  <c r="F67" i="1"/>
  <c r="F57" i="1"/>
  <c r="F47" i="1"/>
  <c r="F37" i="1"/>
  <c r="F27" i="1"/>
  <c r="F17" i="1"/>
  <c r="F7" i="1"/>
  <c r="F5000" i="1"/>
  <c r="F4990" i="1"/>
  <c r="F4980" i="1"/>
  <c r="F4970" i="1"/>
  <c r="F4960" i="1"/>
  <c r="F4950" i="1"/>
  <c r="F4940" i="1"/>
  <c r="F4930" i="1"/>
  <c r="F4920" i="1"/>
  <c r="F4910" i="1"/>
  <c r="F4900" i="1"/>
  <c r="F4890" i="1"/>
  <c r="F4880" i="1"/>
  <c r="F4870" i="1"/>
  <c r="F4860" i="1"/>
  <c r="F4850" i="1"/>
  <c r="F4840" i="1"/>
  <c r="F4830" i="1"/>
  <c r="F4820" i="1"/>
  <c r="F353" i="1"/>
  <c r="F343" i="1"/>
  <c r="F333" i="1"/>
  <c r="F323" i="1"/>
  <c r="F313" i="1"/>
  <c r="F303" i="1"/>
  <c r="F293" i="1"/>
  <c r="F283" i="1"/>
  <c r="F273" i="1"/>
  <c r="F263" i="1"/>
  <c r="F253" i="1"/>
  <c r="F243" i="1"/>
  <c r="F233" i="1"/>
  <c r="F223" i="1"/>
  <c r="F213" i="1"/>
  <c r="F203" i="1"/>
  <c r="F193" i="1"/>
  <c r="F183" i="1"/>
  <c r="F173" i="1"/>
  <c r="F163" i="1"/>
  <c r="F153" i="1"/>
  <c r="F143" i="1"/>
  <c r="F133" i="1"/>
  <c r="F123" i="1"/>
  <c r="F113" i="1"/>
  <c r="F103" i="1"/>
  <c r="F93" i="1"/>
  <c r="F83" i="1"/>
  <c r="F73" i="1"/>
  <c r="F63" i="1"/>
  <c r="F53" i="1"/>
  <c r="F43" i="1"/>
  <c r="F33" i="1"/>
  <c r="F23" i="1"/>
  <c r="F13" i="1"/>
  <c r="F3" i="1"/>
  <c r="F2065" i="1"/>
  <c r="F2055" i="1"/>
  <c r="F2045" i="1"/>
  <c r="F2035" i="1"/>
  <c r="F2025" i="1"/>
  <c r="F2015" i="1"/>
  <c r="F2005" i="1"/>
  <c r="F1995" i="1"/>
  <c r="F1985" i="1"/>
  <c r="F1975" i="1"/>
  <c r="F1965" i="1"/>
  <c r="F1955" i="1"/>
  <c r="F1945" i="1"/>
  <c r="F1935" i="1"/>
  <c r="F1925" i="1"/>
  <c r="F1915" i="1"/>
  <c r="F1905" i="1"/>
  <c r="F1895" i="1"/>
  <c r="F1885" i="1"/>
  <c r="F1875" i="1"/>
  <c r="F1865" i="1"/>
  <c r="F1855" i="1"/>
  <c r="F1845" i="1"/>
  <c r="F1835" i="1"/>
  <c r="F1825" i="1"/>
  <c r="F1815" i="1"/>
  <c r="F1805" i="1"/>
  <c r="F1795" i="1"/>
  <c r="F1785" i="1"/>
  <c r="F1775" i="1"/>
  <c r="F1765" i="1"/>
  <c r="F1755" i="1"/>
  <c r="F1745" i="1"/>
  <c r="F1735" i="1"/>
  <c r="F1725" i="1"/>
  <c r="F1715" i="1"/>
  <c r="F1705" i="1"/>
  <c r="F1695" i="1"/>
  <c r="F1685" i="1"/>
  <c r="F1675" i="1"/>
  <c r="F1665" i="1"/>
  <c r="F1655" i="1"/>
  <c r="F1645" i="1"/>
  <c r="F1635" i="1"/>
  <c r="F1625" i="1"/>
  <c r="F1615" i="1"/>
  <c r="F1605" i="1"/>
  <c r="F1595" i="1"/>
  <c r="F1585" i="1"/>
  <c r="F1575" i="1"/>
  <c r="F1565" i="1"/>
  <c r="F1555" i="1"/>
  <c r="F1545" i="1"/>
  <c r="F1535" i="1"/>
  <c r="F1525" i="1"/>
  <c r="F1515" i="1"/>
  <c r="F1505" i="1"/>
  <c r="F1495" i="1"/>
  <c r="F1485" i="1"/>
  <c r="F1475" i="1"/>
  <c r="F1465" i="1"/>
  <c r="F1455" i="1"/>
  <c r="F1445" i="1"/>
  <c r="F1435" i="1"/>
  <c r="F1425" i="1"/>
  <c r="F1415" i="1"/>
  <c r="F1405" i="1"/>
  <c r="F1395" i="1"/>
  <c r="F1385" i="1"/>
  <c r="F1375" i="1"/>
  <c r="F1365" i="1"/>
  <c r="F1355" i="1"/>
  <c r="F1345" i="1"/>
  <c r="F1335" i="1"/>
  <c r="F1325" i="1"/>
  <c r="F1315" i="1"/>
  <c r="F1305" i="1"/>
  <c r="F1295" i="1"/>
  <c r="F1285" i="1"/>
  <c r="F1275" i="1"/>
  <c r="F1265" i="1"/>
  <c r="F1255" i="1"/>
  <c r="F1245" i="1"/>
  <c r="F1235" i="1"/>
  <c r="F1225" i="1"/>
  <c r="F1215" i="1"/>
  <c r="F1205" i="1"/>
  <c r="F1195" i="1"/>
  <c r="F1185" i="1"/>
  <c r="F1175" i="1"/>
  <c r="F1165" i="1"/>
  <c r="F1155" i="1"/>
  <c r="F1145" i="1"/>
  <c r="F1135" i="1"/>
  <c r="F1125" i="1"/>
  <c r="F1115" i="1"/>
  <c r="F1105" i="1"/>
  <c r="F1095" i="1"/>
  <c r="F1085" i="1"/>
  <c r="F1075" i="1"/>
  <c r="F1065" i="1"/>
  <c r="F1055" i="1"/>
  <c r="F1045" i="1"/>
  <c r="F1035" i="1"/>
  <c r="F1025" i="1"/>
  <c r="F1015" i="1"/>
  <c r="F1005" i="1"/>
  <c r="F995" i="1"/>
  <c r="F985" i="1"/>
  <c r="F975" i="1"/>
  <c r="F965" i="1"/>
  <c r="F955" i="1"/>
  <c r="F945" i="1"/>
  <c r="F935" i="1"/>
  <c r="F925" i="1"/>
  <c r="F915" i="1"/>
  <c r="F905" i="1"/>
  <c r="F895" i="1"/>
  <c r="F885" i="1"/>
  <c r="F875" i="1"/>
  <c r="F865" i="1"/>
  <c r="F855" i="1"/>
  <c r="F845" i="1"/>
  <c r="F835" i="1"/>
  <c r="F825" i="1"/>
  <c r="F815" i="1"/>
  <c r="F805" i="1"/>
  <c r="F795" i="1"/>
  <c r="F785" i="1"/>
  <c r="F775" i="1"/>
  <c r="F765" i="1"/>
  <c r="F755" i="1"/>
  <c r="F745" i="1"/>
  <c r="F735" i="1"/>
  <c r="F725" i="1"/>
  <c r="F715" i="1"/>
  <c r="F705" i="1"/>
  <c r="F695" i="1"/>
  <c r="F685" i="1"/>
  <c r="F675" i="1"/>
  <c r="F665" i="1"/>
  <c r="F655" i="1"/>
  <c r="F645" i="1"/>
  <c r="F635" i="1"/>
  <c r="F625" i="1"/>
  <c r="F615" i="1"/>
  <c r="F605" i="1"/>
  <c r="F595" i="1"/>
  <c r="F585" i="1"/>
  <c r="F575" i="1"/>
  <c r="F565" i="1"/>
  <c r="F555" i="1"/>
  <c r="F545" i="1"/>
  <c r="F535" i="1"/>
  <c r="F525" i="1"/>
  <c r="F515" i="1"/>
  <c r="F505" i="1"/>
  <c r="F495" i="1"/>
  <c r="F485" i="1"/>
  <c r="F475" i="1"/>
  <c r="F465" i="1"/>
  <c r="F455" i="1"/>
  <c r="F445" i="1"/>
  <c r="F435" i="1"/>
  <c r="F425" i="1"/>
  <c r="F415" i="1"/>
  <c r="F405" i="1"/>
  <c r="F395" i="1"/>
  <c r="F385" i="1"/>
  <c r="F375" i="1"/>
  <c r="F4810" i="1"/>
  <c r="F4800" i="1"/>
  <c r="F4790" i="1"/>
  <c r="F4780" i="1"/>
  <c r="F4770" i="1"/>
  <c r="F4760" i="1"/>
  <c r="F4750" i="1"/>
  <c r="F4740" i="1"/>
  <c r="F4730" i="1"/>
  <c r="F4720" i="1"/>
  <c r="F4710" i="1"/>
  <c r="F4700" i="1"/>
  <c r="F4690" i="1"/>
  <c r="F4680" i="1"/>
  <c r="F4670" i="1"/>
  <c r="F4660" i="1"/>
  <c r="F4650" i="1"/>
  <c r="F4640" i="1"/>
  <c r="F4630" i="1"/>
  <c r="F4620" i="1"/>
  <c r="F4610" i="1"/>
  <c r="F4600" i="1"/>
  <c r="F4590" i="1"/>
  <c r="F4580" i="1"/>
  <c r="F4570" i="1"/>
  <c r="F4560" i="1"/>
  <c r="F4550" i="1"/>
  <c r="F4540" i="1"/>
  <c r="F4530" i="1"/>
  <c r="F4520" i="1"/>
  <c r="F4510" i="1"/>
  <c r="F4500" i="1"/>
  <c r="F4490" i="1"/>
  <c r="F4480" i="1"/>
  <c r="F4470" i="1"/>
  <c r="F4460" i="1"/>
  <c r="F4450" i="1"/>
  <c r="F4440" i="1"/>
  <c r="F4430" i="1"/>
  <c r="F4420" i="1"/>
  <c r="F4410" i="1"/>
  <c r="F4400" i="1"/>
  <c r="F4390" i="1"/>
  <c r="F4380" i="1"/>
  <c r="F4370" i="1"/>
  <c r="F4360" i="1"/>
  <c r="F4350" i="1"/>
  <c r="F4340" i="1"/>
  <c r="F4330" i="1"/>
  <c r="F4320" i="1"/>
  <c r="F4310" i="1"/>
  <c r="F4300" i="1"/>
  <c r="F4290" i="1"/>
  <c r="F4280" i="1"/>
  <c r="F4270" i="1"/>
  <c r="F4260" i="1"/>
  <c r="F4250" i="1"/>
  <c r="F4240" i="1"/>
  <c r="F4230" i="1"/>
  <c r="F4220" i="1"/>
  <c r="F4210" i="1"/>
  <c r="F4200" i="1"/>
  <c r="F4190" i="1"/>
  <c r="F4180" i="1"/>
  <c r="F4170" i="1"/>
  <c r="F4160" i="1"/>
  <c r="F4150" i="1"/>
  <c r="F4140" i="1"/>
  <c r="F4130" i="1"/>
  <c r="F4120" i="1"/>
  <c r="F4110" i="1"/>
  <c r="F4100" i="1"/>
  <c r="F4090" i="1"/>
  <c r="F4080" i="1"/>
  <c r="F4070" i="1"/>
  <c r="F4060" i="1"/>
  <c r="F4050" i="1"/>
  <c r="F4040" i="1"/>
  <c r="F4030" i="1"/>
  <c r="F4020" i="1"/>
  <c r="F4010" i="1"/>
  <c r="F4000" i="1"/>
  <c r="F3990" i="1"/>
  <c r="F3980" i="1"/>
  <c r="F3970" i="1"/>
  <c r="F3960" i="1"/>
  <c r="F3950" i="1"/>
  <c r="F3940" i="1"/>
  <c r="F3930" i="1"/>
  <c r="F3920" i="1"/>
  <c r="F3910" i="1"/>
  <c r="F3900" i="1"/>
  <c r="F3890" i="1"/>
  <c r="F3880" i="1"/>
  <c r="F3870" i="1"/>
  <c r="F3860" i="1"/>
  <c r="F3850" i="1"/>
  <c r="F3840" i="1"/>
  <c r="F3830" i="1"/>
  <c r="F3820" i="1"/>
  <c r="F3810" i="1"/>
  <c r="F3800" i="1"/>
  <c r="F3790" i="1"/>
  <c r="F3780" i="1"/>
  <c r="F3770" i="1"/>
  <c r="F3760" i="1"/>
  <c r="F3750" i="1"/>
  <c r="F3740" i="1"/>
  <c r="F3730" i="1"/>
  <c r="F3720" i="1"/>
  <c r="F3710" i="1"/>
  <c r="F3700" i="1"/>
  <c r="F3690" i="1"/>
  <c r="F3680" i="1"/>
  <c r="F3670" i="1"/>
  <c r="F3660" i="1"/>
  <c r="F3650" i="1"/>
  <c r="F3640" i="1"/>
  <c r="F3630" i="1"/>
  <c r="F3620" i="1"/>
  <c r="F3610" i="1"/>
  <c r="F3600" i="1"/>
  <c r="F3590" i="1"/>
  <c r="F3580" i="1"/>
  <c r="F3570" i="1"/>
  <c r="F3560" i="1"/>
  <c r="F3550" i="1"/>
  <c r="F3540" i="1"/>
  <c r="F3530" i="1"/>
  <c r="F3520" i="1"/>
  <c r="F3510" i="1"/>
  <c r="F3500" i="1"/>
  <c r="F3490" i="1"/>
  <c r="F3480" i="1"/>
  <c r="F3470" i="1"/>
  <c r="F3460" i="1"/>
  <c r="F3450" i="1"/>
  <c r="F3440" i="1"/>
  <c r="F3430" i="1"/>
  <c r="F3420" i="1"/>
  <c r="F3410" i="1"/>
  <c r="F3400" i="1"/>
  <c r="F3390" i="1"/>
  <c r="F3380" i="1"/>
  <c r="F3370" i="1"/>
  <c r="F3360" i="1"/>
  <c r="F3350" i="1"/>
  <c r="F3340" i="1"/>
  <c r="F3330" i="1"/>
  <c r="F3320" i="1"/>
  <c r="F3310" i="1"/>
  <c r="F3300" i="1"/>
  <c r="F3290" i="1"/>
  <c r="F3280" i="1"/>
  <c r="F3270" i="1"/>
  <c r="F3260" i="1"/>
  <c r="F3250" i="1"/>
  <c r="F3240" i="1"/>
  <c r="F3230" i="1"/>
  <c r="F3220" i="1"/>
  <c r="F3210" i="1"/>
  <c r="F3200" i="1"/>
  <c r="F3190" i="1"/>
  <c r="F3180" i="1"/>
  <c r="F3170" i="1"/>
  <c r="F3160" i="1"/>
  <c r="F3150" i="1"/>
  <c r="F3140" i="1"/>
  <c r="F3130" i="1"/>
  <c r="F3120" i="1"/>
  <c r="F3110" i="1"/>
  <c r="F3100" i="1"/>
  <c r="F3090" i="1"/>
  <c r="F3080" i="1"/>
  <c r="F3070" i="1"/>
  <c r="F3060" i="1"/>
  <c r="F3050" i="1"/>
  <c r="F3040" i="1"/>
  <c r="F3030" i="1"/>
  <c r="F3020" i="1"/>
  <c r="F365" i="1"/>
  <c r="F355" i="1"/>
  <c r="F345" i="1"/>
  <c r="F335" i="1"/>
  <c r="F325" i="1"/>
  <c r="F315" i="1"/>
  <c r="F305" i="1"/>
  <c r="F295" i="1"/>
  <c r="F285" i="1"/>
  <c r="F275" i="1"/>
  <c r="F265" i="1"/>
  <c r="F255" i="1"/>
  <c r="F245" i="1"/>
  <c r="F235" i="1"/>
  <c r="F225" i="1"/>
  <c r="F215" i="1"/>
  <c r="F205" i="1"/>
  <c r="F195" i="1"/>
  <c r="F185" i="1"/>
  <c r="F175" i="1"/>
  <c r="F165" i="1"/>
  <c r="F155" i="1"/>
  <c r="F145" i="1"/>
  <c r="F135" i="1"/>
  <c r="F125" i="1"/>
  <c r="F115" i="1"/>
  <c r="F105" i="1"/>
  <c r="F95" i="1"/>
  <c r="F85" i="1"/>
  <c r="F75" i="1"/>
  <c r="F65" i="1"/>
  <c r="F55" i="1"/>
  <c r="F45" i="1"/>
  <c r="F35" i="1"/>
  <c r="F25" i="1"/>
  <c r="F15" i="1"/>
  <c r="F5" i="1"/>
  <c r="F3010" i="1"/>
  <c r="F3000" i="1"/>
  <c r="F2990" i="1"/>
  <c r="F2980" i="1"/>
  <c r="F2970" i="1"/>
  <c r="F2960" i="1"/>
  <c r="F2950" i="1"/>
  <c r="F2940" i="1"/>
  <c r="F2930" i="1"/>
  <c r="F2920" i="1"/>
  <c r="F2910" i="1"/>
  <c r="F2900" i="1"/>
  <c r="F2890" i="1"/>
  <c r="F2880" i="1"/>
  <c r="F2870" i="1"/>
  <c r="F2860" i="1"/>
  <c r="F2850" i="1"/>
  <c r="F2840" i="1"/>
  <c r="F2830" i="1"/>
  <c r="F2820" i="1"/>
  <c r="F2810" i="1"/>
  <c r="F2800" i="1"/>
  <c r="F2790" i="1"/>
  <c r="F2780" i="1"/>
  <c r="F2770" i="1"/>
  <c r="F2760" i="1"/>
  <c r="F2750" i="1"/>
  <c r="F2740" i="1"/>
  <c r="F2730" i="1"/>
  <c r="F2720" i="1"/>
  <c r="F2710" i="1"/>
  <c r="F2700" i="1"/>
  <c r="F2690" i="1"/>
  <c r="F2680" i="1"/>
  <c r="F2670" i="1"/>
  <c r="F2660" i="1"/>
  <c r="F2650" i="1"/>
  <c r="F2640" i="1"/>
  <c r="F2630" i="1"/>
  <c r="F2620" i="1"/>
  <c r="F2610" i="1"/>
  <c r="F2600" i="1"/>
  <c r="F2590" i="1"/>
  <c r="F2580" i="1"/>
  <c r="F2570" i="1"/>
  <c r="F2560" i="1"/>
  <c r="F2550" i="1"/>
  <c r="F2540" i="1"/>
  <c r="F2530" i="1"/>
  <c r="F2520" i="1"/>
  <c r="F2510" i="1"/>
  <c r="F2500" i="1"/>
  <c r="F2490" i="1"/>
  <c r="F2480" i="1"/>
  <c r="F2470" i="1"/>
  <c r="F2460" i="1"/>
  <c r="F2450" i="1"/>
  <c r="F2440" i="1"/>
  <c r="F2430" i="1"/>
  <c r="F2420" i="1"/>
  <c r="F2410" i="1"/>
  <c r="F2400" i="1"/>
  <c r="F2390" i="1"/>
  <c r="F2380" i="1"/>
  <c r="F2370" i="1"/>
  <c r="F2360" i="1"/>
  <c r="F2350" i="1"/>
  <c r="F2340" i="1"/>
  <c r="F2330" i="1"/>
  <c r="F2320" i="1"/>
  <c r="F2310" i="1"/>
  <c r="F2300" i="1"/>
  <c r="F2290" i="1"/>
  <c r="F2280" i="1"/>
  <c r="F2270" i="1"/>
  <c r="F2260" i="1"/>
  <c r="F2250" i="1"/>
  <c r="F2240" i="1"/>
  <c r="F2230" i="1"/>
  <c r="F2220" i="1"/>
  <c r="F2210" i="1"/>
  <c r="F2200" i="1"/>
  <c r="F2190" i="1"/>
  <c r="F2180" i="1"/>
  <c r="F2170" i="1"/>
  <c r="F2160" i="1"/>
  <c r="F2150" i="1"/>
  <c r="F2140" i="1"/>
  <c r="F2130" i="1"/>
  <c r="F2120" i="1"/>
  <c r="F2110" i="1"/>
  <c r="F2100" i="1"/>
  <c r="F2090" i="1"/>
  <c r="F2080" i="1"/>
  <c r="F2070" i="1"/>
  <c r="F2060" i="1"/>
  <c r="F2050" i="1"/>
  <c r="F2040" i="1"/>
  <c r="F2030" i="1"/>
  <c r="F2020" i="1"/>
  <c r="F2010" i="1"/>
  <c r="F2000" i="1"/>
  <c r="F1990" i="1"/>
  <c r="F1980" i="1"/>
  <c r="F1970" i="1"/>
  <c r="F1960" i="1"/>
  <c r="F1950" i="1"/>
  <c r="F1940" i="1"/>
  <c r="F1930" i="1"/>
  <c r="F1920" i="1"/>
  <c r="F1910" i="1"/>
  <c r="F1900" i="1"/>
  <c r="F1890" i="1"/>
  <c r="F1880" i="1"/>
  <c r="F1870" i="1"/>
  <c r="F1860" i="1"/>
  <c r="F1850" i="1"/>
  <c r="F1840" i="1"/>
  <c r="F1830" i="1"/>
  <c r="F1820" i="1"/>
  <c r="F1810" i="1"/>
  <c r="F1800" i="1"/>
  <c r="F1790" i="1"/>
  <c r="F1780" i="1"/>
  <c r="F1770" i="1"/>
  <c r="F1760" i="1"/>
  <c r="F1750" i="1"/>
  <c r="F1740" i="1"/>
  <c r="F1730" i="1"/>
  <c r="F1720" i="1"/>
  <c r="F1710" i="1"/>
  <c r="F1700" i="1"/>
  <c r="F1690" i="1"/>
  <c r="F1680" i="1"/>
  <c r="F1670" i="1"/>
  <c r="F1660" i="1"/>
  <c r="F1650" i="1"/>
  <c r="F1640" i="1"/>
  <c r="F1630" i="1"/>
  <c r="F1620" i="1"/>
  <c r="F1610" i="1"/>
  <c r="F1600" i="1"/>
  <c r="F1590" i="1"/>
  <c r="F1580" i="1"/>
  <c r="F1570" i="1"/>
  <c r="F1560" i="1"/>
  <c r="F1550" i="1"/>
  <c r="F1540" i="1"/>
  <c r="F1530" i="1"/>
  <c r="F1520" i="1"/>
  <c r="F1510" i="1"/>
  <c r="F1500" i="1"/>
  <c r="F1490" i="1"/>
  <c r="F1480" i="1"/>
  <c r="F1470" i="1"/>
  <c r="F1460" i="1"/>
  <c r="F1450" i="1"/>
  <c r="F1440" i="1"/>
  <c r="F1430" i="1"/>
  <c r="F1420" i="1"/>
  <c r="F1410" i="1"/>
  <c r="F1400" i="1"/>
  <c r="F1390" i="1"/>
  <c r="F1380" i="1"/>
  <c r="F1370" i="1"/>
  <c r="F1360" i="1"/>
  <c r="F1350" i="1"/>
  <c r="F1340" i="1"/>
  <c r="F1330" i="1"/>
  <c r="F1320" i="1"/>
  <c r="F936" i="1"/>
  <c r="F926" i="1"/>
  <c r="F916" i="1"/>
  <c r="F906" i="1"/>
  <c r="F896" i="1"/>
  <c r="F886" i="1"/>
  <c r="F876" i="1"/>
  <c r="F866" i="1"/>
  <c r="F856" i="1"/>
  <c r="F846" i="1"/>
  <c r="F836" i="1"/>
  <c r="F826" i="1"/>
  <c r="F816" i="1"/>
  <c r="F806" i="1"/>
  <c r="F796" i="1"/>
  <c r="F786" i="1"/>
  <c r="F776" i="1"/>
  <c r="F766" i="1"/>
  <c r="F756" i="1"/>
  <c r="F746" i="1"/>
  <c r="F736" i="1"/>
  <c r="F726" i="1"/>
  <c r="F716" i="1"/>
  <c r="F706" i="1"/>
  <c r="F696" i="1"/>
  <c r="F686" i="1"/>
  <c r="F676" i="1"/>
  <c r="F666" i="1"/>
  <c r="F656" i="1"/>
  <c r="F646" i="1"/>
  <c r="F636" i="1"/>
  <c r="F626" i="1"/>
  <c r="F616" i="1"/>
  <c r="F606" i="1"/>
  <c r="F596" i="1"/>
  <c r="F586" i="1"/>
  <c r="F576" i="1"/>
  <c r="F566" i="1"/>
  <c r="F556" i="1"/>
  <c r="F546" i="1"/>
  <c r="F536" i="1"/>
  <c r="F526" i="1"/>
  <c r="F516" i="1"/>
  <c r="F1310" i="1"/>
  <c r="F1300" i="1"/>
  <c r="F1290" i="1"/>
  <c r="F1280" i="1"/>
  <c r="F1270" i="1"/>
  <c r="F1260" i="1"/>
  <c r="F1250" i="1"/>
  <c r="F1240" i="1"/>
  <c r="F1230" i="1"/>
  <c r="F1220" i="1"/>
  <c r="F1210" i="1"/>
  <c r="F1200" i="1"/>
  <c r="F1190" i="1"/>
  <c r="F1180" i="1"/>
  <c r="F1170" i="1"/>
  <c r="F1160" i="1"/>
  <c r="F1150" i="1"/>
  <c r="F1140" i="1"/>
  <c r="F1130" i="1"/>
  <c r="F1120" i="1"/>
  <c r="F1110" i="1"/>
  <c r="F1100" i="1"/>
  <c r="F1090" i="1"/>
  <c r="F1080" i="1"/>
  <c r="F1070" i="1"/>
  <c r="F1060" i="1"/>
  <c r="F1050" i="1"/>
  <c r="F1040" i="1"/>
  <c r="F1030" i="1"/>
  <c r="F1020" i="1"/>
  <c r="F1010" i="1"/>
  <c r="F1000" i="1"/>
  <c r="F990" i="1"/>
  <c r="F980" i="1"/>
  <c r="F970" i="1"/>
  <c r="F960" i="1"/>
  <c r="F950" i="1"/>
  <c r="F940" i="1"/>
  <c r="F930" i="1"/>
  <c r="F920" i="1"/>
  <c r="F910" i="1"/>
  <c r="F900" i="1"/>
  <c r="F890" i="1"/>
  <c r="F880" i="1"/>
  <c r="F870" i="1"/>
  <c r="F860" i="1"/>
  <c r="F850" i="1"/>
  <c r="F840" i="1"/>
  <c r="F830" i="1"/>
  <c r="F820" i="1"/>
  <c r="F810" i="1"/>
  <c r="F800" i="1"/>
  <c r="F790" i="1"/>
  <c r="F780" i="1"/>
  <c r="F770" i="1"/>
  <c r="F760" i="1"/>
  <c r="F750" i="1"/>
  <c r="F740" i="1"/>
  <c r="F730" i="1"/>
  <c r="F720" i="1"/>
  <c r="F710" i="1"/>
  <c r="F700" i="1"/>
  <c r="F690" i="1"/>
  <c r="F680" i="1"/>
  <c r="F670" i="1"/>
  <c r="F660" i="1"/>
  <c r="F650" i="1"/>
  <c r="F640" i="1"/>
  <c r="F630" i="1"/>
  <c r="F620" i="1"/>
  <c r="F610" i="1"/>
  <c r="F600" i="1"/>
  <c r="F590" i="1"/>
  <c r="F580" i="1"/>
  <c r="F570" i="1"/>
  <c r="F560" i="1"/>
  <c r="F550" i="1"/>
  <c r="F540" i="1"/>
  <c r="F530" i="1"/>
  <c r="F520" i="1"/>
  <c r="F510" i="1"/>
  <c r="F500" i="1"/>
  <c r="F490" i="1"/>
  <c r="F480" i="1"/>
  <c r="F470" i="1"/>
  <c r="F460" i="1"/>
  <c r="F450" i="1"/>
  <c r="F440" i="1"/>
  <c r="F430" i="1"/>
  <c r="F420" i="1"/>
  <c r="F410" i="1"/>
  <c r="F400" i="1"/>
  <c r="F390" i="1"/>
  <c r="F380" i="1"/>
  <c r="F370" i="1"/>
  <c r="F360" i="1"/>
  <c r="F350" i="1"/>
  <c r="F340" i="1"/>
  <c r="F330" i="1"/>
  <c r="F320" i="1"/>
  <c r="F310" i="1"/>
  <c r="F300" i="1"/>
  <c r="F290" i="1"/>
  <c r="F280" i="1"/>
  <c r="F270" i="1"/>
  <c r="F260" i="1"/>
  <c r="F250" i="1"/>
  <c r="F240" i="1"/>
  <c r="F230" i="1"/>
  <c r="F220" i="1"/>
  <c r="F210" i="1"/>
  <c r="F200" i="1"/>
  <c r="F190" i="1"/>
  <c r="F180" i="1"/>
  <c r="F170" i="1"/>
  <c r="F160" i="1"/>
  <c r="F150" i="1"/>
  <c r="F140" i="1"/>
  <c r="F130" i="1"/>
  <c r="F120" i="1"/>
  <c r="F110" i="1"/>
  <c r="F100" i="1"/>
  <c r="F90" i="1"/>
  <c r="F80" i="1"/>
  <c r="F70" i="1"/>
  <c r="F60" i="1"/>
  <c r="F50" i="1"/>
  <c r="F40" i="1"/>
  <c r="F30" i="1"/>
  <c r="F20" i="1"/>
  <c r="F10" i="1"/>
  <c r="F506" i="1"/>
  <c r="F496" i="1"/>
  <c r="F486" i="1"/>
  <c r="F476" i="1"/>
  <c r="F466" i="1"/>
  <c r="F456" i="1"/>
  <c r="F446" i="1"/>
  <c r="F436" i="1"/>
  <c r="F426" i="1"/>
  <c r="F416" i="1"/>
  <c r="F406" i="1"/>
  <c r="F396" i="1"/>
  <c r="F386" i="1"/>
  <c r="F376" i="1"/>
  <c r="F366" i="1"/>
  <c r="F356" i="1"/>
  <c r="F346" i="1"/>
  <c r="F336" i="1"/>
  <c r="F326" i="1"/>
  <c r="F316" i="1"/>
  <c r="F306" i="1"/>
  <c r="F296" i="1"/>
  <c r="F286" i="1"/>
  <c r="F276" i="1"/>
  <c r="F266" i="1"/>
  <c r="F256" i="1"/>
  <c r="F246" i="1"/>
  <c r="F236" i="1"/>
  <c r="F226" i="1"/>
  <c r="F216" i="1"/>
  <c r="F206" i="1"/>
  <c r="F196" i="1"/>
  <c r="F186" i="1"/>
  <c r="F176" i="1"/>
  <c r="F166" i="1"/>
  <c r="F156" i="1"/>
  <c r="F146" i="1"/>
  <c r="F136" i="1"/>
  <c r="F126" i="1"/>
  <c r="F116" i="1"/>
  <c r="F106" i="1"/>
  <c r="F96" i="1"/>
  <c r="F86" i="1"/>
  <c r="F76" i="1"/>
  <c r="F66" i="1"/>
  <c r="F56" i="1"/>
  <c r="F46" i="1"/>
  <c r="F36" i="1"/>
  <c r="F26" i="1"/>
  <c r="F16" i="1"/>
  <c r="F6" i="1"/>
  <c r="F2" i="1"/>
  <c r="H4993" i="1"/>
  <c r="H4983" i="1"/>
  <c r="H4973" i="1"/>
  <c r="H4963" i="1"/>
  <c r="H4953" i="1"/>
  <c r="H4943" i="1"/>
  <c r="H4933" i="1"/>
  <c r="H4923" i="1"/>
  <c r="H4913" i="1"/>
  <c r="H4903" i="1"/>
  <c r="H4893" i="1"/>
  <c r="H4892" i="1"/>
  <c r="H4882" i="1"/>
  <c r="H4872" i="1"/>
  <c r="H4862" i="1"/>
  <c r="H4852" i="1"/>
  <c r="H4842" i="1"/>
  <c r="H4832" i="1"/>
  <c r="H4822" i="1"/>
  <c r="H4812" i="1"/>
  <c r="H4802" i="1"/>
  <c r="H4792" i="1"/>
  <c r="H4782" i="1"/>
  <c r="H4772" i="1"/>
  <c r="H4762" i="1"/>
  <c r="H4752" i="1"/>
  <c r="H4742" i="1"/>
  <c r="H4732" i="1"/>
  <c r="H4722" i="1"/>
  <c r="H4712" i="1"/>
  <c r="H4702" i="1"/>
  <c r="H4692" i="1"/>
  <c r="H4682" i="1"/>
  <c r="H4672" i="1"/>
  <c r="H4662" i="1"/>
  <c r="H4652" i="1"/>
  <c r="H4642" i="1"/>
  <c r="H4632" i="1"/>
  <c r="H4622" i="1"/>
  <c r="J4992" i="1"/>
  <c r="J4982" i="1"/>
  <c r="J4972" i="1"/>
  <c r="J4962" i="1"/>
  <c r="J4952" i="1"/>
  <c r="J4942" i="1"/>
  <c r="J4932" i="1"/>
  <c r="J4922" i="1"/>
  <c r="J4912" i="1"/>
  <c r="J4902" i="1"/>
  <c r="J4892" i="1"/>
  <c r="J4882" i="1"/>
  <c r="J4872" i="1"/>
  <c r="J4862" i="1"/>
  <c r="J4852" i="1"/>
  <c r="J4842" i="1"/>
  <c r="J4832" i="1"/>
  <c r="J4822" i="1"/>
  <c r="J4812" i="1"/>
  <c r="J4802" i="1"/>
  <c r="J4792" i="1"/>
  <c r="J4782" i="1"/>
  <c r="J4772" i="1"/>
  <c r="J4762" i="1"/>
  <c r="J4752" i="1"/>
  <c r="J4742" i="1"/>
  <c r="J4732" i="1"/>
  <c r="J4722" i="1"/>
  <c r="J4712" i="1"/>
  <c r="J4702" i="1"/>
  <c r="J4692" i="1"/>
  <c r="J4682" i="1"/>
  <c r="J4672" i="1"/>
  <c r="J4662" i="1"/>
  <c r="J4652" i="1"/>
  <c r="J4642" i="1"/>
  <c r="J4632" i="1"/>
  <c r="J4622" i="1"/>
  <c r="J4612" i="1"/>
  <c r="J4602" i="1"/>
  <c r="J4592" i="1"/>
  <c r="J4582" i="1"/>
  <c r="J4572" i="1"/>
  <c r="J4562" i="1"/>
  <c r="J4552" i="1"/>
  <c r="J4542" i="1"/>
  <c r="J4532" i="1"/>
  <c r="J4522" i="1"/>
  <c r="J4512" i="1"/>
  <c r="J4502" i="1"/>
  <c r="J4492" i="1"/>
  <c r="J3892" i="1"/>
  <c r="H2" i="1"/>
  <c r="H4991" i="1"/>
  <c r="H4981" i="1"/>
  <c r="H4971" i="1"/>
  <c r="H4961" i="1"/>
  <c r="H4951" i="1"/>
  <c r="H4941" i="1"/>
  <c r="H4931" i="1"/>
  <c r="H4921" i="1"/>
  <c r="H4911" i="1"/>
  <c r="H4901" i="1"/>
  <c r="H4891" i="1"/>
  <c r="H4881" i="1"/>
  <c r="H4871" i="1"/>
  <c r="H4861" i="1"/>
  <c r="H4851" i="1"/>
  <c r="H4841" i="1"/>
  <c r="H4831" i="1"/>
  <c r="H4821" i="1"/>
  <c r="H4811" i="1"/>
  <c r="H4801" i="1"/>
  <c r="H4791" i="1"/>
  <c r="H4781" i="1"/>
  <c r="H4771" i="1"/>
  <c r="H4761" i="1"/>
  <c r="H4751" i="1"/>
  <c r="H4741" i="1"/>
  <c r="H4731" i="1"/>
  <c r="H4721" i="1"/>
  <c r="H4711" i="1"/>
  <c r="H4701" i="1"/>
  <c r="H4691" i="1"/>
  <c r="H4681" i="1"/>
  <c r="H4671" i="1"/>
  <c r="H4661" i="1"/>
  <c r="H4651" i="1"/>
  <c r="H4641" i="1"/>
  <c r="H4631" i="1"/>
  <c r="H4621" i="1"/>
  <c r="H4611" i="1"/>
  <c r="H4601" i="1"/>
  <c r="H4591" i="1"/>
  <c r="H4581" i="1"/>
  <c r="H4571" i="1"/>
  <c r="H4561" i="1"/>
  <c r="H4551" i="1"/>
  <c r="H4541" i="1"/>
  <c r="H4531" i="1"/>
  <c r="H4521" i="1"/>
  <c r="H4511" i="1"/>
  <c r="H4501" i="1"/>
  <c r="H4491" i="1"/>
  <c r="H4481" i="1"/>
  <c r="H4471" i="1"/>
  <c r="H4461" i="1"/>
  <c r="H4451" i="1"/>
  <c r="H4441" i="1"/>
  <c r="H4431" i="1"/>
  <c r="H4421" i="1"/>
  <c r="H4411" i="1"/>
  <c r="H4401" i="1"/>
  <c r="H4391" i="1"/>
  <c r="H4381" i="1"/>
  <c r="H4371" i="1"/>
  <c r="H4361" i="1"/>
  <c r="H4351" i="1"/>
  <c r="H4341" i="1"/>
  <c r="H4331" i="1"/>
  <c r="H4321" i="1"/>
  <c r="H4311" i="1"/>
  <c r="H4301" i="1"/>
  <c r="H4291" i="1"/>
  <c r="H4281" i="1"/>
  <c r="H4271" i="1"/>
  <c r="H4261" i="1"/>
  <c r="H4251" i="1"/>
  <c r="H4241" i="1"/>
  <c r="H4231" i="1"/>
  <c r="H4221" i="1"/>
  <c r="H4211" i="1"/>
  <c r="H4201" i="1"/>
  <c r="H4191" i="1"/>
  <c r="H4181" i="1"/>
  <c r="H4171" i="1"/>
  <c r="H4161" i="1"/>
  <c r="H4151" i="1"/>
  <c r="H4141" i="1"/>
  <c r="H4131" i="1"/>
  <c r="H4121" i="1"/>
  <c r="H4111" i="1"/>
  <c r="H4101" i="1"/>
  <c r="H4091" i="1"/>
  <c r="H4081" i="1"/>
  <c r="H4071" i="1"/>
  <c r="H4061" i="1"/>
  <c r="H4051" i="1"/>
  <c r="H4041" i="1"/>
  <c r="H4031" i="1"/>
  <c r="H4021" i="1"/>
  <c r="H4011" i="1"/>
  <c r="H4001" i="1"/>
  <c r="H3991" i="1"/>
  <c r="H3981" i="1"/>
  <c r="H3971" i="1"/>
  <c r="H3961" i="1"/>
  <c r="H3951" i="1"/>
  <c r="H3941" i="1"/>
  <c r="H3931" i="1"/>
  <c r="H3921" i="1"/>
  <c r="H3911" i="1"/>
  <c r="H3901" i="1"/>
  <c r="H3891" i="1"/>
  <c r="H3881" i="1"/>
  <c r="H3871" i="1"/>
  <c r="H3861" i="1"/>
  <c r="H3851" i="1"/>
  <c r="H3841" i="1"/>
  <c r="H3831" i="1"/>
  <c r="H3821" i="1"/>
  <c r="H3811" i="1"/>
  <c r="H3801" i="1"/>
  <c r="H3791" i="1"/>
  <c r="H3781" i="1"/>
  <c r="H3771" i="1"/>
  <c r="H3761" i="1"/>
  <c r="H3751" i="1"/>
  <c r="H3741" i="1"/>
  <c r="H3731" i="1"/>
  <c r="H3721" i="1"/>
  <c r="H3711" i="1"/>
  <c r="H3701" i="1"/>
  <c r="H3691" i="1"/>
  <c r="H3681" i="1"/>
  <c r="H3671" i="1"/>
  <c r="H3661" i="1"/>
  <c r="H3651" i="1"/>
  <c r="H3641" i="1"/>
  <c r="H3631" i="1"/>
  <c r="H3621" i="1"/>
  <c r="H3611" i="1"/>
  <c r="H3601" i="1"/>
  <c r="H3591" i="1"/>
  <c r="H3581" i="1"/>
  <c r="H3571" i="1"/>
  <c r="H3561" i="1"/>
  <c r="H3551" i="1"/>
  <c r="H3541" i="1"/>
  <c r="H3531" i="1"/>
  <c r="H3521" i="1"/>
  <c r="H3511" i="1"/>
  <c r="H3501" i="1"/>
  <c r="H3491" i="1"/>
  <c r="H3481" i="1"/>
  <c r="H3471" i="1"/>
  <c r="H3461" i="1"/>
  <c r="H3451" i="1"/>
  <c r="H3441" i="1"/>
  <c r="H3431" i="1"/>
  <c r="H3421" i="1"/>
  <c r="H3411" i="1"/>
  <c r="H3401" i="1"/>
  <c r="H3391" i="1"/>
  <c r="H3381" i="1"/>
  <c r="H3371" i="1"/>
  <c r="H3361" i="1"/>
  <c r="H3351" i="1"/>
  <c r="H3341" i="1"/>
  <c r="H3331" i="1"/>
  <c r="H3321" i="1"/>
  <c r="H3311" i="1"/>
  <c r="H3301" i="1"/>
  <c r="H3291" i="1"/>
  <c r="H3281" i="1"/>
  <c r="H3271" i="1"/>
  <c r="H3261" i="1"/>
  <c r="H3251" i="1"/>
  <c r="H3241" i="1"/>
  <c r="H3231" i="1"/>
  <c r="H3221" i="1"/>
  <c r="H3211" i="1"/>
  <c r="H3201" i="1"/>
  <c r="H3191" i="1"/>
  <c r="H3181" i="1"/>
  <c r="H3171" i="1"/>
  <c r="H3161" i="1"/>
  <c r="H3151" i="1"/>
  <c r="H3141" i="1"/>
  <c r="H3131" i="1"/>
  <c r="H3121" i="1"/>
  <c r="H3111" i="1"/>
  <c r="H3101" i="1"/>
  <c r="H3091" i="1"/>
  <c r="H3081" i="1"/>
  <c r="H3071" i="1"/>
  <c r="H3061" i="1"/>
  <c r="H3051" i="1"/>
  <c r="H3041" i="1"/>
  <c r="H3031" i="1"/>
  <c r="H3021" i="1"/>
  <c r="H3011" i="1"/>
  <c r="H3001" i="1"/>
  <c r="H2991" i="1"/>
  <c r="H2981" i="1"/>
  <c r="J2" i="1"/>
  <c r="H5000" i="1"/>
  <c r="H4990" i="1"/>
  <c r="H4980" i="1"/>
  <c r="H4970" i="1"/>
  <c r="H4960" i="1"/>
  <c r="H4950" i="1"/>
  <c r="H4940" i="1"/>
  <c r="H4930" i="1"/>
  <c r="H4920" i="1"/>
  <c r="H4910" i="1"/>
  <c r="H4900" i="1"/>
  <c r="H4890" i="1"/>
  <c r="H4880" i="1"/>
  <c r="H4870" i="1"/>
  <c r="H4860" i="1"/>
  <c r="H4850" i="1"/>
  <c r="H4840" i="1"/>
  <c r="H4830" i="1"/>
  <c r="H4820" i="1"/>
  <c r="H4810" i="1"/>
  <c r="H4800" i="1"/>
  <c r="H4790" i="1"/>
  <c r="H4780" i="1"/>
  <c r="H4770" i="1"/>
  <c r="H4760" i="1"/>
  <c r="H4750" i="1"/>
  <c r="H4740" i="1"/>
  <c r="H4730" i="1"/>
  <c r="H4720" i="1"/>
  <c r="H4710" i="1"/>
  <c r="H4700" i="1"/>
  <c r="H4690" i="1"/>
  <c r="H4680" i="1"/>
  <c r="H4670" i="1"/>
  <c r="H4660" i="1"/>
  <c r="H4650" i="1"/>
  <c r="H4640" i="1"/>
  <c r="H4630" i="1"/>
  <c r="H4620" i="1"/>
  <c r="H4610" i="1"/>
  <c r="H4600" i="1"/>
  <c r="H4590" i="1"/>
  <c r="H4580" i="1"/>
  <c r="H4570" i="1"/>
  <c r="H4560" i="1"/>
  <c r="H4550" i="1"/>
  <c r="H4540" i="1"/>
  <c r="H4530" i="1"/>
  <c r="H4520" i="1"/>
  <c r="H4510" i="1"/>
  <c r="H4500" i="1"/>
  <c r="H4490" i="1"/>
  <c r="H4480" i="1"/>
  <c r="H4470" i="1"/>
  <c r="H4460" i="1"/>
  <c r="H4450" i="1"/>
  <c r="H4440" i="1"/>
  <c r="H4430" i="1"/>
  <c r="H4420" i="1"/>
  <c r="H4410" i="1"/>
  <c r="H4400" i="1"/>
  <c r="H4390" i="1"/>
  <c r="H4380" i="1"/>
  <c r="H4370" i="1"/>
  <c r="H4360" i="1"/>
  <c r="H4350" i="1"/>
  <c r="H4340" i="1"/>
  <c r="H4330" i="1"/>
  <c r="H4320" i="1"/>
  <c r="H4310" i="1"/>
  <c r="H4300" i="1"/>
  <c r="H4290" i="1"/>
  <c r="H4280" i="1"/>
  <c r="H4270" i="1"/>
  <c r="H4260" i="1"/>
  <c r="H4250" i="1"/>
  <c r="H4240" i="1"/>
  <c r="H4230" i="1"/>
  <c r="H4220" i="1"/>
  <c r="H4210" i="1"/>
  <c r="H4200" i="1"/>
  <c r="H4190" i="1"/>
  <c r="H4180" i="1"/>
  <c r="H4170" i="1"/>
  <c r="H4160" i="1"/>
  <c r="H4999" i="1"/>
  <c r="H4989" i="1"/>
  <c r="H4979" i="1"/>
  <c r="H4969" i="1"/>
  <c r="H4959" i="1"/>
  <c r="H4949" i="1"/>
  <c r="H4939" i="1"/>
  <c r="H4929" i="1"/>
  <c r="H4919" i="1"/>
  <c r="H4909" i="1"/>
  <c r="H4899" i="1"/>
  <c r="H4889" i="1"/>
  <c r="H4879" i="1"/>
  <c r="H4869" i="1"/>
  <c r="H4859" i="1"/>
  <c r="H4849" i="1"/>
  <c r="H4839" i="1"/>
  <c r="H4829" i="1"/>
  <c r="H4819" i="1"/>
  <c r="H4809" i="1"/>
  <c r="H4799" i="1"/>
  <c r="H4789" i="1"/>
  <c r="H4779" i="1"/>
  <c r="H4769" i="1"/>
  <c r="H4759" i="1"/>
  <c r="H4749" i="1"/>
  <c r="H4739" i="1"/>
  <c r="H4729" i="1"/>
  <c r="H4719" i="1"/>
  <c r="H4709" i="1"/>
  <c r="H4699" i="1"/>
  <c r="H4689" i="1"/>
  <c r="H4679" i="1"/>
  <c r="H4669" i="1"/>
  <c r="H4659" i="1"/>
  <c r="H4649" i="1"/>
  <c r="H4639" i="1"/>
  <c r="H4629" i="1"/>
  <c r="H4619" i="1"/>
  <c r="H4609" i="1"/>
  <c r="H4599" i="1"/>
  <c r="H4589" i="1"/>
  <c r="H4579" i="1"/>
  <c r="H4569" i="1"/>
  <c r="H4559" i="1"/>
  <c r="H4549" i="1"/>
  <c r="H4539" i="1"/>
  <c r="H4529" i="1"/>
  <c r="H4519" i="1"/>
  <c r="H4509" i="1"/>
  <c r="H4499" i="1"/>
  <c r="H4489" i="1"/>
  <c r="H4479" i="1"/>
  <c r="H4469" i="1"/>
  <c r="H4459" i="1"/>
  <c r="H4998" i="1"/>
  <c r="H4988" i="1"/>
  <c r="H4978" i="1"/>
  <c r="H4968" i="1"/>
  <c r="H4958" i="1"/>
  <c r="H4948" i="1"/>
  <c r="H4938" i="1"/>
  <c r="H4928" i="1"/>
  <c r="H4918" i="1"/>
  <c r="H4908" i="1"/>
  <c r="H4898" i="1"/>
  <c r="H4888" i="1"/>
  <c r="H4878" i="1"/>
  <c r="H4868" i="1"/>
  <c r="H4858" i="1"/>
  <c r="H4848" i="1"/>
  <c r="H4838" i="1"/>
  <c r="H4828" i="1"/>
  <c r="H4818" i="1"/>
  <c r="H4808" i="1"/>
  <c r="H4798" i="1"/>
  <c r="H4788" i="1"/>
  <c r="H4778" i="1"/>
  <c r="H4768" i="1"/>
  <c r="H4758" i="1"/>
  <c r="H4748" i="1"/>
  <c r="H4738" i="1"/>
  <c r="H4728" i="1"/>
  <c r="H4718" i="1"/>
  <c r="H4708" i="1"/>
  <c r="H4698" i="1"/>
  <c r="H4688" i="1"/>
  <c r="H4678" i="1"/>
  <c r="H4668" i="1"/>
  <c r="H4658" i="1"/>
  <c r="H4648" i="1"/>
  <c r="H4638" i="1"/>
  <c r="H4628" i="1"/>
  <c r="H4618" i="1"/>
  <c r="H4608" i="1"/>
  <c r="H4598" i="1"/>
  <c r="H4588" i="1"/>
  <c r="H4578" i="1"/>
  <c r="H4568" i="1"/>
  <c r="H4558" i="1"/>
  <c r="H4548" i="1"/>
  <c r="H4538" i="1"/>
  <c r="H4528" i="1"/>
  <c r="H4518" i="1"/>
  <c r="H4508" i="1"/>
  <c r="H4498" i="1"/>
  <c r="H4488" i="1"/>
  <c r="H4478" i="1"/>
  <c r="H4468" i="1"/>
  <c r="H4458" i="1"/>
  <c r="H4996" i="1"/>
  <c r="H4986" i="1"/>
  <c r="H4976" i="1"/>
  <c r="H4966" i="1"/>
  <c r="H4956" i="1"/>
  <c r="H4946" i="1"/>
  <c r="H4936" i="1"/>
  <c r="H4926" i="1"/>
  <c r="H4916" i="1"/>
  <c r="H4906" i="1"/>
  <c r="H4896" i="1"/>
  <c r="H4886" i="1"/>
  <c r="H4876" i="1"/>
  <c r="H4866" i="1"/>
  <c r="H4856" i="1"/>
  <c r="H4846" i="1"/>
  <c r="H4836" i="1"/>
  <c r="H4826" i="1"/>
  <c r="H4816" i="1"/>
  <c r="H4806" i="1"/>
  <c r="H4796" i="1"/>
  <c r="H4786" i="1"/>
  <c r="H4776" i="1"/>
  <c r="H4766" i="1"/>
  <c r="H4756" i="1"/>
  <c r="H4746" i="1"/>
  <c r="H4736" i="1"/>
  <c r="H4726" i="1"/>
  <c r="H4716" i="1"/>
  <c r="H4706" i="1"/>
  <c r="H4696" i="1"/>
  <c r="H4686" i="1"/>
  <c r="H4676" i="1"/>
  <c r="H4666" i="1"/>
  <c r="H4656" i="1"/>
  <c r="H4646" i="1"/>
  <c r="H4636" i="1"/>
  <c r="H4626" i="1"/>
  <c r="H4616" i="1"/>
  <c r="H4606" i="1"/>
  <c r="H4596" i="1"/>
  <c r="H4586" i="1"/>
  <c r="H4576" i="1"/>
  <c r="H4566" i="1"/>
  <c r="H4556" i="1"/>
  <c r="H4546" i="1"/>
  <c r="H4536" i="1"/>
  <c r="H4526" i="1"/>
  <c r="H4516" i="1"/>
  <c r="H4506" i="1"/>
  <c r="H4496" i="1"/>
  <c r="H4486" i="1"/>
  <c r="H4476" i="1"/>
  <c r="H4466" i="1"/>
  <c r="H4456" i="1"/>
  <c r="H4446" i="1"/>
  <c r="H4436" i="1"/>
  <c r="H4426" i="1"/>
  <c r="H4416" i="1"/>
  <c r="H4406" i="1"/>
  <c r="H4396" i="1"/>
  <c r="H4386" i="1"/>
  <c r="H4376" i="1"/>
  <c r="H4366" i="1"/>
  <c r="H4356" i="1"/>
  <c r="H4346" i="1"/>
  <c r="H4336" i="1"/>
  <c r="H4326" i="1"/>
  <c r="H4316" i="1"/>
  <c r="H4306" i="1"/>
  <c r="H4296" i="1"/>
  <c r="H4286" i="1"/>
  <c r="H4276" i="1"/>
  <c r="H4266" i="1"/>
  <c r="H4256" i="1"/>
  <c r="H4246" i="1"/>
  <c r="H4236" i="1"/>
  <c r="H4226" i="1"/>
  <c r="H4216" i="1"/>
  <c r="H4206" i="1"/>
  <c r="H4196" i="1"/>
  <c r="H4186" i="1"/>
  <c r="H4176" i="1"/>
  <c r="H4166" i="1"/>
  <c r="H4156" i="1"/>
  <c r="H4146" i="1"/>
  <c r="H4136" i="1"/>
  <c r="H4126" i="1"/>
  <c r="H4116" i="1"/>
  <c r="H4106" i="1"/>
  <c r="H4096" i="1"/>
  <c r="H4086" i="1"/>
  <c r="H4076" i="1"/>
  <c r="H4066" i="1"/>
  <c r="H4056" i="1"/>
  <c r="H4046" i="1"/>
  <c r="H4036" i="1"/>
  <c r="H4026" i="1"/>
  <c r="H4016" i="1"/>
  <c r="H4006" i="1"/>
  <c r="H3996" i="1"/>
  <c r="H3986" i="1"/>
  <c r="H3976" i="1"/>
  <c r="H3966" i="1"/>
  <c r="H3956" i="1"/>
  <c r="H3946" i="1"/>
  <c r="H3936" i="1"/>
  <c r="H3926" i="1"/>
  <c r="H3916" i="1"/>
  <c r="H3906" i="1"/>
  <c r="H3896" i="1"/>
  <c r="H3886" i="1"/>
  <c r="H3876" i="1"/>
  <c r="H3866" i="1"/>
  <c r="H3856" i="1"/>
  <c r="H3846" i="1"/>
  <c r="H3836" i="1"/>
  <c r="H3826" i="1"/>
  <c r="H3816" i="1"/>
  <c r="H3806" i="1"/>
  <c r="H3796" i="1"/>
  <c r="H3786" i="1"/>
  <c r="H3776" i="1"/>
  <c r="H3766" i="1"/>
  <c r="H3756" i="1"/>
  <c r="H3746" i="1"/>
  <c r="H3736" i="1"/>
  <c r="H3726" i="1"/>
  <c r="H3716" i="1"/>
  <c r="H3706" i="1"/>
  <c r="H3696" i="1"/>
  <c r="H3686" i="1"/>
  <c r="H3676" i="1"/>
  <c r="H3666" i="1"/>
  <c r="H3656" i="1"/>
  <c r="H3646" i="1"/>
  <c r="H3636" i="1"/>
  <c r="H3626" i="1"/>
  <c r="H3616" i="1"/>
  <c r="H3606" i="1"/>
  <c r="H3596" i="1"/>
  <c r="H3586" i="1"/>
  <c r="H3576" i="1"/>
  <c r="H3566" i="1"/>
  <c r="H3556" i="1"/>
  <c r="H3546" i="1"/>
  <c r="H3536" i="1"/>
  <c r="H3526" i="1"/>
  <c r="H3516" i="1"/>
  <c r="H3506" i="1"/>
  <c r="H3496" i="1"/>
  <c r="H3486" i="1"/>
  <c r="H3476" i="1"/>
  <c r="H3466" i="1"/>
  <c r="H3456" i="1"/>
  <c r="H3446" i="1"/>
  <c r="H3436" i="1"/>
  <c r="H3426" i="1"/>
  <c r="H3416" i="1"/>
  <c r="H3406" i="1"/>
  <c r="H3396" i="1"/>
  <c r="H3386" i="1"/>
  <c r="H3376" i="1"/>
  <c r="H3366" i="1"/>
  <c r="H3356" i="1"/>
  <c r="H3346" i="1"/>
  <c r="H3336" i="1"/>
  <c r="H3326" i="1"/>
  <c r="H3316" i="1"/>
  <c r="H3306" i="1"/>
  <c r="H3296" i="1"/>
  <c r="H3286" i="1"/>
  <c r="H3276" i="1"/>
  <c r="H3266" i="1"/>
  <c r="H3256" i="1"/>
  <c r="H3246" i="1"/>
  <c r="H3236" i="1"/>
  <c r="H3226" i="1"/>
  <c r="H3216" i="1"/>
  <c r="H3206" i="1"/>
  <c r="H3196" i="1"/>
  <c r="H3186" i="1"/>
  <c r="H3176" i="1"/>
  <c r="H3166" i="1"/>
  <c r="H3156" i="1"/>
  <c r="H3146" i="1"/>
  <c r="H3136" i="1"/>
  <c r="H3126" i="1"/>
  <c r="H3116" i="1"/>
  <c r="H3106" i="1"/>
  <c r="H3096" i="1"/>
  <c r="H3086" i="1"/>
  <c r="H3076" i="1"/>
  <c r="H3066" i="1"/>
  <c r="H3056" i="1"/>
  <c r="H3046" i="1"/>
  <c r="H3036" i="1"/>
  <c r="H3026" i="1"/>
  <c r="H3016" i="1"/>
  <c r="H3006" i="1"/>
  <c r="H2996" i="1"/>
  <c r="H2986" i="1"/>
  <c r="H2976" i="1"/>
  <c r="H2966" i="1"/>
  <c r="H2956" i="1"/>
  <c r="H2946" i="1"/>
  <c r="H2936" i="1"/>
  <c r="H2926" i="1"/>
  <c r="H2916" i="1"/>
  <c r="H2906" i="1"/>
  <c r="H2896" i="1"/>
  <c r="H2886" i="1"/>
  <c r="H2876" i="1"/>
  <c r="H2866" i="1"/>
  <c r="H2856" i="1"/>
  <c r="H2846" i="1"/>
  <c r="H2836" i="1"/>
  <c r="H2826" i="1"/>
  <c r="H2816" i="1"/>
  <c r="H2806" i="1"/>
  <c r="H2796" i="1"/>
  <c r="H2786" i="1"/>
  <c r="H2776" i="1"/>
  <c r="H2766" i="1"/>
  <c r="H2756" i="1"/>
  <c r="H2746" i="1"/>
  <c r="H2736" i="1"/>
  <c r="H2726" i="1"/>
  <c r="H2716" i="1"/>
  <c r="H2706" i="1"/>
  <c r="H2696" i="1"/>
  <c r="H2686" i="1"/>
  <c r="H2676" i="1"/>
  <c r="H2666" i="1"/>
  <c r="H2656" i="1"/>
  <c r="H2646" i="1"/>
  <c r="H2636" i="1"/>
  <c r="H2626" i="1"/>
  <c r="H2616" i="1"/>
  <c r="H2606" i="1"/>
  <c r="H2596" i="1"/>
  <c r="H2586" i="1"/>
  <c r="H2576" i="1"/>
  <c r="H2566" i="1"/>
  <c r="H2556" i="1"/>
  <c r="H2546" i="1"/>
  <c r="H2536" i="1"/>
  <c r="H2526" i="1"/>
  <c r="H2516" i="1"/>
  <c r="H2506" i="1"/>
  <c r="H2496" i="1"/>
  <c r="H2486" i="1"/>
  <c r="H2476" i="1"/>
  <c r="H2466" i="1"/>
  <c r="H2456" i="1"/>
  <c r="H2446" i="1"/>
  <c r="H2436" i="1"/>
  <c r="H2426" i="1"/>
  <c r="H2416" i="1"/>
  <c r="H2406" i="1"/>
  <c r="H2396" i="1"/>
  <c r="H2386" i="1"/>
  <c r="H2376" i="1"/>
  <c r="H2366" i="1"/>
  <c r="H2356" i="1"/>
  <c r="H2346" i="1"/>
  <c r="H2336" i="1"/>
  <c r="H2326" i="1"/>
  <c r="H2316" i="1"/>
  <c r="H2306" i="1"/>
  <c r="H2296" i="1"/>
  <c r="H2286" i="1"/>
  <c r="H2276" i="1"/>
  <c r="H2266" i="1"/>
  <c r="H2256" i="1"/>
  <c r="H2246" i="1"/>
  <c r="H2236" i="1"/>
  <c r="H2226" i="1"/>
  <c r="H2216" i="1"/>
  <c r="H2206" i="1"/>
  <c r="H2196" i="1"/>
  <c r="H2186" i="1"/>
  <c r="H2176" i="1"/>
  <c r="H2166" i="1"/>
  <c r="H2156" i="1"/>
  <c r="H2146" i="1"/>
  <c r="H2136" i="1"/>
  <c r="H2126" i="1"/>
  <c r="H2116" i="1"/>
  <c r="H2106" i="1"/>
  <c r="H2096" i="1"/>
  <c r="H2086" i="1"/>
  <c r="H2076" i="1"/>
  <c r="H2066" i="1"/>
  <c r="H2056" i="1"/>
  <c r="H2046" i="1"/>
  <c r="H2036" i="1"/>
  <c r="H2026" i="1"/>
  <c r="H2016" i="1"/>
  <c r="H2006" i="1"/>
  <c r="H1996" i="1"/>
  <c r="H1986" i="1"/>
  <c r="H1976" i="1"/>
  <c r="H1966" i="1"/>
  <c r="H1956" i="1"/>
  <c r="H1946" i="1"/>
  <c r="H1936" i="1"/>
  <c r="H1926" i="1"/>
  <c r="H1916" i="1"/>
  <c r="H1906" i="1"/>
  <c r="H1896" i="1"/>
  <c r="H1886" i="1"/>
  <c r="H1876" i="1"/>
  <c r="H1866" i="1"/>
  <c r="H1856" i="1"/>
  <c r="H1846" i="1"/>
  <c r="H1836" i="1"/>
  <c r="H1826" i="1"/>
  <c r="H1816" i="1"/>
  <c r="H1806" i="1"/>
  <c r="H1796" i="1"/>
  <c r="H1786" i="1"/>
  <c r="H1776" i="1"/>
  <c r="H1766" i="1"/>
  <c r="H1756" i="1"/>
  <c r="H1746" i="1"/>
  <c r="H1736" i="1"/>
  <c r="H1726" i="1"/>
  <c r="H1716" i="1"/>
  <c r="H1706" i="1"/>
  <c r="H1696" i="1"/>
  <c r="H1686" i="1"/>
  <c r="H1676" i="1"/>
  <c r="H1666" i="1"/>
  <c r="H1656" i="1"/>
  <c r="H1646" i="1"/>
  <c r="H1636" i="1"/>
  <c r="H1626" i="1"/>
  <c r="H1616" i="1"/>
  <c r="H1606" i="1"/>
  <c r="H1596" i="1"/>
  <c r="H1586" i="1"/>
  <c r="H1576" i="1"/>
  <c r="H1566" i="1"/>
  <c r="H1556" i="1"/>
  <c r="H1546" i="1"/>
  <c r="H1536" i="1"/>
  <c r="H1526" i="1"/>
  <c r="H1516" i="1"/>
  <c r="H1506" i="1"/>
  <c r="H1496" i="1"/>
  <c r="H1486" i="1"/>
  <c r="H1476" i="1"/>
  <c r="H1466" i="1"/>
  <c r="H1456" i="1"/>
  <c r="H1446" i="1"/>
  <c r="H1436" i="1"/>
  <c r="H1426" i="1"/>
  <c r="H1416" i="1"/>
  <c r="H1406" i="1"/>
  <c r="H1396" i="1"/>
  <c r="H1386" i="1"/>
  <c r="H1376" i="1"/>
  <c r="H1366" i="1"/>
  <c r="H1356" i="1"/>
  <c r="H1346" i="1"/>
  <c r="H1336" i="1"/>
  <c r="H1326" i="1"/>
  <c r="H1316" i="1"/>
  <c r="H1306" i="1"/>
  <c r="H1296" i="1"/>
  <c r="H1286" i="1"/>
  <c r="H1276" i="1"/>
  <c r="H1266" i="1"/>
  <c r="H1256" i="1"/>
  <c r="H1246" i="1"/>
  <c r="H1236" i="1"/>
  <c r="H1226" i="1"/>
  <c r="H1216" i="1"/>
  <c r="H1206" i="1"/>
  <c r="H1196" i="1"/>
  <c r="H1186" i="1"/>
  <c r="H1176" i="1"/>
  <c r="H1166" i="1"/>
  <c r="H1156" i="1"/>
  <c r="H1146" i="1"/>
  <c r="H1136" i="1"/>
  <c r="H1126" i="1"/>
  <c r="H1116" i="1"/>
  <c r="H1106" i="1"/>
  <c r="H1096" i="1"/>
  <c r="H1086" i="1"/>
  <c r="H1076" i="1"/>
  <c r="H1066" i="1"/>
  <c r="H1056" i="1"/>
  <c r="H1046" i="1"/>
  <c r="H1036" i="1"/>
  <c r="H1026" i="1"/>
  <c r="H1016" i="1"/>
  <c r="H1006" i="1"/>
  <c r="H996" i="1"/>
  <c r="H986" i="1"/>
  <c r="H976" i="1"/>
  <c r="H966" i="1"/>
  <c r="H956" i="1"/>
  <c r="H946" i="1"/>
  <c r="H936" i="1"/>
  <c r="H926" i="1"/>
  <c r="H916" i="1"/>
  <c r="H906" i="1"/>
  <c r="H896" i="1"/>
  <c r="H886" i="1"/>
  <c r="H876" i="1"/>
  <c r="H866" i="1"/>
  <c r="H856" i="1"/>
  <c r="H846" i="1"/>
  <c r="H836" i="1"/>
  <c r="H826" i="1"/>
  <c r="H816" i="1"/>
  <c r="H806" i="1"/>
  <c r="H796" i="1"/>
  <c r="H786" i="1"/>
  <c r="H776" i="1"/>
  <c r="H766" i="1"/>
  <c r="H756" i="1"/>
  <c r="H746" i="1"/>
  <c r="H736" i="1"/>
  <c r="H726" i="1"/>
  <c r="H716" i="1"/>
  <c r="H706" i="1"/>
  <c r="H696" i="1"/>
  <c r="H686" i="1"/>
  <c r="H676" i="1"/>
  <c r="H666" i="1"/>
  <c r="H656" i="1"/>
  <c r="H646" i="1"/>
  <c r="H636" i="1"/>
  <c r="H626" i="1"/>
  <c r="H616" i="1"/>
  <c r="H606" i="1"/>
  <c r="H596" i="1"/>
  <c r="H586" i="1"/>
  <c r="H576" i="1"/>
  <c r="H566" i="1"/>
  <c r="H556" i="1"/>
  <c r="H546" i="1"/>
  <c r="H536" i="1"/>
  <c r="H526" i="1"/>
  <c r="H516" i="1"/>
  <c r="H506" i="1"/>
  <c r="H496" i="1"/>
  <c r="H486" i="1"/>
  <c r="H476" i="1"/>
  <c r="H466" i="1"/>
  <c r="H456" i="1"/>
  <c r="H446" i="1"/>
  <c r="H436" i="1"/>
  <c r="H426" i="1"/>
  <c r="H416" i="1"/>
  <c r="H406" i="1"/>
  <c r="H396" i="1"/>
  <c r="H386" i="1"/>
  <c r="H376" i="1"/>
  <c r="H366" i="1"/>
  <c r="H356" i="1"/>
  <c r="H346" i="1"/>
  <c r="H336" i="1"/>
  <c r="H326" i="1"/>
  <c r="H316" i="1"/>
  <c r="H306" i="1"/>
  <c r="H296" i="1"/>
  <c r="H286" i="1"/>
  <c r="H276" i="1"/>
  <c r="H266" i="1"/>
  <c r="H256" i="1"/>
  <c r="H246" i="1"/>
  <c r="H236" i="1"/>
  <c r="H226" i="1"/>
  <c r="H216" i="1"/>
  <c r="H206" i="1"/>
  <c r="H196" i="1"/>
  <c r="H186" i="1"/>
  <c r="H176" i="1"/>
  <c r="H166" i="1"/>
  <c r="H156" i="1"/>
  <c r="H146" i="1"/>
  <c r="H136" i="1"/>
  <c r="H126" i="1"/>
  <c r="H116" i="1"/>
  <c r="H106" i="1"/>
  <c r="H96" i="1"/>
  <c r="H86" i="1"/>
  <c r="H76" i="1"/>
  <c r="H66" i="1"/>
  <c r="H56" i="1"/>
  <c r="H46" i="1"/>
  <c r="H36" i="1"/>
  <c r="H26" i="1"/>
  <c r="H16" i="1"/>
  <c r="H6" i="1"/>
  <c r="H4885" i="1"/>
  <c r="H4875" i="1"/>
  <c r="H4865" i="1"/>
  <c r="H4855" i="1"/>
  <c r="H4845" i="1"/>
  <c r="H4835" i="1"/>
  <c r="H4825" i="1"/>
  <c r="H4815" i="1"/>
  <c r="H4805" i="1"/>
  <c r="H4795" i="1"/>
  <c r="H4785" i="1"/>
  <c r="H4775" i="1"/>
  <c r="H4765" i="1"/>
  <c r="H4755" i="1"/>
  <c r="H4745" i="1"/>
  <c r="H4735" i="1"/>
  <c r="H4725" i="1"/>
  <c r="H4715" i="1"/>
  <c r="H4705" i="1"/>
  <c r="H4695" i="1"/>
  <c r="H4685" i="1"/>
  <c r="H4675" i="1"/>
  <c r="H4665" i="1"/>
  <c r="H4655" i="1"/>
  <c r="H4645" i="1"/>
  <c r="H4635" i="1"/>
  <c r="H4625" i="1"/>
  <c r="H4615" i="1"/>
  <c r="H4605" i="1"/>
  <c r="H4595" i="1"/>
  <c r="H4585" i="1"/>
  <c r="H4575" i="1"/>
  <c r="H4565" i="1"/>
  <c r="H4555" i="1"/>
  <c r="H4545" i="1"/>
  <c r="H4535" i="1"/>
  <c r="H4525" i="1"/>
  <c r="H4515" i="1"/>
  <c r="H4505" i="1"/>
  <c r="H4495" i="1"/>
  <c r="H4485" i="1"/>
  <c r="H4475" i="1"/>
  <c r="H4465" i="1"/>
  <c r="H4455" i="1"/>
  <c r="H4445" i="1"/>
  <c r="H4435" i="1"/>
  <c r="H4425" i="1"/>
  <c r="H4415" i="1"/>
  <c r="H4405" i="1"/>
  <c r="H4395" i="1"/>
  <c r="H4385" i="1"/>
  <c r="H4375" i="1"/>
  <c r="H4365" i="1"/>
  <c r="H4355" i="1"/>
  <c r="H4345" i="1"/>
  <c r="H4335" i="1"/>
  <c r="H4325" i="1"/>
  <c r="H4315" i="1"/>
  <c r="H4305" i="1"/>
  <c r="H4295" i="1"/>
  <c r="H4285" i="1"/>
  <c r="H4275" i="1"/>
  <c r="H4265" i="1"/>
  <c r="H4255" i="1"/>
  <c r="H4245" i="1"/>
  <c r="H4235" i="1"/>
  <c r="H4225" i="1"/>
  <c r="H4215" i="1"/>
  <c r="H4205" i="1"/>
  <c r="H4195" i="1"/>
  <c r="H4185" i="1"/>
  <c r="H4175" i="1"/>
  <c r="H4165" i="1"/>
  <c r="H4155" i="1"/>
  <c r="H4145" i="1"/>
  <c r="H4135" i="1"/>
  <c r="H4125" i="1"/>
  <c r="H4115" i="1"/>
  <c r="H4105" i="1"/>
  <c r="H4095" i="1"/>
  <c r="H4085" i="1"/>
  <c r="H4075" i="1"/>
  <c r="H4065" i="1"/>
  <c r="H4055" i="1"/>
  <c r="H4045" i="1"/>
  <c r="H4035" i="1"/>
  <c r="H4025" i="1"/>
  <c r="H4015" i="1"/>
  <c r="H4005" i="1"/>
  <c r="H3995" i="1"/>
  <c r="H3985" i="1"/>
  <c r="H3975" i="1"/>
  <c r="H3965" i="1"/>
  <c r="H3955" i="1"/>
  <c r="H3945" i="1"/>
  <c r="H3935" i="1"/>
  <c r="H3925" i="1"/>
  <c r="H3915" i="1"/>
  <c r="H3905" i="1"/>
  <c r="H3895" i="1"/>
  <c r="H3885" i="1"/>
  <c r="H3875" i="1"/>
  <c r="H3865" i="1"/>
  <c r="H3855" i="1"/>
  <c r="H3845" i="1"/>
  <c r="H3835" i="1"/>
  <c r="H3825" i="1"/>
  <c r="H3815" i="1"/>
  <c r="H3805" i="1"/>
  <c r="H3795" i="1"/>
  <c r="H3785" i="1"/>
  <c r="H3775" i="1"/>
  <c r="H3765" i="1"/>
  <c r="H3755" i="1"/>
  <c r="H3745" i="1"/>
  <c r="H3735" i="1"/>
  <c r="H3725" i="1"/>
  <c r="H3715" i="1"/>
  <c r="H3705" i="1"/>
  <c r="H3695" i="1"/>
  <c r="H3685" i="1"/>
  <c r="H3675" i="1"/>
  <c r="H3665" i="1"/>
  <c r="H3655" i="1"/>
  <c r="H3645" i="1"/>
  <c r="H3635" i="1"/>
  <c r="H3625" i="1"/>
  <c r="H3615" i="1"/>
  <c r="H3605" i="1"/>
  <c r="H3595" i="1"/>
  <c r="H3585" i="1"/>
  <c r="H3575" i="1"/>
  <c r="H3565" i="1"/>
  <c r="H3555" i="1"/>
  <c r="H3545" i="1"/>
  <c r="H3535" i="1"/>
  <c r="H3525" i="1"/>
  <c r="H3515" i="1"/>
  <c r="H3505" i="1"/>
  <c r="H3495" i="1"/>
  <c r="H3485" i="1"/>
  <c r="H3475" i="1"/>
  <c r="H3465" i="1"/>
  <c r="H3455" i="1"/>
  <c r="H3445" i="1"/>
  <c r="H3435" i="1"/>
  <c r="H3425" i="1"/>
  <c r="H3415" i="1"/>
  <c r="H3405" i="1"/>
  <c r="H3395" i="1"/>
  <c r="H3385" i="1"/>
  <c r="H3375" i="1"/>
  <c r="H3365" i="1"/>
  <c r="H3355" i="1"/>
  <c r="H3345" i="1"/>
  <c r="H3335" i="1"/>
  <c r="H3325" i="1"/>
  <c r="H3315" i="1"/>
  <c r="H3305" i="1"/>
  <c r="H3295" i="1"/>
  <c r="H3285" i="1"/>
  <c r="H3275" i="1"/>
  <c r="H3265" i="1"/>
  <c r="H3255" i="1"/>
  <c r="H3245" i="1"/>
  <c r="H3235" i="1"/>
  <c r="H3225" i="1"/>
  <c r="H3215" i="1"/>
  <c r="H3205" i="1"/>
  <c r="H3195" i="1"/>
  <c r="H3185" i="1"/>
  <c r="H3175" i="1"/>
  <c r="H3165" i="1"/>
  <c r="H3155" i="1"/>
  <c r="H3145" i="1"/>
  <c r="H3135" i="1"/>
  <c r="H3125" i="1"/>
  <c r="H3115" i="1"/>
  <c r="H3105" i="1"/>
  <c r="H3095" i="1"/>
  <c r="H3085" i="1"/>
  <c r="H3075" i="1"/>
  <c r="H3065" i="1"/>
  <c r="H3055" i="1"/>
  <c r="H3045" i="1"/>
  <c r="H3035" i="1"/>
  <c r="H3025" i="1"/>
  <c r="H3015" i="1"/>
  <c r="H3005" i="1"/>
  <c r="H2995" i="1"/>
  <c r="H2985" i="1"/>
  <c r="H2975" i="1"/>
  <c r="H2965" i="1"/>
  <c r="H2955" i="1"/>
  <c r="H2945" i="1"/>
  <c r="H2935" i="1"/>
  <c r="H2925" i="1"/>
  <c r="H2915" i="1"/>
  <c r="H2905" i="1"/>
  <c r="H2895" i="1"/>
  <c r="H2885" i="1"/>
  <c r="H2875" i="1"/>
  <c r="H2865" i="1"/>
  <c r="H2855" i="1"/>
  <c r="H2845" i="1"/>
  <c r="H2835" i="1"/>
  <c r="H2825" i="1"/>
  <c r="H2815" i="1"/>
  <c r="H2805" i="1"/>
  <c r="H2795" i="1"/>
  <c r="H2785" i="1"/>
  <c r="H2775" i="1"/>
  <c r="H2765" i="1"/>
  <c r="H2755" i="1"/>
  <c r="H2745" i="1"/>
  <c r="H2735" i="1"/>
  <c r="H2725" i="1"/>
  <c r="H2715" i="1"/>
  <c r="H2705" i="1"/>
  <c r="H2695" i="1"/>
  <c r="H2685" i="1"/>
  <c r="H2675" i="1"/>
  <c r="H2665" i="1"/>
  <c r="H2655" i="1"/>
  <c r="H2645" i="1"/>
  <c r="H2635" i="1"/>
  <c r="H2625" i="1"/>
  <c r="H2615" i="1"/>
  <c r="H2605" i="1"/>
  <c r="H2595" i="1"/>
  <c r="H2585" i="1"/>
  <c r="H2575" i="1"/>
  <c r="H2565" i="1"/>
  <c r="H2555" i="1"/>
  <c r="H2545" i="1"/>
  <c r="H2535" i="1"/>
  <c r="H2525" i="1"/>
  <c r="H2515" i="1"/>
  <c r="H2505" i="1"/>
  <c r="H2495" i="1"/>
  <c r="H2485" i="1"/>
  <c r="H2475" i="1"/>
  <c r="H2465" i="1"/>
  <c r="H2455" i="1"/>
  <c r="H2445" i="1"/>
  <c r="H2435" i="1"/>
  <c r="H2425" i="1"/>
  <c r="H2415" i="1"/>
  <c r="H2405" i="1"/>
  <c r="H2395" i="1"/>
  <c r="H2385" i="1"/>
  <c r="H2375" i="1"/>
  <c r="H2365" i="1"/>
  <c r="H2355" i="1"/>
  <c r="H2345" i="1"/>
  <c r="H2335" i="1"/>
  <c r="H2325" i="1"/>
  <c r="H2315" i="1"/>
  <c r="H2305" i="1"/>
  <c r="H2295" i="1"/>
  <c r="H2285" i="1"/>
  <c r="H2275" i="1"/>
  <c r="H2265" i="1"/>
  <c r="H2255" i="1"/>
  <c r="H2245" i="1"/>
  <c r="H2235" i="1"/>
  <c r="H2225" i="1"/>
  <c r="H2215" i="1"/>
  <c r="H2205" i="1"/>
  <c r="H2195" i="1"/>
  <c r="H2185" i="1"/>
  <c r="H2175" i="1"/>
  <c r="H2165" i="1"/>
  <c r="H2155" i="1"/>
  <c r="H2145" i="1"/>
  <c r="H2135" i="1"/>
  <c r="H2125" i="1"/>
  <c r="H2115" i="1"/>
  <c r="H2105" i="1"/>
  <c r="H2095" i="1"/>
  <c r="H2085" i="1"/>
  <c r="H2075" i="1"/>
  <c r="H2065" i="1"/>
  <c r="H2055" i="1"/>
  <c r="H2045" i="1"/>
  <c r="H2035" i="1"/>
  <c r="H2025" i="1"/>
  <c r="H2015" i="1"/>
  <c r="H2005" i="1"/>
  <c r="H1995" i="1"/>
  <c r="H1985" i="1"/>
  <c r="H1975" i="1"/>
  <c r="H1965" i="1"/>
  <c r="H1955" i="1"/>
  <c r="H1945" i="1"/>
  <c r="H1935" i="1"/>
  <c r="H1925" i="1"/>
  <c r="H1915" i="1"/>
  <c r="H1905" i="1"/>
  <c r="H1895" i="1"/>
  <c r="H1885" i="1"/>
  <c r="H1875" i="1"/>
  <c r="H1865" i="1"/>
  <c r="H1855" i="1"/>
  <c r="H1845" i="1"/>
  <c r="H1835" i="1"/>
  <c r="H1825" i="1"/>
  <c r="H1815" i="1"/>
  <c r="H1805" i="1"/>
  <c r="H1795" i="1"/>
  <c r="H1785" i="1"/>
  <c r="H1775" i="1"/>
  <c r="H1765" i="1"/>
  <c r="H1755" i="1"/>
  <c r="H1745" i="1"/>
  <c r="H1735" i="1"/>
  <c r="H1725" i="1"/>
  <c r="H1715" i="1"/>
  <c r="H1705" i="1"/>
  <c r="H1695" i="1"/>
  <c r="H1685" i="1"/>
  <c r="H1675" i="1"/>
  <c r="H1665" i="1"/>
  <c r="H1655" i="1"/>
  <c r="H1645" i="1"/>
  <c r="H1635" i="1"/>
  <c r="H1625" i="1"/>
  <c r="H1615" i="1"/>
  <c r="H1605" i="1"/>
  <c r="H1595" i="1"/>
  <c r="H1585" i="1"/>
  <c r="H1575" i="1"/>
  <c r="H1565" i="1"/>
  <c r="H1555" i="1"/>
  <c r="H1545" i="1"/>
  <c r="H1535" i="1"/>
  <c r="H1525" i="1"/>
  <c r="H1515" i="1"/>
  <c r="H1505" i="1"/>
  <c r="H1495" i="1"/>
  <c r="H1485" i="1"/>
  <c r="H1475" i="1"/>
  <c r="H1465" i="1"/>
  <c r="H1455" i="1"/>
  <c r="H1445" i="1"/>
  <c r="H1435" i="1"/>
  <c r="H1425" i="1"/>
  <c r="H1415" i="1"/>
  <c r="H1405" i="1"/>
  <c r="H1395" i="1"/>
  <c r="H1385" i="1"/>
  <c r="H1375" i="1"/>
  <c r="H1365" i="1"/>
  <c r="H1355" i="1"/>
  <c r="H1345" i="1"/>
  <c r="H1335" i="1"/>
  <c r="H1325" i="1"/>
  <c r="H1315" i="1"/>
  <c r="H1305" i="1"/>
  <c r="H1295" i="1"/>
  <c r="H1285" i="1"/>
  <c r="H1275" i="1"/>
  <c r="H1265" i="1"/>
  <c r="H1255" i="1"/>
  <c r="H1245" i="1"/>
  <c r="H1235" i="1"/>
  <c r="H1225" i="1"/>
  <c r="H1215" i="1"/>
  <c r="H1205" i="1"/>
  <c r="H1195" i="1"/>
  <c r="H1185" i="1"/>
  <c r="H1175" i="1"/>
  <c r="H1165" i="1"/>
  <c r="H1155" i="1"/>
  <c r="H1145" i="1"/>
  <c r="H1135" i="1"/>
  <c r="H1125" i="1"/>
  <c r="H1115" i="1"/>
  <c r="H1105" i="1"/>
  <c r="H1095" i="1"/>
  <c r="H1085" i="1"/>
  <c r="H1075" i="1"/>
  <c r="H1065" i="1"/>
  <c r="H1055" i="1"/>
  <c r="H1045" i="1"/>
  <c r="H1035" i="1"/>
  <c r="H1025" i="1"/>
  <c r="H1015" i="1"/>
  <c r="H1005" i="1"/>
  <c r="H995" i="1"/>
  <c r="H985" i="1"/>
  <c r="H975" i="1"/>
  <c r="H965" i="1"/>
  <c r="H955" i="1"/>
  <c r="H945" i="1"/>
  <c r="H935" i="1"/>
  <c r="H925" i="1"/>
  <c r="H915" i="1"/>
  <c r="H905" i="1"/>
  <c r="H895" i="1"/>
  <c r="H885" i="1"/>
  <c r="H875" i="1"/>
  <c r="H865" i="1"/>
  <c r="H855" i="1"/>
  <c r="H845" i="1"/>
  <c r="H835" i="1"/>
  <c r="H825" i="1"/>
  <c r="H815" i="1"/>
  <c r="H805" i="1"/>
  <c r="H795" i="1"/>
  <c r="H785" i="1"/>
  <c r="H775" i="1"/>
  <c r="H765" i="1"/>
  <c r="H755" i="1"/>
  <c r="H745" i="1"/>
  <c r="H735" i="1"/>
  <c r="H725" i="1"/>
  <c r="H715" i="1"/>
  <c r="H705" i="1"/>
  <c r="H695" i="1"/>
  <c r="H685" i="1"/>
  <c r="H675" i="1"/>
  <c r="H665" i="1"/>
  <c r="H655" i="1"/>
  <c r="H645" i="1"/>
  <c r="H635" i="1"/>
  <c r="H625" i="1"/>
  <c r="H615" i="1"/>
  <c r="H605" i="1"/>
  <c r="H595" i="1"/>
  <c r="H585" i="1"/>
  <c r="H575" i="1"/>
  <c r="H565" i="1"/>
  <c r="H555" i="1"/>
  <c r="H545" i="1"/>
  <c r="H535" i="1"/>
  <c r="H525" i="1"/>
  <c r="H515" i="1"/>
  <c r="H505" i="1"/>
  <c r="H495" i="1"/>
  <c r="H485" i="1"/>
  <c r="H475" i="1"/>
  <c r="H465" i="1"/>
  <c r="H455" i="1"/>
  <c r="H445" i="1"/>
  <c r="H435" i="1"/>
  <c r="H425" i="1"/>
  <c r="H415" i="1"/>
  <c r="H405" i="1"/>
  <c r="H395" i="1"/>
  <c r="H385" i="1"/>
  <c r="H375" i="1"/>
  <c r="H365" i="1"/>
  <c r="H355" i="1"/>
  <c r="H345" i="1"/>
  <c r="H335" i="1"/>
  <c r="H325" i="1"/>
  <c r="H315" i="1"/>
  <c r="H305" i="1"/>
  <c r="H295" i="1"/>
  <c r="H285" i="1"/>
  <c r="H275" i="1"/>
  <c r="H265" i="1"/>
  <c r="H255" i="1"/>
  <c r="H245" i="1"/>
  <c r="H235" i="1"/>
  <c r="H225" i="1"/>
  <c r="H215" i="1"/>
  <c r="H205" i="1"/>
  <c r="H195" i="1"/>
  <c r="H185" i="1"/>
  <c r="H175" i="1"/>
  <c r="H165" i="1"/>
  <c r="H155" i="1"/>
  <c r="H145" i="1"/>
  <c r="H135" i="1"/>
  <c r="H125" i="1"/>
  <c r="H115" i="1"/>
  <c r="H105" i="1"/>
  <c r="H95" i="1"/>
  <c r="H85" i="1"/>
  <c r="H75" i="1"/>
  <c r="H65" i="1"/>
  <c r="H55" i="1"/>
  <c r="H45" i="1"/>
  <c r="H35" i="1"/>
  <c r="H25" i="1"/>
  <c r="H15" i="1"/>
  <c r="H5" i="1"/>
  <c r="H4994" i="1"/>
  <c r="H4984" i="1"/>
  <c r="H4974" i="1"/>
  <c r="H4964" i="1"/>
  <c r="H4954" i="1"/>
  <c r="H4944" i="1"/>
  <c r="H4934" i="1"/>
  <c r="H4924" i="1"/>
  <c r="H4914" i="1"/>
  <c r="H4904" i="1"/>
  <c r="H4894" i="1"/>
  <c r="H4884" i="1"/>
  <c r="H4874" i="1"/>
  <c r="H4864" i="1"/>
  <c r="H4854" i="1"/>
  <c r="H4844" i="1"/>
  <c r="H4834" i="1"/>
  <c r="H4824" i="1"/>
  <c r="H4814" i="1"/>
  <c r="H4804" i="1"/>
  <c r="H4794" i="1"/>
  <c r="H4784" i="1"/>
  <c r="H4774" i="1"/>
  <c r="H4764" i="1"/>
  <c r="H4754" i="1"/>
  <c r="H4744" i="1"/>
  <c r="H4734" i="1"/>
  <c r="H4724" i="1"/>
  <c r="H4714" i="1"/>
  <c r="H4704" i="1"/>
  <c r="H4694" i="1"/>
  <c r="H4684" i="1"/>
  <c r="H4674" i="1"/>
  <c r="H4664" i="1"/>
  <c r="H4654" i="1"/>
  <c r="H4644" i="1"/>
  <c r="H4634" i="1"/>
  <c r="H4624" i="1"/>
  <c r="H4614" i="1"/>
  <c r="H4604" i="1"/>
  <c r="H4594" i="1"/>
  <c r="H4584" i="1"/>
  <c r="H4574" i="1"/>
  <c r="H4564" i="1"/>
  <c r="H4554" i="1"/>
  <c r="H4544" i="1"/>
  <c r="H4534" i="1"/>
  <c r="H4524" i="1"/>
  <c r="H4514" i="1"/>
  <c r="H4504" i="1"/>
  <c r="H4494" i="1"/>
  <c r="H4484" i="1"/>
  <c r="H4474" i="1"/>
  <c r="H4464" i="1"/>
  <c r="H4454" i="1"/>
  <c r="H4444" i="1"/>
  <c r="H4434" i="1"/>
  <c r="H4424" i="1"/>
  <c r="H4414" i="1"/>
  <c r="H4404" i="1"/>
  <c r="H4394" i="1"/>
  <c r="H4384" i="1"/>
  <c r="H4374" i="1"/>
  <c r="H4364" i="1"/>
  <c r="H4354" i="1"/>
  <c r="H4344" i="1"/>
  <c r="H4334" i="1"/>
  <c r="H4324" i="1"/>
  <c r="H4314" i="1"/>
  <c r="H4304" i="1"/>
  <c r="H4294" i="1"/>
  <c r="H4284" i="1"/>
  <c r="H4274" i="1"/>
  <c r="H4264" i="1"/>
  <c r="H4254" i="1"/>
  <c r="H4244" i="1"/>
  <c r="H4234" i="1"/>
  <c r="H4224" i="1"/>
  <c r="H4214" i="1"/>
  <c r="H4204" i="1"/>
  <c r="H4194" i="1"/>
  <c r="H4184" i="1"/>
  <c r="H4174" i="1"/>
  <c r="H4164" i="1"/>
  <c r="H4154" i="1"/>
  <c r="H4144" i="1"/>
  <c r="H4134" i="1"/>
  <c r="H4124" i="1"/>
  <c r="H4114" i="1"/>
  <c r="H4104" i="1"/>
  <c r="H4094" i="1"/>
  <c r="H4084" i="1"/>
  <c r="H4074" i="1"/>
  <c r="H4064" i="1"/>
  <c r="H4054" i="1"/>
  <c r="H4044" i="1"/>
  <c r="H4034" i="1"/>
  <c r="H4024" i="1"/>
  <c r="H4014" i="1"/>
  <c r="H4004" i="1"/>
  <c r="H3994" i="1"/>
  <c r="H3984" i="1"/>
  <c r="H3974" i="1"/>
  <c r="H3964" i="1"/>
  <c r="H3954" i="1"/>
  <c r="H3944" i="1"/>
  <c r="H3934" i="1"/>
  <c r="H3924" i="1"/>
  <c r="H3914" i="1"/>
  <c r="H3904" i="1"/>
  <c r="H3894" i="1"/>
  <c r="H3884" i="1"/>
  <c r="H3874" i="1"/>
  <c r="H3864" i="1"/>
  <c r="H3854" i="1"/>
  <c r="H3844" i="1"/>
  <c r="H3834" i="1"/>
  <c r="H3824" i="1"/>
  <c r="H3814" i="1"/>
  <c r="H3804" i="1"/>
  <c r="H3794" i="1"/>
  <c r="H3784" i="1"/>
  <c r="H3774" i="1"/>
  <c r="H3764" i="1"/>
  <c r="H3754" i="1"/>
  <c r="H3744" i="1"/>
  <c r="H3734" i="1"/>
  <c r="H3724" i="1"/>
  <c r="H3714" i="1"/>
  <c r="H3704" i="1"/>
  <c r="H3694" i="1"/>
  <c r="H3684" i="1"/>
  <c r="H3674" i="1"/>
  <c r="H3664" i="1"/>
  <c r="H3654" i="1"/>
  <c r="H3644" i="1"/>
  <c r="H3634" i="1"/>
  <c r="H3624" i="1"/>
  <c r="H3614" i="1"/>
  <c r="H3604" i="1"/>
  <c r="H3594" i="1"/>
  <c r="H3584" i="1"/>
  <c r="H3574" i="1"/>
  <c r="H3564" i="1"/>
  <c r="H3554" i="1"/>
  <c r="H3544" i="1"/>
  <c r="H3534" i="1"/>
  <c r="H3524" i="1"/>
  <c r="H3514" i="1"/>
  <c r="H3504" i="1"/>
  <c r="H3494" i="1"/>
  <c r="H3484" i="1"/>
  <c r="H3474" i="1"/>
  <c r="H3464" i="1"/>
  <c r="H3454" i="1"/>
  <c r="H3444" i="1"/>
  <c r="H3434" i="1"/>
  <c r="H3424" i="1"/>
  <c r="H3414" i="1"/>
  <c r="H3404" i="1"/>
  <c r="H3394" i="1"/>
  <c r="H3384" i="1"/>
  <c r="H3374" i="1"/>
  <c r="H3364" i="1"/>
  <c r="H3354" i="1"/>
  <c r="H3344" i="1"/>
  <c r="H3334" i="1"/>
  <c r="H3324" i="1"/>
  <c r="H3314" i="1"/>
  <c r="H3304" i="1"/>
  <c r="H3294" i="1"/>
  <c r="H3284" i="1"/>
  <c r="H3274" i="1"/>
  <c r="H3264" i="1"/>
  <c r="H3254" i="1"/>
  <c r="H3244" i="1"/>
  <c r="H3234" i="1"/>
  <c r="H3224" i="1"/>
  <c r="H3214" i="1"/>
  <c r="H3204" i="1"/>
  <c r="H3194" i="1"/>
  <c r="H3184" i="1"/>
  <c r="H3174" i="1"/>
  <c r="H3164" i="1"/>
  <c r="H3154" i="1"/>
  <c r="H3144" i="1"/>
  <c r="H3134" i="1"/>
  <c r="H3124" i="1"/>
  <c r="H3114" i="1"/>
  <c r="H3104" i="1"/>
  <c r="H3094" i="1"/>
  <c r="H3084" i="1"/>
  <c r="H3074" i="1"/>
  <c r="H3064" i="1"/>
  <c r="H3054" i="1"/>
  <c r="H3044" i="1"/>
  <c r="H3034" i="1"/>
  <c r="H3024" i="1"/>
  <c r="H3014" i="1"/>
  <c r="H3004" i="1"/>
  <c r="H2994" i="1"/>
  <c r="H2984" i="1"/>
  <c r="H2974" i="1"/>
  <c r="H2964" i="1"/>
  <c r="H2954" i="1"/>
  <c r="H2944" i="1"/>
  <c r="H2934" i="1"/>
  <c r="H2924" i="1"/>
  <c r="H2914" i="1"/>
  <c r="H2904" i="1"/>
  <c r="H2894" i="1"/>
  <c r="H2884" i="1"/>
  <c r="H2874" i="1"/>
  <c r="H2864" i="1"/>
  <c r="H2854" i="1"/>
  <c r="H2844" i="1"/>
  <c r="H2834" i="1"/>
  <c r="H2824" i="1"/>
  <c r="H2814" i="1"/>
  <c r="H2804" i="1"/>
  <c r="H2794" i="1"/>
  <c r="H2784" i="1"/>
  <c r="H2774" i="1"/>
  <c r="H2764" i="1"/>
  <c r="H2754" i="1"/>
  <c r="H2744" i="1"/>
  <c r="H2734" i="1"/>
  <c r="H2724" i="1"/>
  <c r="H2714" i="1"/>
  <c r="H2704" i="1"/>
  <c r="H2694" i="1"/>
  <c r="H2684" i="1"/>
  <c r="H2674" i="1"/>
  <c r="H2664" i="1"/>
  <c r="H2654" i="1"/>
  <c r="H2644" i="1"/>
  <c r="H2634" i="1"/>
  <c r="H2624" i="1"/>
  <c r="H2614" i="1"/>
  <c r="H2604" i="1"/>
  <c r="H2594" i="1"/>
  <c r="H2584" i="1"/>
  <c r="H2574" i="1"/>
  <c r="H2564" i="1"/>
  <c r="H2554" i="1"/>
  <c r="H2544" i="1"/>
  <c r="H2534" i="1"/>
  <c r="H2524" i="1"/>
  <c r="H2514" i="1"/>
  <c r="H2504" i="1"/>
  <c r="H2494" i="1"/>
  <c r="H2484" i="1"/>
  <c r="H2474" i="1"/>
  <c r="H2464" i="1"/>
  <c r="H2454" i="1"/>
  <c r="H2444" i="1"/>
  <c r="H2434" i="1"/>
  <c r="H2424" i="1"/>
  <c r="H2414" i="1"/>
  <c r="H2404" i="1"/>
  <c r="H2394" i="1"/>
  <c r="H2384" i="1"/>
  <c r="H2374" i="1"/>
  <c r="H2364" i="1"/>
  <c r="H2354" i="1"/>
  <c r="H2344" i="1"/>
  <c r="H2334" i="1"/>
  <c r="H2324" i="1"/>
  <c r="H2314" i="1"/>
  <c r="H2304" i="1"/>
  <c r="H2294" i="1"/>
  <c r="H2284" i="1"/>
  <c r="H2274" i="1"/>
  <c r="H2264" i="1"/>
  <c r="H2254" i="1"/>
  <c r="H2244" i="1"/>
  <c r="H2234" i="1"/>
  <c r="H2224" i="1"/>
  <c r="H2214" i="1"/>
  <c r="H2204" i="1"/>
  <c r="H2194" i="1"/>
  <c r="H2184" i="1"/>
  <c r="H2174" i="1"/>
  <c r="H2164" i="1"/>
  <c r="H2154" i="1"/>
  <c r="H2144" i="1"/>
  <c r="H2134" i="1"/>
  <c r="H2124" i="1"/>
  <c r="H2114" i="1"/>
  <c r="H2104" i="1"/>
  <c r="H2094" i="1"/>
  <c r="H2084" i="1"/>
  <c r="H2074" i="1"/>
  <c r="H2064" i="1"/>
  <c r="H2054" i="1"/>
  <c r="H2044" i="1"/>
  <c r="H2034" i="1"/>
  <c r="H2024" i="1"/>
  <c r="H2014" i="1"/>
  <c r="H2004" i="1"/>
  <c r="H1994" i="1"/>
  <c r="H1984" i="1"/>
  <c r="H1974" i="1"/>
  <c r="H1964" i="1"/>
  <c r="H1954" i="1"/>
  <c r="H1944" i="1"/>
  <c r="H1934" i="1"/>
  <c r="H1924" i="1"/>
  <c r="H1914" i="1"/>
  <c r="H1904" i="1"/>
  <c r="H1894" i="1"/>
  <c r="H1884" i="1"/>
  <c r="H1874" i="1"/>
  <c r="H1864" i="1"/>
  <c r="H1854" i="1"/>
  <c r="H1844" i="1"/>
  <c r="H1834" i="1"/>
  <c r="H1824" i="1"/>
  <c r="H1814" i="1"/>
  <c r="H1804" i="1"/>
  <c r="H1794" i="1"/>
  <c r="H1784" i="1"/>
  <c r="H1774" i="1"/>
  <c r="H1764" i="1"/>
  <c r="H1754" i="1"/>
  <c r="H1744" i="1"/>
  <c r="H1734" i="1"/>
  <c r="H1724" i="1"/>
  <c r="H1714" i="1"/>
  <c r="H1704" i="1"/>
  <c r="H1694" i="1"/>
  <c r="H1684" i="1"/>
  <c r="H1674" i="1"/>
  <c r="H1664" i="1"/>
  <c r="H1654" i="1"/>
  <c r="H1644" i="1"/>
  <c r="H1634" i="1"/>
  <c r="H1624" i="1"/>
  <c r="H1614" i="1"/>
  <c r="H1604" i="1"/>
  <c r="H1594" i="1"/>
  <c r="H1584" i="1"/>
  <c r="H1574" i="1"/>
  <c r="H1564" i="1"/>
  <c r="H1554" i="1"/>
  <c r="H1544" i="1"/>
  <c r="H1534" i="1"/>
  <c r="H1524" i="1"/>
  <c r="H1514" i="1"/>
  <c r="H1504" i="1"/>
  <c r="H1494" i="1"/>
  <c r="H1484" i="1"/>
  <c r="H1474" i="1"/>
  <c r="H1464" i="1"/>
  <c r="H1454" i="1"/>
  <c r="H1444" i="1"/>
  <c r="H1434" i="1"/>
  <c r="H1424" i="1"/>
  <c r="H1414" i="1"/>
  <c r="H1404" i="1"/>
  <c r="H1394" i="1"/>
  <c r="H1384" i="1"/>
  <c r="H1374" i="1"/>
  <c r="H1364" i="1"/>
  <c r="H1354" i="1"/>
  <c r="H1344" i="1"/>
  <c r="H1334" i="1"/>
  <c r="H1324" i="1"/>
  <c r="H1314" i="1"/>
  <c r="H1304" i="1"/>
  <c r="H1294" i="1"/>
  <c r="H1284" i="1"/>
  <c r="H1274" i="1"/>
  <c r="H1264" i="1"/>
  <c r="H1254" i="1"/>
  <c r="H1244" i="1"/>
  <c r="H1234" i="1"/>
  <c r="H1224" i="1"/>
  <c r="H1214" i="1"/>
  <c r="H1204" i="1"/>
  <c r="H1194" i="1"/>
  <c r="H1184" i="1"/>
  <c r="H1174" i="1"/>
  <c r="H1164" i="1"/>
  <c r="H1154" i="1"/>
  <c r="H1144" i="1"/>
  <c r="H1134" i="1"/>
  <c r="H1124" i="1"/>
  <c r="H1114" i="1"/>
  <c r="H1104" i="1"/>
  <c r="H1094" i="1"/>
  <c r="H1084" i="1"/>
  <c r="H1074" i="1"/>
  <c r="H1064" i="1"/>
  <c r="H1054" i="1"/>
  <c r="H1044" i="1"/>
  <c r="H1034" i="1"/>
  <c r="H1024" i="1"/>
  <c r="H1014" i="1"/>
  <c r="H1004" i="1"/>
  <c r="H994" i="1"/>
  <c r="H984" i="1"/>
  <c r="H974" i="1"/>
  <c r="H964" i="1"/>
  <c r="H954" i="1"/>
  <c r="H944" i="1"/>
  <c r="H934" i="1"/>
  <c r="H924" i="1"/>
  <c r="H914" i="1"/>
  <c r="H904" i="1"/>
  <c r="H894" i="1"/>
  <c r="H884" i="1"/>
  <c r="H874" i="1"/>
  <c r="H864" i="1"/>
  <c r="H854" i="1"/>
  <c r="H844" i="1"/>
  <c r="H834" i="1"/>
  <c r="H824" i="1"/>
  <c r="H814" i="1"/>
  <c r="H804" i="1"/>
  <c r="H794" i="1"/>
  <c r="H784" i="1"/>
  <c r="H774" i="1"/>
  <c r="H764" i="1"/>
  <c r="H754" i="1"/>
  <c r="H744" i="1"/>
  <c r="H734" i="1"/>
  <c r="H724" i="1"/>
  <c r="H714" i="1"/>
  <c r="H704" i="1"/>
  <c r="H694" i="1"/>
  <c r="H684" i="1"/>
  <c r="H674" i="1"/>
  <c r="H664" i="1"/>
  <c r="H654" i="1"/>
  <c r="H644" i="1"/>
  <c r="H634" i="1"/>
  <c r="H624" i="1"/>
  <c r="H614" i="1"/>
  <c r="H604" i="1"/>
  <c r="H594" i="1"/>
  <c r="H584" i="1"/>
  <c r="H574" i="1"/>
  <c r="H564" i="1"/>
  <c r="H554" i="1"/>
  <c r="H544" i="1"/>
  <c r="H534" i="1"/>
  <c r="H524" i="1"/>
  <c r="H514" i="1"/>
  <c r="H504" i="1"/>
  <c r="H494" i="1"/>
  <c r="H484" i="1"/>
  <c r="H474" i="1"/>
  <c r="H464" i="1"/>
  <c r="H454" i="1"/>
  <c r="H444" i="1"/>
  <c r="H434" i="1"/>
  <c r="H424" i="1"/>
  <c r="H414" i="1"/>
  <c r="H404" i="1"/>
  <c r="H394" i="1"/>
  <c r="H384" i="1"/>
  <c r="H374" i="1"/>
  <c r="H364" i="1"/>
  <c r="H354" i="1"/>
  <c r="H344" i="1"/>
  <c r="H334" i="1"/>
  <c r="H324" i="1"/>
  <c r="H314" i="1"/>
  <c r="H304" i="1"/>
  <c r="H294" i="1"/>
  <c r="H284" i="1"/>
  <c r="H274" i="1"/>
  <c r="H264" i="1"/>
  <c r="H254" i="1"/>
  <c r="H244" i="1"/>
  <c r="H234" i="1"/>
  <c r="H224" i="1"/>
  <c r="H214" i="1"/>
  <c r="H204" i="1"/>
  <c r="H194" i="1"/>
  <c r="H184" i="1"/>
  <c r="H174" i="1"/>
  <c r="H164" i="1"/>
  <c r="H154" i="1"/>
  <c r="H144" i="1"/>
  <c r="H134" i="1"/>
  <c r="H124" i="1"/>
  <c r="H114" i="1"/>
  <c r="H104" i="1"/>
  <c r="H94" i="1"/>
  <c r="H84" i="1"/>
  <c r="H74" i="1"/>
  <c r="H64" i="1"/>
  <c r="H54" i="1"/>
  <c r="H44" i="1"/>
  <c r="H34" i="1"/>
  <c r="H24" i="1"/>
  <c r="H14" i="1"/>
  <c r="H4" i="1"/>
  <c r="H4683" i="1"/>
  <c r="H4673" i="1"/>
  <c r="H4663" i="1"/>
  <c r="H4653" i="1"/>
  <c r="H4643" i="1"/>
  <c r="H4633" i="1"/>
  <c r="H4623" i="1"/>
  <c r="H4613" i="1"/>
  <c r="H4603" i="1"/>
  <c r="H4593" i="1"/>
  <c r="H4583" i="1"/>
  <c r="H4573" i="1"/>
  <c r="H4563" i="1"/>
  <c r="H4553" i="1"/>
  <c r="H4543" i="1"/>
  <c r="H4533" i="1"/>
  <c r="H4523" i="1"/>
  <c r="H4513" i="1"/>
  <c r="H4503" i="1"/>
  <c r="H4493" i="1"/>
  <c r="H4483" i="1"/>
  <c r="H4473" i="1"/>
  <c r="H4463" i="1"/>
  <c r="H4453" i="1"/>
  <c r="H4443" i="1"/>
  <c r="H4433" i="1"/>
  <c r="H4423" i="1"/>
  <c r="H4413" i="1"/>
  <c r="H4403" i="1"/>
  <c r="H4393" i="1"/>
  <c r="H4383" i="1"/>
  <c r="H4373" i="1"/>
  <c r="H4363" i="1"/>
  <c r="H4353" i="1"/>
  <c r="H4343" i="1"/>
  <c r="H4333" i="1"/>
  <c r="H4323" i="1"/>
  <c r="H4313" i="1"/>
  <c r="H4303" i="1"/>
  <c r="H4293" i="1"/>
  <c r="H4283" i="1"/>
  <c r="H4273" i="1"/>
  <c r="H4263" i="1"/>
  <c r="H4253" i="1"/>
  <c r="H4243" i="1"/>
  <c r="H4233" i="1"/>
  <c r="H4223" i="1"/>
  <c r="H4213" i="1"/>
  <c r="H4203" i="1"/>
  <c r="H4193" i="1"/>
  <c r="H4183" i="1"/>
  <c r="H4173" i="1"/>
  <c r="H4163" i="1"/>
  <c r="H4153" i="1"/>
  <c r="H4143" i="1"/>
  <c r="H4133" i="1"/>
  <c r="H4123" i="1"/>
  <c r="H4113" i="1"/>
  <c r="H4103" i="1"/>
  <c r="H4093" i="1"/>
  <c r="H4083" i="1"/>
  <c r="H4073" i="1"/>
  <c r="H4063" i="1"/>
  <c r="H4053" i="1"/>
  <c r="H4043" i="1"/>
  <c r="H4033" i="1"/>
  <c r="H4023" i="1"/>
  <c r="H4013" i="1"/>
  <c r="H4003" i="1"/>
  <c r="H3993" i="1"/>
  <c r="H3983" i="1"/>
  <c r="H3973" i="1"/>
  <c r="H3963" i="1"/>
  <c r="H3953" i="1"/>
  <c r="H3943" i="1"/>
  <c r="H3933" i="1"/>
  <c r="H3923" i="1"/>
  <c r="H3913" i="1"/>
  <c r="H3903" i="1"/>
  <c r="H3893" i="1"/>
  <c r="H3883" i="1"/>
  <c r="H3873" i="1"/>
  <c r="H3863" i="1"/>
  <c r="H3853" i="1"/>
  <c r="H3843" i="1"/>
  <c r="H3833" i="1"/>
  <c r="H3823" i="1"/>
  <c r="H3813" i="1"/>
  <c r="H3803" i="1"/>
  <c r="H3793" i="1"/>
  <c r="H3783" i="1"/>
  <c r="H3773" i="1"/>
  <c r="H3763" i="1"/>
  <c r="H3753" i="1"/>
  <c r="H3743" i="1"/>
  <c r="H3733" i="1"/>
  <c r="H3723" i="1"/>
  <c r="H3713" i="1"/>
  <c r="H3703" i="1"/>
  <c r="H3693" i="1"/>
  <c r="H3683" i="1"/>
  <c r="H3673" i="1"/>
  <c r="H3663" i="1"/>
  <c r="H3653" i="1"/>
  <c r="H3643" i="1"/>
  <c r="H3633" i="1"/>
  <c r="H3613" i="1"/>
  <c r="H3603" i="1"/>
  <c r="H3593" i="1"/>
  <c r="H3583" i="1"/>
  <c r="H3573" i="1"/>
  <c r="H3563" i="1"/>
  <c r="H3553" i="1"/>
  <c r="H3543" i="1"/>
  <c r="H3533" i="1"/>
  <c r="H3523" i="1"/>
  <c r="H3513" i="1"/>
  <c r="H3503" i="1"/>
  <c r="H3493" i="1"/>
  <c r="H3483" i="1"/>
  <c r="H3473" i="1"/>
  <c r="H3463" i="1"/>
  <c r="H3453" i="1"/>
  <c r="H3443" i="1"/>
  <c r="H3433" i="1"/>
  <c r="H3423" i="1"/>
  <c r="H3413" i="1"/>
  <c r="H3403" i="1"/>
  <c r="H3393" i="1"/>
  <c r="H3383" i="1"/>
  <c r="H3373" i="1"/>
  <c r="H3363" i="1"/>
  <c r="H3353" i="1"/>
  <c r="H3343" i="1"/>
  <c r="H3333" i="1"/>
  <c r="H3323" i="1"/>
  <c r="H3313" i="1"/>
  <c r="H3303" i="1"/>
  <c r="H3293" i="1"/>
  <c r="H3283" i="1"/>
  <c r="H3273" i="1"/>
  <c r="H3263" i="1"/>
  <c r="H3253" i="1"/>
  <c r="H3243" i="1"/>
  <c r="H3233" i="1"/>
  <c r="H3223" i="1"/>
  <c r="H3213" i="1"/>
  <c r="H3203" i="1"/>
  <c r="H3193" i="1"/>
  <c r="H3183" i="1"/>
  <c r="H3173" i="1"/>
  <c r="H3163" i="1"/>
  <c r="H3153" i="1"/>
  <c r="H3143" i="1"/>
  <c r="H3133" i="1"/>
  <c r="H3123" i="1"/>
  <c r="H3113" i="1"/>
  <c r="H3103" i="1"/>
  <c r="H3093" i="1"/>
  <c r="H3083" i="1"/>
  <c r="H3073" i="1"/>
  <c r="H3063" i="1"/>
  <c r="H3053" i="1"/>
  <c r="H3043" i="1"/>
  <c r="H3033" i="1"/>
  <c r="H3023" i="1"/>
  <c r="H3013" i="1"/>
  <c r="H3003" i="1"/>
  <c r="H2993" i="1"/>
  <c r="H2983" i="1"/>
  <c r="H2973" i="1"/>
  <c r="H2963" i="1"/>
  <c r="H2953" i="1"/>
  <c r="H2943" i="1"/>
  <c r="H2933" i="1"/>
  <c r="H2923" i="1"/>
  <c r="H2913" i="1"/>
  <c r="H2903" i="1"/>
  <c r="H2893" i="1"/>
  <c r="H2883" i="1"/>
  <c r="H2873" i="1"/>
  <c r="H2863" i="1"/>
  <c r="H2853" i="1"/>
  <c r="H2843" i="1"/>
  <c r="H2833" i="1"/>
  <c r="H2823" i="1"/>
  <c r="H2813" i="1"/>
  <c r="H2803" i="1"/>
  <c r="H2793" i="1"/>
  <c r="H2783" i="1"/>
  <c r="H2773" i="1"/>
  <c r="H2763" i="1"/>
  <c r="H2753" i="1"/>
  <c r="H2743" i="1"/>
  <c r="H2733" i="1"/>
  <c r="H2723" i="1"/>
  <c r="H2713" i="1"/>
  <c r="H2703" i="1"/>
  <c r="H2693" i="1"/>
  <c r="H2683" i="1"/>
  <c r="H2673" i="1"/>
  <c r="H2663" i="1"/>
  <c r="H2653" i="1"/>
  <c r="H2643" i="1"/>
  <c r="H2633" i="1"/>
  <c r="H2623" i="1"/>
  <c r="H2613" i="1"/>
  <c r="H2603" i="1"/>
  <c r="H2593" i="1"/>
  <c r="H2583" i="1"/>
  <c r="H2573" i="1"/>
  <c r="H2563" i="1"/>
  <c r="H2553" i="1"/>
  <c r="H2543" i="1"/>
  <c r="H2533" i="1"/>
  <c r="H2523" i="1"/>
  <c r="H2513" i="1"/>
  <c r="H2503" i="1"/>
  <c r="H2493" i="1"/>
  <c r="H2483" i="1"/>
  <c r="H2473" i="1"/>
  <c r="H2463" i="1"/>
  <c r="H2453" i="1"/>
  <c r="H2443" i="1"/>
  <c r="H2433" i="1"/>
  <c r="H2423" i="1"/>
  <c r="H2413" i="1"/>
  <c r="H2403" i="1"/>
  <c r="H2393" i="1"/>
  <c r="H2383" i="1"/>
  <c r="H2373" i="1"/>
  <c r="H2363" i="1"/>
  <c r="H2353" i="1"/>
  <c r="H2343" i="1"/>
  <c r="H2333" i="1"/>
  <c r="H2323" i="1"/>
  <c r="H2313" i="1"/>
  <c r="H2303" i="1"/>
  <c r="H2293" i="1"/>
  <c r="H2283" i="1"/>
  <c r="H2273" i="1"/>
  <c r="H2263" i="1"/>
  <c r="H2253" i="1"/>
  <c r="H2243" i="1"/>
  <c r="H2233" i="1"/>
  <c r="H2223" i="1"/>
  <c r="H2213" i="1"/>
  <c r="H2203" i="1"/>
  <c r="H2193" i="1"/>
  <c r="H2183" i="1"/>
  <c r="H2173" i="1"/>
  <c r="H2163" i="1"/>
  <c r="H2153" i="1"/>
  <c r="H2143" i="1"/>
  <c r="H2133" i="1"/>
  <c r="H2123" i="1"/>
  <c r="H2113" i="1"/>
  <c r="H2103" i="1"/>
  <c r="H2093" i="1"/>
  <c r="H2083" i="1"/>
  <c r="H2073" i="1"/>
  <c r="H2063" i="1"/>
  <c r="H2053" i="1"/>
  <c r="H2043" i="1"/>
  <c r="H2033" i="1"/>
  <c r="H2023" i="1"/>
  <c r="H2013" i="1"/>
  <c r="H2003" i="1"/>
  <c r="H1993" i="1"/>
  <c r="H1983" i="1"/>
  <c r="H1973" i="1"/>
  <c r="H1963" i="1"/>
  <c r="H1953" i="1"/>
  <c r="H1943" i="1"/>
  <c r="H1933" i="1"/>
  <c r="H1923" i="1"/>
  <c r="H1913" i="1"/>
  <c r="H1903" i="1"/>
  <c r="H1893" i="1"/>
  <c r="H1883" i="1"/>
  <c r="H1873" i="1"/>
  <c r="H1863" i="1"/>
  <c r="H1853" i="1"/>
  <c r="H1843" i="1"/>
  <c r="H1833" i="1"/>
  <c r="H1823" i="1"/>
  <c r="H1813" i="1"/>
  <c r="H1803" i="1"/>
  <c r="H1793" i="1"/>
  <c r="H1783" i="1"/>
  <c r="H1773" i="1"/>
  <c r="H1763" i="1"/>
  <c r="H1753" i="1"/>
  <c r="H1743" i="1"/>
  <c r="H1733" i="1"/>
  <c r="H1723" i="1"/>
  <c r="H1713" i="1"/>
  <c r="H1703" i="1"/>
  <c r="H1693" i="1"/>
  <c r="H1683" i="1"/>
  <c r="H1673" i="1"/>
  <c r="H1663" i="1"/>
  <c r="H1653" i="1"/>
  <c r="H1643" i="1"/>
  <c r="H1633" i="1"/>
  <c r="H1623" i="1"/>
  <c r="H1613" i="1"/>
  <c r="H1603" i="1"/>
  <c r="H1593" i="1"/>
  <c r="H1583" i="1"/>
  <c r="H1573" i="1"/>
  <c r="H1563" i="1"/>
  <c r="H1553" i="1"/>
  <c r="H1543" i="1"/>
  <c r="H1533" i="1"/>
  <c r="H1523" i="1"/>
  <c r="H1513" i="1"/>
  <c r="H1503" i="1"/>
  <c r="H1493" i="1"/>
  <c r="H1483" i="1"/>
  <c r="H1473" i="1"/>
  <c r="H1463" i="1"/>
  <c r="H1453" i="1"/>
  <c r="H1443" i="1"/>
  <c r="H1433" i="1"/>
  <c r="H1423" i="1"/>
  <c r="H1413" i="1"/>
  <c r="H1403" i="1"/>
  <c r="H1393" i="1"/>
  <c r="H1383" i="1"/>
  <c r="H1373" i="1"/>
  <c r="H1363" i="1"/>
  <c r="H1353" i="1"/>
  <c r="H1343" i="1"/>
  <c r="H1333" i="1"/>
  <c r="H1323" i="1"/>
  <c r="H1313" i="1"/>
  <c r="H1303" i="1"/>
  <c r="H1293" i="1"/>
  <c r="H1283" i="1"/>
  <c r="H1273" i="1"/>
  <c r="H1263" i="1"/>
  <c r="H1253" i="1"/>
  <c r="H1243" i="1"/>
  <c r="H1233" i="1"/>
  <c r="H1223" i="1"/>
  <c r="H1213" i="1"/>
  <c r="H1203" i="1"/>
  <c r="H1193" i="1"/>
  <c r="H1183" i="1"/>
  <c r="H1173" i="1"/>
  <c r="H1163" i="1"/>
  <c r="H1153" i="1"/>
  <c r="H1143" i="1"/>
  <c r="H1133" i="1"/>
  <c r="H1123" i="1"/>
  <c r="H1113" i="1"/>
  <c r="H1103" i="1"/>
  <c r="H1093" i="1"/>
  <c r="H1083" i="1"/>
  <c r="H1073" i="1"/>
  <c r="H1063" i="1"/>
  <c r="H1053" i="1"/>
  <c r="H1043" i="1"/>
  <c r="H1033" i="1"/>
  <c r="H1023" i="1"/>
  <c r="H1013" i="1"/>
  <c r="H1003" i="1"/>
  <c r="H993" i="1"/>
  <c r="H983" i="1"/>
  <c r="H973" i="1"/>
  <c r="H963" i="1"/>
  <c r="H953" i="1"/>
  <c r="H943" i="1"/>
  <c r="H933" i="1"/>
  <c r="H923" i="1"/>
  <c r="H913" i="1"/>
  <c r="H903" i="1"/>
  <c r="H893" i="1"/>
  <c r="H883" i="1"/>
  <c r="H873" i="1"/>
  <c r="H863" i="1"/>
  <c r="H853" i="1"/>
  <c r="H843" i="1"/>
  <c r="H833" i="1"/>
  <c r="H823" i="1"/>
  <c r="H813" i="1"/>
  <c r="H803" i="1"/>
  <c r="H793" i="1"/>
  <c r="H783" i="1"/>
  <c r="H773" i="1"/>
  <c r="H763" i="1"/>
  <c r="H753" i="1"/>
  <c r="H743" i="1"/>
  <c r="H733" i="1"/>
  <c r="H723" i="1"/>
  <c r="H713" i="1"/>
  <c r="H703" i="1"/>
  <c r="H693" i="1"/>
  <c r="H683" i="1"/>
  <c r="H673" i="1"/>
  <c r="H663" i="1"/>
  <c r="H653" i="1"/>
  <c r="H643" i="1"/>
  <c r="H633" i="1"/>
  <c r="H623" i="1"/>
  <c r="H613" i="1"/>
  <c r="H603" i="1"/>
  <c r="H593" i="1"/>
  <c r="H583" i="1"/>
  <c r="H573" i="1"/>
  <c r="H563" i="1"/>
  <c r="H553" i="1"/>
  <c r="H543" i="1"/>
  <c r="H533" i="1"/>
  <c r="H523" i="1"/>
  <c r="H513" i="1"/>
  <c r="H503" i="1"/>
  <c r="H493" i="1"/>
  <c r="H483" i="1"/>
  <c r="H473" i="1"/>
  <c r="H463" i="1"/>
  <c r="H453" i="1"/>
  <c r="H443" i="1"/>
  <c r="H433" i="1"/>
  <c r="H423" i="1"/>
  <c r="H413" i="1"/>
  <c r="H403" i="1"/>
  <c r="H393" i="1"/>
  <c r="H383" i="1"/>
  <c r="H373" i="1"/>
  <c r="H363" i="1"/>
  <c r="H353" i="1"/>
  <c r="H343" i="1"/>
  <c r="H333" i="1"/>
  <c r="H323" i="1"/>
  <c r="H313" i="1"/>
  <c r="H303" i="1"/>
  <c r="H293" i="1"/>
  <c r="H283" i="1"/>
  <c r="H273" i="1"/>
  <c r="H263" i="1"/>
  <c r="H253" i="1"/>
  <c r="H243" i="1"/>
  <c r="H233" i="1"/>
  <c r="H223" i="1"/>
  <c r="H213" i="1"/>
  <c r="H203" i="1"/>
  <c r="H193" i="1"/>
  <c r="H183" i="1"/>
  <c r="H173" i="1"/>
  <c r="H163" i="1"/>
  <c r="H153" i="1"/>
  <c r="H143" i="1"/>
  <c r="H133" i="1"/>
  <c r="H123" i="1"/>
  <c r="H113" i="1"/>
  <c r="H103" i="1"/>
  <c r="H93" i="1"/>
  <c r="H83" i="1"/>
  <c r="H73" i="1"/>
  <c r="H63" i="1"/>
  <c r="H53" i="1"/>
  <c r="H43" i="1"/>
  <c r="H33" i="1"/>
  <c r="H23" i="1"/>
  <c r="H13" i="1"/>
  <c r="H3" i="1"/>
  <c r="H4562" i="1"/>
  <c r="H4552" i="1"/>
  <c r="H4542" i="1"/>
  <c r="H4532" i="1"/>
  <c r="H4522" i="1"/>
  <c r="H4512" i="1"/>
  <c r="H4502" i="1"/>
  <c r="H4492" i="1"/>
  <c r="H4482" i="1"/>
  <c r="H4472" i="1"/>
  <c r="H4462" i="1"/>
  <c r="H4452" i="1"/>
  <c r="H4442" i="1"/>
  <c r="H4432" i="1"/>
  <c r="H4422" i="1"/>
  <c r="H4412" i="1"/>
  <c r="H4402" i="1"/>
  <c r="H4392" i="1"/>
  <c r="H4382" i="1"/>
  <c r="H4372" i="1"/>
  <c r="H4362" i="1"/>
  <c r="H4352" i="1"/>
  <c r="H4342" i="1"/>
  <c r="H4332" i="1"/>
  <c r="H4322" i="1"/>
  <c r="H4312" i="1"/>
  <c r="H4302" i="1"/>
  <c r="H4292" i="1"/>
  <c r="H4282" i="1"/>
  <c r="H4272" i="1"/>
  <c r="H4262" i="1"/>
  <c r="H4252" i="1"/>
  <c r="H4242" i="1"/>
  <c r="H4232" i="1"/>
  <c r="H4222" i="1"/>
  <c r="H4212" i="1"/>
  <c r="H4202" i="1"/>
  <c r="H4192" i="1"/>
  <c r="H4182" i="1"/>
  <c r="H4172" i="1"/>
  <c r="H4162" i="1"/>
  <c r="H4152" i="1"/>
  <c r="H4142" i="1"/>
  <c r="H4132" i="1"/>
  <c r="H4122" i="1"/>
  <c r="H4112" i="1"/>
  <c r="H4102" i="1"/>
  <c r="H4092" i="1"/>
  <c r="H4082" i="1"/>
  <c r="H4072" i="1"/>
  <c r="H4062" i="1"/>
  <c r="H4052" i="1"/>
  <c r="H4042" i="1"/>
  <c r="H4032" i="1"/>
  <c r="H4022" i="1"/>
  <c r="H4012" i="1"/>
  <c r="H4002" i="1"/>
  <c r="H3992" i="1"/>
  <c r="H3982" i="1"/>
  <c r="H3972" i="1"/>
  <c r="H3962" i="1"/>
  <c r="H3952" i="1"/>
  <c r="H3942" i="1"/>
  <c r="H3932" i="1"/>
  <c r="H3922" i="1"/>
  <c r="H3912" i="1"/>
  <c r="H3902" i="1"/>
  <c r="H3892" i="1"/>
  <c r="H3882" i="1"/>
  <c r="H3872" i="1"/>
  <c r="H3862" i="1"/>
  <c r="H3852" i="1"/>
  <c r="H3842" i="1"/>
  <c r="H3832" i="1"/>
  <c r="H3822" i="1"/>
  <c r="H3812" i="1"/>
  <c r="H3802" i="1"/>
  <c r="H3792" i="1"/>
  <c r="H3782" i="1"/>
  <c r="H3772" i="1"/>
  <c r="H3762" i="1"/>
  <c r="H3752" i="1"/>
  <c r="H3742" i="1"/>
  <c r="H3732" i="1"/>
  <c r="H3722" i="1"/>
  <c r="H3712" i="1"/>
  <c r="H3702" i="1"/>
  <c r="H3692" i="1"/>
  <c r="H3682" i="1"/>
  <c r="H3672" i="1"/>
  <c r="H3662" i="1"/>
  <c r="H3652" i="1"/>
  <c r="H3642" i="1"/>
  <c r="H3632" i="1"/>
  <c r="H3622" i="1"/>
  <c r="H3612" i="1"/>
  <c r="H3602" i="1"/>
  <c r="H3592" i="1"/>
  <c r="H3582" i="1"/>
  <c r="H3572" i="1"/>
  <c r="H3562" i="1"/>
  <c r="H3552" i="1"/>
  <c r="H3542" i="1"/>
  <c r="H3532" i="1"/>
  <c r="H3522" i="1"/>
  <c r="H3512" i="1"/>
  <c r="H3502" i="1"/>
  <c r="H3492" i="1"/>
  <c r="H3482" i="1"/>
  <c r="H3472" i="1"/>
  <c r="H3462" i="1"/>
  <c r="H3452" i="1"/>
  <c r="H3442" i="1"/>
  <c r="H3432" i="1"/>
  <c r="H3422" i="1"/>
  <c r="H3412" i="1"/>
  <c r="H3402" i="1"/>
  <c r="H3392" i="1"/>
  <c r="H3382" i="1"/>
  <c r="H3372" i="1"/>
  <c r="H3362" i="1"/>
  <c r="H3352" i="1"/>
  <c r="H3342" i="1"/>
  <c r="H3332" i="1"/>
  <c r="H3322" i="1"/>
  <c r="H3312" i="1"/>
  <c r="H3302" i="1"/>
  <c r="H3292" i="1"/>
  <c r="H3282" i="1"/>
  <c r="H3272" i="1"/>
  <c r="H3262" i="1"/>
  <c r="H3252" i="1"/>
  <c r="H3242" i="1"/>
  <c r="H3232" i="1"/>
  <c r="H3222" i="1"/>
  <c r="H3212" i="1"/>
  <c r="H3202" i="1"/>
  <c r="H3192" i="1"/>
  <c r="H3182" i="1"/>
  <c r="H3172" i="1"/>
  <c r="H3162" i="1"/>
  <c r="H3152" i="1"/>
  <c r="H3142" i="1"/>
  <c r="H3132" i="1"/>
  <c r="H3122" i="1"/>
  <c r="H3112" i="1"/>
  <c r="H3102" i="1"/>
  <c r="H3092" i="1"/>
  <c r="H3082" i="1"/>
  <c r="H3072" i="1"/>
  <c r="H3062" i="1"/>
  <c r="H3052" i="1"/>
  <c r="H3042" i="1"/>
  <c r="H3032" i="1"/>
  <c r="H3022" i="1"/>
  <c r="H3012" i="1"/>
  <c r="H3002" i="1"/>
  <c r="H2992" i="1"/>
  <c r="H2982" i="1"/>
  <c r="H2972" i="1"/>
  <c r="H2962" i="1"/>
  <c r="H2952" i="1"/>
  <c r="H2942" i="1"/>
  <c r="H2932" i="1"/>
  <c r="H2922" i="1"/>
  <c r="H2912" i="1"/>
  <c r="H2902" i="1"/>
  <c r="H2892" i="1"/>
  <c r="H2882" i="1"/>
  <c r="H2872" i="1"/>
  <c r="H2862" i="1"/>
  <c r="H2852" i="1"/>
  <c r="H2842" i="1"/>
  <c r="H2832" i="1"/>
  <c r="H2822" i="1"/>
  <c r="H2812" i="1"/>
  <c r="H2802" i="1"/>
  <c r="H2792" i="1"/>
  <c r="H2782" i="1"/>
  <c r="H2772" i="1"/>
  <c r="H2762" i="1"/>
  <c r="H2752" i="1"/>
  <c r="H2742" i="1"/>
  <c r="H2732" i="1"/>
  <c r="H2722" i="1"/>
  <c r="H2712" i="1"/>
  <c r="H2702" i="1"/>
  <c r="H2692" i="1"/>
  <c r="H2682" i="1"/>
  <c r="H2672" i="1"/>
  <c r="H2662" i="1"/>
  <c r="H2652" i="1"/>
  <c r="H2642" i="1"/>
  <c r="H2632" i="1"/>
  <c r="H2622" i="1"/>
  <c r="H2612" i="1"/>
  <c r="H2602" i="1"/>
  <c r="H2592" i="1"/>
  <c r="H2582" i="1"/>
  <c r="H2572" i="1"/>
  <c r="H2562" i="1"/>
  <c r="H2552" i="1"/>
  <c r="H2542" i="1"/>
  <c r="H2532" i="1"/>
  <c r="H2522" i="1"/>
  <c r="H2512" i="1"/>
  <c r="H2502" i="1"/>
  <c r="H2492" i="1"/>
  <c r="H2482" i="1"/>
  <c r="H2472" i="1"/>
  <c r="H2462" i="1"/>
  <c r="H2452" i="1"/>
  <c r="H2442" i="1"/>
  <c r="H2432" i="1"/>
  <c r="H2422" i="1"/>
  <c r="H2412" i="1"/>
  <c r="H2402" i="1"/>
  <c r="H2392" i="1"/>
  <c r="H2382" i="1"/>
  <c r="H2372" i="1"/>
  <c r="H2362" i="1"/>
  <c r="H2352" i="1"/>
  <c r="H2342" i="1"/>
  <c r="H2332" i="1"/>
  <c r="H2322" i="1"/>
  <c r="H2312" i="1"/>
  <c r="H2302" i="1"/>
  <c r="H2292" i="1"/>
  <c r="H2282" i="1"/>
  <c r="H2272" i="1"/>
  <c r="H2262" i="1"/>
  <c r="H2252" i="1"/>
  <c r="H2242" i="1"/>
  <c r="H2232" i="1"/>
  <c r="H2222" i="1"/>
  <c r="H2212" i="1"/>
  <c r="H2202" i="1"/>
  <c r="H2192" i="1"/>
  <c r="H2182" i="1"/>
  <c r="H2172" i="1"/>
  <c r="H2162" i="1"/>
  <c r="H2152" i="1"/>
  <c r="H2142" i="1"/>
  <c r="H2132" i="1"/>
  <c r="H2122" i="1"/>
  <c r="H2112" i="1"/>
  <c r="H2102" i="1"/>
  <c r="H2092" i="1"/>
  <c r="H2082" i="1"/>
  <c r="H2072" i="1"/>
  <c r="H2062" i="1"/>
  <c r="H2052" i="1"/>
  <c r="H2042" i="1"/>
  <c r="H2032" i="1"/>
  <c r="H2022" i="1"/>
  <c r="H2012" i="1"/>
  <c r="H2002" i="1"/>
  <c r="H1992" i="1"/>
  <c r="H1982" i="1"/>
  <c r="H1972" i="1"/>
  <c r="H1962" i="1"/>
  <c r="H1952" i="1"/>
  <c r="H1942" i="1"/>
  <c r="H1932" i="1"/>
  <c r="H1922" i="1"/>
  <c r="H1912" i="1"/>
  <c r="H1902" i="1"/>
  <c r="H1892" i="1"/>
  <c r="H1882" i="1"/>
  <c r="H1872" i="1"/>
  <c r="H1862" i="1"/>
  <c r="H1852" i="1"/>
  <c r="H1842" i="1"/>
  <c r="H1832" i="1"/>
  <c r="H1822" i="1"/>
  <c r="H1812" i="1"/>
  <c r="H1802" i="1"/>
  <c r="H1792" i="1"/>
  <c r="H1782" i="1"/>
  <c r="H1772" i="1"/>
  <c r="H1762" i="1"/>
  <c r="H1752" i="1"/>
  <c r="H1742" i="1"/>
  <c r="H1732" i="1"/>
  <c r="H1722" i="1"/>
  <c r="H1712" i="1"/>
  <c r="H1702" i="1"/>
  <c r="H1692" i="1"/>
  <c r="H1682" i="1"/>
  <c r="H1672" i="1"/>
  <c r="H1662" i="1"/>
  <c r="H1652" i="1"/>
  <c r="H1642" i="1"/>
  <c r="H1632" i="1"/>
  <c r="H1622" i="1"/>
  <c r="H1612" i="1"/>
  <c r="H1602" i="1"/>
  <c r="H1592" i="1"/>
  <c r="H1582" i="1"/>
  <c r="H1572" i="1"/>
  <c r="H1562" i="1"/>
  <c r="H1552" i="1"/>
  <c r="H1542" i="1"/>
  <c r="H1532" i="1"/>
  <c r="H1522" i="1"/>
  <c r="H1512" i="1"/>
  <c r="H1502" i="1"/>
  <c r="H1492" i="1"/>
  <c r="H1482" i="1"/>
  <c r="H1472" i="1"/>
  <c r="H1462" i="1"/>
  <c r="H1452" i="1"/>
  <c r="H1442" i="1"/>
  <c r="H1432" i="1"/>
  <c r="H1422" i="1"/>
  <c r="H1412" i="1"/>
  <c r="H1402" i="1"/>
  <c r="H1392" i="1"/>
  <c r="H1382" i="1"/>
  <c r="H1372" i="1"/>
  <c r="H1362" i="1"/>
  <c r="H1352" i="1"/>
  <c r="H1342" i="1"/>
  <c r="H1332" i="1"/>
  <c r="H1322" i="1"/>
  <c r="H1312" i="1"/>
  <c r="H1302" i="1"/>
  <c r="H1292" i="1"/>
  <c r="H1282" i="1"/>
  <c r="H1272" i="1"/>
  <c r="H1262" i="1"/>
  <c r="H1252" i="1"/>
  <c r="H1242" i="1"/>
  <c r="H1232" i="1"/>
  <c r="H1222" i="1"/>
  <c r="H1212" i="1"/>
  <c r="H1202" i="1"/>
  <c r="H1192" i="1"/>
  <c r="H1182" i="1"/>
  <c r="H1172" i="1"/>
  <c r="H1162" i="1"/>
  <c r="H1152" i="1"/>
  <c r="H1142" i="1"/>
  <c r="H1132" i="1"/>
  <c r="H1122" i="1"/>
  <c r="H1112" i="1"/>
  <c r="H1102" i="1"/>
  <c r="H1092" i="1"/>
  <c r="H1082" i="1"/>
  <c r="H1072" i="1"/>
  <c r="H1062" i="1"/>
  <c r="H1052" i="1"/>
  <c r="H1042" i="1"/>
  <c r="H1032" i="1"/>
  <c r="H1022" i="1"/>
  <c r="H1012" i="1"/>
  <c r="H1002" i="1"/>
  <c r="H992" i="1"/>
  <c r="H982" i="1"/>
  <c r="H972" i="1"/>
  <c r="H962" i="1"/>
  <c r="H952" i="1"/>
  <c r="H942" i="1"/>
  <c r="H932" i="1"/>
  <c r="H922" i="1"/>
  <c r="H912" i="1"/>
  <c r="H902" i="1"/>
  <c r="H892" i="1"/>
  <c r="H882" i="1"/>
  <c r="H872" i="1"/>
  <c r="H862" i="1"/>
  <c r="H852" i="1"/>
  <c r="H842" i="1"/>
  <c r="H832" i="1"/>
  <c r="H822" i="1"/>
  <c r="H812" i="1"/>
  <c r="H802" i="1"/>
  <c r="H792" i="1"/>
  <c r="H782" i="1"/>
  <c r="H772" i="1"/>
  <c r="H762" i="1"/>
  <c r="H752" i="1"/>
  <c r="H742" i="1"/>
  <c r="H732" i="1"/>
  <c r="H722" i="1"/>
  <c r="H712" i="1"/>
  <c r="H702" i="1"/>
  <c r="H692" i="1"/>
  <c r="H682" i="1"/>
  <c r="H672" i="1"/>
  <c r="H662" i="1"/>
  <c r="H652" i="1"/>
  <c r="H642" i="1"/>
  <c r="H632" i="1"/>
  <c r="H622" i="1"/>
  <c r="H612" i="1"/>
  <c r="H602" i="1"/>
  <c r="H592" i="1"/>
  <c r="H582" i="1"/>
  <c r="H572" i="1"/>
  <c r="H562" i="1"/>
  <c r="H552" i="1"/>
  <c r="H542" i="1"/>
  <c r="H532" i="1"/>
  <c r="H522" i="1"/>
  <c r="H512" i="1"/>
  <c r="H502" i="1"/>
  <c r="H492" i="1"/>
  <c r="H482" i="1"/>
  <c r="H472" i="1"/>
  <c r="H462" i="1"/>
  <c r="H452" i="1"/>
  <c r="H442" i="1"/>
  <c r="H432" i="1"/>
  <c r="H422" i="1"/>
  <c r="H412" i="1"/>
  <c r="H402" i="1"/>
  <c r="H392" i="1"/>
  <c r="H382" i="1"/>
  <c r="H372" i="1"/>
  <c r="H362" i="1"/>
  <c r="H352" i="1"/>
  <c r="H342" i="1"/>
  <c r="H332" i="1"/>
  <c r="H322" i="1"/>
  <c r="H312" i="1"/>
  <c r="H302" i="1"/>
  <c r="H292" i="1"/>
  <c r="H282" i="1"/>
  <c r="H272" i="1"/>
  <c r="H262" i="1"/>
  <c r="H252" i="1"/>
  <c r="H242" i="1"/>
  <c r="H232" i="1"/>
  <c r="H222" i="1"/>
  <c r="H212" i="1"/>
  <c r="H202" i="1"/>
  <c r="H192" i="1"/>
  <c r="H182" i="1"/>
  <c r="H172" i="1"/>
  <c r="H162" i="1"/>
  <c r="H152" i="1"/>
  <c r="H142" i="1"/>
  <c r="H132" i="1"/>
  <c r="H122" i="1"/>
  <c r="H112" i="1"/>
  <c r="H102" i="1"/>
  <c r="H92" i="1"/>
  <c r="H82" i="1"/>
  <c r="H72" i="1"/>
  <c r="H62" i="1"/>
  <c r="H52" i="1"/>
  <c r="H42" i="1"/>
  <c r="H32" i="1"/>
  <c r="H22" i="1"/>
  <c r="H12" i="1"/>
  <c r="H2971" i="1"/>
  <c r="H2961" i="1"/>
  <c r="H2951" i="1"/>
  <c r="H2941" i="1"/>
  <c r="H2931" i="1"/>
  <c r="H2921" i="1"/>
  <c r="H2911" i="1"/>
  <c r="H2901" i="1"/>
  <c r="H2891" i="1"/>
  <c r="H2881" i="1"/>
  <c r="H2871" i="1"/>
  <c r="H2861" i="1"/>
  <c r="H2851" i="1"/>
  <c r="H2841" i="1"/>
  <c r="H2831" i="1"/>
  <c r="H2821" i="1"/>
  <c r="H2811" i="1"/>
  <c r="H2801" i="1"/>
  <c r="H2791" i="1"/>
  <c r="H2781" i="1"/>
  <c r="H2771" i="1"/>
  <c r="H2761" i="1"/>
  <c r="H2751" i="1"/>
  <c r="H2741" i="1"/>
  <c r="H2731" i="1"/>
  <c r="H2721" i="1"/>
  <c r="H2711" i="1"/>
  <c r="H2701" i="1"/>
  <c r="H2691" i="1"/>
  <c r="H2681" i="1"/>
  <c r="H2671" i="1"/>
  <c r="H2661" i="1"/>
  <c r="H2651" i="1"/>
  <c r="H2641" i="1"/>
  <c r="H2631" i="1"/>
  <c r="H2621" i="1"/>
  <c r="H2611" i="1"/>
  <c r="H2601" i="1"/>
  <c r="H2591" i="1"/>
  <c r="H2581" i="1"/>
  <c r="H2571" i="1"/>
  <c r="H2561" i="1"/>
  <c r="H2551" i="1"/>
  <c r="H2541" i="1"/>
  <c r="H2531" i="1"/>
  <c r="H2521" i="1"/>
  <c r="H2511" i="1"/>
  <c r="H2501" i="1"/>
  <c r="H2491" i="1"/>
  <c r="H2481" i="1"/>
  <c r="H2471" i="1"/>
  <c r="H2461" i="1"/>
  <c r="H2451" i="1"/>
  <c r="H2441" i="1"/>
  <c r="H2431" i="1"/>
  <c r="H2421" i="1"/>
  <c r="H2411" i="1"/>
  <c r="H2401" i="1"/>
  <c r="H2391" i="1"/>
  <c r="H2381" i="1"/>
  <c r="H2371" i="1"/>
  <c r="H2361" i="1"/>
  <c r="H2351" i="1"/>
  <c r="H2341" i="1"/>
  <c r="H2331" i="1"/>
  <c r="H2321" i="1"/>
  <c r="H2311" i="1"/>
  <c r="H2301" i="1"/>
  <c r="H2291" i="1"/>
  <c r="H2281" i="1"/>
  <c r="H2271" i="1"/>
  <c r="H2261" i="1"/>
  <c r="H2251" i="1"/>
  <c r="H2241" i="1"/>
  <c r="H2231" i="1"/>
  <c r="H2221" i="1"/>
  <c r="H2211" i="1"/>
  <c r="H2201" i="1"/>
  <c r="H2191" i="1"/>
  <c r="H2181" i="1"/>
  <c r="H2171" i="1"/>
  <c r="H2161" i="1"/>
  <c r="H2151" i="1"/>
  <c r="H2141" i="1"/>
  <c r="H2131" i="1"/>
  <c r="H2121" i="1"/>
  <c r="H2111" i="1"/>
  <c r="H2101" i="1"/>
  <c r="H2091" i="1"/>
  <c r="H2081" i="1"/>
  <c r="H2071" i="1"/>
  <c r="H2061" i="1"/>
  <c r="H2051" i="1"/>
  <c r="H2041" i="1"/>
  <c r="H2031" i="1"/>
  <c r="H2021" i="1"/>
  <c r="H2011" i="1"/>
  <c r="H2001" i="1"/>
  <c r="H1991" i="1"/>
  <c r="H1981" i="1"/>
  <c r="H1971" i="1"/>
  <c r="H1961" i="1"/>
  <c r="H1951" i="1"/>
  <c r="H1941" i="1"/>
  <c r="H1931" i="1"/>
  <c r="H1921" i="1"/>
  <c r="H1911" i="1"/>
  <c r="H1901" i="1"/>
  <c r="H1891" i="1"/>
  <c r="H1881" i="1"/>
  <c r="H1871" i="1"/>
  <c r="H1861" i="1"/>
  <c r="H1851" i="1"/>
  <c r="H1841" i="1"/>
  <c r="H1831" i="1"/>
  <c r="H1821" i="1"/>
  <c r="H1811" i="1"/>
  <c r="H1801" i="1"/>
  <c r="H1791" i="1"/>
  <c r="H1781" i="1"/>
  <c r="H1771" i="1"/>
  <c r="H1761" i="1"/>
  <c r="H1751" i="1"/>
  <c r="H1741" i="1"/>
  <c r="H1731" i="1"/>
  <c r="H1721" i="1"/>
  <c r="H1711" i="1"/>
  <c r="H1701" i="1"/>
  <c r="H1691" i="1"/>
  <c r="H1681" i="1"/>
  <c r="H1671" i="1"/>
  <c r="H1661" i="1"/>
  <c r="H1651" i="1"/>
  <c r="H1641" i="1"/>
  <c r="H1631" i="1"/>
  <c r="H1621" i="1"/>
  <c r="H1611" i="1"/>
  <c r="H1601" i="1"/>
  <c r="H1591" i="1"/>
  <c r="H1581" i="1"/>
  <c r="H1571" i="1"/>
  <c r="H1561" i="1"/>
  <c r="H1551" i="1"/>
  <c r="H1541" i="1"/>
  <c r="H1531" i="1"/>
  <c r="H1521" i="1"/>
  <c r="H1511" i="1"/>
  <c r="H1501" i="1"/>
  <c r="H1491" i="1"/>
  <c r="H1481" i="1"/>
  <c r="H1471" i="1"/>
  <c r="H1461" i="1"/>
  <c r="H1451" i="1"/>
  <c r="H1441" i="1"/>
  <c r="H1431" i="1"/>
  <c r="H1421" i="1"/>
  <c r="H1411" i="1"/>
  <c r="H1401" i="1"/>
  <c r="H1391" i="1"/>
  <c r="H1381" i="1"/>
  <c r="H1371" i="1"/>
  <c r="H1361" i="1"/>
  <c r="H1351" i="1"/>
  <c r="H1341" i="1"/>
  <c r="H1331" i="1"/>
  <c r="H1321" i="1"/>
  <c r="H1311" i="1"/>
  <c r="H1301" i="1"/>
  <c r="H1291" i="1"/>
  <c r="H1281" i="1"/>
  <c r="H1271" i="1"/>
  <c r="H1261" i="1"/>
  <c r="H1251" i="1"/>
  <c r="H1241" i="1"/>
  <c r="H1231" i="1"/>
  <c r="H1221" i="1"/>
  <c r="H1211" i="1"/>
  <c r="H1201" i="1"/>
  <c r="H1191" i="1"/>
  <c r="H1181" i="1"/>
  <c r="H1171" i="1"/>
  <c r="H1161" i="1"/>
  <c r="H1151" i="1"/>
  <c r="H1141" i="1"/>
  <c r="H1131" i="1"/>
  <c r="H1121" i="1"/>
  <c r="H1111" i="1"/>
  <c r="H1101" i="1"/>
  <c r="H1091" i="1"/>
  <c r="H1081" i="1"/>
  <c r="H1071" i="1"/>
  <c r="H1061" i="1"/>
  <c r="H1051" i="1"/>
  <c r="H1041" i="1"/>
  <c r="H1031" i="1"/>
  <c r="H1021" i="1"/>
  <c r="H1011" i="1"/>
  <c r="H1001" i="1"/>
  <c r="H991" i="1"/>
  <c r="H981" i="1"/>
  <c r="H971" i="1"/>
  <c r="H961" i="1"/>
  <c r="H951" i="1"/>
  <c r="H941" i="1"/>
  <c r="H931" i="1"/>
  <c r="H921" i="1"/>
  <c r="H911" i="1"/>
  <c r="H901" i="1"/>
  <c r="H891" i="1"/>
  <c r="H881" i="1"/>
  <c r="H871" i="1"/>
  <c r="H861" i="1"/>
  <c r="H851" i="1"/>
  <c r="H841" i="1"/>
  <c r="H831" i="1"/>
  <c r="H821" i="1"/>
  <c r="H811" i="1"/>
  <c r="H801" i="1"/>
  <c r="H791" i="1"/>
  <c r="H781" i="1"/>
  <c r="H771" i="1"/>
  <c r="H761" i="1"/>
  <c r="H751" i="1"/>
  <c r="H741" i="1"/>
  <c r="H731" i="1"/>
  <c r="H721" i="1"/>
  <c r="H711" i="1"/>
  <c r="H701" i="1"/>
  <c r="H691" i="1"/>
  <c r="H681" i="1"/>
  <c r="H671" i="1"/>
  <c r="H661" i="1"/>
  <c r="H651" i="1"/>
  <c r="H641" i="1"/>
  <c r="H631" i="1"/>
  <c r="H621" i="1"/>
  <c r="H611" i="1"/>
  <c r="H601" i="1"/>
  <c r="H591" i="1"/>
  <c r="H581" i="1"/>
  <c r="H571" i="1"/>
  <c r="H561" i="1"/>
  <c r="H551" i="1"/>
  <c r="H541" i="1"/>
  <c r="H531" i="1"/>
  <c r="H521" i="1"/>
  <c r="H511" i="1"/>
  <c r="H501" i="1"/>
  <c r="H491" i="1"/>
  <c r="H481" i="1"/>
  <c r="H471" i="1"/>
  <c r="H461" i="1"/>
  <c r="H451" i="1"/>
  <c r="H441" i="1"/>
  <c r="H431" i="1"/>
  <c r="H421" i="1"/>
  <c r="H411" i="1"/>
  <c r="H401" i="1"/>
  <c r="H391" i="1"/>
  <c r="H381" i="1"/>
  <c r="H371" i="1"/>
  <c r="H361" i="1"/>
  <c r="H351" i="1"/>
  <c r="H341" i="1"/>
  <c r="H331" i="1"/>
  <c r="H321" i="1"/>
  <c r="H311" i="1"/>
  <c r="H301" i="1"/>
  <c r="H291" i="1"/>
  <c r="H281" i="1"/>
  <c r="H271" i="1"/>
  <c r="H261" i="1"/>
  <c r="H251" i="1"/>
  <c r="H241" i="1"/>
  <c r="H231" i="1"/>
  <c r="H221" i="1"/>
  <c r="H211" i="1"/>
  <c r="H201" i="1"/>
  <c r="H191" i="1"/>
  <c r="H181" i="1"/>
  <c r="H171" i="1"/>
  <c r="H161" i="1"/>
  <c r="H151" i="1"/>
  <c r="H141" i="1"/>
  <c r="H131" i="1"/>
  <c r="H121" i="1"/>
  <c r="H111" i="1"/>
  <c r="H101" i="1"/>
  <c r="H91" i="1"/>
  <c r="H81" i="1"/>
  <c r="H71" i="1"/>
  <c r="H61" i="1"/>
  <c r="H51" i="1"/>
  <c r="H41" i="1"/>
  <c r="H31" i="1"/>
  <c r="H21" i="1"/>
  <c r="H11" i="1"/>
  <c r="H4020" i="1"/>
  <c r="H4010" i="1"/>
  <c r="H4000" i="1"/>
  <c r="H3990" i="1"/>
  <c r="H3980" i="1"/>
  <c r="H3970" i="1"/>
  <c r="H3960" i="1"/>
  <c r="H3950" i="1"/>
  <c r="H3940" i="1"/>
  <c r="H3930" i="1"/>
  <c r="H3920" i="1"/>
  <c r="H3910" i="1"/>
  <c r="H3900" i="1"/>
  <c r="H3890" i="1"/>
  <c r="H3880" i="1"/>
  <c r="H3870" i="1"/>
  <c r="H3860" i="1"/>
  <c r="H3850" i="1"/>
  <c r="H3840" i="1"/>
  <c r="H3830" i="1"/>
  <c r="H3820" i="1"/>
  <c r="H3810" i="1"/>
  <c r="H3800" i="1"/>
  <c r="H3790" i="1"/>
  <c r="H3780" i="1"/>
  <c r="H3770" i="1"/>
  <c r="H3760" i="1"/>
  <c r="H3750" i="1"/>
  <c r="H3740" i="1"/>
  <c r="H3730" i="1"/>
  <c r="H3720" i="1"/>
  <c r="H3710" i="1"/>
  <c r="H3700" i="1"/>
  <c r="H3690" i="1"/>
  <c r="H3680" i="1"/>
  <c r="H3670" i="1"/>
  <c r="H3660" i="1"/>
  <c r="H3650" i="1"/>
  <c r="H3640" i="1"/>
  <c r="H3630" i="1"/>
  <c r="H3620" i="1"/>
  <c r="H3610" i="1"/>
  <c r="H3600" i="1"/>
  <c r="H3590" i="1"/>
  <c r="H3580" i="1"/>
  <c r="H3570" i="1"/>
  <c r="H3560" i="1"/>
  <c r="H3550" i="1"/>
  <c r="H3540" i="1"/>
  <c r="H3530" i="1"/>
  <c r="H3520" i="1"/>
  <c r="H3510" i="1"/>
  <c r="H3500" i="1"/>
  <c r="H3490" i="1"/>
  <c r="H3480" i="1"/>
  <c r="H3470" i="1"/>
  <c r="H3460" i="1"/>
  <c r="H3450" i="1"/>
  <c r="H3440" i="1"/>
  <c r="H3430" i="1"/>
  <c r="H3420" i="1"/>
  <c r="H3410" i="1"/>
  <c r="H3400" i="1"/>
  <c r="H3390" i="1"/>
  <c r="H3380" i="1"/>
  <c r="H3370" i="1"/>
  <c r="H3360" i="1"/>
  <c r="H3350" i="1"/>
  <c r="H3340" i="1"/>
  <c r="H3330" i="1"/>
  <c r="H3320" i="1"/>
  <c r="H3310" i="1"/>
  <c r="H3300" i="1"/>
  <c r="H3290" i="1"/>
  <c r="H3280" i="1"/>
  <c r="H3270" i="1"/>
  <c r="H3260" i="1"/>
  <c r="H3250" i="1"/>
  <c r="H3240" i="1"/>
  <c r="H3230" i="1"/>
  <c r="H3220" i="1"/>
  <c r="H3210" i="1"/>
  <c r="H3200" i="1"/>
  <c r="H3190" i="1"/>
  <c r="H3180" i="1"/>
  <c r="H3170" i="1"/>
  <c r="H3160" i="1"/>
  <c r="H3150" i="1"/>
  <c r="H3140" i="1"/>
  <c r="H3130" i="1"/>
  <c r="H3120" i="1"/>
  <c r="H3110" i="1"/>
  <c r="H3100" i="1"/>
  <c r="H3090" i="1"/>
  <c r="H3080" i="1"/>
  <c r="H3070" i="1"/>
  <c r="H3060" i="1"/>
  <c r="H3050" i="1"/>
  <c r="H3040" i="1"/>
  <c r="H3030" i="1"/>
  <c r="H3020" i="1"/>
  <c r="H3010" i="1"/>
  <c r="H3000" i="1"/>
  <c r="H2990" i="1"/>
  <c r="H2980" i="1"/>
  <c r="H2970" i="1"/>
  <c r="H2960" i="1"/>
  <c r="H2950" i="1"/>
  <c r="H2940" i="1"/>
  <c r="H2930" i="1"/>
  <c r="H2920" i="1"/>
  <c r="H2910" i="1"/>
  <c r="H2900" i="1"/>
  <c r="H2890" i="1"/>
  <c r="H2880" i="1"/>
  <c r="H2870" i="1"/>
  <c r="H2860" i="1"/>
  <c r="H2850" i="1"/>
  <c r="H2840" i="1"/>
  <c r="H2830" i="1"/>
  <c r="H2820" i="1"/>
  <c r="H2810" i="1"/>
  <c r="H2800" i="1"/>
  <c r="H2790" i="1"/>
  <c r="H2780" i="1"/>
  <c r="H2770" i="1"/>
  <c r="H2760" i="1"/>
  <c r="H2750" i="1"/>
  <c r="H2740" i="1"/>
  <c r="H2730" i="1"/>
  <c r="H2720" i="1"/>
  <c r="H2710" i="1"/>
  <c r="H2700" i="1"/>
  <c r="H2690" i="1"/>
  <c r="H2680" i="1"/>
  <c r="H2670" i="1"/>
  <c r="H2660" i="1"/>
  <c r="H2650" i="1"/>
  <c r="H2640" i="1"/>
  <c r="H2630" i="1"/>
  <c r="H2620" i="1"/>
  <c r="H2610" i="1"/>
  <c r="H2600" i="1"/>
  <c r="H2590" i="1"/>
  <c r="H2580" i="1"/>
  <c r="H2570" i="1"/>
  <c r="H2560" i="1"/>
  <c r="H2550" i="1"/>
  <c r="H2540" i="1"/>
  <c r="H2530" i="1"/>
  <c r="H2520" i="1"/>
  <c r="H2510" i="1"/>
  <c r="H2500" i="1"/>
  <c r="H2490" i="1"/>
  <c r="H2480" i="1"/>
  <c r="H2470" i="1"/>
  <c r="H2460" i="1"/>
  <c r="H2450" i="1"/>
  <c r="H2440" i="1"/>
  <c r="H2430" i="1"/>
  <c r="H2420" i="1"/>
  <c r="H2410" i="1"/>
  <c r="H2400" i="1"/>
  <c r="H2390" i="1"/>
  <c r="H2380" i="1"/>
  <c r="H2370" i="1"/>
  <c r="H2360" i="1"/>
  <c r="H2350" i="1"/>
  <c r="H2340" i="1"/>
  <c r="H2330" i="1"/>
  <c r="H2320" i="1"/>
  <c r="H2310" i="1"/>
  <c r="H2300" i="1"/>
  <c r="H2290" i="1"/>
  <c r="H2280" i="1"/>
  <c r="H2270" i="1"/>
  <c r="H2260" i="1"/>
  <c r="H2250" i="1"/>
  <c r="H2240" i="1"/>
  <c r="H2230" i="1"/>
  <c r="H2220" i="1"/>
  <c r="H2210" i="1"/>
  <c r="H2200" i="1"/>
  <c r="H2190" i="1"/>
  <c r="H2180" i="1"/>
  <c r="H2170" i="1"/>
  <c r="H2160" i="1"/>
  <c r="H2150" i="1"/>
  <c r="H2140" i="1"/>
  <c r="H2130" i="1"/>
  <c r="H2120" i="1"/>
  <c r="H2110" i="1"/>
  <c r="H2100" i="1"/>
  <c r="H2090" i="1"/>
  <c r="H2080" i="1"/>
  <c r="H2070" i="1"/>
  <c r="H2060" i="1"/>
  <c r="H2050" i="1"/>
  <c r="H2040" i="1"/>
  <c r="H2030" i="1"/>
  <c r="H2020" i="1"/>
  <c r="H2010" i="1"/>
  <c r="H2000" i="1"/>
  <c r="H1990" i="1"/>
  <c r="H1980" i="1"/>
  <c r="H1970" i="1"/>
  <c r="H1960" i="1"/>
  <c r="H1950" i="1"/>
  <c r="H1940" i="1"/>
  <c r="H1930" i="1"/>
  <c r="H1920" i="1"/>
  <c r="H1910" i="1"/>
  <c r="H1900" i="1"/>
  <c r="H1890" i="1"/>
  <c r="H1880" i="1"/>
  <c r="H1870" i="1"/>
  <c r="H1860" i="1"/>
  <c r="H1850" i="1"/>
  <c r="H1840" i="1"/>
  <c r="H1830" i="1"/>
  <c r="H1820" i="1"/>
  <c r="H1810" i="1"/>
  <c r="H1800" i="1"/>
  <c r="H1790" i="1"/>
  <c r="H1780" i="1"/>
  <c r="H1770" i="1"/>
  <c r="H1760" i="1"/>
  <c r="H1750" i="1"/>
  <c r="H1740" i="1"/>
  <c r="H1730" i="1"/>
  <c r="H1720" i="1"/>
  <c r="H1710" i="1"/>
  <c r="H1700" i="1"/>
  <c r="H1690" i="1"/>
  <c r="H1680" i="1"/>
  <c r="H1670" i="1"/>
  <c r="H1660" i="1"/>
  <c r="H1650" i="1"/>
  <c r="H1640" i="1"/>
  <c r="H1630" i="1"/>
  <c r="H1620" i="1"/>
  <c r="H1610" i="1"/>
  <c r="H1600" i="1"/>
  <c r="H1590" i="1"/>
  <c r="H1580" i="1"/>
  <c r="H1570" i="1"/>
  <c r="H1560" i="1"/>
  <c r="H1550" i="1"/>
  <c r="H1540" i="1"/>
  <c r="H1530" i="1"/>
  <c r="H1520" i="1"/>
  <c r="H1510" i="1"/>
  <c r="H1500" i="1"/>
  <c r="H1490" i="1"/>
  <c r="H1480" i="1"/>
  <c r="H1470" i="1"/>
  <c r="H1460" i="1"/>
  <c r="H1450" i="1"/>
  <c r="H1440" i="1"/>
  <c r="H1430" i="1"/>
  <c r="H1420" i="1"/>
  <c r="H1410" i="1"/>
  <c r="H1400" i="1"/>
  <c r="H1390" i="1"/>
  <c r="H1380" i="1"/>
  <c r="H1370" i="1"/>
  <c r="H1360" i="1"/>
  <c r="H1350" i="1"/>
  <c r="H1340" i="1"/>
  <c r="H1330" i="1"/>
  <c r="H1320" i="1"/>
  <c r="H1310" i="1"/>
  <c r="H1300" i="1"/>
  <c r="H1290" i="1"/>
  <c r="H1280" i="1"/>
  <c r="H1270" i="1"/>
  <c r="H1260" i="1"/>
  <c r="H1250" i="1"/>
  <c r="H1240" i="1"/>
  <c r="H1230" i="1"/>
  <c r="H1220" i="1"/>
  <c r="H1210" i="1"/>
  <c r="H1200" i="1"/>
  <c r="H1190" i="1"/>
  <c r="H1180" i="1"/>
  <c r="H1170" i="1"/>
  <c r="H1160" i="1"/>
  <c r="H1150" i="1"/>
  <c r="H1140" i="1"/>
  <c r="H1130" i="1"/>
  <c r="H1120" i="1"/>
  <c r="H1110" i="1"/>
  <c r="H1100" i="1"/>
  <c r="H1090" i="1"/>
  <c r="H1080" i="1"/>
  <c r="H1070" i="1"/>
  <c r="H1060" i="1"/>
  <c r="H1050" i="1"/>
  <c r="H1040" i="1"/>
  <c r="H1030" i="1"/>
  <c r="H1020" i="1"/>
  <c r="H1010" i="1"/>
  <c r="H1000" i="1"/>
  <c r="H990" i="1"/>
  <c r="H980" i="1"/>
  <c r="H970" i="1"/>
  <c r="H960" i="1"/>
  <c r="H950" i="1"/>
  <c r="H940" i="1"/>
  <c r="H930" i="1"/>
  <c r="H920" i="1"/>
  <c r="H910" i="1"/>
  <c r="H900" i="1"/>
  <c r="H890" i="1"/>
  <c r="H880" i="1"/>
  <c r="H870" i="1"/>
  <c r="H860" i="1"/>
  <c r="H850" i="1"/>
  <c r="H840" i="1"/>
  <c r="H830" i="1"/>
  <c r="H820" i="1"/>
  <c r="H810" i="1"/>
  <c r="H800" i="1"/>
  <c r="H790" i="1"/>
  <c r="H780" i="1"/>
  <c r="H770" i="1"/>
  <c r="H760" i="1"/>
  <c r="H750" i="1"/>
  <c r="H740" i="1"/>
  <c r="H730" i="1"/>
  <c r="H720" i="1"/>
  <c r="H710" i="1"/>
  <c r="H700" i="1"/>
  <c r="H690" i="1"/>
  <c r="H680" i="1"/>
  <c r="H670" i="1"/>
  <c r="H660" i="1"/>
  <c r="H650" i="1"/>
  <c r="H640" i="1"/>
  <c r="H630" i="1"/>
  <c r="H620" i="1"/>
  <c r="H610" i="1"/>
  <c r="H600" i="1"/>
  <c r="H590" i="1"/>
  <c r="H580" i="1"/>
  <c r="H570" i="1"/>
  <c r="H560" i="1"/>
  <c r="H550" i="1"/>
  <c r="H540" i="1"/>
  <c r="H530" i="1"/>
  <c r="H520" i="1"/>
  <c r="H510" i="1"/>
  <c r="H500" i="1"/>
  <c r="H490" i="1"/>
  <c r="H480" i="1"/>
  <c r="H470" i="1"/>
  <c r="H460" i="1"/>
  <c r="H450" i="1"/>
  <c r="H440" i="1"/>
  <c r="H430" i="1"/>
  <c r="H420" i="1"/>
  <c r="H410" i="1"/>
  <c r="H400" i="1"/>
  <c r="H390" i="1"/>
  <c r="H380" i="1"/>
  <c r="H370" i="1"/>
  <c r="H360" i="1"/>
  <c r="H350" i="1"/>
  <c r="H340" i="1"/>
  <c r="H330" i="1"/>
  <c r="H320" i="1"/>
  <c r="H310" i="1"/>
  <c r="H300" i="1"/>
  <c r="H290" i="1"/>
  <c r="H280" i="1"/>
  <c r="H270" i="1"/>
  <c r="H260" i="1"/>
  <c r="H250" i="1"/>
  <c r="H240" i="1"/>
  <c r="H230" i="1"/>
  <c r="H220" i="1"/>
  <c r="H210" i="1"/>
  <c r="H200" i="1"/>
  <c r="H190" i="1"/>
  <c r="H180" i="1"/>
  <c r="H170" i="1"/>
  <c r="H160" i="1"/>
  <c r="H150" i="1"/>
  <c r="H140" i="1"/>
  <c r="H130" i="1"/>
  <c r="H120" i="1"/>
  <c r="H110" i="1"/>
  <c r="H100" i="1"/>
  <c r="H90" i="1"/>
  <c r="H80" i="1"/>
  <c r="H70" i="1"/>
  <c r="H60" i="1"/>
  <c r="H50" i="1"/>
  <c r="H40" i="1"/>
  <c r="H30" i="1"/>
  <c r="H20" i="1"/>
  <c r="H10" i="1"/>
  <c r="H4419" i="1"/>
  <c r="H4409" i="1"/>
  <c r="H4399" i="1"/>
  <c r="H4389" i="1"/>
  <c r="H4379" i="1"/>
  <c r="H4369" i="1"/>
  <c r="H4359" i="1"/>
  <c r="H4349" i="1"/>
  <c r="H4339" i="1"/>
  <c r="H4329" i="1"/>
  <c r="H4319" i="1"/>
  <c r="H4309" i="1"/>
  <c r="H4299" i="1"/>
  <c r="H4289" i="1"/>
  <c r="H4279" i="1"/>
  <c r="H4269" i="1"/>
  <c r="H4259" i="1"/>
  <c r="H4249" i="1"/>
  <c r="H4239" i="1"/>
  <c r="H4229" i="1"/>
  <c r="H4219" i="1"/>
  <c r="H4209" i="1"/>
  <c r="H4199" i="1"/>
  <c r="H4189" i="1"/>
  <c r="H4179" i="1"/>
  <c r="H4169" i="1"/>
  <c r="H4159" i="1"/>
  <c r="H4149" i="1"/>
  <c r="H4139" i="1"/>
  <c r="H4129" i="1"/>
  <c r="H4119" i="1"/>
  <c r="H4109" i="1"/>
  <c r="H4099" i="1"/>
  <c r="H4089" i="1"/>
  <c r="H4079" i="1"/>
  <c r="H4069" i="1"/>
  <c r="H4059" i="1"/>
  <c r="H4049" i="1"/>
  <c r="H4039" i="1"/>
  <c r="H4029" i="1"/>
  <c r="H4019" i="1"/>
  <c r="H4009" i="1"/>
  <c r="H3999" i="1"/>
  <c r="H3989" i="1"/>
  <c r="H3979" i="1"/>
  <c r="H3969" i="1"/>
  <c r="H3959" i="1"/>
  <c r="H3949" i="1"/>
  <c r="H3939" i="1"/>
  <c r="H3929" i="1"/>
  <c r="H3919" i="1"/>
  <c r="H3909" i="1"/>
  <c r="H3899" i="1"/>
  <c r="H3889" i="1"/>
  <c r="H3879" i="1"/>
  <c r="H3869" i="1"/>
  <c r="H3859" i="1"/>
  <c r="H3849" i="1"/>
  <c r="H3839" i="1"/>
  <c r="H3829" i="1"/>
  <c r="H3819" i="1"/>
  <c r="H3809" i="1"/>
  <c r="H3799" i="1"/>
  <c r="H3789" i="1"/>
  <c r="H3779" i="1"/>
  <c r="H3769" i="1"/>
  <c r="H3759" i="1"/>
  <c r="H3749" i="1"/>
  <c r="H3739" i="1"/>
  <c r="H3729" i="1"/>
  <c r="H3719" i="1"/>
  <c r="H3709" i="1"/>
  <c r="H3699" i="1"/>
  <c r="H3689" i="1"/>
  <c r="H3679" i="1"/>
  <c r="H3669" i="1"/>
  <c r="H3659" i="1"/>
  <c r="H3649" i="1"/>
  <c r="H3639" i="1"/>
  <c r="H3629" i="1"/>
  <c r="H3619" i="1"/>
  <c r="H3609" i="1"/>
  <c r="H3599" i="1"/>
  <c r="H3589" i="1"/>
  <c r="H3579" i="1"/>
  <c r="H3569" i="1"/>
  <c r="H3559" i="1"/>
  <c r="H3549" i="1"/>
  <c r="H3539" i="1"/>
  <c r="H3529" i="1"/>
  <c r="H3519" i="1"/>
  <c r="H3509" i="1"/>
  <c r="H3499" i="1"/>
  <c r="H3489" i="1"/>
  <c r="H3479" i="1"/>
  <c r="H3469" i="1"/>
  <c r="H3459" i="1"/>
  <c r="H3449" i="1"/>
  <c r="H3439" i="1"/>
  <c r="H3429" i="1"/>
  <c r="H3419" i="1"/>
  <c r="H3409" i="1"/>
  <c r="H3399" i="1"/>
  <c r="H3389" i="1"/>
  <c r="H3379" i="1"/>
  <c r="H3369" i="1"/>
  <c r="H3359" i="1"/>
  <c r="H3349" i="1"/>
  <c r="H3339" i="1"/>
  <c r="H3329" i="1"/>
  <c r="H3319" i="1"/>
  <c r="H3309" i="1"/>
  <c r="H3299" i="1"/>
  <c r="H3289" i="1"/>
  <c r="H3279" i="1"/>
  <c r="H3269" i="1"/>
  <c r="H3259" i="1"/>
  <c r="H3249" i="1"/>
  <c r="H3239" i="1"/>
  <c r="H3229" i="1"/>
  <c r="H3219" i="1"/>
  <c r="H3209" i="1"/>
  <c r="H3199" i="1"/>
  <c r="H3189" i="1"/>
  <c r="H3179" i="1"/>
  <c r="H3169" i="1"/>
  <c r="H3159" i="1"/>
  <c r="H3149" i="1"/>
  <c r="H3139" i="1"/>
  <c r="H3129" i="1"/>
  <c r="H3119" i="1"/>
  <c r="H3109" i="1"/>
  <c r="H3099" i="1"/>
  <c r="H3089" i="1"/>
  <c r="H3079" i="1"/>
  <c r="H3069" i="1"/>
  <c r="H3059" i="1"/>
  <c r="H3049" i="1"/>
  <c r="H3039" i="1"/>
  <c r="H3029" i="1"/>
  <c r="H3019" i="1"/>
  <c r="H3009" i="1"/>
  <c r="H2999" i="1"/>
  <c r="H2989" i="1"/>
  <c r="H2979" i="1"/>
  <c r="H2969" i="1"/>
  <c r="H2959" i="1"/>
  <c r="H2949" i="1"/>
  <c r="H2939" i="1"/>
  <c r="H2929" i="1"/>
  <c r="H2919" i="1"/>
  <c r="H2909" i="1"/>
  <c r="H2899" i="1"/>
  <c r="H2889" i="1"/>
  <c r="H2879" i="1"/>
  <c r="H2869" i="1"/>
  <c r="H2859" i="1"/>
  <c r="H2849" i="1"/>
  <c r="H2839" i="1"/>
  <c r="H2829" i="1"/>
  <c r="H2819" i="1"/>
  <c r="H2809" i="1"/>
  <c r="H2799" i="1"/>
  <c r="H2789" i="1"/>
  <c r="H2779" i="1"/>
  <c r="H2769" i="1"/>
  <c r="H2759" i="1"/>
  <c r="H2749" i="1"/>
  <c r="H2739" i="1"/>
  <c r="H2729" i="1"/>
  <c r="H2719" i="1"/>
  <c r="H2709" i="1"/>
  <c r="H2699" i="1"/>
  <c r="H2689" i="1"/>
  <c r="H2679" i="1"/>
  <c r="H2669" i="1"/>
  <c r="H2659" i="1"/>
  <c r="H2649" i="1"/>
  <c r="H2639" i="1"/>
  <c r="H2629" i="1"/>
  <c r="H2619" i="1"/>
  <c r="H2609" i="1"/>
  <c r="H2599" i="1"/>
  <c r="H2589" i="1"/>
  <c r="H2579" i="1"/>
  <c r="H2569" i="1"/>
  <c r="H2559" i="1"/>
  <c r="H2549" i="1"/>
  <c r="H2539" i="1"/>
  <c r="H2529" i="1"/>
  <c r="H2519" i="1"/>
  <c r="H2509" i="1"/>
  <c r="H2499" i="1"/>
  <c r="H2489" i="1"/>
  <c r="H2479" i="1"/>
  <c r="H2469" i="1"/>
  <c r="H2459" i="1"/>
  <c r="H2449" i="1"/>
  <c r="H2439" i="1"/>
  <c r="H2429" i="1"/>
  <c r="H2419" i="1"/>
  <c r="H2409" i="1"/>
  <c r="H2399" i="1"/>
  <c r="H2389" i="1"/>
  <c r="H2379" i="1"/>
  <c r="H2369" i="1"/>
  <c r="H2359" i="1"/>
  <c r="H2349" i="1"/>
  <c r="H2339" i="1"/>
  <c r="H2329" i="1"/>
  <c r="H2319" i="1"/>
  <c r="H2309" i="1"/>
  <c r="H2299" i="1"/>
  <c r="H2289" i="1"/>
  <c r="H2279" i="1"/>
  <c r="H2269" i="1"/>
  <c r="H2259" i="1"/>
  <c r="H2249" i="1"/>
  <c r="H2239" i="1"/>
  <c r="H2229" i="1"/>
  <c r="H2219" i="1"/>
  <c r="H2209" i="1"/>
  <c r="H2199" i="1"/>
  <c r="H2189" i="1"/>
  <c r="H2179" i="1"/>
  <c r="H2169" i="1"/>
  <c r="H2159" i="1"/>
  <c r="H2149" i="1"/>
  <c r="H2139" i="1"/>
  <c r="H2129" i="1"/>
  <c r="H2119" i="1"/>
  <c r="H2109" i="1"/>
  <c r="H2099" i="1"/>
  <c r="H2089" i="1"/>
  <c r="H2079" i="1"/>
  <c r="H2069" i="1"/>
  <c r="H2059" i="1"/>
  <c r="H2049" i="1"/>
  <c r="H2039" i="1"/>
  <c r="H2029" i="1"/>
  <c r="H2019" i="1"/>
  <c r="H2009" i="1"/>
  <c r="H1999" i="1"/>
  <c r="H1989" i="1"/>
  <c r="H1979" i="1"/>
  <c r="H1969" i="1"/>
  <c r="H1959" i="1"/>
  <c r="H1949" i="1"/>
  <c r="H1939" i="1"/>
  <c r="H1929" i="1"/>
  <c r="H1919" i="1"/>
  <c r="H1909" i="1"/>
  <c r="H1899" i="1"/>
  <c r="H1889" i="1"/>
  <c r="H1879" i="1"/>
  <c r="H1869" i="1"/>
  <c r="H1859" i="1"/>
  <c r="H1849" i="1"/>
  <c r="H1839" i="1"/>
  <c r="H1829" i="1"/>
  <c r="H1819" i="1"/>
  <c r="H1809" i="1"/>
  <c r="H1799" i="1"/>
  <c r="H1789" i="1"/>
  <c r="H1779" i="1"/>
  <c r="H1769" i="1"/>
  <c r="H1759" i="1"/>
  <c r="H1749" i="1"/>
  <c r="H1739" i="1"/>
  <c r="H1729" i="1"/>
  <c r="H1719" i="1"/>
  <c r="H1709" i="1"/>
  <c r="H1699" i="1"/>
  <c r="H1689" i="1"/>
  <c r="H1679" i="1"/>
  <c r="H1669" i="1"/>
  <c r="H1659" i="1"/>
  <c r="H1649" i="1"/>
  <c r="H1639" i="1"/>
  <c r="H1629" i="1"/>
  <c r="H1619" i="1"/>
  <c r="H1609" i="1"/>
  <c r="H1599" i="1"/>
  <c r="H1589" i="1"/>
  <c r="H1579" i="1"/>
  <c r="H1569" i="1"/>
  <c r="H1559" i="1"/>
  <c r="H1549" i="1"/>
  <c r="H1539" i="1"/>
  <c r="H1529" i="1"/>
  <c r="H1519" i="1"/>
  <c r="H1509" i="1"/>
  <c r="H1499" i="1"/>
  <c r="H1489" i="1"/>
  <c r="H1479" i="1"/>
  <c r="H1469" i="1"/>
  <c r="H1459" i="1"/>
  <c r="H1449" i="1"/>
  <c r="H1439" i="1"/>
  <c r="H1429" i="1"/>
  <c r="H1419" i="1"/>
  <c r="H1409" i="1"/>
  <c r="H1399" i="1"/>
  <c r="H1389" i="1"/>
  <c r="H1379" i="1"/>
  <c r="H1369" i="1"/>
  <c r="H1359" i="1"/>
  <c r="H1349" i="1"/>
  <c r="H1339" i="1"/>
  <c r="H1329" i="1"/>
  <c r="H1319" i="1"/>
  <c r="H1309" i="1"/>
  <c r="H1299" i="1"/>
  <c r="H1289" i="1"/>
  <c r="H1279" i="1"/>
  <c r="H1269" i="1"/>
  <c r="H1259" i="1"/>
  <c r="H1249" i="1"/>
  <c r="H1239" i="1"/>
  <c r="H1229" i="1"/>
  <c r="H1219" i="1"/>
  <c r="H1209" i="1"/>
  <c r="H1199" i="1"/>
  <c r="H1189" i="1"/>
  <c r="H1179" i="1"/>
  <c r="H1169" i="1"/>
  <c r="H1159" i="1"/>
  <c r="H1149" i="1"/>
  <c r="H1139" i="1"/>
  <c r="H1129" i="1"/>
  <c r="H1119" i="1"/>
  <c r="H1109" i="1"/>
  <c r="H1099" i="1"/>
  <c r="H1089" i="1"/>
  <c r="H1079" i="1"/>
  <c r="H1069" i="1"/>
  <c r="H1059" i="1"/>
  <c r="H1049" i="1"/>
  <c r="H1039" i="1"/>
  <c r="H1029" i="1"/>
  <c r="H1019" i="1"/>
  <c r="H1009" i="1"/>
  <c r="H999" i="1"/>
  <c r="H989" i="1"/>
  <c r="H979" i="1"/>
  <c r="H969" i="1"/>
  <c r="H959" i="1"/>
  <c r="H949" i="1"/>
  <c r="H939" i="1"/>
  <c r="H929" i="1"/>
  <c r="H919" i="1"/>
  <c r="H909" i="1"/>
  <c r="H899" i="1"/>
  <c r="H889" i="1"/>
  <c r="H879" i="1"/>
  <c r="H869" i="1"/>
  <c r="H859" i="1"/>
  <c r="H849" i="1"/>
  <c r="H839" i="1"/>
  <c r="H829" i="1"/>
  <c r="H819" i="1"/>
  <c r="H809" i="1"/>
  <c r="H799" i="1"/>
  <c r="H789" i="1"/>
  <c r="H779" i="1"/>
  <c r="H769" i="1"/>
  <c r="H759" i="1"/>
  <c r="H749" i="1"/>
  <c r="H739" i="1"/>
  <c r="H729" i="1"/>
  <c r="H719" i="1"/>
  <c r="H709" i="1"/>
  <c r="H699" i="1"/>
  <c r="H689" i="1"/>
  <c r="H679" i="1"/>
  <c r="H669" i="1"/>
  <c r="H659" i="1"/>
  <c r="H649" i="1"/>
  <c r="H639" i="1"/>
  <c r="H629" i="1"/>
  <c r="H619" i="1"/>
  <c r="H609" i="1"/>
  <c r="H599" i="1"/>
  <c r="H589" i="1"/>
  <c r="H579" i="1"/>
  <c r="H569" i="1"/>
  <c r="H559" i="1"/>
  <c r="H549" i="1"/>
  <c r="H539" i="1"/>
  <c r="H529" i="1"/>
  <c r="H519" i="1"/>
  <c r="H509" i="1"/>
  <c r="H499" i="1"/>
  <c r="H489" i="1"/>
  <c r="H479" i="1"/>
  <c r="H469" i="1"/>
  <c r="H459" i="1"/>
  <c r="H449" i="1"/>
  <c r="H439" i="1"/>
  <c r="H429" i="1"/>
  <c r="H419" i="1"/>
  <c r="H409" i="1"/>
  <c r="H399" i="1"/>
  <c r="H389" i="1"/>
  <c r="H379" i="1"/>
  <c r="H369" i="1"/>
  <c r="H359" i="1"/>
  <c r="H349" i="1"/>
  <c r="H339" i="1"/>
  <c r="H329" i="1"/>
  <c r="H319" i="1"/>
  <c r="H309" i="1"/>
  <c r="H299" i="1"/>
  <c r="H289" i="1"/>
  <c r="H279" i="1"/>
  <c r="H269" i="1"/>
  <c r="H259" i="1"/>
  <c r="H249" i="1"/>
  <c r="H239" i="1"/>
  <c r="H229" i="1"/>
  <c r="H219" i="1"/>
  <c r="H209" i="1"/>
  <c r="H199" i="1"/>
  <c r="H189" i="1"/>
  <c r="H179" i="1"/>
  <c r="H169" i="1"/>
  <c r="H159" i="1"/>
  <c r="H149" i="1"/>
  <c r="H139" i="1"/>
  <c r="H129" i="1"/>
  <c r="H119" i="1"/>
  <c r="H109" i="1"/>
  <c r="H99" i="1"/>
  <c r="H89" i="1"/>
  <c r="H79" i="1"/>
  <c r="H69" i="1"/>
  <c r="H59" i="1"/>
  <c r="H49" i="1"/>
  <c r="H39" i="1"/>
  <c r="H29" i="1"/>
  <c r="H19" i="1"/>
  <c r="H9" i="1"/>
  <c r="H4418" i="1"/>
  <c r="H4408" i="1"/>
  <c r="H4398" i="1"/>
  <c r="H4388" i="1"/>
  <c r="H4378" i="1"/>
  <c r="H4368" i="1"/>
  <c r="H4358" i="1"/>
  <c r="H4348" i="1"/>
  <c r="H4338" i="1"/>
  <c r="H4328" i="1"/>
  <c r="H4318" i="1"/>
  <c r="H4308" i="1"/>
  <c r="H4298" i="1"/>
  <c r="H4288" i="1"/>
  <c r="H4278" i="1"/>
  <c r="H4268" i="1"/>
  <c r="H4258" i="1"/>
  <c r="H4248" i="1"/>
  <c r="H4238" i="1"/>
  <c r="H4228" i="1"/>
  <c r="H4218" i="1"/>
  <c r="H4208" i="1"/>
  <c r="H4198" i="1"/>
  <c r="H4188" i="1"/>
  <c r="H4178" i="1"/>
  <c r="H4168" i="1"/>
  <c r="H4158" i="1"/>
  <c r="H4148" i="1"/>
  <c r="H4138" i="1"/>
  <c r="H4128" i="1"/>
  <c r="H4118" i="1"/>
  <c r="H4108" i="1"/>
  <c r="H4098" i="1"/>
  <c r="H4088" i="1"/>
  <c r="H4078" i="1"/>
  <c r="H4068" i="1"/>
  <c r="H4058" i="1"/>
  <c r="H4048" i="1"/>
  <c r="H4038" i="1"/>
  <c r="H4028" i="1"/>
  <c r="H4018" i="1"/>
  <c r="H4008" i="1"/>
  <c r="H3998" i="1"/>
  <c r="H3988" i="1"/>
  <c r="H3978" i="1"/>
  <c r="H3968" i="1"/>
  <c r="H3958" i="1"/>
  <c r="H3948" i="1"/>
  <c r="H3938" i="1"/>
  <c r="H3928" i="1"/>
  <c r="H3918" i="1"/>
  <c r="H3908" i="1"/>
  <c r="H3898" i="1"/>
  <c r="H3888" i="1"/>
  <c r="H3878" i="1"/>
  <c r="H3868" i="1"/>
  <c r="H3858" i="1"/>
  <c r="H3848" i="1"/>
  <c r="H3838" i="1"/>
  <c r="H3828" i="1"/>
  <c r="H3818" i="1"/>
  <c r="H3808" i="1"/>
  <c r="H3798" i="1"/>
  <c r="H3788" i="1"/>
  <c r="H3778" i="1"/>
  <c r="H3768" i="1"/>
  <c r="H3758" i="1"/>
  <c r="H3748" i="1"/>
  <c r="H3738" i="1"/>
  <c r="H3728" i="1"/>
  <c r="H3718" i="1"/>
  <c r="H3708" i="1"/>
  <c r="H3698" i="1"/>
  <c r="H3688" i="1"/>
  <c r="H3678" i="1"/>
  <c r="H3668" i="1"/>
  <c r="H3658" i="1"/>
  <c r="H3648" i="1"/>
  <c r="H3638" i="1"/>
  <c r="H3628" i="1"/>
  <c r="H3618" i="1"/>
  <c r="H3608" i="1"/>
  <c r="H3598" i="1"/>
  <c r="H3588" i="1"/>
  <c r="H3578" i="1"/>
  <c r="H3568" i="1"/>
  <c r="H3558" i="1"/>
  <c r="H3548" i="1"/>
  <c r="H3538" i="1"/>
  <c r="H3528" i="1"/>
  <c r="H3518" i="1"/>
  <c r="H3508" i="1"/>
  <c r="H3498" i="1"/>
  <c r="H3488" i="1"/>
  <c r="H3478" i="1"/>
  <c r="H3468" i="1"/>
  <c r="H3458" i="1"/>
  <c r="H3448" i="1"/>
  <c r="H3438" i="1"/>
  <c r="H3428" i="1"/>
  <c r="H3418" i="1"/>
  <c r="H3408" i="1"/>
  <c r="H3398" i="1"/>
  <c r="H3388" i="1"/>
  <c r="H3378" i="1"/>
  <c r="H3368" i="1"/>
  <c r="H3358" i="1"/>
  <c r="H3348" i="1"/>
  <c r="H3338" i="1"/>
  <c r="H3328" i="1"/>
  <c r="H3318" i="1"/>
  <c r="H3308" i="1"/>
  <c r="H3298" i="1"/>
  <c r="H3288" i="1"/>
  <c r="H3278" i="1"/>
  <c r="H3268" i="1"/>
  <c r="H3258" i="1"/>
  <c r="H3248" i="1"/>
  <c r="H3238" i="1"/>
  <c r="H3228" i="1"/>
  <c r="H3218" i="1"/>
  <c r="H3208" i="1"/>
  <c r="H3198" i="1"/>
  <c r="H3188" i="1"/>
  <c r="H3178" i="1"/>
  <c r="H3168" i="1"/>
  <c r="H3158" i="1"/>
  <c r="H3148" i="1"/>
  <c r="H3138" i="1"/>
  <c r="H3128" i="1"/>
  <c r="H3118" i="1"/>
  <c r="H3108" i="1"/>
  <c r="H3098" i="1"/>
  <c r="H3088" i="1"/>
  <c r="H3078" i="1"/>
  <c r="H3068" i="1"/>
  <c r="H3058" i="1"/>
  <c r="H3048" i="1"/>
  <c r="H3038" i="1"/>
  <c r="H3028" i="1"/>
  <c r="H3018" i="1"/>
  <c r="H3008" i="1"/>
  <c r="H2998" i="1"/>
  <c r="H2988" i="1"/>
  <c r="H2978" i="1"/>
  <c r="H2968" i="1"/>
  <c r="H2958" i="1"/>
  <c r="H2948" i="1"/>
  <c r="H2938" i="1"/>
  <c r="H2928" i="1"/>
  <c r="H2918" i="1"/>
  <c r="H2908" i="1"/>
  <c r="H2898" i="1"/>
  <c r="H2888" i="1"/>
  <c r="H2878" i="1"/>
  <c r="H2868" i="1"/>
  <c r="H2858" i="1"/>
  <c r="H2848" i="1"/>
  <c r="H2838" i="1"/>
  <c r="H2828" i="1"/>
  <c r="H2818" i="1"/>
  <c r="H2808" i="1"/>
  <c r="H2798" i="1"/>
  <c r="H2788" i="1"/>
  <c r="H2778" i="1"/>
  <c r="H2768" i="1"/>
  <c r="H2758" i="1"/>
  <c r="H2748" i="1"/>
  <c r="H2738" i="1"/>
  <c r="H2728" i="1"/>
  <c r="H2718" i="1"/>
  <c r="H2708" i="1"/>
  <c r="H2698" i="1"/>
  <c r="H2688" i="1"/>
  <c r="H2678" i="1"/>
  <c r="H2668" i="1"/>
  <c r="H2658" i="1"/>
  <c r="H2648" i="1"/>
  <c r="H2638" i="1"/>
  <c r="H2628" i="1"/>
  <c r="H2618" i="1"/>
  <c r="H2608" i="1"/>
  <c r="H2598" i="1"/>
  <c r="H2588" i="1"/>
  <c r="H2578" i="1"/>
  <c r="H2568" i="1"/>
  <c r="H2558" i="1"/>
  <c r="H2548" i="1"/>
  <c r="H2538" i="1"/>
  <c r="H2528" i="1"/>
  <c r="H2518" i="1"/>
  <c r="H2508" i="1"/>
  <c r="H2498" i="1"/>
  <c r="H2488" i="1"/>
  <c r="H2478" i="1"/>
  <c r="H2468" i="1"/>
  <c r="H2458" i="1"/>
  <c r="H2448" i="1"/>
  <c r="H2438" i="1"/>
  <c r="H2428" i="1"/>
  <c r="H2418" i="1"/>
  <c r="H2408" i="1"/>
  <c r="H2398" i="1"/>
  <c r="H2388" i="1"/>
  <c r="H2378" i="1"/>
  <c r="H2368" i="1"/>
  <c r="H2358" i="1"/>
  <c r="H2348" i="1"/>
  <c r="H2338" i="1"/>
  <c r="H2328" i="1"/>
  <c r="H2318" i="1"/>
  <c r="H2308" i="1"/>
  <c r="H2298" i="1"/>
  <c r="H2288" i="1"/>
  <c r="H2278" i="1"/>
  <c r="H2268" i="1"/>
  <c r="H2258" i="1"/>
  <c r="H2248" i="1"/>
  <c r="H2238" i="1"/>
  <c r="H2228" i="1"/>
  <c r="H2218" i="1"/>
  <c r="H2208" i="1"/>
  <c r="H2198" i="1"/>
  <c r="H2188" i="1"/>
  <c r="H2178" i="1"/>
  <c r="H2168" i="1"/>
  <c r="H2158" i="1"/>
  <c r="H2148" i="1"/>
  <c r="H2138" i="1"/>
  <c r="H2128" i="1"/>
  <c r="H2118" i="1"/>
  <c r="H2108" i="1"/>
  <c r="H2098" i="1"/>
  <c r="H2088" i="1"/>
  <c r="H2078" i="1"/>
  <c r="H2068" i="1"/>
  <c r="H2058" i="1"/>
  <c r="H2048" i="1"/>
  <c r="H2038" i="1"/>
  <c r="H2028" i="1"/>
  <c r="H2018" i="1"/>
  <c r="H2008" i="1"/>
  <c r="H1998" i="1"/>
  <c r="H1988" i="1"/>
  <c r="H1978" i="1"/>
  <c r="H1968" i="1"/>
  <c r="H1958" i="1"/>
  <c r="H1948" i="1"/>
  <c r="H1938" i="1"/>
  <c r="H1928" i="1"/>
  <c r="H1918" i="1"/>
  <c r="H1908" i="1"/>
  <c r="H1898" i="1"/>
  <c r="H1888" i="1"/>
  <c r="H1878" i="1"/>
  <c r="H1868" i="1"/>
  <c r="H1858" i="1"/>
  <c r="H1848" i="1"/>
  <c r="H1838" i="1"/>
  <c r="H1828" i="1"/>
  <c r="H1818" i="1"/>
  <c r="H1808" i="1"/>
  <c r="H1798" i="1"/>
  <c r="H1788" i="1"/>
  <c r="H1778" i="1"/>
  <c r="H1768" i="1"/>
  <c r="H1758" i="1"/>
  <c r="H1748" i="1"/>
  <c r="H1738" i="1"/>
  <c r="H1728" i="1"/>
  <c r="H1718" i="1"/>
  <c r="H1708" i="1"/>
  <c r="H1698" i="1"/>
  <c r="H1688" i="1"/>
  <c r="H1678" i="1"/>
  <c r="H1668" i="1"/>
  <c r="H1658" i="1"/>
  <c r="H1648" i="1"/>
  <c r="H1638" i="1"/>
  <c r="H1628" i="1"/>
  <c r="H1618" i="1"/>
  <c r="H1608" i="1"/>
  <c r="H1598" i="1"/>
  <c r="H1588" i="1"/>
  <c r="H1578" i="1"/>
  <c r="H1568" i="1"/>
  <c r="H1558" i="1"/>
  <c r="H1548" i="1"/>
  <c r="H1538" i="1"/>
  <c r="H1528" i="1"/>
  <c r="H1518" i="1"/>
  <c r="H1508" i="1"/>
  <c r="H1498" i="1"/>
  <c r="H1488" i="1"/>
  <c r="H1478" i="1"/>
  <c r="H1468" i="1"/>
  <c r="H1458" i="1"/>
  <c r="H1448" i="1"/>
  <c r="H1438" i="1"/>
  <c r="H1428" i="1"/>
  <c r="H1418" i="1"/>
  <c r="H1408" i="1"/>
  <c r="H1398" i="1"/>
  <c r="H1388" i="1"/>
  <c r="H1378" i="1"/>
  <c r="H1368" i="1"/>
  <c r="H1358" i="1"/>
  <c r="H1348" i="1"/>
  <c r="H1338" i="1"/>
  <c r="H1328" i="1"/>
  <c r="H1318" i="1"/>
  <c r="H1308" i="1"/>
  <c r="H1298" i="1"/>
  <c r="H1288" i="1"/>
  <c r="H1278" i="1"/>
  <c r="H1268" i="1"/>
  <c r="H1258" i="1"/>
  <c r="H1248" i="1"/>
  <c r="H1238" i="1"/>
  <c r="H1228" i="1"/>
  <c r="H1218" i="1"/>
  <c r="H1208" i="1"/>
  <c r="H1198" i="1"/>
  <c r="H1188" i="1"/>
  <c r="H1178" i="1"/>
  <c r="H1168" i="1"/>
  <c r="H1158" i="1"/>
  <c r="H1148" i="1"/>
  <c r="H1138" i="1"/>
  <c r="H1128" i="1"/>
  <c r="H1118" i="1"/>
  <c r="H1108" i="1"/>
  <c r="H1098" i="1"/>
  <c r="H1088" i="1"/>
  <c r="H1078" i="1"/>
  <c r="H1068" i="1"/>
  <c r="H1058" i="1"/>
  <c r="H1048" i="1"/>
  <c r="H1038" i="1"/>
  <c r="H1028" i="1"/>
  <c r="H1018" i="1"/>
  <c r="H1008" i="1"/>
  <c r="H998" i="1"/>
  <c r="H988" i="1"/>
  <c r="H978" i="1"/>
  <c r="H968" i="1"/>
  <c r="H958" i="1"/>
  <c r="H948" i="1"/>
  <c r="H938" i="1"/>
  <c r="H928" i="1"/>
  <c r="H918" i="1"/>
  <c r="H908" i="1"/>
  <c r="H898" i="1"/>
  <c r="H888" i="1"/>
  <c r="H878" i="1"/>
  <c r="H868" i="1"/>
  <c r="H858" i="1"/>
  <c r="H848" i="1"/>
  <c r="H838" i="1"/>
  <c r="H828" i="1"/>
  <c r="H818" i="1"/>
  <c r="H808" i="1"/>
  <c r="H798" i="1"/>
  <c r="H788" i="1"/>
  <c r="H778" i="1"/>
  <c r="H768" i="1"/>
  <c r="H758" i="1"/>
  <c r="H748" i="1"/>
  <c r="H738" i="1"/>
  <c r="H728" i="1"/>
  <c r="H718" i="1"/>
  <c r="H708" i="1"/>
  <c r="H698" i="1"/>
  <c r="H688" i="1"/>
  <c r="H678" i="1"/>
  <c r="H668" i="1"/>
  <c r="H658" i="1"/>
  <c r="H648" i="1"/>
  <c r="H638" i="1"/>
  <c r="H628" i="1"/>
  <c r="H618" i="1"/>
  <c r="H608" i="1"/>
  <c r="H598" i="1"/>
  <c r="H588" i="1"/>
  <c r="H578" i="1"/>
  <c r="H568" i="1"/>
  <c r="H558" i="1"/>
  <c r="H548" i="1"/>
  <c r="H538" i="1"/>
  <c r="H528" i="1"/>
  <c r="H518" i="1"/>
  <c r="H508" i="1"/>
  <c r="H498" i="1"/>
  <c r="H488" i="1"/>
  <c r="H478" i="1"/>
  <c r="H468" i="1"/>
  <c r="H458" i="1"/>
  <c r="H448" i="1"/>
  <c r="H438" i="1"/>
  <c r="H428" i="1"/>
  <c r="H418" i="1"/>
  <c r="H408" i="1"/>
  <c r="H398" i="1"/>
  <c r="H388" i="1"/>
  <c r="H378" i="1"/>
  <c r="H368" i="1"/>
  <c r="H358" i="1"/>
  <c r="H348" i="1"/>
  <c r="H338" i="1"/>
  <c r="H328" i="1"/>
  <c r="H318" i="1"/>
  <c r="H308" i="1"/>
  <c r="H298" i="1"/>
  <c r="H288" i="1"/>
  <c r="H278" i="1"/>
  <c r="H268" i="1"/>
  <c r="H258" i="1"/>
  <c r="H248" i="1"/>
  <c r="H238" i="1"/>
  <c r="H228" i="1"/>
  <c r="H218" i="1"/>
  <c r="H208" i="1"/>
  <c r="H198" i="1"/>
  <c r="H188" i="1"/>
  <c r="H178" i="1"/>
  <c r="H168" i="1"/>
  <c r="H158" i="1"/>
  <c r="H148" i="1"/>
  <c r="H138" i="1"/>
  <c r="H128" i="1"/>
  <c r="H118" i="1"/>
  <c r="H108" i="1"/>
  <c r="H98" i="1"/>
  <c r="H88" i="1"/>
  <c r="H78" i="1"/>
  <c r="H68" i="1"/>
  <c r="H58" i="1"/>
  <c r="H48" i="1"/>
  <c r="H38" i="1"/>
  <c r="H28" i="1"/>
  <c r="H18" i="1"/>
  <c r="H8" i="1"/>
  <c r="H4047" i="1"/>
  <c r="H4037" i="1"/>
  <c r="H4027" i="1"/>
  <c r="H4017" i="1"/>
  <c r="H4007" i="1"/>
  <c r="H3997" i="1"/>
  <c r="H3987" i="1"/>
  <c r="H3977" i="1"/>
  <c r="H3967" i="1"/>
  <c r="H3957" i="1"/>
  <c r="H3947" i="1"/>
  <c r="H3937" i="1"/>
  <c r="H3927" i="1"/>
  <c r="H3917" i="1"/>
  <c r="H3907" i="1"/>
  <c r="H3897" i="1"/>
  <c r="H3887" i="1"/>
  <c r="H3877" i="1"/>
  <c r="H3867" i="1"/>
  <c r="H3857" i="1"/>
  <c r="H3847" i="1"/>
  <c r="H3837" i="1"/>
  <c r="H3827" i="1"/>
  <c r="H3817" i="1"/>
  <c r="H3807" i="1"/>
  <c r="H3797" i="1"/>
  <c r="H3787" i="1"/>
  <c r="H3777" i="1"/>
  <c r="H3767" i="1"/>
  <c r="H3757" i="1"/>
  <c r="H3747" i="1"/>
  <c r="H3737" i="1"/>
  <c r="H3727" i="1"/>
  <c r="H3717" i="1"/>
  <c r="H3707" i="1"/>
  <c r="H3697" i="1"/>
  <c r="H3687" i="1"/>
  <c r="H3677" i="1"/>
  <c r="H3667" i="1"/>
  <c r="H3657" i="1"/>
  <c r="H3647" i="1"/>
  <c r="H3637" i="1"/>
  <c r="H3627" i="1"/>
  <c r="H3617" i="1"/>
  <c r="H3607" i="1"/>
  <c r="H3597" i="1"/>
  <c r="H3587" i="1"/>
  <c r="H3577" i="1"/>
  <c r="H3567" i="1"/>
  <c r="H3557" i="1"/>
  <c r="H3547" i="1"/>
  <c r="H3537" i="1"/>
  <c r="H3527" i="1"/>
  <c r="H3517" i="1"/>
  <c r="H3507" i="1"/>
  <c r="H3497" i="1"/>
  <c r="H3487" i="1"/>
  <c r="H3477" i="1"/>
  <c r="H3467" i="1"/>
  <c r="H3457" i="1"/>
  <c r="H3447" i="1"/>
  <c r="H3437" i="1"/>
  <c r="H3427" i="1"/>
  <c r="H3417" i="1"/>
  <c r="H3407" i="1"/>
  <c r="H3397" i="1"/>
  <c r="H3387" i="1"/>
  <c r="H3377" i="1"/>
  <c r="H3367" i="1"/>
  <c r="H3357" i="1"/>
  <c r="H3347" i="1"/>
  <c r="H3337" i="1"/>
  <c r="H3327" i="1"/>
  <c r="H3317" i="1"/>
  <c r="H3307" i="1"/>
  <c r="H3297" i="1"/>
  <c r="H3287" i="1"/>
  <c r="H3277" i="1"/>
  <c r="H3267" i="1"/>
  <c r="H3257" i="1"/>
  <c r="H3247" i="1"/>
  <c r="H3237" i="1"/>
  <c r="H3227" i="1"/>
  <c r="H3217" i="1"/>
  <c r="H3207" i="1"/>
  <c r="H3197" i="1"/>
  <c r="H3187" i="1"/>
  <c r="H3177" i="1"/>
  <c r="H3167" i="1"/>
  <c r="H3157" i="1"/>
  <c r="H3147" i="1"/>
  <c r="H3137" i="1"/>
  <c r="H3127" i="1"/>
  <c r="H3117" i="1"/>
  <c r="H3107" i="1"/>
  <c r="H3097" i="1"/>
  <c r="H3087" i="1"/>
  <c r="H3077" i="1"/>
  <c r="H3067" i="1"/>
  <c r="H3057" i="1"/>
  <c r="H3047" i="1"/>
  <c r="H3037" i="1"/>
  <c r="H3027" i="1"/>
  <c r="H3017" i="1"/>
  <c r="H3007" i="1"/>
  <c r="H2997" i="1"/>
  <c r="H2987" i="1"/>
  <c r="H2977" i="1"/>
  <c r="H2967" i="1"/>
  <c r="H2957" i="1"/>
  <c r="H2947" i="1"/>
  <c r="H2937" i="1"/>
  <c r="H2927" i="1"/>
  <c r="H2917" i="1"/>
  <c r="H2907" i="1"/>
  <c r="H2897" i="1"/>
  <c r="H2887" i="1"/>
  <c r="H2877" i="1"/>
  <c r="H2867" i="1"/>
  <c r="H2857" i="1"/>
  <c r="H2847" i="1"/>
  <c r="H2837" i="1"/>
  <c r="H2827" i="1"/>
  <c r="H2817" i="1"/>
  <c r="H2807" i="1"/>
  <c r="H2797" i="1"/>
  <c r="H2787" i="1"/>
  <c r="H2777" i="1"/>
  <c r="H2767" i="1"/>
  <c r="H2757" i="1"/>
  <c r="H2747" i="1"/>
  <c r="H2737" i="1"/>
  <c r="H2727" i="1"/>
  <c r="H2717" i="1"/>
  <c r="H2707" i="1"/>
  <c r="H2697" i="1"/>
  <c r="H2687" i="1"/>
  <c r="H2677" i="1"/>
  <c r="H2667" i="1"/>
  <c r="H2657" i="1"/>
  <c r="H2647" i="1"/>
  <c r="H2637" i="1"/>
  <c r="H2627" i="1"/>
  <c r="H2617" i="1"/>
  <c r="H2607" i="1"/>
  <c r="H2597" i="1"/>
  <c r="H2587" i="1"/>
  <c r="H2577" i="1"/>
  <c r="H2567" i="1"/>
  <c r="H2557" i="1"/>
  <c r="H2547" i="1"/>
  <c r="H2537" i="1"/>
  <c r="H2527" i="1"/>
  <c r="H2517" i="1"/>
  <c r="H2507" i="1"/>
  <c r="H2497" i="1"/>
  <c r="H2487" i="1"/>
  <c r="H2477" i="1"/>
  <c r="H2467" i="1"/>
  <c r="H2457" i="1"/>
  <c r="H2447" i="1"/>
  <c r="H2437" i="1"/>
  <c r="H2427" i="1"/>
  <c r="H2417" i="1"/>
  <c r="H2407" i="1"/>
  <c r="H2397" i="1"/>
  <c r="H2387" i="1"/>
  <c r="H2377" i="1"/>
  <c r="H2367" i="1"/>
  <c r="H2357" i="1"/>
  <c r="H2347" i="1"/>
  <c r="H2337" i="1"/>
  <c r="H2327" i="1"/>
  <c r="H2317" i="1"/>
  <c r="H2307" i="1"/>
  <c r="H2297" i="1"/>
  <c r="H2287" i="1"/>
  <c r="H2277" i="1"/>
  <c r="H2267" i="1"/>
  <c r="H2257" i="1"/>
  <c r="H2247" i="1"/>
  <c r="H2237" i="1"/>
  <c r="H2227" i="1"/>
  <c r="H2217" i="1"/>
  <c r="H2207" i="1"/>
  <c r="H2197" i="1"/>
  <c r="H2187" i="1"/>
  <c r="H2177" i="1"/>
  <c r="H2167" i="1"/>
  <c r="H2157" i="1"/>
  <c r="H2147" i="1"/>
  <c r="H2137" i="1"/>
  <c r="H2127" i="1"/>
  <c r="H2117" i="1"/>
  <c r="H2107" i="1"/>
  <c r="H2097" i="1"/>
  <c r="H2087" i="1"/>
  <c r="H2077" i="1"/>
  <c r="H2067" i="1"/>
  <c r="H2057" i="1"/>
  <c r="H2047" i="1"/>
  <c r="H2037" i="1"/>
  <c r="H2027" i="1"/>
  <c r="H2017" i="1"/>
  <c r="H2007" i="1"/>
  <c r="H1997" i="1"/>
  <c r="H1987" i="1"/>
  <c r="H1977" i="1"/>
  <c r="H1967" i="1"/>
  <c r="H1957" i="1"/>
  <c r="H1947" i="1"/>
  <c r="H1937" i="1"/>
  <c r="H1927" i="1"/>
  <c r="H1917" i="1"/>
  <c r="H1907" i="1"/>
  <c r="H1897" i="1"/>
  <c r="H1887" i="1"/>
  <c r="H1877" i="1"/>
  <c r="H1867" i="1"/>
  <c r="H1857" i="1"/>
  <c r="H1847" i="1"/>
  <c r="H1837" i="1"/>
  <c r="H1827" i="1"/>
  <c r="H1817" i="1"/>
  <c r="H1807" i="1"/>
  <c r="H1797" i="1"/>
  <c r="H1787" i="1"/>
  <c r="H1777" i="1"/>
  <c r="H1767" i="1"/>
  <c r="H1757" i="1"/>
  <c r="H1747" i="1"/>
  <c r="H1737" i="1"/>
  <c r="H1727" i="1"/>
  <c r="H1717" i="1"/>
  <c r="H1707" i="1"/>
  <c r="H1697" i="1"/>
  <c r="H1687" i="1"/>
  <c r="H1677" i="1"/>
  <c r="H1667" i="1"/>
  <c r="H1657" i="1"/>
  <c r="H1647" i="1"/>
  <c r="H1637" i="1"/>
  <c r="H1627" i="1"/>
  <c r="H1617" i="1"/>
  <c r="H1607" i="1"/>
  <c r="H1597" i="1"/>
  <c r="H1587" i="1"/>
  <c r="H1577" i="1"/>
  <c r="H1567" i="1"/>
  <c r="H1557" i="1"/>
  <c r="H1547" i="1"/>
  <c r="H1537" i="1"/>
  <c r="H1527" i="1"/>
  <c r="H1517" i="1"/>
  <c r="H1507" i="1"/>
  <c r="H1497" i="1"/>
  <c r="H1487" i="1"/>
  <c r="H1477" i="1"/>
  <c r="H1467" i="1"/>
  <c r="H1457" i="1"/>
  <c r="H1447" i="1"/>
  <c r="H1437" i="1"/>
  <c r="H1427" i="1"/>
  <c r="H1417" i="1"/>
  <c r="H1407" i="1"/>
  <c r="H1397" i="1"/>
  <c r="H1387" i="1"/>
  <c r="H1377" i="1"/>
  <c r="H1367" i="1"/>
  <c r="H1357" i="1"/>
  <c r="H1347" i="1"/>
  <c r="H1337" i="1"/>
  <c r="H1327" i="1"/>
  <c r="H1317" i="1"/>
  <c r="H1307" i="1"/>
  <c r="H1297" i="1"/>
  <c r="H1287" i="1"/>
  <c r="H1277" i="1"/>
  <c r="H1267" i="1"/>
  <c r="H1257" i="1"/>
  <c r="H1247" i="1"/>
  <c r="H1237" i="1"/>
  <c r="H1227" i="1"/>
  <c r="H1217" i="1"/>
  <c r="H1207" i="1"/>
  <c r="H1197" i="1"/>
  <c r="H1187" i="1"/>
  <c r="H1177" i="1"/>
  <c r="H1167" i="1"/>
  <c r="H1157" i="1"/>
  <c r="H1147" i="1"/>
  <c r="H1137" i="1"/>
  <c r="H1127" i="1"/>
  <c r="H1117" i="1"/>
  <c r="H1107" i="1"/>
  <c r="H1097" i="1"/>
  <c r="H1087" i="1"/>
  <c r="H1077" i="1"/>
  <c r="H1067" i="1"/>
  <c r="H1057" i="1"/>
  <c r="H1047" i="1"/>
  <c r="H1037" i="1"/>
  <c r="H1027" i="1"/>
  <c r="H1017" i="1"/>
  <c r="H1007" i="1"/>
  <c r="H997" i="1"/>
  <c r="H987" i="1"/>
  <c r="H977" i="1"/>
  <c r="H967" i="1"/>
  <c r="H957" i="1"/>
  <c r="H947" i="1"/>
  <c r="H937" i="1"/>
  <c r="H927" i="1"/>
  <c r="H917" i="1"/>
  <c r="H907" i="1"/>
  <c r="H897" i="1"/>
  <c r="H887" i="1"/>
  <c r="H877" i="1"/>
  <c r="H867" i="1"/>
  <c r="H857" i="1"/>
  <c r="H847" i="1"/>
  <c r="H837" i="1"/>
  <c r="H827" i="1"/>
  <c r="H817" i="1"/>
  <c r="H807" i="1"/>
  <c r="H797" i="1"/>
  <c r="H787" i="1"/>
  <c r="H777" i="1"/>
  <c r="H767" i="1"/>
  <c r="H757" i="1"/>
  <c r="H747" i="1"/>
  <c r="H737" i="1"/>
  <c r="H727" i="1"/>
  <c r="H717" i="1"/>
  <c r="H707" i="1"/>
  <c r="H697" i="1"/>
  <c r="H687" i="1"/>
  <c r="H677" i="1"/>
  <c r="H667" i="1"/>
  <c r="H657" i="1"/>
  <c r="H647" i="1"/>
  <c r="H637" i="1"/>
  <c r="H627" i="1"/>
  <c r="H617" i="1"/>
  <c r="H607" i="1"/>
  <c r="H597" i="1"/>
  <c r="H587" i="1"/>
  <c r="H577" i="1"/>
  <c r="H567" i="1"/>
  <c r="H557" i="1"/>
  <c r="H547" i="1"/>
  <c r="H537" i="1"/>
  <c r="H527" i="1"/>
  <c r="H517" i="1"/>
  <c r="H507" i="1"/>
  <c r="H497" i="1"/>
  <c r="H487" i="1"/>
  <c r="H477" i="1"/>
  <c r="H467" i="1"/>
  <c r="H457" i="1"/>
  <c r="H447" i="1"/>
  <c r="H437" i="1"/>
  <c r="H427" i="1"/>
  <c r="H417" i="1"/>
  <c r="H407" i="1"/>
  <c r="H397" i="1"/>
  <c r="H387" i="1"/>
  <c r="H377" i="1"/>
  <c r="H367" i="1"/>
  <c r="H357" i="1"/>
  <c r="H347" i="1"/>
  <c r="H337" i="1"/>
  <c r="H327" i="1"/>
  <c r="H317" i="1"/>
  <c r="H307" i="1"/>
  <c r="H297" i="1"/>
  <c r="H287" i="1"/>
  <c r="H277" i="1"/>
  <c r="H267" i="1"/>
  <c r="H257" i="1"/>
  <c r="H247" i="1"/>
  <c r="H237" i="1"/>
  <c r="H227" i="1"/>
  <c r="H217" i="1"/>
  <c r="H207" i="1"/>
  <c r="H197" i="1"/>
  <c r="H187" i="1"/>
  <c r="H177" i="1"/>
  <c r="H167" i="1"/>
  <c r="H157" i="1"/>
  <c r="H147" i="1"/>
  <c r="H137" i="1"/>
  <c r="H127" i="1"/>
  <c r="H117" i="1"/>
  <c r="H107" i="1"/>
  <c r="H97" i="1"/>
  <c r="H87" i="1"/>
  <c r="H77" i="1"/>
  <c r="H67" i="1"/>
  <c r="H57" i="1"/>
  <c r="H47" i="1"/>
  <c r="H37" i="1"/>
  <c r="H27" i="1"/>
  <c r="H17" i="1"/>
  <c r="H7" i="1"/>
  <c r="J4993" i="1"/>
  <c r="K4993" i="1"/>
  <c r="J4983" i="1"/>
  <c r="K4983" i="1"/>
  <c r="J4973" i="1"/>
  <c r="K4973" i="1"/>
  <c r="J4963" i="1"/>
  <c r="K4963" i="1"/>
  <c r="J4953" i="1"/>
  <c r="K4953" i="1"/>
  <c r="J4943" i="1"/>
  <c r="K4943" i="1"/>
  <c r="J4933" i="1"/>
  <c r="K4933" i="1"/>
  <c r="J4923" i="1"/>
  <c r="K4923" i="1"/>
  <c r="J4913" i="1"/>
  <c r="K4913" i="1"/>
  <c r="J4903" i="1"/>
  <c r="K4903" i="1"/>
  <c r="J4893" i="1"/>
  <c r="K4893" i="1"/>
  <c r="J4883" i="1"/>
  <c r="K4883" i="1"/>
  <c r="J4873" i="1"/>
  <c r="K4873" i="1"/>
  <c r="J4863" i="1"/>
  <c r="K4863" i="1"/>
  <c r="J4853" i="1"/>
  <c r="K4853" i="1"/>
  <c r="J4843" i="1"/>
  <c r="K4843" i="1"/>
  <c r="J4833" i="1"/>
  <c r="K4833" i="1"/>
  <c r="J4823" i="1"/>
  <c r="K4823" i="1"/>
  <c r="J4813" i="1"/>
  <c r="K4813" i="1"/>
  <c r="J4803" i="1"/>
  <c r="K4803" i="1"/>
  <c r="J4793" i="1"/>
  <c r="K4793" i="1"/>
  <c r="J4783" i="1"/>
  <c r="K4783" i="1"/>
  <c r="J4773" i="1"/>
  <c r="K4773" i="1"/>
  <c r="J4763" i="1"/>
  <c r="K4763" i="1"/>
  <c r="J4753" i="1"/>
  <c r="K4753" i="1"/>
  <c r="J4743" i="1"/>
  <c r="K4743" i="1"/>
  <c r="J4733" i="1"/>
  <c r="K4733" i="1"/>
  <c r="J4723" i="1"/>
  <c r="K4723" i="1"/>
  <c r="J4713" i="1"/>
  <c r="K4713" i="1"/>
  <c r="J4703" i="1"/>
  <c r="K4703" i="1"/>
  <c r="J4693" i="1"/>
  <c r="K4693" i="1"/>
  <c r="J4683" i="1"/>
  <c r="K4683" i="1"/>
  <c r="J4673" i="1"/>
  <c r="K4673" i="1"/>
  <c r="J4663" i="1"/>
  <c r="K4663" i="1"/>
  <c r="J4653" i="1"/>
  <c r="K4653" i="1"/>
  <c r="J4643" i="1"/>
  <c r="K4643" i="1"/>
  <c r="J4633" i="1"/>
  <c r="K4633" i="1"/>
  <c r="J4623" i="1"/>
  <c r="K4623" i="1"/>
  <c r="J4613" i="1"/>
  <c r="K4613" i="1"/>
  <c r="J4603" i="1"/>
  <c r="K4603" i="1"/>
  <c r="J4593" i="1"/>
  <c r="K4593" i="1"/>
  <c r="J4583" i="1"/>
  <c r="K4583" i="1"/>
  <c r="J4573" i="1"/>
  <c r="K4573" i="1"/>
  <c r="J4563" i="1"/>
  <c r="K4563" i="1"/>
  <c r="J4553" i="1"/>
  <c r="K4553" i="1"/>
  <c r="J4543" i="1"/>
  <c r="K4543" i="1"/>
  <c r="J4533" i="1"/>
  <c r="K4533" i="1"/>
  <c r="J4523" i="1"/>
  <c r="K4523" i="1"/>
  <c r="J4513" i="1"/>
  <c r="K4513" i="1"/>
  <c r="J4503" i="1"/>
  <c r="K4503" i="1"/>
  <c r="J4493" i="1"/>
  <c r="K4493" i="1"/>
  <c r="J4483" i="1"/>
  <c r="K4483" i="1"/>
  <c r="J4473" i="1"/>
  <c r="K4473" i="1"/>
  <c r="J4463" i="1"/>
  <c r="K4463" i="1"/>
  <c r="J4453" i="1"/>
  <c r="K4453" i="1"/>
  <c r="J4443" i="1"/>
  <c r="K4443" i="1"/>
  <c r="J4433" i="1"/>
  <c r="K4433" i="1"/>
  <c r="J4423" i="1"/>
  <c r="K4423" i="1"/>
  <c r="J4413" i="1"/>
  <c r="K4413" i="1"/>
  <c r="J4403" i="1"/>
  <c r="K4403" i="1"/>
  <c r="J4393" i="1"/>
  <c r="K4393" i="1"/>
  <c r="J4383" i="1"/>
  <c r="K4383" i="1"/>
  <c r="J4373" i="1"/>
  <c r="K4373" i="1"/>
  <c r="J4363" i="1"/>
  <c r="K4363" i="1"/>
  <c r="J4353" i="1"/>
  <c r="K4353" i="1"/>
  <c r="J4343" i="1"/>
  <c r="K4343" i="1"/>
  <c r="J4333" i="1"/>
  <c r="K4333" i="1"/>
  <c r="J4323" i="1"/>
  <c r="K4323" i="1"/>
  <c r="J4313" i="1"/>
  <c r="K4313" i="1"/>
  <c r="J4303" i="1"/>
  <c r="K4303" i="1"/>
  <c r="J4293" i="1"/>
  <c r="K4293" i="1"/>
  <c r="J4283" i="1"/>
  <c r="K4283" i="1"/>
  <c r="J4273" i="1"/>
  <c r="K4273" i="1"/>
  <c r="J4263" i="1"/>
  <c r="K4263" i="1"/>
  <c r="J4253" i="1"/>
  <c r="K4253" i="1"/>
  <c r="J4243" i="1"/>
  <c r="K4243" i="1"/>
  <c r="J4233" i="1"/>
  <c r="K4233" i="1"/>
  <c r="J4223" i="1"/>
  <c r="K4223" i="1"/>
  <c r="J4213" i="1"/>
  <c r="K4213" i="1"/>
  <c r="J4203" i="1"/>
  <c r="K4203" i="1"/>
  <c r="J4193" i="1"/>
  <c r="K4193" i="1"/>
  <c r="J4183" i="1"/>
  <c r="K4183" i="1"/>
  <c r="J4173" i="1"/>
  <c r="K4173" i="1"/>
  <c r="J4163" i="1"/>
  <c r="K4163" i="1"/>
  <c r="J4153" i="1"/>
  <c r="K4153" i="1"/>
  <c r="J4143" i="1"/>
  <c r="K4143" i="1"/>
  <c r="J4133" i="1"/>
  <c r="K4133" i="1"/>
  <c r="J4123" i="1"/>
  <c r="K4123" i="1"/>
  <c r="J4113" i="1"/>
  <c r="K4113" i="1"/>
  <c r="J4103" i="1"/>
  <c r="K4103" i="1"/>
  <c r="J4093" i="1"/>
  <c r="K4093" i="1"/>
  <c r="J4083" i="1"/>
  <c r="K4083" i="1"/>
  <c r="J4073" i="1"/>
  <c r="K4073" i="1"/>
  <c r="J4063" i="1"/>
  <c r="K4063" i="1"/>
  <c r="J4053" i="1"/>
  <c r="K4053" i="1"/>
  <c r="J4043" i="1"/>
  <c r="K4043" i="1"/>
  <c r="J4033" i="1"/>
  <c r="K4033" i="1"/>
  <c r="J4023" i="1"/>
  <c r="K4023" i="1"/>
  <c r="J4013" i="1"/>
  <c r="K4013" i="1"/>
  <c r="J4003" i="1"/>
  <c r="K4003" i="1"/>
  <c r="J3993" i="1"/>
  <c r="K3993" i="1"/>
  <c r="J3983" i="1"/>
  <c r="K3983" i="1"/>
  <c r="J3973" i="1"/>
  <c r="K3973" i="1"/>
  <c r="J3963" i="1"/>
  <c r="K3963" i="1"/>
  <c r="J3953" i="1"/>
  <c r="K3953" i="1"/>
  <c r="J3943" i="1"/>
  <c r="K3943" i="1"/>
  <c r="J3933" i="1"/>
  <c r="K3933" i="1"/>
  <c r="J3923" i="1"/>
  <c r="K3923" i="1"/>
  <c r="J3913" i="1"/>
  <c r="K3913" i="1"/>
  <c r="J3903" i="1"/>
  <c r="K3903" i="1"/>
  <c r="J3893" i="1"/>
  <c r="K3893" i="1"/>
  <c r="J3883" i="1"/>
  <c r="K3883" i="1"/>
  <c r="J3873" i="1"/>
  <c r="K3873" i="1"/>
  <c r="J3863" i="1"/>
  <c r="K3863" i="1"/>
  <c r="J3853" i="1"/>
  <c r="K3853" i="1"/>
  <c r="J3843" i="1"/>
  <c r="K3843" i="1"/>
  <c r="J3833" i="1"/>
  <c r="K3833" i="1"/>
  <c r="J3823" i="1"/>
  <c r="K3823" i="1"/>
  <c r="J3813" i="1"/>
  <c r="K3813" i="1"/>
  <c r="J3803" i="1"/>
  <c r="K3803" i="1"/>
  <c r="J3793" i="1"/>
  <c r="K3793" i="1"/>
  <c r="J3783" i="1"/>
  <c r="K3783" i="1"/>
  <c r="J3773" i="1"/>
  <c r="K3773" i="1"/>
  <c r="J3763" i="1"/>
  <c r="K3763" i="1"/>
  <c r="J3753" i="1"/>
  <c r="K3753" i="1"/>
  <c r="J3743" i="1"/>
  <c r="K3743" i="1"/>
  <c r="J3733" i="1"/>
  <c r="K3733" i="1"/>
  <c r="J3723" i="1"/>
  <c r="K3723" i="1"/>
  <c r="J3713" i="1"/>
  <c r="K3713" i="1"/>
  <c r="J3703" i="1"/>
  <c r="K3703" i="1"/>
  <c r="J3693" i="1"/>
  <c r="K3693" i="1"/>
  <c r="J3683" i="1"/>
  <c r="K3683" i="1"/>
  <c r="J3673" i="1"/>
  <c r="K3673" i="1"/>
  <c r="J3663" i="1"/>
  <c r="K3663" i="1"/>
  <c r="J3653" i="1"/>
  <c r="K3653" i="1"/>
  <c r="J3643" i="1"/>
  <c r="K3643" i="1"/>
  <c r="J3633" i="1"/>
  <c r="K3633" i="1"/>
  <c r="J3623" i="1"/>
  <c r="K3623" i="1"/>
  <c r="J3613" i="1"/>
  <c r="K3613" i="1"/>
  <c r="J3603" i="1"/>
  <c r="K3603" i="1"/>
  <c r="J3593" i="1"/>
  <c r="K3593" i="1"/>
  <c r="J3583" i="1"/>
  <c r="K3583" i="1"/>
  <c r="J3573" i="1"/>
  <c r="K3573" i="1"/>
  <c r="J3563" i="1"/>
  <c r="K3563" i="1"/>
  <c r="J3553" i="1"/>
  <c r="K3553" i="1"/>
  <c r="J3543" i="1"/>
  <c r="K3543" i="1"/>
  <c r="J3533" i="1"/>
  <c r="K3533" i="1"/>
  <c r="J3523" i="1"/>
  <c r="K3523" i="1"/>
  <c r="J3513" i="1"/>
  <c r="K3513" i="1"/>
  <c r="J3503" i="1"/>
  <c r="K3503" i="1"/>
  <c r="J3493" i="1"/>
  <c r="K3493" i="1"/>
  <c r="J3483" i="1"/>
  <c r="K3483" i="1"/>
  <c r="J3473" i="1"/>
  <c r="K3473" i="1"/>
  <c r="J3463" i="1"/>
  <c r="K3463" i="1"/>
  <c r="J3453" i="1"/>
  <c r="K3453" i="1"/>
  <c r="J3443" i="1"/>
  <c r="K3443" i="1"/>
  <c r="J3433" i="1"/>
  <c r="K3433" i="1"/>
  <c r="J3423" i="1"/>
  <c r="K3423" i="1"/>
  <c r="J3413" i="1"/>
  <c r="K3413" i="1"/>
  <c r="J3403" i="1"/>
  <c r="K3403" i="1"/>
  <c r="J3393" i="1"/>
  <c r="K3393" i="1"/>
  <c r="J3383" i="1"/>
  <c r="K3383" i="1"/>
  <c r="J3373" i="1"/>
  <c r="K3373" i="1"/>
  <c r="J3363" i="1"/>
  <c r="K3363" i="1"/>
  <c r="J3353" i="1"/>
  <c r="K3353" i="1"/>
  <c r="J3343" i="1"/>
  <c r="K3343" i="1"/>
  <c r="J3333" i="1"/>
  <c r="K3333" i="1"/>
  <c r="J3323" i="1"/>
  <c r="K3323" i="1"/>
  <c r="J3313" i="1"/>
  <c r="K3313" i="1"/>
  <c r="J3303" i="1"/>
  <c r="K3303" i="1"/>
  <c r="J3293" i="1"/>
  <c r="K3293" i="1"/>
  <c r="J3283" i="1"/>
  <c r="K3283" i="1"/>
  <c r="J3273" i="1"/>
  <c r="K3273" i="1"/>
  <c r="J3263" i="1"/>
  <c r="K3263" i="1"/>
  <c r="J3253" i="1"/>
  <c r="K3253" i="1"/>
  <c r="J3243" i="1"/>
  <c r="K3243" i="1"/>
  <c r="J3233" i="1"/>
  <c r="K3233" i="1"/>
  <c r="J3223" i="1"/>
  <c r="K3223" i="1"/>
  <c r="J3213" i="1"/>
  <c r="K3213" i="1"/>
  <c r="J3203" i="1"/>
  <c r="K3203" i="1"/>
  <c r="J3193" i="1"/>
  <c r="K3193" i="1"/>
  <c r="J3183" i="1"/>
  <c r="K3183" i="1"/>
  <c r="J3173" i="1"/>
  <c r="K3173" i="1"/>
  <c r="J3163" i="1"/>
  <c r="K3163" i="1"/>
  <c r="J3153" i="1"/>
  <c r="K3153" i="1"/>
  <c r="J3143" i="1"/>
  <c r="K3143" i="1"/>
  <c r="J3133" i="1"/>
  <c r="K3133" i="1"/>
  <c r="J3123" i="1"/>
  <c r="K3123" i="1"/>
  <c r="J3113" i="1"/>
  <c r="K3113" i="1"/>
  <c r="J3103" i="1"/>
  <c r="K3103" i="1"/>
  <c r="J3093" i="1"/>
  <c r="K3093" i="1"/>
  <c r="J3083" i="1"/>
  <c r="K3083" i="1"/>
  <c r="J3073" i="1"/>
  <c r="K3073" i="1"/>
  <c r="J3063" i="1"/>
  <c r="K3063" i="1"/>
  <c r="J3053" i="1"/>
  <c r="K3053" i="1"/>
  <c r="J3043" i="1"/>
  <c r="K3043" i="1"/>
  <c r="J3033" i="1"/>
  <c r="K3033" i="1"/>
  <c r="J3023" i="1"/>
  <c r="K3023" i="1"/>
  <c r="J3013" i="1"/>
  <c r="K3013" i="1"/>
  <c r="J3003" i="1"/>
  <c r="K3003" i="1"/>
  <c r="J2993" i="1"/>
  <c r="K2993" i="1"/>
  <c r="J2983" i="1"/>
  <c r="K2983" i="1"/>
  <c r="J2973" i="1"/>
  <c r="K2973" i="1"/>
  <c r="J2963" i="1"/>
  <c r="K2963" i="1"/>
  <c r="J2953" i="1"/>
  <c r="K2953" i="1"/>
  <c r="J2943" i="1"/>
  <c r="K2943" i="1"/>
  <c r="J2933" i="1"/>
  <c r="K2933" i="1"/>
  <c r="J2923" i="1"/>
  <c r="K2923" i="1"/>
  <c r="J2913" i="1"/>
  <c r="K2913" i="1"/>
  <c r="J2903" i="1"/>
  <c r="K2903" i="1"/>
  <c r="J2893" i="1"/>
  <c r="K2893" i="1"/>
  <c r="J2883" i="1"/>
  <c r="K2883" i="1"/>
  <c r="J2873" i="1"/>
  <c r="K2873" i="1"/>
  <c r="J2863" i="1"/>
  <c r="K2863" i="1"/>
  <c r="J2853" i="1"/>
  <c r="K2853" i="1"/>
  <c r="J2843" i="1"/>
  <c r="K2843" i="1"/>
  <c r="J2833" i="1"/>
  <c r="K2833" i="1"/>
  <c r="J2823" i="1"/>
  <c r="K2823" i="1"/>
  <c r="J2813" i="1"/>
  <c r="K2813" i="1"/>
  <c r="J2803" i="1"/>
  <c r="K2803" i="1"/>
  <c r="J2793" i="1"/>
  <c r="K2793" i="1"/>
  <c r="J2783" i="1"/>
  <c r="K2783" i="1"/>
  <c r="J2773" i="1"/>
  <c r="K2773" i="1"/>
  <c r="J2763" i="1"/>
  <c r="K2763" i="1"/>
  <c r="J2753" i="1"/>
  <c r="K2753" i="1"/>
  <c r="J2743" i="1"/>
  <c r="K2743" i="1"/>
  <c r="J2733" i="1"/>
  <c r="K2733" i="1"/>
  <c r="J2723" i="1"/>
  <c r="K2723" i="1"/>
  <c r="J2713" i="1"/>
  <c r="K2713" i="1"/>
  <c r="J2703" i="1"/>
  <c r="K2703" i="1"/>
  <c r="J2693" i="1"/>
  <c r="K2693" i="1"/>
  <c r="J2683" i="1"/>
  <c r="K2683" i="1"/>
  <c r="J2673" i="1"/>
  <c r="K2673" i="1"/>
  <c r="J2663" i="1"/>
  <c r="K2663" i="1"/>
  <c r="J2653" i="1"/>
  <c r="K2653" i="1"/>
  <c r="J2643" i="1"/>
  <c r="K2643" i="1"/>
  <c r="J2633" i="1"/>
  <c r="K2633" i="1"/>
  <c r="J2623" i="1"/>
  <c r="K2623" i="1"/>
  <c r="J2613" i="1"/>
  <c r="K2613" i="1"/>
  <c r="J2603" i="1"/>
  <c r="K2603" i="1"/>
  <c r="J2593" i="1"/>
  <c r="K2593" i="1"/>
  <c r="J2583" i="1"/>
  <c r="K2583" i="1"/>
  <c r="J2573" i="1"/>
  <c r="K2573" i="1"/>
  <c r="J2563" i="1"/>
  <c r="K2563" i="1"/>
  <c r="J2553" i="1"/>
  <c r="K2553" i="1"/>
  <c r="J2543" i="1"/>
  <c r="K2543" i="1"/>
  <c r="J2533" i="1"/>
  <c r="K2533" i="1"/>
  <c r="J2523" i="1"/>
  <c r="K2523" i="1"/>
  <c r="J2513" i="1"/>
  <c r="K2513" i="1"/>
  <c r="J2503" i="1"/>
  <c r="K2503" i="1"/>
  <c r="J2493" i="1"/>
  <c r="K2493" i="1"/>
  <c r="J2483" i="1"/>
  <c r="K2483" i="1"/>
  <c r="J2473" i="1"/>
  <c r="K2473" i="1"/>
  <c r="J2463" i="1"/>
  <c r="K2463" i="1"/>
  <c r="J2453" i="1"/>
  <c r="K2453" i="1"/>
  <c r="J2443" i="1"/>
  <c r="K2443" i="1"/>
  <c r="J2433" i="1"/>
  <c r="K2433" i="1"/>
  <c r="J2423" i="1"/>
  <c r="K2423" i="1"/>
  <c r="J2413" i="1"/>
  <c r="K2413" i="1"/>
  <c r="J2403" i="1"/>
  <c r="K2403" i="1"/>
  <c r="J2393" i="1"/>
  <c r="K2393" i="1"/>
  <c r="J2383" i="1"/>
  <c r="K2383" i="1"/>
  <c r="J2373" i="1"/>
  <c r="K2373" i="1"/>
  <c r="J2363" i="1"/>
  <c r="K2363" i="1"/>
  <c r="J2353" i="1"/>
  <c r="K2353" i="1"/>
  <c r="J2343" i="1"/>
  <c r="K2343" i="1"/>
  <c r="J2333" i="1"/>
  <c r="K2333" i="1"/>
  <c r="J2323" i="1"/>
  <c r="K2323" i="1"/>
  <c r="J2313" i="1"/>
  <c r="K2313" i="1"/>
  <c r="J2303" i="1"/>
  <c r="K2303" i="1"/>
  <c r="J2293" i="1"/>
  <c r="K2293" i="1"/>
  <c r="J2283" i="1"/>
  <c r="K2283" i="1"/>
  <c r="J2273" i="1"/>
  <c r="K2273" i="1"/>
  <c r="J2263" i="1"/>
  <c r="K2263" i="1"/>
  <c r="J2253" i="1"/>
  <c r="K2253" i="1"/>
  <c r="J2243" i="1"/>
  <c r="K2243" i="1"/>
  <c r="J2233" i="1"/>
  <c r="K2233" i="1"/>
  <c r="J2223" i="1"/>
  <c r="K2223" i="1"/>
  <c r="J2213" i="1"/>
  <c r="K2213" i="1"/>
  <c r="J2203" i="1"/>
  <c r="K2203" i="1"/>
  <c r="J2193" i="1"/>
  <c r="K2193" i="1"/>
  <c r="J2183" i="1"/>
  <c r="K2183" i="1"/>
  <c r="J2173" i="1"/>
  <c r="K2173" i="1"/>
  <c r="J2163" i="1"/>
  <c r="K2163" i="1"/>
  <c r="J2153" i="1"/>
  <c r="K2153" i="1"/>
  <c r="J2143" i="1"/>
  <c r="K2143" i="1"/>
  <c r="J2133" i="1"/>
  <c r="K2133" i="1"/>
  <c r="J2123" i="1"/>
  <c r="K2123" i="1"/>
  <c r="J2113" i="1"/>
  <c r="K2113" i="1"/>
  <c r="J2103" i="1"/>
  <c r="K2103" i="1"/>
  <c r="J2093" i="1"/>
  <c r="K2093" i="1"/>
  <c r="J2083" i="1"/>
  <c r="K2083" i="1"/>
  <c r="J2073" i="1"/>
  <c r="K2073" i="1"/>
  <c r="J2063" i="1"/>
  <c r="K2063" i="1"/>
  <c r="J2053" i="1"/>
  <c r="K2053" i="1"/>
  <c r="J2043" i="1"/>
  <c r="K2043" i="1"/>
  <c r="J2033" i="1"/>
  <c r="K2033" i="1"/>
  <c r="J2023" i="1"/>
  <c r="K2023" i="1"/>
  <c r="J2013" i="1"/>
  <c r="K2013" i="1"/>
  <c r="J2003" i="1"/>
  <c r="K2003" i="1"/>
  <c r="J1993" i="1"/>
  <c r="K1993" i="1"/>
  <c r="J1983" i="1"/>
  <c r="K1983" i="1"/>
  <c r="J1973" i="1"/>
  <c r="K1973" i="1"/>
  <c r="J1963" i="1"/>
  <c r="K1963" i="1"/>
  <c r="J1953" i="1"/>
  <c r="K1953" i="1"/>
  <c r="J1943" i="1"/>
  <c r="K1943" i="1"/>
  <c r="J1933" i="1"/>
  <c r="K1933" i="1"/>
  <c r="J1923" i="1"/>
  <c r="K1923" i="1"/>
  <c r="J1913" i="1"/>
  <c r="K1913" i="1"/>
  <c r="J1903" i="1"/>
  <c r="K1903" i="1"/>
  <c r="J1893" i="1"/>
  <c r="K1893" i="1"/>
  <c r="J1883" i="1"/>
  <c r="K1883" i="1"/>
  <c r="J1873" i="1"/>
  <c r="K1873" i="1"/>
  <c r="J1863" i="1"/>
  <c r="K1863" i="1"/>
  <c r="J1853" i="1"/>
  <c r="K1853" i="1"/>
  <c r="J1843" i="1"/>
  <c r="K1843" i="1"/>
  <c r="J1833" i="1"/>
  <c r="K1833" i="1"/>
  <c r="J1823" i="1"/>
  <c r="K1823" i="1"/>
  <c r="J1813" i="1"/>
  <c r="K1813" i="1"/>
  <c r="J1803" i="1"/>
  <c r="K1803" i="1"/>
  <c r="J1793" i="1"/>
  <c r="K1793" i="1"/>
  <c r="J1783" i="1"/>
  <c r="K1783" i="1"/>
  <c r="J1773" i="1"/>
  <c r="K1773" i="1"/>
  <c r="J1763" i="1"/>
  <c r="K1763" i="1"/>
  <c r="J1753" i="1"/>
  <c r="K1753" i="1"/>
  <c r="J1743" i="1"/>
  <c r="K1743" i="1"/>
  <c r="J1733" i="1"/>
  <c r="K1733" i="1"/>
  <c r="J1723" i="1"/>
  <c r="K1723" i="1"/>
  <c r="J1713" i="1"/>
  <c r="K1713" i="1"/>
  <c r="J1703" i="1"/>
  <c r="K1703" i="1"/>
  <c r="J1693" i="1"/>
  <c r="K1693" i="1"/>
  <c r="J1683" i="1"/>
  <c r="K1683" i="1"/>
  <c r="J1673" i="1"/>
  <c r="K1673" i="1"/>
  <c r="J1663" i="1"/>
  <c r="K1663" i="1"/>
  <c r="J1653" i="1"/>
  <c r="K1653" i="1"/>
  <c r="J1643" i="1"/>
  <c r="K1643" i="1"/>
  <c r="J1633" i="1"/>
  <c r="K1633" i="1"/>
  <c r="J1623" i="1"/>
  <c r="K1623" i="1"/>
  <c r="J1613" i="1"/>
  <c r="K1613" i="1"/>
  <c r="J1603" i="1"/>
  <c r="K1603" i="1"/>
  <c r="J1593" i="1"/>
  <c r="K1593" i="1"/>
  <c r="J1583" i="1"/>
  <c r="K1583" i="1"/>
  <c r="J1573" i="1"/>
  <c r="K1573" i="1"/>
  <c r="J1563" i="1"/>
  <c r="K1563" i="1"/>
  <c r="J1553" i="1"/>
  <c r="K1553" i="1"/>
  <c r="J1543" i="1"/>
  <c r="K1543" i="1"/>
  <c r="J1533" i="1"/>
  <c r="K1533" i="1"/>
  <c r="J1523" i="1"/>
  <c r="K1523" i="1"/>
  <c r="J1513" i="1"/>
  <c r="K1513" i="1"/>
  <c r="J1503" i="1"/>
  <c r="K1503" i="1"/>
  <c r="J1493" i="1"/>
  <c r="K1493" i="1"/>
  <c r="J1483" i="1"/>
  <c r="K1483" i="1"/>
  <c r="J1473" i="1"/>
  <c r="K1473" i="1"/>
  <c r="J1463" i="1"/>
  <c r="K1463" i="1"/>
  <c r="J1453" i="1"/>
  <c r="K1453" i="1"/>
  <c r="J1443" i="1"/>
  <c r="K1443" i="1"/>
  <c r="J1433" i="1"/>
  <c r="K1433" i="1"/>
  <c r="J1423" i="1"/>
  <c r="K1423" i="1"/>
  <c r="J1413" i="1"/>
  <c r="K1413" i="1"/>
  <c r="J1403" i="1"/>
  <c r="K1403" i="1"/>
  <c r="J1393" i="1"/>
  <c r="K1393" i="1"/>
  <c r="J1383" i="1"/>
  <c r="K1383" i="1"/>
  <c r="J1373" i="1"/>
  <c r="K1373" i="1"/>
  <c r="J1363" i="1"/>
  <c r="K1363" i="1"/>
  <c r="J1353" i="1"/>
  <c r="K1353" i="1"/>
  <c r="J1343" i="1"/>
  <c r="K1343" i="1"/>
  <c r="J1333" i="1"/>
  <c r="K1333" i="1"/>
  <c r="J1323" i="1"/>
  <c r="K1323" i="1"/>
  <c r="J1313" i="1"/>
  <c r="K1313" i="1"/>
  <c r="J1303" i="1"/>
  <c r="K1303" i="1"/>
  <c r="J1293" i="1"/>
  <c r="K1293" i="1"/>
  <c r="J1283" i="1"/>
  <c r="K1283" i="1"/>
  <c r="J1273" i="1"/>
  <c r="K1273" i="1"/>
  <c r="J1263" i="1"/>
  <c r="K1263" i="1"/>
  <c r="J1253" i="1"/>
  <c r="K1253" i="1"/>
  <c r="J1243" i="1"/>
  <c r="K1243" i="1"/>
  <c r="J1233" i="1"/>
  <c r="K1233" i="1"/>
  <c r="J1223" i="1"/>
  <c r="K1223" i="1"/>
  <c r="J1213" i="1"/>
  <c r="K1213" i="1"/>
  <c r="J1203" i="1"/>
  <c r="K1203" i="1"/>
  <c r="J1193" i="1"/>
  <c r="K1193" i="1"/>
  <c r="J1183" i="1"/>
  <c r="K1183" i="1"/>
  <c r="J1173" i="1"/>
  <c r="K1173" i="1"/>
  <c r="J1163" i="1"/>
  <c r="K1163" i="1"/>
  <c r="J1153" i="1"/>
  <c r="K1153" i="1"/>
  <c r="J1143" i="1"/>
  <c r="K1143" i="1"/>
  <c r="J1133" i="1"/>
  <c r="K1133" i="1"/>
  <c r="J1123" i="1"/>
  <c r="K1123" i="1"/>
  <c r="J1113" i="1"/>
  <c r="K1113" i="1"/>
  <c r="J1103" i="1"/>
  <c r="K1103" i="1"/>
  <c r="J1093" i="1"/>
  <c r="K1093" i="1"/>
  <c r="J1083" i="1"/>
  <c r="K1083" i="1"/>
  <c r="J1073" i="1"/>
  <c r="K1073" i="1"/>
  <c r="J1063" i="1"/>
  <c r="K1063" i="1"/>
  <c r="J1053" i="1"/>
  <c r="K1053" i="1"/>
  <c r="J1043" i="1"/>
  <c r="K1043" i="1"/>
  <c r="J1033" i="1"/>
  <c r="K1033" i="1"/>
  <c r="J1023" i="1"/>
  <c r="K1023" i="1"/>
  <c r="J1013" i="1"/>
  <c r="K1013" i="1"/>
  <c r="J1003" i="1"/>
  <c r="K1003" i="1"/>
  <c r="J993" i="1"/>
  <c r="K993" i="1"/>
  <c r="J983" i="1"/>
  <c r="K983" i="1"/>
  <c r="J973" i="1"/>
  <c r="K973" i="1"/>
  <c r="J963" i="1"/>
  <c r="K963" i="1"/>
  <c r="J953" i="1"/>
  <c r="K953" i="1"/>
  <c r="J943" i="1"/>
  <c r="K943" i="1"/>
  <c r="J933" i="1"/>
  <c r="K933" i="1"/>
  <c r="J923" i="1"/>
  <c r="K923" i="1"/>
  <c r="J913" i="1"/>
  <c r="K913" i="1"/>
  <c r="J903" i="1"/>
  <c r="K903" i="1"/>
  <c r="J893" i="1"/>
  <c r="K893" i="1"/>
  <c r="J883" i="1"/>
  <c r="K883" i="1"/>
  <c r="J873" i="1"/>
  <c r="K873" i="1"/>
  <c r="J863" i="1"/>
  <c r="K863" i="1"/>
  <c r="J853" i="1"/>
  <c r="K853" i="1"/>
  <c r="J843" i="1"/>
  <c r="K843" i="1"/>
  <c r="J833" i="1"/>
  <c r="K833" i="1"/>
  <c r="J823" i="1"/>
  <c r="K823" i="1"/>
  <c r="J813" i="1"/>
  <c r="K813" i="1"/>
  <c r="J803" i="1"/>
  <c r="K803" i="1"/>
  <c r="J793" i="1"/>
  <c r="K793" i="1"/>
  <c r="J783" i="1"/>
  <c r="K783" i="1"/>
  <c r="J773" i="1"/>
  <c r="K773" i="1"/>
  <c r="J763" i="1"/>
  <c r="K763" i="1"/>
  <c r="J753" i="1"/>
  <c r="K753" i="1"/>
  <c r="J743" i="1"/>
  <c r="K743" i="1"/>
  <c r="J733" i="1"/>
  <c r="K733" i="1"/>
  <c r="J723" i="1"/>
  <c r="K723" i="1"/>
  <c r="J713" i="1"/>
  <c r="K713" i="1"/>
  <c r="J703" i="1"/>
  <c r="K703" i="1"/>
  <c r="J693" i="1"/>
  <c r="K693" i="1"/>
  <c r="J683" i="1"/>
  <c r="K683" i="1"/>
  <c r="J673" i="1"/>
  <c r="K673" i="1"/>
  <c r="J663" i="1"/>
  <c r="K663" i="1"/>
  <c r="J653" i="1"/>
  <c r="K653" i="1"/>
  <c r="J643" i="1"/>
  <c r="K643" i="1"/>
  <c r="J633" i="1"/>
  <c r="K633" i="1"/>
  <c r="J623" i="1"/>
  <c r="K623" i="1"/>
  <c r="J613" i="1"/>
  <c r="K613" i="1"/>
  <c r="J603" i="1"/>
  <c r="K603" i="1"/>
  <c r="J593" i="1"/>
  <c r="K593" i="1"/>
  <c r="J583" i="1"/>
  <c r="K583" i="1"/>
  <c r="J573" i="1"/>
  <c r="K573" i="1"/>
  <c r="J563" i="1"/>
  <c r="K563" i="1"/>
  <c r="J553" i="1"/>
  <c r="K553" i="1"/>
  <c r="J543" i="1"/>
  <c r="K543" i="1"/>
  <c r="J533" i="1"/>
  <c r="K533" i="1"/>
  <c r="J4991" i="1"/>
  <c r="K4991" i="1"/>
  <c r="J4981" i="1"/>
  <c r="K4981" i="1"/>
  <c r="J4971" i="1"/>
  <c r="K4971" i="1"/>
  <c r="J4961" i="1"/>
  <c r="K4961" i="1"/>
  <c r="J4951" i="1"/>
  <c r="K4951" i="1"/>
  <c r="J4941" i="1"/>
  <c r="K4941" i="1"/>
  <c r="J4931" i="1"/>
  <c r="K4931" i="1"/>
  <c r="J4921" i="1"/>
  <c r="K4921" i="1"/>
  <c r="J4911" i="1"/>
  <c r="K4911" i="1"/>
  <c r="J4901" i="1"/>
  <c r="K4901" i="1"/>
  <c r="J4891" i="1"/>
  <c r="K4891" i="1"/>
  <c r="J4881" i="1"/>
  <c r="K4881" i="1"/>
  <c r="J4871" i="1"/>
  <c r="K4871" i="1"/>
  <c r="J4861" i="1"/>
  <c r="K4861" i="1"/>
  <c r="J4851" i="1"/>
  <c r="K4851" i="1"/>
  <c r="J4841" i="1"/>
  <c r="K4841" i="1"/>
  <c r="J4831" i="1"/>
  <c r="K4831" i="1"/>
  <c r="J4821" i="1"/>
  <c r="K4821" i="1"/>
  <c r="J4811" i="1"/>
  <c r="K4811" i="1"/>
  <c r="J4801" i="1"/>
  <c r="K4801" i="1"/>
  <c r="J4791" i="1"/>
  <c r="K4791" i="1"/>
  <c r="J4781" i="1"/>
  <c r="K4781" i="1"/>
  <c r="J4771" i="1"/>
  <c r="K4771" i="1"/>
  <c r="J4761" i="1"/>
  <c r="K4761" i="1"/>
  <c r="J4751" i="1"/>
  <c r="K4751" i="1"/>
  <c r="J4741" i="1"/>
  <c r="K4741" i="1"/>
  <c r="J4731" i="1"/>
  <c r="K4731" i="1"/>
  <c r="J4721" i="1"/>
  <c r="K4721" i="1"/>
  <c r="J4711" i="1"/>
  <c r="K4711" i="1"/>
  <c r="J4701" i="1"/>
  <c r="K4701" i="1"/>
  <c r="J4691" i="1"/>
  <c r="K4691" i="1"/>
  <c r="J4681" i="1"/>
  <c r="K4681" i="1"/>
  <c r="J4671" i="1"/>
  <c r="K4671" i="1"/>
  <c r="J4661" i="1"/>
  <c r="K4661" i="1"/>
  <c r="J4651" i="1"/>
  <c r="K4651" i="1"/>
  <c r="J4641" i="1"/>
  <c r="K4641" i="1"/>
  <c r="J4631" i="1"/>
  <c r="K4631" i="1"/>
  <c r="J4621" i="1"/>
  <c r="K4621" i="1"/>
  <c r="J4611" i="1"/>
  <c r="K4611" i="1"/>
  <c r="J4601" i="1"/>
  <c r="K4601" i="1"/>
  <c r="J4591" i="1"/>
  <c r="K4591" i="1"/>
  <c r="J4581" i="1"/>
  <c r="K4581" i="1"/>
  <c r="J4571" i="1"/>
  <c r="K4571" i="1"/>
  <c r="J4561" i="1"/>
  <c r="K4561" i="1"/>
  <c r="J4551" i="1"/>
  <c r="K4551" i="1"/>
  <c r="J4541" i="1"/>
  <c r="K4541" i="1"/>
  <c r="J4531" i="1"/>
  <c r="K4531" i="1"/>
  <c r="J4521" i="1"/>
  <c r="K4521" i="1"/>
  <c r="J4511" i="1"/>
  <c r="K4511" i="1"/>
  <c r="J4501" i="1"/>
  <c r="K4501" i="1"/>
  <c r="J4491" i="1"/>
  <c r="K4491" i="1"/>
  <c r="J4481" i="1"/>
  <c r="K4481" i="1"/>
  <c r="J4471" i="1"/>
  <c r="K4471" i="1"/>
  <c r="J4461" i="1"/>
  <c r="K4461" i="1"/>
  <c r="J4451" i="1"/>
  <c r="K4451" i="1"/>
  <c r="J4441" i="1"/>
  <c r="K4441" i="1"/>
  <c r="J4431" i="1"/>
  <c r="K4431" i="1"/>
  <c r="J4421" i="1"/>
  <c r="K4421" i="1"/>
  <c r="J4411" i="1"/>
  <c r="K4411" i="1"/>
  <c r="J4401" i="1"/>
  <c r="K4401" i="1"/>
  <c r="J4391" i="1"/>
  <c r="K4391" i="1"/>
  <c r="J4381" i="1"/>
  <c r="K4381" i="1"/>
  <c r="J4371" i="1"/>
  <c r="K4371" i="1"/>
  <c r="J4361" i="1"/>
  <c r="K4361" i="1"/>
  <c r="J4351" i="1"/>
  <c r="K4351" i="1"/>
  <c r="J4341" i="1"/>
  <c r="K4341" i="1"/>
  <c r="J4331" i="1"/>
  <c r="K4331" i="1"/>
  <c r="J4321" i="1"/>
  <c r="K4321" i="1"/>
  <c r="J4311" i="1"/>
  <c r="K4311" i="1"/>
  <c r="J4301" i="1"/>
  <c r="K4301" i="1"/>
  <c r="J4291" i="1"/>
  <c r="K4291" i="1"/>
  <c r="J4281" i="1"/>
  <c r="K4281" i="1"/>
  <c r="J4271" i="1"/>
  <c r="K4271" i="1"/>
  <c r="J4261" i="1"/>
  <c r="K4261" i="1"/>
  <c r="J4251" i="1"/>
  <c r="K4251" i="1"/>
  <c r="J4241" i="1"/>
  <c r="K4241" i="1"/>
  <c r="J4231" i="1"/>
  <c r="K4231" i="1"/>
  <c r="J4221" i="1"/>
  <c r="K4221" i="1"/>
  <c r="J4211" i="1"/>
  <c r="K4211" i="1"/>
  <c r="J4201" i="1"/>
  <c r="K4201" i="1"/>
  <c r="J4191" i="1"/>
  <c r="K4191" i="1"/>
  <c r="J4181" i="1"/>
  <c r="K4181" i="1"/>
  <c r="J4171" i="1"/>
  <c r="K4171" i="1"/>
  <c r="J4161" i="1"/>
  <c r="K4161" i="1"/>
  <c r="J4151" i="1"/>
  <c r="K4151" i="1"/>
  <c r="J4141" i="1"/>
  <c r="K4141" i="1"/>
  <c r="J4131" i="1"/>
  <c r="K4131" i="1"/>
  <c r="J4121" i="1"/>
  <c r="K4121" i="1"/>
  <c r="J4111" i="1"/>
  <c r="K4111" i="1"/>
  <c r="J4101" i="1"/>
  <c r="K4101" i="1"/>
  <c r="J4091" i="1"/>
  <c r="K4091" i="1"/>
  <c r="J4081" i="1"/>
  <c r="K4081" i="1"/>
  <c r="J4071" i="1"/>
  <c r="K4071" i="1"/>
  <c r="J4061" i="1"/>
  <c r="K4061" i="1"/>
  <c r="J4051" i="1"/>
  <c r="K4051" i="1"/>
  <c r="J4041" i="1"/>
  <c r="K4041" i="1"/>
  <c r="J4031" i="1"/>
  <c r="K4031" i="1"/>
  <c r="J4021" i="1"/>
  <c r="K4021" i="1"/>
  <c r="J4011" i="1"/>
  <c r="K4011" i="1"/>
  <c r="J4001" i="1"/>
  <c r="K4001" i="1"/>
  <c r="J3991" i="1"/>
  <c r="K3991" i="1"/>
  <c r="J3981" i="1"/>
  <c r="K3981" i="1"/>
  <c r="J3971" i="1"/>
  <c r="K3971" i="1"/>
  <c r="J3961" i="1"/>
  <c r="K3961" i="1"/>
  <c r="J3951" i="1"/>
  <c r="K3951" i="1"/>
  <c r="J3941" i="1"/>
  <c r="K3941" i="1"/>
  <c r="J3931" i="1"/>
  <c r="K3931" i="1"/>
  <c r="J3921" i="1"/>
  <c r="K3921" i="1"/>
  <c r="J3911" i="1"/>
  <c r="K3911" i="1"/>
  <c r="J3901" i="1"/>
  <c r="K3901" i="1"/>
  <c r="J3891" i="1"/>
  <c r="K3891" i="1"/>
  <c r="J3881" i="1"/>
  <c r="K3881" i="1"/>
  <c r="J3871" i="1"/>
  <c r="K3871" i="1"/>
  <c r="J3861" i="1"/>
  <c r="K3861" i="1"/>
  <c r="J3851" i="1"/>
  <c r="K3851" i="1"/>
  <c r="J3841" i="1"/>
  <c r="K3841" i="1"/>
  <c r="J3831" i="1"/>
  <c r="K3831" i="1"/>
  <c r="J3821" i="1"/>
  <c r="K3821" i="1"/>
  <c r="J3811" i="1"/>
  <c r="K3811" i="1"/>
  <c r="J3801" i="1"/>
  <c r="K3801" i="1"/>
  <c r="J3791" i="1"/>
  <c r="K3791" i="1"/>
  <c r="J3781" i="1"/>
  <c r="K3781" i="1"/>
  <c r="J3771" i="1"/>
  <c r="K3771" i="1"/>
  <c r="J3761" i="1"/>
  <c r="K3761" i="1"/>
  <c r="J3751" i="1"/>
  <c r="K3751" i="1"/>
  <c r="J3741" i="1"/>
  <c r="K3741" i="1"/>
  <c r="J3731" i="1"/>
  <c r="K3731" i="1"/>
  <c r="J3721" i="1"/>
  <c r="K3721" i="1"/>
  <c r="J3711" i="1"/>
  <c r="K3711" i="1"/>
  <c r="J3701" i="1"/>
  <c r="K3701" i="1"/>
  <c r="J3691" i="1"/>
  <c r="K3691" i="1"/>
  <c r="J3681" i="1"/>
  <c r="K3681" i="1"/>
  <c r="J3671" i="1"/>
  <c r="K3671" i="1"/>
  <c r="J3661" i="1"/>
  <c r="K3661" i="1"/>
  <c r="J3651" i="1"/>
  <c r="K3651" i="1"/>
  <c r="J3641" i="1"/>
  <c r="K3641" i="1"/>
  <c r="J3631" i="1"/>
  <c r="K3631" i="1"/>
  <c r="J3621" i="1"/>
  <c r="K3621" i="1"/>
  <c r="J3611" i="1"/>
  <c r="K3611" i="1"/>
  <c r="J3601" i="1"/>
  <c r="K3601" i="1"/>
  <c r="J3591" i="1"/>
  <c r="K3591" i="1"/>
  <c r="J3581" i="1"/>
  <c r="K3581" i="1"/>
  <c r="J3571" i="1"/>
  <c r="K3571" i="1"/>
  <c r="J3561" i="1"/>
  <c r="K3561" i="1"/>
  <c r="J3551" i="1"/>
  <c r="K3551" i="1"/>
  <c r="J3541" i="1"/>
  <c r="K3541" i="1"/>
  <c r="J3531" i="1"/>
  <c r="K3531" i="1"/>
  <c r="J3521" i="1"/>
  <c r="K3521" i="1"/>
  <c r="J3511" i="1"/>
  <c r="K3511" i="1"/>
  <c r="J3501" i="1"/>
  <c r="K3501" i="1"/>
  <c r="J3491" i="1"/>
  <c r="K3491" i="1"/>
  <c r="J3481" i="1"/>
  <c r="K3481" i="1"/>
  <c r="J3471" i="1"/>
  <c r="K3471" i="1"/>
  <c r="J3461" i="1"/>
  <c r="K3461" i="1"/>
  <c r="J3451" i="1"/>
  <c r="K3451" i="1"/>
  <c r="J3441" i="1"/>
  <c r="K3441" i="1"/>
  <c r="J3431" i="1"/>
  <c r="K3431" i="1"/>
  <c r="J3421" i="1"/>
  <c r="K3421" i="1"/>
  <c r="J3411" i="1"/>
  <c r="K3411" i="1"/>
  <c r="J3401" i="1"/>
  <c r="K3401" i="1"/>
  <c r="J3391" i="1"/>
  <c r="K3391" i="1"/>
  <c r="J3381" i="1"/>
  <c r="K3381" i="1"/>
  <c r="J3371" i="1"/>
  <c r="K3371" i="1"/>
  <c r="J3361" i="1"/>
  <c r="K3361" i="1"/>
  <c r="J3351" i="1"/>
  <c r="K3351" i="1"/>
  <c r="J3341" i="1"/>
  <c r="K3341" i="1"/>
  <c r="J3331" i="1"/>
  <c r="K3331" i="1"/>
  <c r="J3321" i="1"/>
  <c r="K3321" i="1"/>
  <c r="J3311" i="1"/>
  <c r="K3311" i="1"/>
  <c r="J3301" i="1"/>
  <c r="K3301" i="1"/>
  <c r="J3291" i="1"/>
  <c r="K3291" i="1"/>
  <c r="J3281" i="1"/>
  <c r="K3281" i="1"/>
  <c r="J3271" i="1"/>
  <c r="K3271" i="1"/>
  <c r="J3261" i="1"/>
  <c r="K3261" i="1"/>
  <c r="J3251" i="1"/>
  <c r="K3251" i="1"/>
  <c r="J3241" i="1"/>
  <c r="K3241" i="1"/>
  <c r="J3231" i="1"/>
  <c r="K3231" i="1"/>
  <c r="J3221" i="1"/>
  <c r="K3221" i="1"/>
  <c r="J3211" i="1"/>
  <c r="K3211" i="1"/>
  <c r="J3201" i="1"/>
  <c r="K3201" i="1"/>
  <c r="J3191" i="1"/>
  <c r="K3191" i="1"/>
  <c r="J3181" i="1"/>
  <c r="K3181" i="1"/>
  <c r="J3171" i="1"/>
  <c r="K3171" i="1"/>
  <c r="J3161" i="1"/>
  <c r="K3161" i="1"/>
  <c r="J3151" i="1"/>
  <c r="K3151" i="1"/>
  <c r="J3141" i="1"/>
  <c r="K3141" i="1"/>
  <c r="J3131" i="1"/>
  <c r="K3131" i="1"/>
  <c r="J3121" i="1"/>
  <c r="K3121" i="1"/>
  <c r="J3111" i="1"/>
  <c r="K3111" i="1"/>
  <c r="J3101" i="1"/>
  <c r="K3101" i="1"/>
  <c r="J3091" i="1"/>
  <c r="K3091" i="1"/>
  <c r="J3081" i="1"/>
  <c r="K3081" i="1"/>
  <c r="J3071" i="1"/>
  <c r="K3071" i="1"/>
  <c r="J3061" i="1"/>
  <c r="K3061" i="1"/>
  <c r="J3051" i="1"/>
  <c r="K3051" i="1"/>
  <c r="J3041" i="1"/>
  <c r="K3041" i="1"/>
  <c r="J3031" i="1"/>
  <c r="K3031" i="1"/>
  <c r="J3021" i="1"/>
  <c r="K3021" i="1"/>
  <c r="J3011" i="1"/>
  <c r="K3011" i="1"/>
  <c r="J3001" i="1"/>
  <c r="K3001" i="1"/>
  <c r="J2991" i="1"/>
  <c r="K2991" i="1"/>
  <c r="J2981" i="1"/>
  <c r="K2981" i="1"/>
  <c r="J2971" i="1"/>
  <c r="K2971" i="1"/>
  <c r="J2961" i="1"/>
  <c r="K2961" i="1"/>
  <c r="J2951" i="1"/>
  <c r="K2951" i="1"/>
  <c r="J2941" i="1"/>
  <c r="K2941" i="1"/>
  <c r="J2931" i="1"/>
  <c r="K2931" i="1"/>
  <c r="J2921" i="1"/>
  <c r="K2921" i="1"/>
  <c r="J2911" i="1"/>
  <c r="K2911" i="1"/>
  <c r="J2901" i="1"/>
  <c r="K2901" i="1"/>
  <c r="J2891" i="1"/>
  <c r="K2891" i="1"/>
  <c r="J2881" i="1"/>
  <c r="K2881" i="1"/>
  <c r="J2871" i="1"/>
  <c r="K2871" i="1"/>
  <c r="J2861" i="1"/>
  <c r="K2861" i="1"/>
  <c r="J2851" i="1"/>
  <c r="K2851" i="1"/>
  <c r="J2841" i="1"/>
  <c r="K2841" i="1"/>
  <c r="J2831" i="1"/>
  <c r="K2831" i="1"/>
  <c r="J2821" i="1"/>
  <c r="K2821" i="1"/>
  <c r="J2811" i="1"/>
  <c r="K2811" i="1"/>
  <c r="J2801" i="1"/>
  <c r="K2801" i="1"/>
  <c r="J2791" i="1"/>
  <c r="K2791" i="1"/>
  <c r="J2781" i="1"/>
  <c r="K2781" i="1"/>
  <c r="J2771" i="1"/>
  <c r="K2771" i="1"/>
  <c r="J2761" i="1"/>
  <c r="K2761" i="1"/>
  <c r="J2751" i="1"/>
  <c r="K2751" i="1"/>
  <c r="J2741" i="1"/>
  <c r="K2741" i="1"/>
  <c r="J2731" i="1"/>
  <c r="K2731" i="1"/>
  <c r="J2721" i="1"/>
  <c r="K2721" i="1"/>
  <c r="J2711" i="1"/>
  <c r="K2711" i="1"/>
  <c r="J2701" i="1"/>
  <c r="K2701" i="1"/>
  <c r="J2691" i="1"/>
  <c r="K2691" i="1"/>
  <c r="J2681" i="1"/>
  <c r="K2681" i="1"/>
  <c r="J2671" i="1"/>
  <c r="K2671" i="1"/>
  <c r="J2661" i="1"/>
  <c r="K2661" i="1"/>
  <c r="J2651" i="1"/>
  <c r="K2651" i="1"/>
  <c r="J2641" i="1"/>
  <c r="K2641" i="1"/>
  <c r="J2631" i="1"/>
  <c r="K2631" i="1"/>
  <c r="J2621" i="1"/>
  <c r="K2621" i="1"/>
  <c r="J2611" i="1"/>
  <c r="K2611" i="1"/>
  <c r="J2601" i="1"/>
  <c r="K2601" i="1"/>
  <c r="J2591" i="1"/>
  <c r="K2591" i="1"/>
  <c r="J2581" i="1"/>
  <c r="K2581" i="1"/>
  <c r="J2571" i="1"/>
  <c r="K2571" i="1"/>
  <c r="J2561" i="1"/>
  <c r="K2561" i="1"/>
  <c r="J2551" i="1"/>
  <c r="K2551" i="1"/>
  <c r="J2541" i="1"/>
  <c r="K2541" i="1"/>
  <c r="J2531" i="1"/>
  <c r="K2531" i="1"/>
  <c r="J2521" i="1"/>
  <c r="K2521" i="1"/>
  <c r="J2511" i="1"/>
  <c r="K2511" i="1"/>
  <c r="J2501" i="1"/>
  <c r="K2501" i="1"/>
  <c r="J2491" i="1"/>
  <c r="K2491" i="1"/>
  <c r="J2481" i="1"/>
  <c r="K2481" i="1"/>
  <c r="J2471" i="1"/>
  <c r="K2471" i="1"/>
  <c r="J2461" i="1"/>
  <c r="K2461" i="1"/>
  <c r="J2451" i="1"/>
  <c r="K2451" i="1"/>
  <c r="J2441" i="1"/>
  <c r="K2441" i="1"/>
  <c r="J2431" i="1"/>
  <c r="K2431" i="1"/>
  <c r="J2421" i="1"/>
  <c r="K2421" i="1"/>
  <c r="J2411" i="1"/>
  <c r="K2411" i="1"/>
  <c r="J2401" i="1"/>
  <c r="K2401" i="1"/>
  <c r="J2391" i="1"/>
  <c r="K2391" i="1"/>
  <c r="J2381" i="1"/>
  <c r="K2381" i="1"/>
  <c r="J2371" i="1"/>
  <c r="K2371" i="1"/>
  <c r="J2361" i="1"/>
  <c r="K2361" i="1"/>
  <c r="J2351" i="1"/>
  <c r="K2351" i="1"/>
  <c r="J2341" i="1"/>
  <c r="K2341" i="1"/>
  <c r="J2331" i="1"/>
  <c r="K2331" i="1"/>
  <c r="J2321" i="1"/>
  <c r="K2321" i="1"/>
  <c r="J2311" i="1"/>
  <c r="K2311" i="1"/>
  <c r="J2301" i="1"/>
  <c r="K2301" i="1"/>
  <c r="J2291" i="1"/>
  <c r="K2291" i="1"/>
  <c r="J2281" i="1"/>
  <c r="K2281" i="1"/>
  <c r="J2271" i="1"/>
  <c r="K2271" i="1"/>
  <c r="J2261" i="1"/>
  <c r="K2261" i="1"/>
  <c r="J2251" i="1"/>
  <c r="K2251" i="1"/>
  <c r="J2241" i="1"/>
  <c r="K2241" i="1"/>
  <c r="J2231" i="1"/>
  <c r="K2231" i="1"/>
  <c r="J2221" i="1"/>
  <c r="K2221" i="1"/>
  <c r="J2211" i="1"/>
  <c r="K2211" i="1"/>
  <c r="J2201" i="1"/>
  <c r="K2201" i="1"/>
  <c r="J2191" i="1"/>
  <c r="K2191" i="1"/>
  <c r="J2181" i="1"/>
  <c r="K2181" i="1"/>
  <c r="J2171" i="1"/>
  <c r="K2171" i="1"/>
  <c r="J2161" i="1"/>
  <c r="K2161" i="1"/>
  <c r="J2151" i="1"/>
  <c r="K2151" i="1"/>
  <c r="J2141" i="1"/>
  <c r="K2141" i="1"/>
  <c r="J2131" i="1"/>
  <c r="K2131" i="1"/>
  <c r="J2121" i="1"/>
  <c r="K2121" i="1"/>
  <c r="J2111" i="1"/>
  <c r="K2111" i="1"/>
  <c r="J2101" i="1"/>
  <c r="K2101" i="1"/>
  <c r="J2091" i="1"/>
  <c r="K2091" i="1"/>
  <c r="J2081" i="1"/>
  <c r="K2081" i="1"/>
  <c r="J2071" i="1"/>
  <c r="K2071" i="1"/>
  <c r="J2061" i="1"/>
  <c r="K2061" i="1"/>
  <c r="J2051" i="1"/>
  <c r="K2051" i="1"/>
  <c r="J2041" i="1"/>
  <c r="K2041" i="1"/>
  <c r="J2031" i="1"/>
  <c r="K2031" i="1"/>
  <c r="J2021" i="1"/>
  <c r="K2021" i="1"/>
  <c r="J2011" i="1"/>
  <c r="K2011" i="1"/>
  <c r="J2001" i="1"/>
  <c r="K2001" i="1"/>
  <c r="J1991" i="1"/>
  <c r="K1991" i="1"/>
  <c r="J1981" i="1"/>
  <c r="K1981" i="1"/>
  <c r="J1971" i="1"/>
  <c r="K1971" i="1"/>
  <c r="J1961" i="1"/>
  <c r="K1961" i="1"/>
  <c r="J1951" i="1"/>
  <c r="K1951" i="1"/>
  <c r="J1941" i="1"/>
  <c r="K1941" i="1"/>
  <c r="J1931" i="1"/>
  <c r="K1931" i="1"/>
  <c r="J1921" i="1"/>
  <c r="K1921" i="1"/>
  <c r="J1911" i="1"/>
  <c r="K1911" i="1"/>
  <c r="J1901" i="1"/>
  <c r="K1901" i="1"/>
  <c r="J1891" i="1"/>
  <c r="K1891" i="1"/>
  <c r="J1881" i="1"/>
  <c r="K1881" i="1"/>
  <c r="J1871" i="1"/>
  <c r="K1871" i="1"/>
  <c r="J1861" i="1"/>
  <c r="K1861" i="1"/>
  <c r="J1851" i="1"/>
  <c r="K1851" i="1"/>
  <c r="J1841" i="1"/>
  <c r="K1841" i="1"/>
  <c r="J1831" i="1"/>
  <c r="K1831" i="1"/>
  <c r="J1821" i="1"/>
  <c r="K1821" i="1"/>
  <c r="J1811" i="1"/>
  <c r="K1811" i="1"/>
  <c r="J1801" i="1"/>
  <c r="K1801" i="1"/>
  <c r="J1791" i="1"/>
  <c r="K1791" i="1"/>
  <c r="J1781" i="1"/>
  <c r="K1781" i="1"/>
  <c r="J1771" i="1"/>
  <c r="K1771" i="1"/>
  <c r="J1761" i="1"/>
  <c r="K1761" i="1"/>
  <c r="J1751" i="1"/>
  <c r="K1751" i="1"/>
  <c r="J1741" i="1"/>
  <c r="K1741" i="1"/>
  <c r="J1731" i="1"/>
  <c r="K1731" i="1"/>
  <c r="J1721" i="1"/>
  <c r="K1721" i="1"/>
  <c r="J1711" i="1"/>
  <c r="K1711" i="1"/>
  <c r="J1701" i="1"/>
  <c r="K1701" i="1"/>
  <c r="J1691" i="1"/>
  <c r="K1691" i="1"/>
  <c r="J1681" i="1"/>
  <c r="K1681" i="1"/>
  <c r="J1671" i="1"/>
  <c r="K1671" i="1"/>
  <c r="J1661" i="1"/>
  <c r="K1661" i="1"/>
  <c r="J1651" i="1"/>
  <c r="K1651" i="1"/>
  <c r="J1641" i="1"/>
  <c r="K1641" i="1"/>
  <c r="J1631" i="1"/>
  <c r="K1631" i="1"/>
  <c r="J1621" i="1"/>
  <c r="K1621" i="1"/>
  <c r="J1611" i="1"/>
  <c r="K1611" i="1"/>
  <c r="J1601" i="1"/>
  <c r="K1601" i="1"/>
  <c r="J1591" i="1"/>
  <c r="K1591" i="1"/>
  <c r="J1581" i="1"/>
  <c r="K1581" i="1"/>
  <c r="J1571" i="1"/>
  <c r="K1571" i="1"/>
  <c r="J1561" i="1"/>
  <c r="K1561" i="1"/>
  <c r="J1551" i="1"/>
  <c r="K1551" i="1"/>
  <c r="J1541" i="1"/>
  <c r="K1541" i="1"/>
  <c r="J1531" i="1"/>
  <c r="K1531" i="1"/>
  <c r="J1521" i="1"/>
  <c r="K1521" i="1"/>
  <c r="J1511" i="1"/>
  <c r="K1511" i="1"/>
  <c r="J1501" i="1"/>
  <c r="K1501" i="1"/>
  <c r="J1491" i="1"/>
  <c r="K1491" i="1"/>
  <c r="J1481" i="1"/>
  <c r="K1481" i="1"/>
  <c r="J1471" i="1"/>
  <c r="K1471" i="1"/>
  <c r="J1461" i="1"/>
  <c r="K1461" i="1"/>
  <c r="J1451" i="1"/>
  <c r="K1451" i="1"/>
  <c r="J1441" i="1"/>
  <c r="K1441" i="1"/>
  <c r="J1431" i="1"/>
  <c r="K1431" i="1"/>
  <c r="J1421" i="1"/>
  <c r="K1421" i="1"/>
  <c r="J1411" i="1"/>
  <c r="K1411" i="1"/>
  <c r="J1401" i="1"/>
  <c r="K1401" i="1"/>
  <c r="J1391" i="1"/>
  <c r="K1391" i="1"/>
  <c r="J1381" i="1"/>
  <c r="K1381" i="1"/>
  <c r="J1371" i="1"/>
  <c r="K1371" i="1"/>
  <c r="J1361" i="1"/>
  <c r="K1361" i="1"/>
  <c r="J1351" i="1"/>
  <c r="K1351" i="1"/>
  <c r="J1341" i="1"/>
  <c r="K1341" i="1"/>
  <c r="J1331" i="1"/>
  <c r="K1331" i="1"/>
  <c r="J1321" i="1"/>
  <c r="K1321" i="1"/>
  <c r="J1311" i="1"/>
  <c r="K1311" i="1"/>
  <c r="J1301" i="1"/>
  <c r="K1301" i="1"/>
  <c r="J1291" i="1"/>
  <c r="K1291" i="1"/>
  <c r="J1281" i="1"/>
  <c r="K1281" i="1"/>
  <c r="J1271" i="1"/>
  <c r="K1271" i="1"/>
  <c r="J1261" i="1"/>
  <c r="K1261" i="1"/>
  <c r="J1251" i="1"/>
  <c r="K1251" i="1"/>
  <c r="J1241" i="1"/>
  <c r="K1241" i="1"/>
  <c r="J1231" i="1"/>
  <c r="K1231" i="1"/>
  <c r="J1221" i="1"/>
  <c r="K1221" i="1"/>
  <c r="J1211" i="1"/>
  <c r="K1211" i="1"/>
  <c r="J1201" i="1"/>
  <c r="K1201" i="1"/>
  <c r="J1191" i="1"/>
  <c r="K1191" i="1"/>
  <c r="J1181" i="1"/>
  <c r="K1181" i="1"/>
  <c r="J1171" i="1"/>
  <c r="K1171" i="1"/>
  <c r="J1161" i="1"/>
  <c r="K1161" i="1"/>
  <c r="J1151" i="1"/>
  <c r="K1151" i="1"/>
  <c r="J1141" i="1"/>
  <c r="K1141" i="1"/>
  <c r="J1131" i="1"/>
  <c r="K1131" i="1"/>
  <c r="J1121" i="1"/>
  <c r="K1121" i="1"/>
  <c r="J1111" i="1"/>
  <c r="K1111" i="1"/>
  <c r="J1101" i="1"/>
  <c r="K1101" i="1"/>
  <c r="J1091" i="1"/>
  <c r="K1091" i="1"/>
  <c r="J1081" i="1"/>
  <c r="K1081" i="1"/>
  <c r="J1071" i="1"/>
  <c r="K1071" i="1"/>
  <c r="J1061" i="1"/>
  <c r="K1061" i="1"/>
  <c r="J1051" i="1"/>
  <c r="K1051" i="1"/>
  <c r="J1041" i="1"/>
  <c r="K1041" i="1"/>
  <c r="J1031" i="1"/>
  <c r="K1031" i="1"/>
  <c r="J1021" i="1"/>
  <c r="K1021" i="1"/>
  <c r="J1011" i="1"/>
  <c r="K1011" i="1"/>
  <c r="J1001" i="1"/>
  <c r="K1001" i="1"/>
  <c r="J991" i="1"/>
  <c r="K991" i="1"/>
  <c r="J981" i="1"/>
  <c r="K981" i="1"/>
  <c r="J971" i="1"/>
  <c r="K971" i="1"/>
  <c r="J961" i="1"/>
  <c r="K961" i="1"/>
  <c r="J951" i="1"/>
  <c r="K951" i="1"/>
  <c r="J941" i="1"/>
  <c r="K941" i="1"/>
  <c r="J931" i="1"/>
  <c r="K931" i="1"/>
  <c r="J921" i="1"/>
  <c r="K921" i="1"/>
  <c r="J911" i="1"/>
  <c r="K911" i="1"/>
  <c r="J901" i="1"/>
  <c r="K901" i="1"/>
  <c r="J891" i="1"/>
  <c r="K891" i="1"/>
  <c r="J881" i="1"/>
  <c r="K881" i="1"/>
  <c r="J871" i="1"/>
  <c r="K871" i="1"/>
  <c r="J861" i="1"/>
  <c r="K861" i="1"/>
  <c r="J851" i="1"/>
  <c r="K851" i="1"/>
  <c r="J841" i="1"/>
  <c r="K841" i="1"/>
  <c r="J831" i="1"/>
  <c r="K831" i="1"/>
  <c r="J821" i="1"/>
  <c r="K821" i="1"/>
  <c r="J811" i="1"/>
  <c r="K811" i="1"/>
  <c r="J801" i="1"/>
  <c r="K801" i="1"/>
  <c r="J791" i="1"/>
  <c r="K791" i="1"/>
  <c r="J781" i="1"/>
  <c r="K781" i="1"/>
  <c r="J771" i="1"/>
  <c r="K771" i="1"/>
  <c r="J761" i="1"/>
  <c r="K761" i="1"/>
  <c r="J751" i="1"/>
  <c r="K751" i="1"/>
  <c r="J741" i="1"/>
  <c r="K741" i="1"/>
  <c r="J731" i="1"/>
  <c r="K731" i="1"/>
  <c r="J721" i="1"/>
  <c r="K721" i="1"/>
  <c r="J711" i="1"/>
  <c r="K711" i="1"/>
  <c r="J701" i="1"/>
  <c r="K701" i="1"/>
  <c r="J691" i="1"/>
  <c r="K691" i="1"/>
  <c r="J681" i="1"/>
  <c r="K681" i="1"/>
  <c r="J671" i="1"/>
  <c r="K671" i="1"/>
  <c r="J661" i="1"/>
  <c r="K661" i="1"/>
  <c r="J651" i="1"/>
  <c r="K651" i="1"/>
  <c r="J641" i="1"/>
  <c r="K641" i="1"/>
  <c r="J631" i="1"/>
  <c r="K631" i="1"/>
  <c r="J621" i="1"/>
  <c r="K621" i="1"/>
  <c r="J611" i="1"/>
  <c r="K611" i="1"/>
  <c r="J601" i="1"/>
  <c r="K601" i="1"/>
  <c r="J591" i="1"/>
  <c r="K591" i="1"/>
  <c r="J581" i="1"/>
  <c r="K581" i="1"/>
  <c r="J571" i="1"/>
  <c r="K571" i="1"/>
  <c r="J561" i="1"/>
  <c r="K561" i="1"/>
  <c r="J551" i="1"/>
  <c r="K551" i="1"/>
  <c r="J541" i="1"/>
  <c r="K541" i="1"/>
  <c r="J531" i="1"/>
  <c r="K531" i="1"/>
  <c r="J521" i="1"/>
  <c r="K521" i="1"/>
  <c r="J511" i="1"/>
  <c r="K511" i="1"/>
  <c r="J501" i="1"/>
  <c r="K501" i="1"/>
  <c r="J491" i="1"/>
  <c r="K491" i="1"/>
  <c r="J481" i="1"/>
  <c r="K481" i="1"/>
  <c r="J471" i="1"/>
  <c r="K471" i="1"/>
  <c r="J461" i="1"/>
  <c r="K461" i="1"/>
  <c r="J451" i="1"/>
  <c r="K451" i="1"/>
  <c r="J441" i="1"/>
  <c r="K441" i="1"/>
  <c r="J431" i="1"/>
  <c r="K431" i="1"/>
  <c r="J421" i="1"/>
  <c r="K421" i="1"/>
  <c r="J411" i="1"/>
  <c r="K411" i="1"/>
  <c r="J401" i="1"/>
  <c r="K401" i="1"/>
  <c r="J391" i="1"/>
  <c r="K391" i="1"/>
  <c r="J381" i="1"/>
  <c r="K381" i="1"/>
  <c r="J371" i="1"/>
  <c r="K371" i="1"/>
  <c r="J361" i="1"/>
  <c r="K361" i="1"/>
  <c r="J351" i="1"/>
  <c r="K351" i="1"/>
  <c r="J341" i="1"/>
  <c r="K341" i="1"/>
  <c r="J331" i="1"/>
  <c r="K331" i="1"/>
  <c r="J321" i="1"/>
  <c r="K321" i="1"/>
  <c r="J311" i="1"/>
  <c r="K311" i="1"/>
  <c r="J301" i="1"/>
  <c r="K301" i="1"/>
  <c r="J291" i="1"/>
  <c r="K291" i="1"/>
  <c r="J281" i="1"/>
  <c r="K281" i="1"/>
  <c r="J271" i="1"/>
  <c r="K271" i="1"/>
  <c r="J261" i="1"/>
  <c r="K261" i="1"/>
  <c r="J251" i="1"/>
  <c r="K251" i="1"/>
  <c r="J241" i="1"/>
  <c r="K241" i="1"/>
  <c r="J231" i="1"/>
  <c r="K231" i="1"/>
  <c r="J221" i="1"/>
  <c r="K221" i="1"/>
  <c r="J211" i="1"/>
  <c r="K211" i="1"/>
  <c r="J201" i="1"/>
  <c r="K201" i="1"/>
  <c r="J191" i="1"/>
  <c r="K191" i="1"/>
  <c r="J181" i="1"/>
  <c r="K181" i="1"/>
  <c r="J171" i="1"/>
  <c r="K171" i="1"/>
  <c r="J161" i="1"/>
  <c r="K161" i="1"/>
  <c r="J151" i="1"/>
  <c r="K151" i="1"/>
  <c r="J141" i="1"/>
  <c r="K141" i="1"/>
  <c r="J131" i="1"/>
  <c r="K131" i="1"/>
  <c r="J121" i="1"/>
  <c r="K121" i="1"/>
  <c r="J111" i="1"/>
  <c r="K111" i="1"/>
  <c r="J101" i="1"/>
  <c r="K101" i="1"/>
  <c r="J91" i="1"/>
  <c r="K91" i="1"/>
  <c r="J81" i="1"/>
  <c r="K81" i="1"/>
  <c r="J71" i="1"/>
  <c r="K71" i="1"/>
  <c r="J61" i="1"/>
  <c r="K61" i="1"/>
  <c r="J51" i="1"/>
  <c r="K51" i="1"/>
  <c r="J41" i="1"/>
  <c r="K41" i="1"/>
  <c r="J31" i="1"/>
  <c r="K31" i="1"/>
  <c r="J21" i="1"/>
  <c r="K21" i="1"/>
  <c r="J11" i="1"/>
  <c r="K11" i="1"/>
  <c r="J5000" i="1"/>
  <c r="K5000" i="1"/>
  <c r="J4990" i="1"/>
  <c r="K4990" i="1"/>
  <c r="J4980" i="1"/>
  <c r="K4980" i="1"/>
  <c r="J4970" i="1"/>
  <c r="K4970" i="1"/>
  <c r="J4960" i="1"/>
  <c r="K4960" i="1"/>
  <c r="J4950" i="1"/>
  <c r="K4950" i="1"/>
  <c r="J4940" i="1"/>
  <c r="K4940" i="1"/>
  <c r="J4930" i="1"/>
  <c r="K4930" i="1"/>
  <c r="J4920" i="1"/>
  <c r="K4920" i="1"/>
  <c r="J4910" i="1"/>
  <c r="K4910" i="1"/>
  <c r="J4900" i="1"/>
  <c r="K4900" i="1"/>
  <c r="J4890" i="1"/>
  <c r="K4890" i="1"/>
  <c r="J4880" i="1"/>
  <c r="K4880" i="1"/>
  <c r="J4870" i="1"/>
  <c r="K4870" i="1"/>
  <c r="J4860" i="1"/>
  <c r="K4860" i="1"/>
  <c r="J4850" i="1"/>
  <c r="K4850" i="1"/>
  <c r="J4840" i="1"/>
  <c r="K4840" i="1"/>
  <c r="J4830" i="1"/>
  <c r="K4830" i="1"/>
  <c r="J4820" i="1"/>
  <c r="K4820" i="1"/>
  <c r="J4810" i="1"/>
  <c r="K4810" i="1"/>
  <c r="J4800" i="1"/>
  <c r="K4800" i="1"/>
  <c r="J4790" i="1"/>
  <c r="K4790" i="1"/>
  <c r="J4780" i="1"/>
  <c r="K4780" i="1"/>
  <c r="J4770" i="1"/>
  <c r="K4770" i="1"/>
  <c r="J4760" i="1"/>
  <c r="K4760" i="1"/>
  <c r="J4750" i="1"/>
  <c r="K4750" i="1"/>
  <c r="J4740" i="1"/>
  <c r="K4740" i="1"/>
  <c r="J4730" i="1"/>
  <c r="K4730" i="1"/>
  <c r="J4720" i="1"/>
  <c r="K4720" i="1"/>
  <c r="J4710" i="1"/>
  <c r="K4710" i="1"/>
  <c r="J4700" i="1"/>
  <c r="K4700" i="1"/>
  <c r="J4690" i="1"/>
  <c r="K4690" i="1"/>
  <c r="J4680" i="1"/>
  <c r="K4680" i="1"/>
  <c r="J4670" i="1"/>
  <c r="K4670" i="1"/>
  <c r="J4660" i="1"/>
  <c r="K4660" i="1"/>
  <c r="J4650" i="1"/>
  <c r="K4650" i="1"/>
  <c r="J4640" i="1"/>
  <c r="K4640" i="1"/>
  <c r="J4630" i="1"/>
  <c r="K4630" i="1"/>
  <c r="J4620" i="1"/>
  <c r="K4620" i="1"/>
  <c r="J4610" i="1"/>
  <c r="K4610" i="1"/>
  <c r="J4600" i="1"/>
  <c r="K4600" i="1"/>
  <c r="J4590" i="1"/>
  <c r="K4590" i="1"/>
  <c r="J4580" i="1"/>
  <c r="K4580" i="1"/>
  <c r="J4570" i="1"/>
  <c r="K4570" i="1"/>
  <c r="J4560" i="1"/>
  <c r="K4560" i="1"/>
  <c r="J4550" i="1"/>
  <c r="K4550" i="1"/>
  <c r="J4540" i="1"/>
  <c r="K4540" i="1"/>
  <c r="J4530" i="1"/>
  <c r="K4530" i="1"/>
  <c r="J4520" i="1"/>
  <c r="K4520" i="1"/>
  <c r="J4510" i="1"/>
  <c r="K4510" i="1"/>
  <c r="J4500" i="1"/>
  <c r="K4500" i="1"/>
  <c r="J4490" i="1"/>
  <c r="K4490" i="1"/>
  <c r="J4480" i="1"/>
  <c r="K4480" i="1"/>
  <c r="J4470" i="1"/>
  <c r="K4470" i="1"/>
  <c r="J4460" i="1"/>
  <c r="K4460" i="1"/>
  <c r="J4450" i="1"/>
  <c r="K4450" i="1"/>
  <c r="J4440" i="1"/>
  <c r="K4440" i="1"/>
  <c r="J4430" i="1"/>
  <c r="K4430" i="1"/>
  <c r="J4420" i="1"/>
  <c r="K4420" i="1"/>
  <c r="J4410" i="1"/>
  <c r="K4410" i="1"/>
  <c r="J4400" i="1"/>
  <c r="K4400" i="1"/>
  <c r="J4390" i="1"/>
  <c r="K4390" i="1"/>
  <c r="J4380" i="1"/>
  <c r="K4380" i="1"/>
  <c r="J4370" i="1"/>
  <c r="K4370" i="1"/>
  <c r="J4360" i="1"/>
  <c r="K4360" i="1"/>
  <c r="J4350" i="1"/>
  <c r="K4350" i="1"/>
  <c r="J4340" i="1"/>
  <c r="K4340" i="1"/>
  <c r="J4330" i="1"/>
  <c r="K4330" i="1"/>
  <c r="J4320" i="1"/>
  <c r="K4320" i="1"/>
  <c r="J4310" i="1"/>
  <c r="K4310" i="1"/>
  <c r="J4300" i="1"/>
  <c r="K4300" i="1"/>
  <c r="J4290" i="1"/>
  <c r="K4290" i="1"/>
  <c r="J4280" i="1"/>
  <c r="K4280" i="1"/>
  <c r="J4270" i="1"/>
  <c r="K4270" i="1"/>
  <c r="J4260" i="1"/>
  <c r="K4260" i="1"/>
  <c r="J4250" i="1"/>
  <c r="K4250" i="1"/>
  <c r="J4240" i="1"/>
  <c r="K4240" i="1"/>
  <c r="J4230" i="1"/>
  <c r="K4230" i="1"/>
  <c r="J4220" i="1"/>
  <c r="K4220" i="1"/>
  <c r="J4210" i="1"/>
  <c r="K4210" i="1"/>
  <c r="J4200" i="1"/>
  <c r="K4200" i="1"/>
  <c r="J4190" i="1"/>
  <c r="K4190" i="1"/>
  <c r="J4180" i="1"/>
  <c r="K4180" i="1"/>
  <c r="J4170" i="1"/>
  <c r="K4170" i="1"/>
  <c r="J4160" i="1"/>
  <c r="K4160" i="1"/>
  <c r="J4150" i="1"/>
  <c r="K4150" i="1"/>
  <c r="J4140" i="1"/>
  <c r="K4140" i="1"/>
  <c r="J4130" i="1"/>
  <c r="K4130" i="1"/>
  <c r="J4120" i="1"/>
  <c r="K4120" i="1"/>
  <c r="J4110" i="1"/>
  <c r="K4110" i="1"/>
  <c r="J4100" i="1"/>
  <c r="K4100" i="1"/>
  <c r="J4090" i="1"/>
  <c r="K4090" i="1"/>
  <c r="J4080" i="1"/>
  <c r="K4080" i="1"/>
  <c r="J4070" i="1"/>
  <c r="K4070" i="1"/>
  <c r="J4060" i="1"/>
  <c r="K4060" i="1"/>
  <c r="J4050" i="1"/>
  <c r="K4050" i="1"/>
  <c r="J4040" i="1"/>
  <c r="K4040" i="1"/>
  <c r="J4030" i="1"/>
  <c r="K4030" i="1"/>
  <c r="J4020" i="1"/>
  <c r="K4020" i="1"/>
  <c r="J4010" i="1"/>
  <c r="K4010" i="1"/>
  <c r="J4000" i="1"/>
  <c r="K4000" i="1"/>
  <c r="J3990" i="1"/>
  <c r="K3990" i="1"/>
  <c r="J3980" i="1"/>
  <c r="K3980" i="1"/>
  <c r="J3970" i="1"/>
  <c r="K3970" i="1"/>
  <c r="J3960" i="1"/>
  <c r="K3960" i="1"/>
  <c r="J3950" i="1"/>
  <c r="K3950" i="1"/>
  <c r="J3940" i="1"/>
  <c r="K3940" i="1"/>
  <c r="J3930" i="1"/>
  <c r="K3930" i="1"/>
  <c r="J3920" i="1"/>
  <c r="K3920" i="1"/>
  <c r="J3910" i="1"/>
  <c r="K3910" i="1"/>
  <c r="J3900" i="1"/>
  <c r="K3900" i="1"/>
  <c r="J3890" i="1"/>
  <c r="K3890" i="1"/>
  <c r="J3880" i="1"/>
  <c r="K3880" i="1"/>
  <c r="J3870" i="1"/>
  <c r="K3870" i="1"/>
  <c r="J3860" i="1"/>
  <c r="K3860" i="1"/>
  <c r="J3850" i="1"/>
  <c r="K3850" i="1"/>
  <c r="J3840" i="1"/>
  <c r="K3840" i="1"/>
  <c r="J3830" i="1"/>
  <c r="K3830" i="1"/>
  <c r="J3820" i="1"/>
  <c r="K3820" i="1"/>
  <c r="J3810" i="1"/>
  <c r="K3810" i="1"/>
  <c r="J3800" i="1"/>
  <c r="K3800" i="1"/>
  <c r="J3790" i="1"/>
  <c r="K3790" i="1"/>
  <c r="J3780" i="1"/>
  <c r="K3780" i="1"/>
  <c r="J3770" i="1"/>
  <c r="K3770" i="1"/>
  <c r="J3760" i="1"/>
  <c r="K3760" i="1"/>
  <c r="J3750" i="1"/>
  <c r="K3750" i="1"/>
  <c r="J3740" i="1"/>
  <c r="K3740" i="1"/>
  <c r="J3730" i="1"/>
  <c r="K3730" i="1"/>
  <c r="J3720" i="1"/>
  <c r="K3720" i="1"/>
  <c r="J3710" i="1"/>
  <c r="K3710" i="1"/>
  <c r="J3700" i="1"/>
  <c r="K3700" i="1"/>
  <c r="J3690" i="1"/>
  <c r="K3690" i="1"/>
  <c r="J3680" i="1"/>
  <c r="K3680" i="1"/>
  <c r="J3670" i="1"/>
  <c r="K3670" i="1"/>
  <c r="J3660" i="1"/>
  <c r="K3660" i="1"/>
  <c r="J3650" i="1"/>
  <c r="K3650" i="1"/>
  <c r="J3640" i="1"/>
  <c r="K3640" i="1"/>
  <c r="J3630" i="1"/>
  <c r="K3630" i="1"/>
  <c r="J3620" i="1"/>
  <c r="K3620" i="1"/>
  <c r="J3610" i="1"/>
  <c r="K3610" i="1"/>
  <c r="J3600" i="1"/>
  <c r="K3600" i="1"/>
  <c r="J3590" i="1"/>
  <c r="K3590" i="1"/>
  <c r="J3580" i="1"/>
  <c r="K3580" i="1"/>
  <c r="J3570" i="1"/>
  <c r="K3570" i="1"/>
  <c r="J3560" i="1"/>
  <c r="K3560" i="1"/>
  <c r="J3550" i="1"/>
  <c r="K3550" i="1"/>
  <c r="J3540" i="1"/>
  <c r="K3540" i="1"/>
  <c r="J3530" i="1"/>
  <c r="K3530" i="1"/>
  <c r="J3520" i="1"/>
  <c r="K3520" i="1"/>
  <c r="J3510" i="1"/>
  <c r="K3510" i="1"/>
  <c r="J3500" i="1"/>
  <c r="K3500" i="1"/>
  <c r="J3490" i="1"/>
  <c r="K3490" i="1"/>
  <c r="J3480" i="1"/>
  <c r="K3480" i="1"/>
  <c r="J3470" i="1"/>
  <c r="K3470" i="1"/>
  <c r="J3460" i="1"/>
  <c r="K3460" i="1"/>
  <c r="J3450" i="1"/>
  <c r="K3450" i="1"/>
  <c r="J3440" i="1"/>
  <c r="K3440" i="1"/>
  <c r="J3430" i="1"/>
  <c r="K3430" i="1"/>
  <c r="J3420" i="1"/>
  <c r="K3420" i="1"/>
  <c r="J3410" i="1"/>
  <c r="K3410" i="1"/>
  <c r="J3400" i="1"/>
  <c r="K3400" i="1"/>
  <c r="J3390" i="1"/>
  <c r="K3390" i="1"/>
  <c r="J3380" i="1"/>
  <c r="K3380" i="1"/>
  <c r="J3370" i="1"/>
  <c r="K3370" i="1"/>
  <c r="J3360" i="1"/>
  <c r="K3360" i="1"/>
  <c r="J3350" i="1"/>
  <c r="K3350" i="1"/>
  <c r="J3340" i="1"/>
  <c r="K3340" i="1"/>
  <c r="J3330" i="1"/>
  <c r="K3330" i="1"/>
  <c r="J3320" i="1"/>
  <c r="K3320" i="1"/>
  <c r="J3310" i="1"/>
  <c r="K3310" i="1"/>
  <c r="J3300" i="1"/>
  <c r="K3300" i="1"/>
  <c r="J3290" i="1"/>
  <c r="K3290" i="1"/>
  <c r="J3280" i="1"/>
  <c r="K3280" i="1"/>
  <c r="J3270" i="1"/>
  <c r="K3270" i="1"/>
  <c r="J3260" i="1"/>
  <c r="K3260" i="1"/>
  <c r="J3250" i="1"/>
  <c r="K3250" i="1"/>
  <c r="J3240" i="1"/>
  <c r="K3240" i="1"/>
  <c r="J3230" i="1"/>
  <c r="K3230" i="1"/>
  <c r="J3220" i="1"/>
  <c r="K3220" i="1"/>
  <c r="J3210" i="1"/>
  <c r="K3210" i="1"/>
  <c r="J3200" i="1"/>
  <c r="K3200" i="1"/>
  <c r="J3190" i="1"/>
  <c r="K3190" i="1"/>
  <c r="J3180" i="1"/>
  <c r="K3180" i="1"/>
  <c r="J3170" i="1"/>
  <c r="K3170" i="1"/>
  <c r="J3160" i="1"/>
  <c r="K3160" i="1"/>
  <c r="J3150" i="1"/>
  <c r="K3150" i="1"/>
  <c r="J3140" i="1"/>
  <c r="K3140" i="1"/>
  <c r="J3130" i="1"/>
  <c r="K3130" i="1"/>
  <c r="J3120" i="1"/>
  <c r="K3120" i="1"/>
  <c r="J3110" i="1"/>
  <c r="K3110" i="1"/>
  <c r="J3100" i="1"/>
  <c r="K3100" i="1"/>
  <c r="J3090" i="1"/>
  <c r="K3090" i="1"/>
  <c r="J3080" i="1"/>
  <c r="K3080" i="1"/>
  <c r="J3070" i="1"/>
  <c r="K3070" i="1"/>
  <c r="J3060" i="1"/>
  <c r="K3060" i="1"/>
  <c r="J3050" i="1"/>
  <c r="K3050" i="1"/>
  <c r="J3040" i="1"/>
  <c r="K3040" i="1"/>
  <c r="J3030" i="1"/>
  <c r="K3030" i="1"/>
  <c r="J3020" i="1"/>
  <c r="K3020" i="1"/>
  <c r="J3010" i="1"/>
  <c r="K3010" i="1"/>
  <c r="J3000" i="1"/>
  <c r="K3000" i="1"/>
  <c r="J2990" i="1"/>
  <c r="K2990" i="1"/>
  <c r="J2980" i="1"/>
  <c r="K2980" i="1"/>
  <c r="J2970" i="1"/>
  <c r="K2970" i="1"/>
  <c r="J2960" i="1"/>
  <c r="K2960" i="1"/>
  <c r="J2950" i="1"/>
  <c r="K2950" i="1"/>
  <c r="J2940" i="1"/>
  <c r="K2940" i="1"/>
  <c r="J2930" i="1"/>
  <c r="K2930" i="1"/>
  <c r="J2920" i="1"/>
  <c r="K2920" i="1"/>
  <c r="J2910" i="1"/>
  <c r="K2910" i="1"/>
  <c r="J2900" i="1"/>
  <c r="K2900" i="1"/>
  <c r="J2890" i="1"/>
  <c r="K2890" i="1"/>
  <c r="J2880" i="1"/>
  <c r="K2880" i="1"/>
  <c r="J2870" i="1"/>
  <c r="K2870" i="1"/>
  <c r="J2860" i="1"/>
  <c r="K2860" i="1"/>
  <c r="J2850" i="1"/>
  <c r="K2850" i="1"/>
  <c r="J2840" i="1"/>
  <c r="K2840" i="1"/>
  <c r="J2830" i="1"/>
  <c r="K2830" i="1"/>
  <c r="J2820" i="1"/>
  <c r="K2820" i="1"/>
  <c r="J2810" i="1"/>
  <c r="K2810" i="1"/>
  <c r="J2800" i="1"/>
  <c r="K2800" i="1"/>
  <c r="J2790" i="1"/>
  <c r="K2790" i="1"/>
  <c r="J2780" i="1"/>
  <c r="K2780" i="1"/>
  <c r="J2770" i="1"/>
  <c r="K2770" i="1"/>
  <c r="J2760" i="1"/>
  <c r="K2760" i="1"/>
  <c r="J2750" i="1"/>
  <c r="K2750" i="1"/>
  <c r="J2740" i="1"/>
  <c r="K2740" i="1"/>
  <c r="J2730" i="1"/>
  <c r="K2730" i="1"/>
  <c r="J2720" i="1"/>
  <c r="K2720" i="1"/>
  <c r="J2710" i="1"/>
  <c r="K2710" i="1"/>
  <c r="J2700" i="1"/>
  <c r="K2700" i="1"/>
  <c r="J2690" i="1"/>
  <c r="K2690" i="1"/>
  <c r="J2680" i="1"/>
  <c r="K2680" i="1"/>
  <c r="J2670" i="1"/>
  <c r="K2670" i="1"/>
  <c r="J2660" i="1"/>
  <c r="K2660" i="1"/>
  <c r="J2650" i="1"/>
  <c r="K2650" i="1"/>
  <c r="J2640" i="1"/>
  <c r="K2640" i="1"/>
  <c r="J2630" i="1"/>
  <c r="K2630" i="1"/>
  <c r="J2620" i="1"/>
  <c r="K2620" i="1"/>
  <c r="J2610" i="1"/>
  <c r="K2610" i="1"/>
  <c r="J2600" i="1"/>
  <c r="K2600" i="1"/>
  <c r="J2590" i="1"/>
  <c r="K2590" i="1"/>
  <c r="J2580" i="1"/>
  <c r="K2580" i="1"/>
  <c r="J2570" i="1"/>
  <c r="K2570" i="1"/>
  <c r="J2560" i="1"/>
  <c r="K2560" i="1"/>
  <c r="J2550" i="1"/>
  <c r="K2550" i="1"/>
  <c r="J2540" i="1"/>
  <c r="K2540" i="1"/>
  <c r="J2530" i="1"/>
  <c r="K2530" i="1"/>
  <c r="J2520" i="1"/>
  <c r="K2520" i="1"/>
  <c r="J2510" i="1"/>
  <c r="K2510" i="1"/>
  <c r="J2500" i="1"/>
  <c r="K2500" i="1"/>
  <c r="J2490" i="1"/>
  <c r="K2490" i="1"/>
  <c r="J2480" i="1"/>
  <c r="K2480" i="1"/>
  <c r="J2470" i="1"/>
  <c r="K2470" i="1"/>
  <c r="J2460" i="1"/>
  <c r="K2460" i="1"/>
  <c r="J2450" i="1"/>
  <c r="K2450" i="1"/>
  <c r="J2440" i="1"/>
  <c r="K2440" i="1"/>
  <c r="J2430" i="1"/>
  <c r="K2430" i="1"/>
  <c r="J2420" i="1"/>
  <c r="K2420" i="1"/>
  <c r="J2410" i="1"/>
  <c r="K2410" i="1"/>
  <c r="J2400" i="1"/>
  <c r="K2400" i="1"/>
  <c r="J2390" i="1"/>
  <c r="K2390" i="1"/>
  <c r="J2380" i="1"/>
  <c r="K2380" i="1"/>
  <c r="J2370" i="1"/>
  <c r="K2370" i="1"/>
  <c r="J2360" i="1"/>
  <c r="K2360" i="1"/>
  <c r="J2350" i="1"/>
  <c r="K2350" i="1"/>
  <c r="J2340" i="1"/>
  <c r="K2340" i="1"/>
  <c r="J2330" i="1"/>
  <c r="K2330" i="1"/>
  <c r="J2320" i="1"/>
  <c r="K2320" i="1"/>
  <c r="J2310" i="1"/>
  <c r="K2310" i="1"/>
  <c r="J2300" i="1"/>
  <c r="K2300" i="1"/>
  <c r="J2290" i="1"/>
  <c r="K2290" i="1"/>
  <c r="J2280" i="1"/>
  <c r="K2280" i="1"/>
  <c r="J2270" i="1"/>
  <c r="K2270" i="1"/>
  <c r="J2260" i="1"/>
  <c r="K2260" i="1"/>
  <c r="J2250" i="1"/>
  <c r="K2250" i="1"/>
  <c r="J2240" i="1"/>
  <c r="K2240" i="1"/>
  <c r="J2230" i="1"/>
  <c r="K2230" i="1"/>
  <c r="J2220" i="1"/>
  <c r="K2220" i="1"/>
  <c r="J2210" i="1"/>
  <c r="K2210" i="1"/>
  <c r="J2200" i="1"/>
  <c r="K2200" i="1"/>
  <c r="J2190" i="1"/>
  <c r="K2190" i="1"/>
  <c r="J2180" i="1"/>
  <c r="K2180" i="1"/>
  <c r="J2170" i="1"/>
  <c r="K2170" i="1"/>
  <c r="J2160" i="1"/>
  <c r="K2160" i="1"/>
  <c r="J2150" i="1"/>
  <c r="K2150" i="1"/>
  <c r="J2140" i="1"/>
  <c r="K2140" i="1"/>
  <c r="J2130" i="1"/>
  <c r="K2130" i="1"/>
  <c r="J2120" i="1"/>
  <c r="K2120" i="1"/>
  <c r="J2110" i="1"/>
  <c r="K2110" i="1"/>
  <c r="J2100" i="1"/>
  <c r="K2100" i="1"/>
  <c r="J2090" i="1"/>
  <c r="K2090" i="1"/>
  <c r="J2080" i="1"/>
  <c r="K2080" i="1"/>
  <c r="J2070" i="1"/>
  <c r="K2070" i="1"/>
  <c r="J2060" i="1"/>
  <c r="K2060" i="1"/>
  <c r="J2050" i="1"/>
  <c r="K2050" i="1"/>
  <c r="J2040" i="1"/>
  <c r="K2040" i="1"/>
  <c r="J2030" i="1"/>
  <c r="K2030" i="1"/>
  <c r="J2020" i="1"/>
  <c r="K2020" i="1"/>
  <c r="J2010" i="1"/>
  <c r="K2010" i="1"/>
  <c r="J2000" i="1"/>
  <c r="K2000" i="1"/>
  <c r="J1990" i="1"/>
  <c r="K1990" i="1"/>
  <c r="J1980" i="1"/>
  <c r="K1980" i="1"/>
  <c r="J1970" i="1"/>
  <c r="K1970" i="1"/>
  <c r="J1960" i="1"/>
  <c r="K1960" i="1"/>
  <c r="J1950" i="1"/>
  <c r="K1950" i="1"/>
  <c r="J1940" i="1"/>
  <c r="K1940" i="1"/>
  <c r="J1930" i="1"/>
  <c r="K1930" i="1"/>
  <c r="J1920" i="1"/>
  <c r="K1920" i="1"/>
  <c r="J1910" i="1"/>
  <c r="K1910" i="1"/>
  <c r="J1900" i="1"/>
  <c r="K1900" i="1"/>
  <c r="J1890" i="1"/>
  <c r="K1890" i="1"/>
  <c r="J1880" i="1"/>
  <c r="K1880" i="1"/>
  <c r="J1870" i="1"/>
  <c r="K1870" i="1"/>
  <c r="J1860" i="1"/>
  <c r="K1860" i="1"/>
  <c r="J1850" i="1"/>
  <c r="K1850" i="1"/>
  <c r="J1840" i="1"/>
  <c r="K1840" i="1"/>
  <c r="J1830" i="1"/>
  <c r="K1830" i="1"/>
  <c r="J1820" i="1"/>
  <c r="K1820" i="1"/>
  <c r="J1810" i="1"/>
  <c r="K1810" i="1"/>
  <c r="J1800" i="1"/>
  <c r="K1800" i="1"/>
  <c r="J1790" i="1"/>
  <c r="K1790" i="1"/>
  <c r="J1780" i="1"/>
  <c r="K1780" i="1"/>
  <c r="J1770" i="1"/>
  <c r="K1770" i="1"/>
  <c r="J1760" i="1"/>
  <c r="K1760" i="1"/>
  <c r="J1750" i="1"/>
  <c r="K1750" i="1"/>
  <c r="J1740" i="1"/>
  <c r="K1740" i="1"/>
  <c r="J1730" i="1"/>
  <c r="K1730" i="1"/>
  <c r="J1720" i="1"/>
  <c r="K1720" i="1"/>
  <c r="J1710" i="1"/>
  <c r="K1710" i="1"/>
  <c r="J1700" i="1"/>
  <c r="K1700" i="1"/>
  <c r="J1690" i="1"/>
  <c r="K1690" i="1"/>
  <c r="J1680" i="1"/>
  <c r="K1680" i="1"/>
  <c r="J1670" i="1"/>
  <c r="K1670" i="1"/>
  <c r="J1660" i="1"/>
  <c r="K1660" i="1"/>
  <c r="J1650" i="1"/>
  <c r="K1650" i="1"/>
  <c r="J1640" i="1"/>
  <c r="K1640" i="1"/>
  <c r="J1630" i="1"/>
  <c r="K1630" i="1"/>
  <c r="J1620" i="1"/>
  <c r="K1620" i="1"/>
  <c r="J1610" i="1"/>
  <c r="K1610" i="1"/>
  <c r="J1600" i="1"/>
  <c r="K1600" i="1"/>
  <c r="J1590" i="1"/>
  <c r="K1590" i="1"/>
  <c r="J1580" i="1"/>
  <c r="K1580" i="1"/>
  <c r="J1570" i="1"/>
  <c r="K1570" i="1"/>
  <c r="J1560" i="1"/>
  <c r="K1560" i="1"/>
  <c r="J1550" i="1"/>
  <c r="K1550" i="1"/>
  <c r="J1540" i="1"/>
  <c r="K1540" i="1"/>
  <c r="J1530" i="1"/>
  <c r="K1530" i="1"/>
  <c r="J1520" i="1"/>
  <c r="K1520" i="1"/>
  <c r="J1510" i="1"/>
  <c r="K1510" i="1"/>
  <c r="J1500" i="1"/>
  <c r="K1500" i="1"/>
  <c r="J1490" i="1"/>
  <c r="K1490" i="1"/>
  <c r="J1480" i="1"/>
  <c r="K1480" i="1"/>
  <c r="J1470" i="1"/>
  <c r="K1470" i="1"/>
  <c r="J1460" i="1"/>
  <c r="K1460" i="1"/>
  <c r="J1450" i="1"/>
  <c r="K1450" i="1"/>
  <c r="J1440" i="1"/>
  <c r="K1440" i="1"/>
  <c r="J1430" i="1"/>
  <c r="K1430" i="1"/>
  <c r="J1420" i="1"/>
  <c r="K1420" i="1"/>
  <c r="J1410" i="1"/>
  <c r="K1410" i="1"/>
  <c r="J1400" i="1"/>
  <c r="K1400" i="1"/>
  <c r="J1390" i="1"/>
  <c r="K1390" i="1"/>
  <c r="J1380" i="1"/>
  <c r="K1380" i="1"/>
  <c r="J1370" i="1"/>
  <c r="K1370" i="1"/>
  <c r="J1360" i="1"/>
  <c r="K1360" i="1"/>
  <c r="J1350" i="1"/>
  <c r="K1350" i="1"/>
  <c r="J1340" i="1"/>
  <c r="K1340" i="1"/>
  <c r="J1330" i="1"/>
  <c r="K1330" i="1"/>
  <c r="J1320" i="1"/>
  <c r="K1320" i="1"/>
  <c r="J1310" i="1"/>
  <c r="K1310" i="1"/>
  <c r="J1300" i="1"/>
  <c r="K1300" i="1"/>
  <c r="J1290" i="1"/>
  <c r="K1290" i="1"/>
  <c r="J1280" i="1"/>
  <c r="K1280" i="1"/>
  <c r="J1270" i="1"/>
  <c r="K1270" i="1"/>
  <c r="J1260" i="1"/>
  <c r="K1260" i="1"/>
  <c r="J1250" i="1"/>
  <c r="K1250" i="1"/>
  <c r="J1240" i="1"/>
  <c r="K1240" i="1"/>
  <c r="J1230" i="1"/>
  <c r="K1230" i="1"/>
  <c r="J1220" i="1"/>
  <c r="K1220" i="1"/>
  <c r="J1210" i="1"/>
  <c r="K1210" i="1"/>
  <c r="J1200" i="1"/>
  <c r="K1200" i="1"/>
  <c r="J1190" i="1"/>
  <c r="K1190" i="1"/>
  <c r="J1180" i="1"/>
  <c r="K1180" i="1"/>
  <c r="J1170" i="1"/>
  <c r="K1170" i="1"/>
  <c r="J1160" i="1"/>
  <c r="K1160" i="1"/>
  <c r="J1150" i="1"/>
  <c r="K1150" i="1"/>
  <c r="J1140" i="1"/>
  <c r="K1140" i="1"/>
  <c r="J1130" i="1"/>
  <c r="K1130" i="1"/>
  <c r="J1120" i="1"/>
  <c r="K1120" i="1"/>
  <c r="J1110" i="1"/>
  <c r="K1110" i="1"/>
  <c r="J1100" i="1"/>
  <c r="K1100" i="1"/>
  <c r="J1090" i="1"/>
  <c r="K1090" i="1"/>
  <c r="J1080" i="1"/>
  <c r="K1080" i="1"/>
  <c r="J1070" i="1"/>
  <c r="K1070" i="1"/>
  <c r="J1060" i="1"/>
  <c r="K1060" i="1"/>
  <c r="J1050" i="1"/>
  <c r="K1050" i="1"/>
  <c r="J1040" i="1"/>
  <c r="K1040" i="1"/>
  <c r="J1030" i="1"/>
  <c r="K1030" i="1"/>
  <c r="J1020" i="1"/>
  <c r="K1020" i="1"/>
  <c r="J1010" i="1"/>
  <c r="K1010" i="1"/>
  <c r="J1000" i="1"/>
  <c r="K1000" i="1"/>
  <c r="J990" i="1"/>
  <c r="K990" i="1"/>
  <c r="J980" i="1"/>
  <c r="K980" i="1"/>
  <c r="J970" i="1"/>
  <c r="K970" i="1"/>
  <c r="J960" i="1"/>
  <c r="K960" i="1"/>
  <c r="J950" i="1"/>
  <c r="K950" i="1"/>
  <c r="J940" i="1"/>
  <c r="K940" i="1"/>
  <c r="J930" i="1"/>
  <c r="K930" i="1"/>
  <c r="J920" i="1"/>
  <c r="K920" i="1"/>
  <c r="J910" i="1"/>
  <c r="K910" i="1"/>
  <c r="J900" i="1"/>
  <c r="K900" i="1"/>
  <c r="J890" i="1"/>
  <c r="K890" i="1"/>
  <c r="J880" i="1"/>
  <c r="K880" i="1"/>
  <c r="J870" i="1"/>
  <c r="K870" i="1"/>
  <c r="J860" i="1"/>
  <c r="K860" i="1"/>
  <c r="J850" i="1"/>
  <c r="K850" i="1"/>
  <c r="J840" i="1"/>
  <c r="K840" i="1"/>
  <c r="J830" i="1"/>
  <c r="K830" i="1"/>
  <c r="J820" i="1"/>
  <c r="K820" i="1"/>
  <c r="J810" i="1"/>
  <c r="K810" i="1"/>
  <c r="J800" i="1"/>
  <c r="K800" i="1"/>
  <c r="J790" i="1"/>
  <c r="K790" i="1"/>
  <c r="J780" i="1"/>
  <c r="K780" i="1"/>
  <c r="J770" i="1"/>
  <c r="K770" i="1"/>
  <c r="J760" i="1"/>
  <c r="K760" i="1"/>
  <c r="J750" i="1"/>
  <c r="K750" i="1"/>
  <c r="J740" i="1"/>
  <c r="K740" i="1"/>
  <c r="J730" i="1"/>
  <c r="K730" i="1"/>
  <c r="J720" i="1"/>
  <c r="K720" i="1"/>
  <c r="J710" i="1"/>
  <c r="K710" i="1"/>
  <c r="J700" i="1"/>
  <c r="K700" i="1"/>
  <c r="J690" i="1"/>
  <c r="K690" i="1"/>
  <c r="J680" i="1"/>
  <c r="K680" i="1"/>
  <c r="J670" i="1"/>
  <c r="K670" i="1"/>
  <c r="J660" i="1"/>
  <c r="K660" i="1"/>
  <c r="J650" i="1"/>
  <c r="K650" i="1"/>
  <c r="J640" i="1"/>
  <c r="K640" i="1"/>
  <c r="J630" i="1"/>
  <c r="K630" i="1"/>
  <c r="J620" i="1"/>
  <c r="K620" i="1"/>
  <c r="J610" i="1"/>
  <c r="K610" i="1"/>
  <c r="J600" i="1"/>
  <c r="K600" i="1"/>
  <c r="J590" i="1"/>
  <c r="K590" i="1"/>
  <c r="J580" i="1"/>
  <c r="K580" i="1"/>
  <c r="J570" i="1"/>
  <c r="K570" i="1"/>
  <c r="J560" i="1"/>
  <c r="K560" i="1"/>
  <c r="J550" i="1"/>
  <c r="K550" i="1"/>
  <c r="J540" i="1"/>
  <c r="K540" i="1"/>
  <c r="J530" i="1"/>
  <c r="K530" i="1"/>
  <c r="J520" i="1"/>
  <c r="K520" i="1"/>
  <c r="J510" i="1"/>
  <c r="K510" i="1"/>
  <c r="J500" i="1"/>
  <c r="K500" i="1"/>
  <c r="J490" i="1"/>
  <c r="K490" i="1"/>
  <c r="J480" i="1"/>
  <c r="K480" i="1"/>
  <c r="J470" i="1"/>
  <c r="K470" i="1"/>
  <c r="J460" i="1"/>
  <c r="K460" i="1"/>
  <c r="J450" i="1"/>
  <c r="K450" i="1"/>
  <c r="J440" i="1"/>
  <c r="K440" i="1"/>
  <c r="J430" i="1"/>
  <c r="K430" i="1"/>
  <c r="J420" i="1"/>
  <c r="K420" i="1"/>
  <c r="J410" i="1"/>
  <c r="K410" i="1"/>
  <c r="J400" i="1"/>
  <c r="K400" i="1"/>
  <c r="J390" i="1"/>
  <c r="K390" i="1"/>
  <c r="J380" i="1"/>
  <c r="K380" i="1"/>
  <c r="J370" i="1"/>
  <c r="K370" i="1"/>
  <c r="J360" i="1"/>
  <c r="K360" i="1"/>
  <c r="J350" i="1"/>
  <c r="K350" i="1"/>
  <c r="J340" i="1"/>
  <c r="K340" i="1"/>
  <c r="J330" i="1"/>
  <c r="K330" i="1"/>
  <c r="J320" i="1"/>
  <c r="K320" i="1"/>
  <c r="J310" i="1"/>
  <c r="K310" i="1"/>
  <c r="J300" i="1"/>
  <c r="K300" i="1"/>
  <c r="J290" i="1"/>
  <c r="K290" i="1"/>
  <c r="J280" i="1"/>
  <c r="K280" i="1"/>
  <c r="J270" i="1"/>
  <c r="K270" i="1"/>
  <c r="J260" i="1"/>
  <c r="K260" i="1"/>
  <c r="J250" i="1"/>
  <c r="K250" i="1"/>
  <c r="J240" i="1"/>
  <c r="K240" i="1"/>
  <c r="J230" i="1"/>
  <c r="K230" i="1"/>
  <c r="J220" i="1"/>
  <c r="K220" i="1"/>
  <c r="J210" i="1"/>
  <c r="K210" i="1"/>
  <c r="J200" i="1"/>
  <c r="K200" i="1"/>
  <c r="J190" i="1"/>
  <c r="K190" i="1"/>
  <c r="J180" i="1"/>
  <c r="K180" i="1"/>
  <c r="J170" i="1"/>
  <c r="K170" i="1"/>
  <c r="J160" i="1"/>
  <c r="K160" i="1"/>
  <c r="J150" i="1"/>
  <c r="K150" i="1"/>
  <c r="J140" i="1"/>
  <c r="K140" i="1"/>
  <c r="J130" i="1"/>
  <c r="K130" i="1"/>
  <c r="J120" i="1"/>
  <c r="K120" i="1"/>
  <c r="J110" i="1"/>
  <c r="K110" i="1"/>
  <c r="J100" i="1"/>
  <c r="K100" i="1"/>
  <c r="J90" i="1"/>
  <c r="K90" i="1"/>
  <c r="J80" i="1"/>
  <c r="K80" i="1"/>
  <c r="J70" i="1"/>
  <c r="K70" i="1"/>
  <c r="J60" i="1"/>
  <c r="K60" i="1"/>
  <c r="J50" i="1"/>
  <c r="K50" i="1"/>
  <c r="J40" i="1"/>
  <c r="K40" i="1"/>
  <c r="J30" i="1"/>
  <c r="K30" i="1"/>
  <c r="J20" i="1"/>
  <c r="K20" i="1"/>
  <c r="J10" i="1"/>
  <c r="K10" i="1"/>
  <c r="J4999" i="1"/>
  <c r="K4999" i="1"/>
  <c r="J4989" i="1"/>
  <c r="K4989" i="1"/>
  <c r="J4979" i="1"/>
  <c r="K4979" i="1"/>
  <c r="J4969" i="1"/>
  <c r="K4969" i="1"/>
  <c r="J4959" i="1"/>
  <c r="K4959" i="1"/>
  <c r="J4949" i="1"/>
  <c r="K4949" i="1"/>
  <c r="J4939" i="1"/>
  <c r="K4939" i="1"/>
  <c r="J4929" i="1"/>
  <c r="K4929" i="1"/>
  <c r="J4919" i="1"/>
  <c r="K4919" i="1"/>
  <c r="J4909" i="1"/>
  <c r="K4909" i="1"/>
  <c r="J4899" i="1"/>
  <c r="K4899" i="1"/>
  <c r="J4889" i="1"/>
  <c r="K4889" i="1"/>
  <c r="J4879" i="1"/>
  <c r="K4879" i="1"/>
  <c r="J4869" i="1"/>
  <c r="K4869" i="1"/>
  <c r="J4859" i="1"/>
  <c r="K4859" i="1"/>
  <c r="J4849" i="1"/>
  <c r="K4849" i="1"/>
  <c r="J4839" i="1"/>
  <c r="K4839" i="1"/>
  <c r="J4829" i="1"/>
  <c r="K4829" i="1"/>
  <c r="J4819" i="1"/>
  <c r="K4819" i="1"/>
  <c r="J4809" i="1"/>
  <c r="K4809" i="1"/>
  <c r="J4799" i="1"/>
  <c r="K4799" i="1"/>
  <c r="J4789" i="1"/>
  <c r="K4789" i="1"/>
  <c r="J4779" i="1"/>
  <c r="K4779" i="1"/>
  <c r="J4769" i="1"/>
  <c r="K4769" i="1"/>
  <c r="J4759" i="1"/>
  <c r="K4759" i="1"/>
  <c r="J4749" i="1"/>
  <c r="K4749" i="1"/>
  <c r="J4739" i="1"/>
  <c r="K4739" i="1"/>
  <c r="J4729" i="1"/>
  <c r="K4729" i="1"/>
  <c r="J4719" i="1"/>
  <c r="K4719" i="1"/>
  <c r="J4709" i="1"/>
  <c r="K4709" i="1"/>
  <c r="J4699" i="1"/>
  <c r="K4699" i="1"/>
  <c r="J4689" i="1"/>
  <c r="K4689" i="1"/>
  <c r="J4679" i="1"/>
  <c r="K4679" i="1"/>
  <c r="J4669" i="1"/>
  <c r="K4669" i="1"/>
  <c r="J4659" i="1"/>
  <c r="K4659" i="1"/>
  <c r="J4649" i="1"/>
  <c r="K4649" i="1"/>
  <c r="J4639" i="1"/>
  <c r="K4639" i="1"/>
  <c r="J4629" i="1"/>
  <c r="K4629" i="1"/>
  <c r="J4619" i="1"/>
  <c r="K4619" i="1"/>
  <c r="J4609" i="1"/>
  <c r="K4609" i="1"/>
  <c r="J4599" i="1"/>
  <c r="K4599" i="1"/>
  <c r="J4589" i="1"/>
  <c r="K4589" i="1"/>
  <c r="J4579" i="1"/>
  <c r="K4579" i="1"/>
  <c r="J4569" i="1"/>
  <c r="K4569" i="1"/>
  <c r="J4559" i="1"/>
  <c r="K4559" i="1"/>
  <c r="J4549" i="1"/>
  <c r="K4549" i="1"/>
  <c r="J4539" i="1"/>
  <c r="K4539" i="1"/>
  <c r="J4529" i="1"/>
  <c r="K4529" i="1"/>
  <c r="J4519" i="1"/>
  <c r="K4519" i="1"/>
  <c r="J4509" i="1"/>
  <c r="K4509" i="1"/>
  <c r="J4499" i="1"/>
  <c r="K4499" i="1"/>
  <c r="J4489" i="1"/>
  <c r="K4489" i="1"/>
  <c r="J4479" i="1"/>
  <c r="K4479" i="1"/>
  <c r="J4469" i="1"/>
  <c r="K4469" i="1"/>
  <c r="J4459" i="1"/>
  <c r="K4459" i="1"/>
  <c r="J4449" i="1"/>
  <c r="K4449" i="1"/>
  <c r="J4439" i="1"/>
  <c r="K4439" i="1"/>
  <c r="J4429" i="1"/>
  <c r="K4429" i="1"/>
  <c r="J4419" i="1"/>
  <c r="K4419" i="1"/>
  <c r="J4409" i="1"/>
  <c r="K4409" i="1"/>
  <c r="J4399" i="1"/>
  <c r="K4399" i="1"/>
  <c r="J4389" i="1"/>
  <c r="K4389" i="1"/>
  <c r="J4379" i="1"/>
  <c r="K4379" i="1"/>
  <c r="J4369" i="1"/>
  <c r="K4369" i="1"/>
  <c r="J4359" i="1"/>
  <c r="K4359" i="1"/>
  <c r="J4349" i="1"/>
  <c r="K4349" i="1"/>
  <c r="J4339" i="1"/>
  <c r="K4339" i="1"/>
  <c r="J4329" i="1"/>
  <c r="K4329" i="1"/>
  <c r="J4319" i="1"/>
  <c r="K4319" i="1"/>
  <c r="J4309" i="1"/>
  <c r="K4309" i="1"/>
  <c r="J4299" i="1"/>
  <c r="K4299" i="1"/>
  <c r="J4289" i="1"/>
  <c r="K4289" i="1"/>
  <c r="J4279" i="1"/>
  <c r="K4279" i="1"/>
  <c r="J4269" i="1"/>
  <c r="K4269" i="1"/>
  <c r="J4259" i="1"/>
  <c r="K4259" i="1"/>
  <c r="J4249" i="1"/>
  <c r="K4249" i="1"/>
  <c r="J4239" i="1"/>
  <c r="K4239" i="1"/>
  <c r="J4229" i="1"/>
  <c r="K4229" i="1"/>
  <c r="J4219" i="1"/>
  <c r="K4219" i="1"/>
  <c r="J4209" i="1"/>
  <c r="K4209" i="1"/>
  <c r="J4199" i="1"/>
  <c r="K4199" i="1"/>
  <c r="J4189" i="1"/>
  <c r="K4189" i="1"/>
  <c r="J4179" i="1"/>
  <c r="K4179" i="1"/>
  <c r="J4169" i="1"/>
  <c r="K4169" i="1"/>
  <c r="J4159" i="1"/>
  <c r="K4159" i="1"/>
  <c r="J4149" i="1"/>
  <c r="K4149" i="1"/>
  <c r="J4139" i="1"/>
  <c r="K4139" i="1"/>
  <c r="J4129" i="1"/>
  <c r="K4129" i="1"/>
  <c r="J4119" i="1"/>
  <c r="K4119" i="1"/>
  <c r="J4109" i="1"/>
  <c r="K4109" i="1"/>
  <c r="J4099" i="1"/>
  <c r="K4099" i="1"/>
  <c r="J4089" i="1"/>
  <c r="K4089" i="1"/>
  <c r="J4079" i="1"/>
  <c r="K4079" i="1"/>
  <c r="J4069" i="1"/>
  <c r="K4069" i="1"/>
  <c r="J4059" i="1"/>
  <c r="K4059" i="1"/>
  <c r="J4049" i="1"/>
  <c r="K4049" i="1"/>
  <c r="J4039" i="1"/>
  <c r="K4039" i="1"/>
  <c r="J4029" i="1"/>
  <c r="K4029" i="1"/>
  <c r="J4019" i="1"/>
  <c r="K4019" i="1"/>
  <c r="J4009" i="1"/>
  <c r="K4009" i="1"/>
  <c r="J3999" i="1"/>
  <c r="K3999" i="1"/>
  <c r="J3989" i="1"/>
  <c r="K3989" i="1"/>
  <c r="J3979" i="1"/>
  <c r="K3979" i="1"/>
  <c r="J3969" i="1"/>
  <c r="K3969" i="1"/>
  <c r="J3959" i="1"/>
  <c r="K3959" i="1"/>
  <c r="J3949" i="1"/>
  <c r="K3949" i="1"/>
  <c r="J3939" i="1"/>
  <c r="K3939" i="1"/>
  <c r="J3929" i="1"/>
  <c r="K3929" i="1"/>
  <c r="J3919" i="1"/>
  <c r="K3919" i="1"/>
  <c r="J3909" i="1"/>
  <c r="K3909" i="1"/>
  <c r="J3899" i="1"/>
  <c r="K3899" i="1"/>
  <c r="J3889" i="1"/>
  <c r="K3889" i="1"/>
  <c r="J3879" i="1"/>
  <c r="K3879" i="1"/>
  <c r="J3869" i="1"/>
  <c r="K3869" i="1"/>
  <c r="J3859" i="1"/>
  <c r="K3859" i="1"/>
  <c r="J3849" i="1"/>
  <c r="K3849" i="1"/>
  <c r="J3839" i="1"/>
  <c r="K3839" i="1"/>
  <c r="J3829" i="1"/>
  <c r="K3829" i="1"/>
  <c r="J3819" i="1"/>
  <c r="K3819" i="1"/>
  <c r="J3809" i="1"/>
  <c r="K3809" i="1"/>
  <c r="J3799" i="1"/>
  <c r="K3799" i="1"/>
  <c r="J3789" i="1"/>
  <c r="K3789" i="1"/>
  <c r="J3779" i="1"/>
  <c r="K3779" i="1"/>
  <c r="J3769" i="1"/>
  <c r="K3769" i="1"/>
  <c r="J3759" i="1"/>
  <c r="K3759" i="1"/>
  <c r="J3749" i="1"/>
  <c r="K3749" i="1"/>
  <c r="J3739" i="1"/>
  <c r="K3739" i="1"/>
  <c r="J3729" i="1"/>
  <c r="K3729" i="1"/>
  <c r="J3719" i="1"/>
  <c r="K3719" i="1"/>
  <c r="J3709" i="1"/>
  <c r="K3709" i="1"/>
  <c r="J3699" i="1"/>
  <c r="K3699" i="1"/>
  <c r="J3689" i="1"/>
  <c r="K3689" i="1"/>
  <c r="J3679" i="1"/>
  <c r="K3679" i="1"/>
  <c r="J3669" i="1"/>
  <c r="K3669" i="1"/>
  <c r="J3659" i="1"/>
  <c r="K3659" i="1"/>
  <c r="J3649" i="1"/>
  <c r="K3649" i="1"/>
  <c r="J3639" i="1"/>
  <c r="K3639" i="1"/>
  <c r="J3629" i="1"/>
  <c r="K3629" i="1"/>
  <c r="J3619" i="1"/>
  <c r="K3619" i="1"/>
  <c r="J3609" i="1"/>
  <c r="K3609" i="1"/>
  <c r="J3599" i="1"/>
  <c r="K3599" i="1"/>
  <c r="J3589" i="1"/>
  <c r="K3589" i="1"/>
  <c r="J3579" i="1"/>
  <c r="K3579" i="1"/>
  <c r="J3569" i="1"/>
  <c r="K3569" i="1"/>
  <c r="J3559" i="1"/>
  <c r="K3559" i="1"/>
  <c r="J3549" i="1"/>
  <c r="K3549" i="1"/>
  <c r="J3539" i="1"/>
  <c r="K3539" i="1"/>
  <c r="J3529" i="1"/>
  <c r="K3529" i="1"/>
  <c r="J3519" i="1"/>
  <c r="K3519" i="1"/>
  <c r="J3509" i="1"/>
  <c r="K3509" i="1"/>
  <c r="J3499" i="1"/>
  <c r="K3499" i="1"/>
  <c r="J3489" i="1"/>
  <c r="K3489" i="1"/>
  <c r="J3479" i="1"/>
  <c r="K3479" i="1"/>
  <c r="J3469" i="1"/>
  <c r="K3469" i="1"/>
  <c r="J3459" i="1"/>
  <c r="K3459" i="1"/>
  <c r="J3449" i="1"/>
  <c r="K3449" i="1"/>
  <c r="J3439" i="1"/>
  <c r="K3439" i="1"/>
  <c r="J3429" i="1"/>
  <c r="K3429" i="1"/>
  <c r="J3419" i="1"/>
  <c r="K3419" i="1"/>
  <c r="J3409" i="1"/>
  <c r="K3409" i="1"/>
  <c r="J3399" i="1"/>
  <c r="K3399" i="1"/>
  <c r="J3389" i="1"/>
  <c r="K3389" i="1"/>
  <c r="J3379" i="1"/>
  <c r="K3379" i="1"/>
  <c r="J3369" i="1"/>
  <c r="K3369" i="1"/>
  <c r="J3359" i="1"/>
  <c r="K3359" i="1"/>
  <c r="J3349" i="1"/>
  <c r="K3349" i="1"/>
  <c r="J3339" i="1"/>
  <c r="K3339" i="1"/>
  <c r="J3329" i="1"/>
  <c r="K3329" i="1"/>
  <c r="J3319" i="1"/>
  <c r="K3319" i="1"/>
  <c r="J3309" i="1"/>
  <c r="K3309" i="1"/>
  <c r="J3299" i="1"/>
  <c r="K3299" i="1"/>
  <c r="J3289" i="1"/>
  <c r="K3289" i="1"/>
  <c r="J3279" i="1"/>
  <c r="K3279" i="1"/>
  <c r="J3269" i="1"/>
  <c r="K3269" i="1"/>
  <c r="J3259" i="1"/>
  <c r="K3259" i="1"/>
  <c r="J3249" i="1"/>
  <c r="K3249" i="1"/>
  <c r="J3239" i="1"/>
  <c r="K3239" i="1"/>
  <c r="J3229" i="1"/>
  <c r="K3229" i="1"/>
  <c r="J3219" i="1"/>
  <c r="K3219" i="1"/>
  <c r="J3209" i="1"/>
  <c r="K3209" i="1"/>
  <c r="J3199" i="1"/>
  <c r="K3199" i="1"/>
  <c r="J3189" i="1"/>
  <c r="K3189" i="1"/>
  <c r="J3179" i="1"/>
  <c r="K3179" i="1"/>
  <c r="J3169" i="1"/>
  <c r="K3169" i="1"/>
  <c r="J3159" i="1"/>
  <c r="K3159" i="1"/>
  <c r="J3149" i="1"/>
  <c r="K3149" i="1"/>
  <c r="J3139" i="1"/>
  <c r="K3139" i="1"/>
  <c r="J3129" i="1"/>
  <c r="K3129" i="1"/>
  <c r="J3119" i="1"/>
  <c r="K3119" i="1"/>
  <c r="J3109" i="1"/>
  <c r="K3109" i="1"/>
  <c r="J3099" i="1"/>
  <c r="K3099" i="1"/>
  <c r="J3089" i="1"/>
  <c r="K3089" i="1"/>
  <c r="J3079" i="1"/>
  <c r="K3079" i="1"/>
  <c r="J3069" i="1"/>
  <c r="K3069" i="1"/>
  <c r="J3059" i="1"/>
  <c r="K3059" i="1"/>
  <c r="J3049" i="1"/>
  <c r="K3049" i="1"/>
  <c r="J3039" i="1"/>
  <c r="K3039" i="1"/>
  <c r="J3029" i="1"/>
  <c r="K3029" i="1"/>
  <c r="J3019" i="1"/>
  <c r="K3019" i="1"/>
  <c r="J3009" i="1"/>
  <c r="K3009" i="1"/>
  <c r="J2999" i="1"/>
  <c r="K2999" i="1"/>
  <c r="J2989" i="1"/>
  <c r="K2989" i="1"/>
  <c r="J2979" i="1"/>
  <c r="K2979" i="1"/>
  <c r="J2969" i="1"/>
  <c r="K2969" i="1"/>
  <c r="J2959" i="1"/>
  <c r="K2959" i="1"/>
  <c r="J2949" i="1"/>
  <c r="K2949" i="1"/>
  <c r="J2939" i="1"/>
  <c r="K2939" i="1"/>
  <c r="J2929" i="1"/>
  <c r="K2929" i="1"/>
  <c r="J2919" i="1"/>
  <c r="K2919" i="1"/>
  <c r="J2909" i="1"/>
  <c r="K2909" i="1"/>
  <c r="J2899" i="1"/>
  <c r="K2899" i="1"/>
  <c r="J2889" i="1"/>
  <c r="K2889" i="1"/>
  <c r="J2879" i="1"/>
  <c r="K2879" i="1"/>
  <c r="J2869" i="1"/>
  <c r="K2869" i="1"/>
  <c r="J2859" i="1"/>
  <c r="K2859" i="1"/>
  <c r="J2849" i="1"/>
  <c r="K2849" i="1"/>
  <c r="J2839" i="1"/>
  <c r="K2839" i="1"/>
  <c r="J2829" i="1"/>
  <c r="K2829" i="1"/>
  <c r="J2819" i="1"/>
  <c r="K2819" i="1"/>
  <c r="J2809" i="1"/>
  <c r="K2809" i="1"/>
  <c r="J2799" i="1"/>
  <c r="K2799" i="1"/>
  <c r="J2789" i="1"/>
  <c r="K2789" i="1"/>
  <c r="J2779" i="1"/>
  <c r="K2779" i="1"/>
  <c r="J2769" i="1"/>
  <c r="K2769" i="1"/>
  <c r="J2759" i="1"/>
  <c r="K2759" i="1"/>
  <c r="J2749" i="1"/>
  <c r="K2749" i="1"/>
  <c r="J2739" i="1"/>
  <c r="K2739" i="1"/>
  <c r="J2729" i="1"/>
  <c r="K2729" i="1"/>
  <c r="J2719" i="1"/>
  <c r="K2719" i="1"/>
  <c r="J2709" i="1"/>
  <c r="K2709" i="1"/>
  <c r="J2699" i="1"/>
  <c r="K2699" i="1"/>
  <c r="J2689" i="1"/>
  <c r="K2689" i="1"/>
  <c r="J2679" i="1"/>
  <c r="K2679" i="1"/>
  <c r="J2669" i="1"/>
  <c r="K2669" i="1"/>
  <c r="J2659" i="1"/>
  <c r="K2659" i="1"/>
  <c r="J2649" i="1"/>
  <c r="K2649" i="1"/>
  <c r="J2639" i="1"/>
  <c r="K2639" i="1"/>
  <c r="J2629" i="1"/>
  <c r="K2629" i="1"/>
  <c r="J2619" i="1"/>
  <c r="K2619" i="1"/>
  <c r="J2609" i="1"/>
  <c r="K2609" i="1"/>
  <c r="J2599" i="1"/>
  <c r="K2599" i="1"/>
  <c r="J2589" i="1"/>
  <c r="K2589" i="1"/>
  <c r="J2579" i="1"/>
  <c r="K2579" i="1"/>
  <c r="J2569" i="1"/>
  <c r="K2569" i="1"/>
  <c r="J2559" i="1"/>
  <c r="K2559" i="1"/>
  <c r="J2549" i="1"/>
  <c r="K2549" i="1"/>
  <c r="J2539" i="1"/>
  <c r="K2539" i="1"/>
  <c r="J2529" i="1"/>
  <c r="K2529" i="1"/>
  <c r="J2519" i="1"/>
  <c r="K2519" i="1"/>
  <c r="J2509" i="1"/>
  <c r="K2509" i="1"/>
  <c r="J2499" i="1"/>
  <c r="K2499" i="1"/>
  <c r="J2489" i="1"/>
  <c r="K2489" i="1"/>
  <c r="J2479" i="1"/>
  <c r="K2479" i="1"/>
  <c r="J2469" i="1"/>
  <c r="K2469" i="1"/>
  <c r="J2459" i="1"/>
  <c r="K2459" i="1"/>
  <c r="J2449" i="1"/>
  <c r="K2449" i="1"/>
  <c r="J2439" i="1"/>
  <c r="K2439" i="1"/>
  <c r="J2429" i="1"/>
  <c r="K2429" i="1"/>
  <c r="J2419" i="1"/>
  <c r="K2419" i="1"/>
  <c r="J2409" i="1"/>
  <c r="K2409" i="1"/>
  <c r="J2399" i="1"/>
  <c r="K2399" i="1"/>
  <c r="J2389" i="1"/>
  <c r="K2389" i="1"/>
  <c r="J2379" i="1"/>
  <c r="K2379" i="1"/>
  <c r="J2369" i="1"/>
  <c r="K2369" i="1"/>
  <c r="J2359" i="1"/>
  <c r="K2359" i="1"/>
  <c r="J2349" i="1"/>
  <c r="K2349" i="1"/>
  <c r="J2339" i="1"/>
  <c r="K2339" i="1"/>
  <c r="J2329" i="1"/>
  <c r="K2329" i="1"/>
  <c r="J2319" i="1"/>
  <c r="K2319" i="1"/>
  <c r="J2309" i="1"/>
  <c r="K2309" i="1"/>
  <c r="J2299" i="1"/>
  <c r="K2299" i="1"/>
  <c r="J2289" i="1"/>
  <c r="K2289" i="1"/>
  <c r="J2279" i="1"/>
  <c r="K2279" i="1"/>
  <c r="J2269" i="1"/>
  <c r="K2269" i="1"/>
  <c r="J2259" i="1"/>
  <c r="K2259" i="1"/>
  <c r="J2249" i="1"/>
  <c r="K2249" i="1"/>
  <c r="J2239" i="1"/>
  <c r="K2239" i="1"/>
  <c r="J2229" i="1"/>
  <c r="K2229" i="1"/>
  <c r="J2219" i="1"/>
  <c r="K2219" i="1"/>
  <c r="J2209" i="1"/>
  <c r="K2209" i="1"/>
  <c r="J2199" i="1"/>
  <c r="K2199" i="1"/>
  <c r="J2189" i="1"/>
  <c r="K2189" i="1"/>
  <c r="J2179" i="1"/>
  <c r="K2179" i="1"/>
  <c r="J2169" i="1"/>
  <c r="K2169" i="1"/>
  <c r="J2159" i="1"/>
  <c r="K2159" i="1"/>
  <c r="J2149" i="1"/>
  <c r="K2149" i="1"/>
  <c r="J2139" i="1"/>
  <c r="K2139" i="1"/>
  <c r="J2129" i="1"/>
  <c r="K2129" i="1"/>
  <c r="J2119" i="1"/>
  <c r="K2119" i="1"/>
  <c r="J2109" i="1"/>
  <c r="K2109" i="1"/>
  <c r="J2099" i="1"/>
  <c r="K2099" i="1"/>
  <c r="J2089" i="1"/>
  <c r="K2089" i="1"/>
  <c r="J2079" i="1"/>
  <c r="K2079" i="1"/>
  <c r="J2069" i="1"/>
  <c r="K2069" i="1"/>
  <c r="J2059" i="1"/>
  <c r="K2059" i="1"/>
  <c r="J2049" i="1"/>
  <c r="K2049" i="1"/>
  <c r="J2039" i="1"/>
  <c r="K2039" i="1"/>
  <c r="J2029" i="1"/>
  <c r="K2029" i="1"/>
  <c r="J2019" i="1"/>
  <c r="K2019" i="1"/>
  <c r="J2009" i="1"/>
  <c r="K2009" i="1"/>
  <c r="J1999" i="1"/>
  <c r="K1999" i="1"/>
  <c r="J1989" i="1"/>
  <c r="K1989" i="1"/>
  <c r="J1979" i="1"/>
  <c r="K1979" i="1"/>
  <c r="J1969" i="1"/>
  <c r="K1969" i="1"/>
  <c r="J1959" i="1"/>
  <c r="K1959" i="1"/>
  <c r="J1949" i="1"/>
  <c r="K1949" i="1"/>
  <c r="J1939" i="1"/>
  <c r="K1939" i="1"/>
  <c r="J1929" i="1"/>
  <c r="K1929" i="1"/>
  <c r="J1919" i="1"/>
  <c r="K1919" i="1"/>
  <c r="J1909" i="1"/>
  <c r="K1909" i="1"/>
  <c r="J1899" i="1"/>
  <c r="K1899" i="1"/>
  <c r="J1889" i="1"/>
  <c r="K1889" i="1"/>
  <c r="J1879" i="1"/>
  <c r="K1879" i="1"/>
  <c r="J1869" i="1"/>
  <c r="K1869" i="1"/>
  <c r="J1859" i="1"/>
  <c r="K1859" i="1"/>
  <c r="J1849" i="1"/>
  <c r="K1849" i="1"/>
  <c r="J1839" i="1"/>
  <c r="K1839" i="1"/>
  <c r="J1829" i="1"/>
  <c r="K1829" i="1"/>
  <c r="J1819" i="1"/>
  <c r="K1819" i="1"/>
  <c r="J1809" i="1"/>
  <c r="K1809" i="1"/>
  <c r="J1799" i="1"/>
  <c r="K1799" i="1"/>
  <c r="J1789" i="1"/>
  <c r="K1789" i="1"/>
  <c r="J1779" i="1"/>
  <c r="K1779" i="1"/>
  <c r="J1769" i="1"/>
  <c r="K1769" i="1"/>
  <c r="J1759" i="1"/>
  <c r="K1759" i="1"/>
  <c r="J1749" i="1"/>
  <c r="K1749" i="1"/>
  <c r="J1739" i="1"/>
  <c r="K1739" i="1"/>
  <c r="J1729" i="1"/>
  <c r="K1729" i="1"/>
  <c r="J1719" i="1"/>
  <c r="K1719" i="1"/>
  <c r="J1709" i="1"/>
  <c r="K1709" i="1"/>
  <c r="J1699" i="1"/>
  <c r="K1699" i="1"/>
  <c r="J1689" i="1"/>
  <c r="K1689" i="1"/>
  <c r="J1679" i="1"/>
  <c r="K1679" i="1"/>
  <c r="J1669" i="1"/>
  <c r="K1669" i="1"/>
  <c r="J1659" i="1"/>
  <c r="K1659" i="1"/>
  <c r="J1649" i="1"/>
  <c r="K1649" i="1"/>
  <c r="J1639" i="1"/>
  <c r="K1639" i="1"/>
  <c r="J1629" i="1"/>
  <c r="K1629" i="1"/>
  <c r="J1619" i="1"/>
  <c r="K1619" i="1"/>
  <c r="J1609" i="1"/>
  <c r="K1609" i="1"/>
  <c r="J1599" i="1"/>
  <c r="K1599" i="1"/>
  <c r="J1589" i="1"/>
  <c r="K1589" i="1"/>
  <c r="J1579" i="1"/>
  <c r="K1579" i="1"/>
  <c r="J1569" i="1"/>
  <c r="K1569" i="1"/>
  <c r="J1559" i="1"/>
  <c r="K1559" i="1"/>
  <c r="J1549" i="1"/>
  <c r="K1549" i="1"/>
  <c r="J1539" i="1"/>
  <c r="K1539" i="1"/>
  <c r="J1529" i="1"/>
  <c r="K1529" i="1"/>
  <c r="J1519" i="1"/>
  <c r="K1519" i="1"/>
  <c r="J1509" i="1"/>
  <c r="K1509" i="1"/>
  <c r="J1499" i="1"/>
  <c r="K1499" i="1"/>
  <c r="J1489" i="1"/>
  <c r="K1489" i="1"/>
  <c r="J1479" i="1"/>
  <c r="K1479" i="1"/>
  <c r="J1469" i="1"/>
  <c r="K1469" i="1"/>
  <c r="J1459" i="1"/>
  <c r="K1459" i="1"/>
  <c r="J1449" i="1"/>
  <c r="K1449" i="1"/>
  <c r="J1439" i="1"/>
  <c r="K1439" i="1"/>
  <c r="J1429" i="1"/>
  <c r="K1429" i="1"/>
  <c r="J1419" i="1"/>
  <c r="K1419" i="1"/>
  <c r="J1409" i="1"/>
  <c r="K1409" i="1"/>
  <c r="J1399" i="1"/>
  <c r="K1399" i="1"/>
  <c r="J1389" i="1"/>
  <c r="K1389" i="1"/>
  <c r="J1379" i="1"/>
  <c r="K1379" i="1"/>
  <c r="J1369" i="1"/>
  <c r="K1369" i="1"/>
  <c r="J1359" i="1"/>
  <c r="K1359" i="1"/>
  <c r="J1349" i="1"/>
  <c r="K1349" i="1"/>
  <c r="J1339" i="1"/>
  <c r="K1339" i="1"/>
  <c r="J1329" i="1"/>
  <c r="K1329" i="1"/>
  <c r="J1319" i="1"/>
  <c r="K1319" i="1"/>
  <c r="J1309" i="1"/>
  <c r="K1309" i="1"/>
  <c r="J1299" i="1"/>
  <c r="K1299" i="1"/>
  <c r="J1289" i="1"/>
  <c r="K1289" i="1"/>
  <c r="J1279" i="1"/>
  <c r="K1279" i="1"/>
  <c r="J1269" i="1"/>
  <c r="K1269" i="1"/>
  <c r="J1259" i="1"/>
  <c r="K1259" i="1"/>
  <c r="J1249" i="1"/>
  <c r="K1249" i="1"/>
  <c r="J1239" i="1"/>
  <c r="K1239" i="1"/>
  <c r="J1229" i="1"/>
  <c r="K1229" i="1"/>
  <c r="J1219" i="1"/>
  <c r="K1219" i="1"/>
  <c r="J1209" i="1"/>
  <c r="K1209" i="1"/>
  <c r="J1199" i="1"/>
  <c r="K1199" i="1"/>
  <c r="J1189" i="1"/>
  <c r="K1189" i="1"/>
  <c r="J1179" i="1"/>
  <c r="K1179" i="1"/>
  <c r="J1169" i="1"/>
  <c r="K1169" i="1"/>
  <c r="J1159" i="1"/>
  <c r="K1159" i="1"/>
  <c r="J1149" i="1"/>
  <c r="K1149" i="1"/>
  <c r="J1139" i="1"/>
  <c r="K1139" i="1"/>
  <c r="J1129" i="1"/>
  <c r="K1129" i="1"/>
  <c r="J1119" i="1"/>
  <c r="K1119" i="1"/>
  <c r="J1109" i="1"/>
  <c r="K1109" i="1"/>
  <c r="J1099" i="1"/>
  <c r="K1099" i="1"/>
  <c r="J1089" i="1"/>
  <c r="K1089" i="1"/>
  <c r="J1079" i="1"/>
  <c r="K1079" i="1"/>
  <c r="J1069" i="1"/>
  <c r="K1069" i="1"/>
  <c r="J1059" i="1"/>
  <c r="K1059" i="1"/>
  <c r="J1049" i="1"/>
  <c r="K1049" i="1"/>
  <c r="J1039" i="1"/>
  <c r="K1039" i="1"/>
  <c r="J1029" i="1"/>
  <c r="K1029" i="1"/>
  <c r="J1019" i="1"/>
  <c r="K1019" i="1"/>
  <c r="J1009" i="1"/>
  <c r="K1009" i="1"/>
  <c r="J999" i="1"/>
  <c r="K999" i="1"/>
  <c r="J989" i="1"/>
  <c r="K989" i="1"/>
  <c r="J979" i="1"/>
  <c r="K979" i="1"/>
  <c r="J969" i="1"/>
  <c r="K969" i="1"/>
  <c r="J959" i="1"/>
  <c r="K959" i="1"/>
  <c r="J949" i="1"/>
  <c r="K949" i="1"/>
  <c r="J939" i="1"/>
  <c r="K939" i="1"/>
  <c r="J929" i="1"/>
  <c r="K929" i="1"/>
  <c r="J919" i="1"/>
  <c r="K919" i="1"/>
  <c r="J909" i="1"/>
  <c r="K909" i="1"/>
  <c r="J899" i="1"/>
  <c r="K899" i="1"/>
  <c r="J889" i="1"/>
  <c r="K889" i="1"/>
  <c r="J879" i="1"/>
  <c r="K879" i="1"/>
  <c r="J869" i="1"/>
  <c r="K869" i="1"/>
  <c r="J859" i="1"/>
  <c r="K859" i="1"/>
  <c r="J849" i="1"/>
  <c r="K849" i="1"/>
  <c r="J839" i="1"/>
  <c r="K839" i="1"/>
  <c r="J829" i="1"/>
  <c r="K829" i="1"/>
  <c r="J819" i="1"/>
  <c r="K819" i="1"/>
  <c r="J809" i="1"/>
  <c r="K809" i="1"/>
  <c r="J799" i="1"/>
  <c r="K799" i="1"/>
  <c r="J789" i="1"/>
  <c r="K789" i="1"/>
  <c r="J779" i="1"/>
  <c r="K779" i="1"/>
  <c r="J769" i="1"/>
  <c r="K769" i="1"/>
  <c r="J759" i="1"/>
  <c r="K759" i="1"/>
  <c r="J749" i="1"/>
  <c r="K749" i="1"/>
  <c r="J739" i="1"/>
  <c r="K739" i="1"/>
  <c r="J729" i="1"/>
  <c r="K729" i="1"/>
  <c r="J719" i="1"/>
  <c r="K719" i="1"/>
  <c r="J709" i="1"/>
  <c r="K709" i="1"/>
  <c r="J699" i="1"/>
  <c r="K699" i="1"/>
  <c r="J689" i="1"/>
  <c r="K689" i="1"/>
  <c r="J679" i="1"/>
  <c r="K679" i="1"/>
  <c r="J669" i="1"/>
  <c r="K669" i="1"/>
  <c r="J659" i="1"/>
  <c r="K659" i="1"/>
  <c r="J649" i="1"/>
  <c r="K649" i="1"/>
  <c r="J639" i="1"/>
  <c r="K639" i="1"/>
  <c r="J629" i="1"/>
  <c r="K629" i="1"/>
  <c r="J619" i="1"/>
  <c r="K619" i="1"/>
  <c r="J609" i="1"/>
  <c r="K609" i="1"/>
  <c r="J599" i="1"/>
  <c r="K599" i="1"/>
  <c r="J589" i="1"/>
  <c r="K589" i="1"/>
  <c r="J579" i="1"/>
  <c r="K579" i="1"/>
  <c r="J569" i="1"/>
  <c r="K569" i="1"/>
  <c r="J559" i="1"/>
  <c r="K559" i="1"/>
  <c r="J549" i="1"/>
  <c r="K549" i="1"/>
  <c r="J539" i="1"/>
  <c r="K539" i="1"/>
  <c r="J529" i="1"/>
  <c r="K529" i="1"/>
  <c r="J519" i="1"/>
  <c r="K519" i="1"/>
  <c r="J509" i="1"/>
  <c r="K509" i="1"/>
  <c r="J4998" i="1"/>
  <c r="K4998" i="1"/>
  <c r="J4988" i="1"/>
  <c r="K4988" i="1"/>
  <c r="J4978" i="1"/>
  <c r="K4978" i="1"/>
  <c r="J4968" i="1"/>
  <c r="K4968" i="1"/>
  <c r="J4958" i="1"/>
  <c r="K4958" i="1"/>
  <c r="J4948" i="1"/>
  <c r="K4948" i="1"/>
  <c r="J4938" i="1"/>
  <c r="K4938" i="1"/>
  <c r="J4928" i="1"/>
  <c r="K4928" i="1"/>
  <c r="J4918" i="1"/>
  <c r="K4918" i="1"/>
  <c r="J4908" i="1"/>
  <c r="K4908" i="1"/>
  <c r="J4898" i="1"/>
  <c r="K4898" i="1"/>
  <c r="J4888" i="1"/>
  <c r="K4888" i="1"/>
  <c r="J4878" i="1"/>
  <c r="K4878" i="1"/>
  <c r="J4868" i="1"/>
  <c r="K4868" i="1"/>
  <c r="J4858" i="1"/>
  <c r="K4858" i="1"/>
  <c r="J4848" i="1"/>
  <c r="K4848" i="1"/>
  <c r="J4838" i="1"/>
  <c r="K4838" i="1"/>
  <c r="J4828" i="1"/>
  <c r="K4828" i="1"/>
  <c r="J4818" i="1"/>
  <c r="K4818" i="1"/>
  <c r="J4808" i="1"/>
  <c r="K4808" i="1"/>
  <c r="J4798" i="1"/>
  <c r="K4798" i="1"/>
  <c r="J4788" i="1"/>
  <c r="K4788" i="1"/>
  <c r="J4778" i="1"/>
  <c r="K4778" i="1"/>
  <c r="J4768" i="1"/>
  <c r="K4768" i="1"/>
  <c r="J4758" i="1"/>
  <c r="K4758" i="1"/>
  <c r="J4748" i="1"/>
  <c r="K4748" i="1"/>
  <c r="J4738" i="1"/>
  <c r="K4738" i="1"/>
  <c r="J4728" i="1"/>
  <c r="K4728" i="1"/>
  <c r="J4718" i="1"/>
  <c r="K4718" i="1"/>
  <c r="J4708" i="1"/>
  <c r="K4708" i="1"/>
  <c r="J4698" i="1"/>
  <c r="K4698" i="1"/>
  <c r="J4688" i="1"/>
  <c r="K4688" i="1"/>
  <c r="J4678" i="1"/>
  <c r="K4678" i="1"/>
  <c r="J4668" i="1"/>
  <c r="K4668" i="1"/>
  <c r="J4658" i="1"/>
  <c r="K4658" i="1"/>
  <c r="J4648" i="1"/>
  <c r="K4648" i="1"/>
  <c r="J4638" i="1"/>
  <c r="K4638" i="1"/>
  <c r="J4628" i="1"/>
  <c r="K4628" i="1"/>
  <c r="J4618" i="1"/>
  <c r="K4618" i="1"/>
  <c r="J4608" i="1"/>
  <c r="K4608" i="1"/>
  <c r="J4598" i="1"/>
  <c r="K4598" i="1"/>
  <c r="J4588" i="1"/>
  <c r="K4588" i="1"/>
  <c r="J4578" i="1"/>
  <c r="K4578" i="1"/>
  <c r="J4568" i="1"/>
  <c r="K4568" i="1"/>
  <c r="J4558" i="1"/>
  <c r="K4558" i="1"/>
  <c r="J4548" i="1"/>
  <c r="K4548" i="1"/>
  <c r="J4538" i="1"/>
  <c r="K4538" i="1"/>
  <c r="J4528" i="1"/>
  <c r="K4528" i="1"/>
  <c r="J4518" i="1"/>
  <c r="K4518" i="1"/>
  <c r="J4508" i="1"/>
  <c r="K4508" i="1"/>
  <c r="J4498" i="1"/>
  <c r="K4498" i="1"/>
  <c r="J4488" i="1"/>
  <c r="K4488" i="1"/>
  <c r="J4478" i="1"/>
  <c r="K4478" i="1"/>
  <c r="J4468" i="1"/>
  <c r="K4468" i="1"/>
  <c r="J4458" i="1"/>
  <c r="K4458" i="1"/>
  <c r="J4448" i="1"/>
  <c r="K4448" i="1"/>
  <c r="J4438" i="1"/>
  <c r="K4438" i="1"/>
  <c r="J4428" i="1"/>
  <c r="K4428" i="1"/>
  <c r="J4418" i="1"/>
  <c r="K4418" i="1"/>
  <c r="J4408" i="1"/>
  <c r="K4408" i="1"/>
  <c r="J4398" i="1"/>
  <c r="K4398" i="1"/>
  <c r="J4388" i="1"/>
  <c r="K4388" i="1"/>
  <c r="J4378" i="1"/>
  <c r="K4378" i="1"/>
  <c r="J4368" i="1"/>
  <c r="K4368" i="1"/>
  <c r="J4358" i="1"/>
  <c r="K4358" i="1"/>
  <c r="J4348" i="1"/>
  <c r="K4348" i="1"/>
  <c r="J4338" i="1"/>
  <c r="K4338" i="1"/>
  <c r="J4328" i="1"/>
  <c r="K4328" i="1"/>
  <c r="J4318" i="1"/>
  <c r="K4318" i="1"/>
  <c r="J4308" i="1"/>
  <c r="K4308" i="1"/>
  <c r="J4298" i="1"/>
  <c r="K4298" i="1"/>
  <c r="J4288" i="1"/>
  <c r="K4288" i="1"/>
  <c r="J4278" i="1"/>
  <c r="K4278" i="1"/>
  <c r="J4268" i="1"/>
  <c r="K4268" i="1"/>
  <c r="J4258" i="1"/>
  <c r="K4258" i="1"/>
  <c r="J4248" i="1"/>
  <c r="K4248" i="1"/>
  <c r="J4238" i="1"/>
  <c r="K4238" i="1"/>
  <c r="J4228" i="1"/>
  <c r="K4228" i="1"/>
  <c r="J4218" i="1"/>
  <c r="K4218" i="1"/>
  <c r="J4208" i="1"/>
  <c r="K4208" i="1"/>
  <c r="J4198" i="1"/>
  <c r="K4198" i="1"/>
  <c r="J4188" i="1"/>
  <c r="K4188" i="1"/>
  <c r="J4178" i="1"/>
  <c r="K4178" i="1"/>
  <c r="J4168" i="1"/>
  <c r="K4168" i="1"/>
  <c r="J4158" i="1"/>
  <c r="K4158" i="1"/>
  <c r="J4148" i="1"/>
  <c r="K4148" i="1"/>
  <c r="J4138" i="1"/>
  <c r="K4138" i="1"/>
  <c r="J4128" i="1"/>
  <c r="K4128" i="1"/>
  <c r="J4118" i="1"/>
  <c r="K4118" i="1"/>
  <c r="J4108" i="1"/>
  <c r="K4108" i="1"/>
  <c r="J4098" i="1"/>
  <c r="K4098" i="1"/>
  <c r="J4088" i="1"/>
  <c r="K4088" i="1"/>
  <c r="J4078" i="1"/>
  <c r="K4078" i="1"/>
  <c r="J4068" i="1"/>
  <c r="K4068" i="1"/>
  <c r="J4058" i="1"/>
  <c r="K4058" i="1"/>
  <c r="J4048" i="1"/>
  <c r="K4048" i="1"/>
  <c r="J4038" i="1"/>
  <c r="K4038" i="1"/>
  <c r="J4028" i="1"/>
  <c r="K4028" i="1"/>
  <c r="J4018" i="1"/>
  <c r="K4018" i="1"/>
  <c r="J4008" i="1"/>
  <c r="K4008" i="1"/>
  <c r="J3998" i="1"/>
  <c r="K3998" i="1"/>
  <c r="J3988" i="1"/>
  <c r="K3988" i="1"/>
  <c r="J3978" i="1"/>
  <c r="K3978" i="1"/>
  <c r="J3968" i="1"/>
  <c r="K3968" i="1"/>
  <c r="J3958" i="1"/>
  <c r="K3958" i="1"/>
  <c r="J3948" i="1"/>
  <c r="K3948" i="1"/>
  <c r="J3938" i="1"/>
  <c r="K3938" i="1"/>
  <c r="J3928" i="1"/>
  <c r="K3928" i="1"/>
  <c r="J3918" i="1"/>
  <c r="K3918" i="1"/>
  <c r="J3908" i="1"/>
  <c r="K3908" i="1"/>
  <c r="J3898" i="1"/>
  <c r="K3898" i="1"/>
  <c r="J3888" i="1"/>
  <c r="K3888" i="1"/>
  <c r="J3878" i="1"/>
  <c r="K3878" i="1"/>
  <c r="J3868" i="1"/>
  <c r="K3868" i="1"/>
  <c r="J3858" i="1"/>
  <c r="K3858" i="1"/>
  <c r="J3848" i="1"/>
  <c r="K3848" i="1"/>
  <c r="J3838" i="1"/>
  <c r="K3838" i="1"/>
  <c r="J3828" i="1"/>
  <c r="K3828" i="1"/>
  <c r="J3818" i="1"/>
  <c r="K3818" i="1"/>
  <c r="J3808" i="1"/>
  <c r="K3808" i="1"/>
  <c r="J3798" i="1"/>
  <c r="K3798" i="1"/>
  <c r="J3788" i="1"/>
  <c r="K3788" i="1"/>
  <c r="J3778" i="1"/>
  <c r="K3778" i="1"/>
  <c r="J3768" i="1"/>
  <c r="K3768" i="1"/>
  <c r="J3758" i="1"/>
  <c r="K3758" i="1"/>
  <c r="J3748" i="1"/>
  <c r="K3748" i="1"/>
  <c r="J3738" i="1"/>
  <c r="K3738" i="1"/>
  <c r="J3728" i="1"/>
  <c r="K3728" i="1"/>
  <c r="J3718" i="1"/>
  <c r="K3718" i="1"/>
  <c r="J3708" i="1"/>
  <c r="K3708" i="1"/>
  <c r="J3698" i="1"/>
  <c r="K3698" i="1"/>
  <c r="J3688" i="1"/>
  <c r="K3688" i="1"/>
  <c r="J3678" i="1"/>
  <c r="K3678" i="1"/>
  <c r="J3668" i="1"/>
  <c r="K3668" i="1"/>
  <c r="J3658" i="1"/>
  <c r="K3658" i="1"/>
  <c r="J3648" i="1"/>
  <c r="K3648" i="1"/>
  <c r="J3638" i="1"/>
  <c r="K3638" i="1"/>
  <c r="J3628" i="1"/>
  <c r="K3628" i="1"/>
  <c r="J3618" i="1"/>
  <c r="K3618" i="1"/>
  <c r="J3608" i="1"/>
  <c r="K3608" i="1"/>
  <c r="J3598" i="1"/>
  <c r="K3598" i="1"/>
  <c r="J3588" i="1"/>
  <c r="K3588" i="1"/>
  <c r="J3578" i="1"/>
  <c r="K3578" i="1"/>
  <c r="J3568" i="1"/>
  <c r="K3568" i="1"/>
  <c r="J3558" i="1"/>
  <c r="K3558" i="1"/>
  <c r="J3548" i="1"/>
  <c r="K3548" i="1"/>
  <c r="J3538" i="1"/>
  <c r="K3538" i="1"/>
  <c r="J3528" i="1"/>
  <c r="K3528" i="1"/>
  <c r="J3518" i="1"/>
  <c r="K3518" i="1"/>
  <c r="J3508" i="1"/>
  <c r="K3508" i="1"/>
  <c r="J3498" i="1"/>
  <c r="K3498" i="1"/>
  <c r="J3488" i="1"/>
  <c r="K3488" i="1"/>
  <c r="J3478" i="1"/>
  <c r="K3478" i="1"/>
  <c r="J3468" i="1"/>
  <c r="K3468" i="1"/>
  <c r="J3458" i="1"/>
  <c r="K3458" i="1"/>
  <c r="J3448" i="1"/>
  <c r="K3448" i="1"/>
  <c r="J3438" i="1"/>
  <c r="K3438" i="1"/>
  <c r="J3428" i="1"/>
  <c r="K3428" i="1"/>
  <c r="J3418" i="1"/>
  <c r="K3418" i="1"/>
  <c r="J3408" i="1"/>
  <c r="K3408" i="1"/>
  <c r="J3398" i="1"/>
  <c r="K3398" i="1"/>
  <c r="J3388" i="1"/>
  <c r="K3388" i="1"/>
  <c r="J3378" i="1"/>
  <c r="K3378" i="1"/>
  <c r="J3368" i="1"/>
  <c r="K3368" i="1"/>
  <c r="J3358" i="1"/>
  <c r="K3358" i="1"/>
  <c r="J3348" i="1"/>
  <c r="K3348" i="1"/>
  <c r="J3338" i="1"/>
  <c r="K3338" i="1"/>
  <c r="J3328" i="1"/>
  <c r="K3328" i="1"/>
  <c r="J3318" i="1"/>
  <c r="K3318" i="1"/>
  <c r="J3308" i="1"/>
  <c r="K3308" i="1"/>
  <c r="J3298" i="1"/>
  <c r="K3298" i="1"/>
  <c r="J3288" i="1"/>
  <c r="K3288" i="1"/>
  <c r="J3278" i="1"/>
  <c r="K3278" i="1"/>
  <c r="J3268" i="1"/>
  <c r="K3268" i="1"/>
  <c r="J3258" i="1"/>
  <c r="K3258" i="1"/>
  <c r="J3248" i="1"/>
  <c r="K3248" i="1"/>
  <c r="J3238" i="1"/>
  <c r="K3238" i="1"/>
  <c r="J3228" i="1"/>
  <c r="K3228" i="1"/>
  <c r="J3218" i="1"/>
  <c r="K3218" i="1"/>
  <c r="J3208" i="1"/>
  <c r="K3208" i="1"/>
  <c r="J3198" i="1"/>
  <c r="K3198" i="1"/>
  <c r="J3188" i="1"/>
  <c r="K3188" i="1"/>
  <c r="J3178" i="1"/>
  <c r="K3178" i="1"/>
  <c r="J3168" i="1"/>
  <c r="K3168" i="1"/>
  <c r="J3158" i="1"/>
  <c r="K3158" i="1"/>
  <c r="J3148" i="1"/>
  <c r="K3148" i="1"/>
  <c r="J3138" i="1"/>
  <c r="K3138" i="1"/>
  <c r="J3128" i="1"/>
  <c r="K3128" i="1"/>
  <c r="J3118" i="1"/>
  <c r="K3118" i="1"/>
  <c r="J3108" i="1"/>
  <c r="K3108" i="1"/>
  <c r="J3098" i="1"/>
  <c r="K3098" i="1"/>
  <c r="J3088" i="1"/>
  <c r="K3088" i="1"/>
  <c r="J3078" i="1"/>
  <c r="K3078" i="1"/>
  <c r="J3068" i="1"/>
  <c r="K3068" i="1"/>
  <c r="J3058" i="1"/>
  <c r="K3058" i="1"/>
  <c r="J3048" i="1"/>
  <c r="K3048" i="1"/>
  <c r="J3038" i="1"/>
  <c r="K3038" i="1"/>
  <c r="J3028" i="1"/>
  <c r="K3028" i="1"/>
  <c r="J3018" i="1"/>
  <c r="K3018" i="1"/>
  <c r="J3008" i="1"/>
  <c r="K3008" i="1"/>
  <c r="J2998" i="1"/>
  <c r="K2998" i="1"/>
  <c r="J2988" i="1"/>
  <c r="K2988" i="1"/>
  <c r="J2978" i="1"/>
  <c r="K2978" i="1"/>
  <c r="J2968" i="1"/>
  <c r="K2968" i="1"/>
  <c r="J2958" i="1"/>
  <c r="K2958" i="1"/>
  <c r="J2948" i="1"/>
  <c r="K2948" i="1"/>
  <c r="J2938" i="1"/>
  <c r="K2938" i="1"/>
  <c r="J2928" i="1"/>
  <c r="K2928" i="1"/>
  <c r="J2918" i="1"/>
  <c r="K2918" i="1"/>
  <c r="J2908" i="1"/>
  <c r="K2908" i="1"/>
  <c r="J2898" i="1"/>
  <c r="K2898" i="1"/>
  <c r="J2888" i="1"/>
  <c r="K2888" i="1"/>
  <c r="J2878" i="1"/>
  <c r="K2878" i="1"/>
  <c r="J2868" i="1"/>
  <c r="K2868" i="1"/>
  <c r="J2858" i="1"/>
  <c r="K2858" i="1"/>
  <c r="J2848" i="1"/>
  <c r="K2848" i="1"/>
  <c r="J2838" i="1"/>
  <c r="K2838" i="1"/>
  <c r="J2828" i="1"/>
  <c r="K2828" i="1"/>
  <c r="J2818" i="1"/>
  <c r="K2818" i="1"/>
  <c r="J2808" i="1"/>
  <c r="K2808" i="1"/>
  <c r="J2798" i="1"/>
  <c r="K2798" i="1"/>
  <c r="J2788" i="1"/>
  <c r="K2788" i="1"/>
  <c r="J2778" i="1"/>
  <c r="K2778" i="1"/>
  <c r="J2768" i="1"/>
  <c r="K2768" i="1"/>
  <c r="J2758" i="1"/>
  <c r="K2758" i="1"/>
  <c r="J2748" i="1"/>
  <c r="K2748" i="1"/>
  <c r="J2738" i="1"/>
  <c r="K2738" i="1"/>
  <c r="J2728" i="1"/>
  <c r="K2728" i="1"/>
  <c r="J2718" i="1"/>
  <c r="K2718" i="1"/>
  <c r="J2708" i="1"/>
  <c r="K2708" i="1"/>
  <c r="J2698" i="1"/>
  <c r="K2698" i="1"/>
  <c r="J2688" i="1"/>
  <c r="K2688" i="1"/>
  <c r="J2678" i="1"/>
  <c r="K2678" i="1"/>
  <c r="J2668" i="1"/>
  <c r="K2668" i="1"/>
  <c r="J2658" i="1"/>
  <c r="K2658" i="1"/>
  <c r="J2648" i="1"/>
  <c r="K2648" i="1"/>
  <c r="J2638" i="1"/>
  <c r="K2638" i="1"/>
  <c r="J2628" i="1"/>
  <c r="K2628" i="1"/>
  <c r="J2618" i="1"/>
  <c r="K2618" i="1"/>
  <c r="J2608" i="1"/>
  <c r="K2608" i="1"/>
  <c r="J2598" i="1"/>
  <c r="K2598" i="1"/>
  <c r="J2588" i="1"/>
  <c r="K2588" i="1"/>
  <c r="J2578" i="1"/>
  <c r="K2578" i="1"/>
  <c r="J2568" i="1"/>
  <c r="K2568" i="1"/>
  <c r="J2558" i="1"/>
  <c r="K2558" i="1"/>
  <c r="J2548" i="1"/>
  <c r="K2548" i="1"/>
  <c r="J2538" i="1"/>
  <c r="K2538" i="1"/>
  <c r="J2528" i="1"/>
  <c r="K2528" i="1"/>
  <c r="J2518" i="1"/>
  <c r="K2518" i="1"/>
  <c r="J2508" i="1"/>
  <c r="K2508" i="1"/>
  <c r="J2498" i="1"/>
  <c r="K2498" i="1"/>
  <c r="J2488" i="1"/>
  <c r="K2488" i="1"/>
  <c r="J2478" i="1"/>
  <c r="K2478" i="1"/>
  <c r="J2468" i="1"/>
  <c r="K2468" i="1"/>
  <c r="J2458" i="1"/>
  <c r="K2458" i="1"/>
  <c r="J2448" i="1"/>
  <c r="K2448" i="1"/>
  <c r="J2438" i="1"/>
  <c r="K2438" i="1"/>
  <c r="J2428" i="1"/>
  <c r="K2428" i="1"/>
  <c r="J2418" i="1"/>
  <c r="K2418" i="1"/>
  <c r="J2408" i="1"/>
  <c r="K2408" i="1"/>
  <c r="J2398" i="1"/>
  <c r="K2398" i="1"/>
  <c r="J2388" i="1"/>
  <c r="K2388" i="1"/>
  <c r="J2378" i="1"/>
  <c r="K2378" i="1"/>
  <c r="J2368" i="1"/>
  <c r="K2368" i="1"/>
  <c r="J2358" i="1"/>
  <c r="K2358" i="1"/>
  <c r="J2348" i="1"/>
  <c r="K2348" i="1"/>
  <c r="J2338" i="1"/>
  <c r="K2338" i="1"/>
  <c r="J2328" i="1"/>
  <c r="K2328" i="1"/>
  <c r="J2318" i="1"/>
  <c r="K2318" i="1"/>
  <c r="J2308" i="1"/>
  <c r="K2308" i="1"/>
  <c r="J2298" i="1"/>
  <c r="K2298" i="1"/>
  <c r="J2288" i="1"/>
  <c r="K2288" i="1"/>
  <c r="J2278" i="1"/>
  <c r="K2278" i="1"/>
  <c r="J2268" i="1"/>
  <c r="K2268" i="1"/>
  <c r="J2258" i="1"/>
  <c r="K2258" i="1"/>
  <c r="J2248" i="1"/>
  <c r="K2248" i="1"/>
  <c r="J2238" i="1"/>
  <c r="K2238" i="1"/>
  <c r="J2228" i="1"/>
  <c r="K2228" i="1"/>
  <c r="J2218" i="1"/>
  <c r="K2218" i="1"/>
  <c r="J2208" i="1"/>
  <c r="K2208" i="1"/>
  <c r="J2198" i="1"/>
  <c r="K2198" i="1"/>
  <c r="J2188" i="1"/>
  <c r="K2188" i="1"/>
  <c r="J2178" i="1"/>
  <c r="K2178" i="1"/>
  <c r="J2168" i="1"/>
  <c r="K2168" i="1"/>
  <c r="J2158" i="1"/>
  <c r="K2158" i="1"/>
  <c r="J2148" i="1"/>
  <c r="K2148" i="1"/>
  <c r="J2138" i="1"/>
  <c r="K2138" i="1"/>
  <c r="J2128" i="1"/>
  <c r="K2128" i="1"/>
  <c r="J2118" i="1"/>
  <c r="K2118" i="1"/>
  <c r="J2108" i="1"/>
  <c r="K2108" i="1"/>
  <c r="J2098" i="1"/>
  <c r="K2098" i="1"/>
  <c r="J2088" i="1"/>
  <c r="K2088" i="1"/>
  <c r="J2078" i="1"/>
  <c r="K2078" i="1"/>
  <c r="J2068" i="1"/>
  <c r="K2068" i="1"/>
  <c r="J2058" i="1"/>
  <c r="K2058" i="1"/>
  <c r="J2048" i="1"/>
  <c r="K2048" i="1"/>
  <c r="J2038" i="1"/>
  <c r="K2038" i="1"/>
  <c r="J2028" i="1"/>
  <c r="K2028" i="1"/>
  <c r="J2018" i="1"/>
  <c r="K2018" i="1"/>
  <c r="J2008" i="1"/>
  <c r="K2008" i="1"/>
  <c r="J1998" i="1"/>
  <c r="K1998" i="1"/>
  <c r="J1988" i="1"/>
  <c r="K1988" i="1"/>
  <c r="J1978" i="1"/>
  <c r="K1978" i="1"/>
  <c r="J1968" i="1"/>
  <c r="K1968" i="1"/>
  <c r="J1958" i="1"/>
  <c r="K1958" i="1"/>
  <c r="J1948" i="1"/>
  <c r="K1948" i="1"/>
  <c r="J1938" i="1"/>
  <c r="K1938" i="1"/>
  <c r="J1928" i="1"/>
  <c r="K1928" i="1"/>
  <c r="J1918" i="1"/>
  <c r="K1918" i="1"/>
  <c r="J1908" i="1"/>
  <c r="K1908" i="1"/>
  <c r="J1898" i="1"/>
  <c r="K1898" i="1"/>
  <c r="J1888" i="1"/>
  <c r="K1888" i="1"/>
  <c r="J1878" i="1"/>
  <c r="K1878" i="1"/>
  <c r="J1868" i="1"/>
  <c r="K1868" i="1"/>
  <c r="J1858" i="1"/>
  <c r="K1858" i="1"/>
  <c r="J1848" i="1"/>
  <c r="K1848" i="1"/>
  <c r="J1838" i="1"/>
  <c r="K1838" i="1"/>
  <c r="J1828" i="1"/>
  <c r="K1828" i="1"/>
  <c r="J1818" i="1"/>
  <c r="K1818" i="1"/>
  <c r="J1808" i="1"/>
  <c r="K1808" i="1"/>
  <c r="J1798" i="1"/>
  <c r="K1798" i="1"/>
  <c r="J1788" i="1"/>
  <c r="K1788" i="1"/>
  <c r="J1778" i="1"/>
  <c r="K1778" i="1"/>
  <c r="J1768" i="1"/>
  <c r="K1768" i="1"/>
  <c r="J1758" i="1"/>
  <c r="K1758" i="1"/>
  <c r="J1748" i="1"/>
  <c r="K1748" i="1"/>
  <c r="J1738" i="1"/>
  <c r="K1738" i="1"/>
  <c r="J1728" i="1"/>
  <c r="K1728" i="1"/>
  <c r="J1718" i="1"/>
  <c r="K1718" i="1"/>
  <c r="J1708" i="1"/>
  <c r="K1708" i="1"/>
  <c r="J1698" i="1"/>
  <c r="K1698" i="1"/>
  <c r="J1688" i="1"/>
  <c r="K1688" i="1"/>
  <c r="J1678" i="1"/>
  <c r="K1678" i="1"/>
  <c r="J1668" i="1"/>
  <c r="K1668" i="1"/>
  <c r="J1658" i="1"/>
  <c r="K1658" i="1"/>
  <c r="J1648" i="1"/>
  <c r="K1648" i="1"/>
  <c r="J1638" i="1"/>
  <c r="K1638" i="1"/>
  <c r="J1628" i="1"/>
  <c r="K1628" i="1"/>
  <c r="J1618" i="1"/>
  <c r="K1618" i="1"/>
  <c r="J1608" i="1"/>
  <c r="K1608" i="1"/>
  <c r="J1598" i="1"/>
  <c r="K1598" i="1"/>
  <c r="J1588" i="1"/>
  <c r="K1588" i="1"/>
  <c r="J1578" i="1"/>
  <c r="K1578" i="1"/>
  <c r="J1568" i="1"/>
  <c r="K1568" i="1"/>
  <c r="J1558" i="1"/>
  <c r="K1558" i="1"/>
  <c r="J1548" i="1"/>
  <c r="K1548" i="1"/>
  <c r="J1538" i="1"/>
  <c r="K1538" i="1"/>
  <c r="J1528" i="1"/>
  <c r="K1528" i="1"/>
  <c r="J1518" i="1"/>
  <c r="K1518" i="1"/>
  <c r="J1508" i="1"/>
  <c r="K1508" i="1"/>
  <c r="J1498" i="1"/>
  <c r="K1498" i="1"/>
  <c r="J1488" i="1"/>
  <c r="K1488" i="1"/>
  <c r="J1478" i="1"/>
  <c r="K1478" i="1"/>
  <c r="J1468" i="1"/>
  <c r="K1468" i="1"/>
  <c r="J1458" i="1"/>
  <c r="K1458" i="1"/>
  <c r="J1448" i="1"/>
  <c r="K1448" i="1"/>
  <c r="J1438" i="1"/>
  <c r="K1438" i="1"/>
  <c r="J1428" i="1"/>
  <c r="K1428" i="1"/>
  <c r="J1418" i="1"/>
  <c r="K1418" i="1"/>
  <c r="J1408" i="1"/>
  <c r="K1408" i="1"/>
  <c r="J1398" i="1"/>
  <c r="K1398" i="1"/>
  <c r="J1388" i="1"/>
  <c r="K1388" i="1"/>
  <c r="J1378" i="1"/>
  <c r="K1378" i="1"/>
  <c r="J1368" i="1"/>
  <c r="K1368" i="1"/>
  <c r="J1358" i="1"/>
  <c r="K1358" i="1"/>
  <c r="J1348" i="1"/>
  <c r="K1348" i="1"/>
  <c r="J1338" i="1"/>
  <c r="K1338" i="1"/>
  <c r="J1328" i="1"/>
  <c r="K1328" i="1"/>
  <c r="J1318" i="1"/>
  <c r="K1318" i="1"/>
  <c r="J1308" i="1"/>
  <c r="K1308" i="1"/>
  <c r="J1298" i="1"/>
  <c r="K1298" i="1"/>
  <c r="J1288" i="1"/>
  <c r="K1288" i="1"/>
  <c r="J1278" i="1"/>
  <c r="K1278" i="1"/>
  <c r="J1268" i="1"/>
  <c r="K1268" i="1"/>
  <c r="J1258" i="1"/>
  <c r="K1258" i="1"/>
  <c r="J1248" i="1"/>
  <c r="K1248" i="1"/>
  <c r="J1238" i="1"/>
  <c r="K1238" i="1"/>
  <c r="J1228" i="1"/>
  <c r="K1228" i="1"/>
  <c r="J1218" i="1"/>
  <c r="K1218" i="1"/>
  <c r="J1208" i="1"/>
  <c r="K1208" i="1"/>
  <c r="J1198" i="1"/>
  <c r="K1198" i="1"/>
  <c r="J1188" i="1"/>
  <c r="K1188" i="1"/>
  <c r="J1178" i="1"/>
  <c r="K1178" i="1"/>
  <c r="J1168" i="1"/>
  <c r="K1168" i="1"/>
  <c r="J1158" i="1"/>
  <c r="K1158" i="1"/>
  <c r="J1148" i="1"/>
  <c r="K1148" i="1"/>
  <c r="J1138" i="1"/>
  <c r="K1138" i="1"/>
  <c r="J1128" i="1"/>
  <c r="K1128" i="1"/>
  <c r="J1118" i="1"/>
  <c r="K1118" i="1"/>
  <c r="J1108" i="1"/>
  <c r="K1108" i="1"/>
  <c r="J1098" i="1"/>
  <c r="K1098" i="1"/>
  <c r="J1088" i="1"/>
  <c r="K1088" i="1"/>
  <c r="J1078" i="1"/>
  <c r="K1078" i="1"/>
  <c r="J1068" i="1"/>
  <c r="K1068" i="1"/>
  <c r="J1058" i="1"/>
  <c r="K1058" i="1"/>
  <c r="J1048" i="1"/>
  <c r="K1048" i="1"/>
  <c r="J1038" i="1"/>
  <c r="K1038" i="1"/>
  <c r="J1028" i="1"/>
  <c r="K1028" i="1"/>
  <c r="J1018" i="1"/>
  <c r="K1018" i="1"/>
  <c r="J1008" i="1"/>
  <c r="K1008" i="1"/>
  <c r="J998" i="1"/>
  <c r="K998" i="1"/>
  <c r="J988" i="1"/>
  <c r="K988" i="1"/>
  <c r="J978" i="1"/>
  <c r="K978" i="1"/>
  <c r="J968" i="1"/>
  <c r="K968" i="1"/>
  <c r="J958" i="1"/>
  <c r="K958" i="1"/>
  <c r="J948" i="1"/>
  <c r="K948" i="1"/>
  <c r="J938" i="1"/>
  <c r="K938" i="1"/>
  <c r="J928" i="1"/>
  <c r="K928" i="1"/>
  <c r="J918" i="1"/>
  <c r="K918" i="1"/>
  <c r="J908" i="1"/>
  <c r="K908" i="1"/>
  <c r="J898" i="1"/>
  <c r="K898" i="1"/>
  <c r="J888" i="1"/>
  <c r="K888" i="1"/>
  <c r="J878" i="1"/>
  <c r="K878" i="1"/>
  <c r="J868" i="1"/>
  <c r="K868" i="1"/>
  <c r="J858" i="1"/>
  <c r="K858" i="1"/>
  <c r="J848" i="1"/>
  <c r="K848" i="1"/>
  <c r="J838" i="1"/>
  <c r="K838" i="1"/>
  <c r="J828" i="1"/>
  <c r="K828" i="1"/>
  <c r="J818" i="1"/>
  <c r="K818" i="1"/>
  <c r="J808" i="1"/>
  <c r="K808" i="1"/>
  <c r="J798" i="1"/>
  <c r="K798" i="1"/>
  <c r="J788" i="1"/>
  <c r="K788" i="1"/>
  <c r="J778" i="1"/>
  <c r="K778" i="1"/>
  <c r="J768" i="1"/>
  <c r="K768" i="1"/>
  <c r="J758" i="1"/>
  <c r="K758" i="1"/>
  <c r="J748" i="1"/>
  <c r="K748" i="1"/>
  <c r="J738" i="1"/>
  <c r="K738" i="1"/>
  <c r="J728" i="1"/>
  <c r="K728" i="1"/>
  <c r="J718" i="1"/>
  <c r="K718" i="1"/>
  <c r="J708" i="1"/>
  <c r="K708" i="1"/>
  <c r="J698" i="1"/>
  <c r="K698" i="1"/>
  <c r="J688" i="1"/>
  <c r="K688" i="1"/>
  <c r="J678" i="1"/>
  <c r="K678" i="1"/>
  <c r="J668" i="1"/>
  <c r="K668" i="1"/>
  <c r="J658" i="1"/>
  <c r="K658" i="1"/>
  <c r="J648" i="1"/>
  <c r="K648" i="1"/>
  <c r="J638" i="1"/>
  <c r="K638" i="1"/>
  <c r="J628" i="1"/>
  <c r="K628" i="1"/>
  <c r="J618" i="1"/>
  <c r="K618" i="1"/>
  <c r="J608" i="1"/>
  <c r="K608" i="1"/>
  <c r="J598" i="1"/>
  <c r="K598" i="1"/>
  <c r="J588" i="1"/>
  <c r="K588" i="1"/>
  <c r="J578" i="1"/>
  <c r="K578" i="1"/>
  <c r="J568" i="1"/>
  <c r="K568" i="1"/>
  <c r="J558" i="1"/>
  <c r="K558" i="1"/>
  <c r="J548" i="1"/>
  <c r="K548" i="1"/>
  <c r="J538" i="1"/>
  <c r="K538" i="1"/>
  <c r="J528" i="1"/>
  <c r="K528" i="1"/>
  <c r="J518" i="1"/>
  <c r="K518" i="1"/>
  <c r="J508" i="1"/>
  <c r="K508" i="1"/>
  <c r="J498" i="1"/>
  <c r="K498" i="1"/>
  <c r="J488" i="1"/>
  <c r="K488" i="1"/>
  <c r="J478" i="1"/>
  <c r="K478" i="1"/>
  <c r="J468" i="1"/>
  <c r="K468" i="1"/>
  <c r="J458" i="1"/>
  <c r="K458" i="1"/>
  <c r="J448" i="1"/>
  <c r="K448" i="1"/>
  <c r="J438" i="1"/>
  <c r="K438" i="1"/>
  <c r="J428" i="1"/>
  <c r="K428" i="1"/>
  <c r="J418" i="1"/>
  <c r="K418" i="1"/>
  <c r="J408" i="1"/>
  <c r="K408" i="1"/>
  <c r="J398" i="1"/>
  <c r="K398" i="1"/>
  <c r="J388" i="1"/>
  <c r="K388" i="1"/>
  <c r="J378" i="1"/>
  <c r="K378" i="1"/>
  <c r="J368" i="1"/>
  <c r="K368" i="1"/>
  <c r="J358" i="1"/>
  <c r="K358" i="1"/>
  <c r="J348" i="1"/>
  <c r="K348" i="1"/>
  <c r="J338" i="1"/>
  <c r="K338" i="1"/>
  <c r="J328" i="1"/>
  <c r="K328" i="1"/>
  <c r="J318" i="1"/>
  <c r="K318" i="1"/>
  <c r="J308" i="1"/>
  <c r="K308" i="1"/>
  <c r="J298" i="1"/>
  <c r="K298" i="1"/>
  <c r="J288" i="1"/>
  <c r="K288" i="1"/>
  <c r="J278" i="1"/>
  <c r="K278" i="1"/>
  <c r="J268" i="1"/>
  <c r="K268" i="1"/>
  <c r="J258" i="1"/>
  <c r="K258" i="1"/>
  <c r="J248" i="1"/>
  <c r="K248" i="1"/>
  <c r="J238" i="1"/>
  <c r="K238" i="1"/>
  <c r="J228" i="1"/>
  <c r="K228" i="1"/>
  <c r="J218" i="1"/>
  <c r="K218" i="1"/>
  <c r="J208" i="1"/>
  <c r="K208" i="1"/>
  <c r="J198" i="1"/>
  <c r="K198" i="1"/>
  <c r="J188" i="1"/>
  <c r="K188" i="1"/>
  <c r="J178" i="1"/>
  <c r="K178" i="1"/>
  <c r="J168" i="1"/>
  <c r="K168" i="1"/>
  <c r="J158" i="1"/>
  <c r="K158" i="1"/>
  <c r="J148" i="1"/>
  <c r="K148" i="1"/>
  <c r="J138" i="1"/>
  <c r="K138" i="1"/>
  <c r="J128" i="1"/>
  <c r="K128" i="1"/>
  <c r="J118" i="1"/>
  <c r="K118" i="1"/>
  <c r="J108" i="1"/>
  <c r="K108" i="1"/>
  <c r="J98" i="1"/>
  <c r="K98" i="1"/>
  <c r="J88" i="1"/>
  <c r="K88" i="1"/>
  <c r="J78" i="1"/>
  <c r="K78" i="1"/>
  <c r="J68" i="1"/>
  <c r="K68" i="1"/>
  <c r="J58" i="1"/>
  <c r="K58" i="1"/>
  <c r="J48" i="1"/>
  <c r="K48" i="1"/>
  <c r="J4997" i="1"/>
  <c r="K4997" i="1"/>
  <c r="J4987" i="1"/>
  <c r="K4987" i="1"/>
  <c r="J4977" i="1"/>
  <c r="K4977" i="1"/>
  <c r="J4967" i="1"/>
  <c r="K4967" i="1"/>
  <c r="J4957" i="1"/>
  <c r="K4957" i="1"/>
  <c r="J4947" i="1"/>
  <c r="K4947" i="1"/>
  <c r="J4937" i="1"/>
  <c r="K4937" i="1"/>
  <c r="J4927" i="1"/>
  <c r="K4927" i="1"/>
  <c r="J4917" i="1"/>
  <c r="K4917" i="1"/>
  <c r="J4907" i="1"/>
  <c r="K4907" i="1"/>
  <c r="J4897" i="1"/>
  <c r="K4897" i="1"/>
  <c r="J4887" i="1"/>
  <c r="K4887" i="1"/>
  <c r="J4877" i="1"/>
  <c r="K4877" i="1"/>
  <c r="J4867" i="1"/>
  <c r="K4867" i="1"/>
  <c r="J4857" i="1"/>
  <c r="K4857" i="1"/>
  <c r="J4847" i="1"/>
  <c r="K4847" i="1"/>
  <c r="J4837" i="1"/>
  <c r="K4837" i="1"/>
  <c r="J4827" i="1"/>
  <c r="K4827" i="1"/>
  <c r="J4817" i="1"/>
  <c r="K4817" i="1"/>
  <c r="J4807" i="1"/>
  <c r="K4807" i="1"/>
  <c r="J4797" i="1"/>
  <c r="K4797" i="1"/>
  <c r="J4787" i="1"/>
  <c r="K4787" i="1"/>
  <c r="J4777" i="1"/>
  <c r="K4777" i="1"/>
  <c r="J4767" i="1"/>
  <c r="K4767" i="1"/>
  <c r="J4757" i="1"/>
  <c r="K4757" i="1"/>
  <c r="J4747" i="1"/>
  <c r="K4747" i="1"/>
  <c r="J4737" i="1"/>
  <c r="K4737" i="1"/>
  <c r="J4727" i="1"/>
  <c r="K4727" i="1"/>
  <c r="J4717" i="1"/>
  <c r="K4717" i="1"/>
  <c r="J4707" i="1"/>
  <c r="K4707" i="1"/>
  <c r="J4697" i="1"/>
  <c r="K4697" i="1"/>
  <c r="J4687" i="1"/>
  <c r="K4687" i="1"/>
  <c r="J4677" i="1"/>
  <c r="K4677" i="1"/>
  <c r="J4667" i="1"/>
  <c r="K4667" i="1"/>
  <c r="J4657" i="1"/>
  <c r="K4657" i="1"/>
  <c r="J4647" i="1"/>
  <c r="K4647" i="1"/>
  <c r="J4637" i="1"/>
  <c r="K4637" i="1"/>
  <c r="J4627" i="1"/>
  <c r="K4627" i="1"/>
  <c r="J4617" i="1"/>
  <c r="K4617" i="1"/>
  <c r="J4607" i="1"/>
  <c r="K4607" i="1"/>
  <c r="J4597" i="1"/>
  <c r="K4597" i="1"/>
  <c r="J4587" i="1"/>
  <c r="K4587" i="1"/>
  <c r="J4577" i="1"/>
  <c r="K4577" i="1"/>
  <c r="J4567" i="1"/>
  <c r="K4567" i="1"/>
  <c r="J4557" i="1"/>
  <c r="K4557" i="1"/>
  <c r="J4547" i="1"/>
  <c r="K4547" i="1"/>
  <c r="J4537" i="1"/>
  <c r="K4537" i="1"/>
  <c r="J4527" i="1"/>
  <c r="K4527" i="1"/>
  <c r="J4517" i="1"/>
  <c r="K4517" i="1"/>
  <c r="J4507" i="1"/>
  <c r="K4507" i="1"/>
  <c r="J4497" i="1"/>
  <c r="K4497" i="1"/>
  <c r="J4487" i="1"/>
  <c r="K4487" i="1"/>
  <c r="J4477" i="1"/>
  <c r="K4477" i="1"/>
  <c r="J4467" i="1"/>
  <c r="K4467" i="1"/>
  <c r="J4457" i="1"/>
  <c r="K4457" i="1"/>
  <c r="J4447" i="1"/>
  <c r="K4447" i="1"/>
  <c r="J4437" i="1"/>
  <c r="K4437" i="1"/>
  <c r="J4427" i="1"/>
  <c r="K4427" i="1"/>
  <c r="J4417" i="1"/>
  <c r="K4417" i="1"/>
  <c r="J4407" i="1"/>
  <c r="K4407" i="1"/>
  <c r="J4397" i="1"/>
  <c r="K4397" i="1"/>
  <c r="J4387" i="1"/>
  <c r="K4387" i="1"/>
  <c r="J4377" i="1"/>
  <c r="K4377" i="1"/>
  <c r="J4367" i="1"/>
  <c r="K4367" i="1"/>
  <c r="J4357" i="1"/>
  <c r="K4357" i="1"/>
  <c r="J4347" i="1"/>
  <c r="K4347" i="1"/>
  <c r="J4337" i="1"/>
  <c r="K4337" i="1"/>
  <c r="J4327" i="1"/>
  <c r="K4327" i="1"/>
  <c r="J4317" i="1"/>
  <c r="K4317" i="1"/>
  <c r="J4307" i="1"/>
  <c r="K4307" i="1"/>
  <c r="J4297" i="1"/>
  <c r="K4297" i="1"/>
  <c r="J4287" i="1"/>
  <c r="K4287" i="1"/>
  <c r="J4277" i="1"/>
  <c r="K4277" i="1"/>
  <c r="J4267" i="1"/>
  <c r="K4267" i="1"/>
  <c r="J4257" i="1"/>
  <c r="K4257" i="1"/>
  <c r="J4247" i="1"/>
  <c r="K4247" i="1"/>
  <c r="J4237" i="1"/>
  <c r="K4237" i="1"/>
  <c r="J4227" i="1"/>
  <c r="K4227" i="1"/>
  <c r="J4217" i="1"/>
  <c r="K4217" i="1"/>
  <c r="J4207" i="1"/>
  <c r="K4207" i="1"/>
  <c r="J4197" i="1"/>
  <c r="K4197" i="1"/>
  <c r="J4187" i="1"/>
  <c r="K4187" i="1"/>
  <c r="J4177" i="1"/>
  <c r="K4177" i="1"/>
  <c r="J4167" i="1"/>
  <c r="K4167" i="1"/>
  <c r="J4157" i="1"/>
  <c r="K4157" i="1"/>
  <c r="J4147" i="1"/>
  <c r="K4147" i="1"/>
  <c r="J4137" i="1"/>
  <c r="K4137" i="1"/>
  <c r="J4127" i="1"/>
  <c r="K4127" i="1"/>
  <c r="J4117" i="1"/>
  <c r="K4117" i="1"/>
  <c r="J4107" i="1"/>
  <c r="K4107" i="1"/>
  <c r="J4097" i="1"/>
  <c r="K4097" i="1"/>
  <c r="J4087" i="1"/>
  <c r="K4087" i="1"/>
  <c r="J4077" i="1"/>
  <c r="K4077" i="1"/>
  <c r="J4067" i="1"/>
  <c r="K4067" i="1"/>
  <c r="J4057" i="1"/>
  <c r="K4057" i="1"/>
  <c r="J4047" i="1"/>
  <c r="K4047" i="1"/>
  <c r="J4037" i="1"/>
  <c r="K4037" i="1"/>
  <c r="J4027" i="1"/>
  <c r="K4027" i="1"/>
  <c r="J4017" i="1"/>
  <c r="K4017" i="1"/>
  <c r="J4007" i="1"/>
  <c r="K4007" i="1"/>
  <c r="J3997" i="1"/>
  <c r="K3997" i="1"/>
  <c r="J3987" i="1"/>
  <c r="K3987" i="1"/>
  <c r="J3977" i="1"/>
  <c r="K3977" i="1"/>
  <c r="J3967" i="1"/>
  <c r="K3967" i="1"/>
  <c r="J3957" i="1"/>
  <c r="K3957" i="1"/>
  <c r="J3947" i="1"/>
  <c r="K3947" i="1"/>
  <c r="J3937" i="1"/>
  <c r="K3937" i="1"/>
  <c r="J3927" i="1"/>
  <c r="K3927" i="1"/>
  <c r="J3917" i="1"/>
  <c r="K3917" i="1"/>
  <c r="J3907" i="1"/>
  <c r="K3907" i="1"/>
  <c r="J3897" i="1"/>
  <c r="K3897" i="1"/>
  <c r="J3887" i="1"/>
  <c r="K3887" i="1"/>
  <c r="J3877" i="1"/>
  <c r="K3877" i="1"/>
  <c r="J3867" i="1"/>
  <c r="K3867" i="1"/>
  <c r="J3857" i="1"/>
  <c r="K3857" i="1"/>
  <c r="J3847" i="1"/>
  <c r="K3847" i="1"/>
  <c r="J3837" i="1"/>
  <c r="K3837" i="1"/>
  <c r="J3827" i="1"/>
  <c r="K3827" i="1"/>
  <c r="J3817" i="1"/>
  <c r="K3817" i="1"/>
  <c r="J3807" i="1"/>
  <c r="K3807" i="1"/>
  <c r="J3797" i="1"/>
  <c r="K3797" i="1"/>
  <c r="J3787" i="1"/>
  <c r="K3787" i="1"/>
  <c r="J3777" i="1"/>
  <c r="K3777" i="1"/>
  <c r="J3767" i="1"/>
  <c r="K3767" i="1"/>
  <c r="J3757" i="1"/>
  <c r="K3757" i="1"/>
  <c r="J3747" i="1"/>
  <c r="K3747" i="1"/>
  <c r="J3737" i="1"/>
  <c r="K3737" i="1"/>
  <c r="J3727" i="1"/>
  <c r="K3727" i="1"/>
  <c r="J3717" i="1"/>
  <c r="K3717" i="1"/>
  <c r="J3707" i="1"/>
  <c r="K3707" i="1"/>
  <c r="J3697" i="1"/>
  <c r="K3697" i="1"/>
  <c r="J3687" i="1"/>
  <c r="K3687" i="1"/>
  <c r="J3677" i="1"/>
  <c r="K3677" i="1"/>
  <c r="J3667" i="1"/>
  <c r="K3667" i="1"/>
  <c r="J3657" i="1"/>
  <c r="K3657" i="1"/>
  <c r="J3647" i="1"/>
  <c r="K3647" i="1"/>
  <c r="J3637" i="1"/>
  <c r="K3637" i="1"/>
  <c r="J3627" i="1"/>
  <c r="K3627" i="1"/>
  <c r="J3617" i="1"/>
  <c r="K3617" i="1"/>
  <c r="J3607" i="1"/>
  <c r="K3607" i="1"/>
  <c r="J3597" i="1"/>
  <c r="K3597" i="1"/>
  <c r="J3587" i="1"/>
  <c r="K3587" i="1"/>
  <c r="J3577" i="1"/>
  <c r="K3577" i="1"/>
  <c r="J3567" i="1"/>
  <c r="K3567" i="1"/>
  <c r="J3557" i="1"/>
  <c r="K3557" i="1"/>
  <c r="J3547" i="1"/>
  <c r="K3547" i="1"/>
  <c r="J3537" i="1"/>
  <c r="K3537" i="1"/>
  <c r="J3527" i="1"/>
  <c r="K3527" i="1"/>
  <c r="J3517" i="1"/>
  <c r="K3517" i="1"/>
  <c r="J3507" i="1"/>
  <c r="K3507" i="1"/>
  <c r="J3497" i="1"/>
  <c r="K3497" i="1"/>
  <c r="J3487" i="1"/>
  <c r="K3487" i="1"/>
  <c r="J3477" i="1"/>
  <c r="K3477" i="1"/>
  <c r="J3467" i="1"/>
  <c r="K3467" i="1"/>
  <c r="J3457" i="1"/>
  <c r="K3457" i="1"/>
  <c r="J3447" i="1"/>
  <c r="K3447" i="1"/>
  <c r="J3437" i="1"/>
  <c r="K3437" i="1"/>
  <c r="J3427" i="1"/>
  <c r="K3427" i="1"/>
  <c r="J3417" i="1"/>
  <c r="K3417" i="1"/>
  <c r="J3407" i="1"/>
  <c r="K3407" i="1"/>
  <c r="J3397" i="1"/>
  <c r="K3397" i="1"/>
  <c r="J3387" i="1"/>
  <c r="K3387" i="1"/>
  <c r="J3377" i="1"/>
  <c r="K3377" i="1"/>
  <c r="J3367" i="1"/>
  <c r="K3367" i="1"/>
  <c r="J3357" i="1"/>
  <c r="K3357" i="1"/>
  <c r="J3347" i="1"/>
  <c r="K3347" i="1"/>
  <c r="J3337" i="1"/>
  <c r="K3337" i="1"/>
  <c r="J3327" i="1"/>
  <c r="K3327" i="1"/>
  <c r="J3317" i="1"/>
  <c r="K3317" i="1"/>
  <c r="J3307" i="1"/>
  <c r="K3307" i="1"/>
  <c r="J3297" i="1"/>
  <c r="K3297" i="1"/>
  <c r="J3287" i="1"/>
  <c r="K3287" i="1"/>
  <c r="J3277" i="1"/>
  <c r="K3277" i="1"/>
  <c r="J3267" i="1"/>
  <c r="K3267" i="1"/>
  <c r="J3257" i="1"/>
  <c r="K3257" i="1"/>
  <c r="J3247" i="1"/>
  <c r="K3247" i="1"/>
  <c r="J3237" i="1"/>
  <c r="K3237" i="1"/>
  <c r="J3227" i="1"/>
  <c r="K3227" i="1"/>
  <c r="J3217" i="1"/>
  <c r="K3217" i="1"/>
  <c r="J3207" i="1"/>
  <c r="K3207" i="1"/>
  <c r="J3197" i="1"/>
  <c r="K3197" i="1"/>
  <c r="J3187" i="1"/>
  <c r="K3187" i="1"/>
  <c r="J3177" i="1"/>
  <c r="K3177" i="1"/>
  <c r="J3167" i="1"/>
  <c r="K3167" i="1"/>
  <c r="J3157" i="1"/>
  <c r="K3157" i="1"/>
  <c r="J3147" i="1"/>
  <c r="K3147" i="1"/>
  <c r="J3137" i="1"/>
  <c r="K3137" i="1"/>
  <c r="J3127" i="1"/>
  <c r="K3127" i="1"/>
  <c r="J3117" i="1"/>
  <c r="K3117" i="1"/>
  <c r="J3107" i="1"/>
  <c r="K3107" i="1"/>
  <c r="J3097" i="1"/>
  <c r="K3097" i="1"/>
  <c r="J3087" i="1"/>
  <c r="K3087" i="1"/>
  <c r="J3077" i="1"/>
  <c r="K3077" i="1"/>
  <c r="J3067" i="1"/>
  <c r="K3067" i="1"/>
  <c r="J3057" i="1"/>
  <c r="K3057" i="1"/>
  <c r="J3047" i="1"/>
  <c r="K3047" i="1"/>
  <c r="J3037" i="1"/>
  <c r="K3037" i="1"/>
  <c r="J3027" i="1"/>
  <c r="K3027" i="1"/>
  <c r="J3017" i="1"/>
  <c r="K3017" i="1"/>
  <c r="J3007" i="1"/>
  <c r="K3007" i="1"/>
  <c r="J2997" i="1"/>
  <c r="K2997" i="1"/>
  <c r="J2987" i="1"/>
  <c r="K2987" i="1"/>
  <c r="J2977" i="1"/>
  <c r="K2977" i="1"/>
  <c r="J2967" i="1"/>
  <c r="K2967" i="1"/>
  <c r="J2957" i="1"/>
  <c r="K2957" i="1"/>
  <c r="J2947" i="1"/>
  <c r="K2947" i="1"/>
  <c r="J2937" i="1"/>
  <c r="K2937" i="1"/>
  <c r="J2927" i="1"/>
  <c r="K2927" i="1"/>
  <c r="J2917" i="1"/>
  <c r="K2917" i="1"/>
  <c r="J2907" i="1"/>
  <c r="K2907" i="1"/>
  <c r="J2897" i="1"/>
  <c r="K2897" i="1"/>
  <c r="J2887" i="1"/>
  <c r="K2887" i="1"/>
  <c r="J2877" i="1"/>
  <c r="K2877" i="1"/>
  <c r="J2867" i="1"/>
  <c r="K2867" i="1"/>
  <c r="J2857" i="1"/>
  <c r="K2857" i="1"/>
  <c r="J2847" i="1"/>
  <c r="K2847" i="1"/>
  <c r="J2837" i="1"/>
  <c r="K2837" i="1"/>
  <c r="J2827" i="1"/>
  <c r="K2827" i="1"/>
  <c r="J2817" i="1"/>
  <c r="K2817" i="1"/>
  <c r="J2807" i="1"/>
  <c r="K2807" i="1"/>
  <c r="J2797" i="1"/>
  <c r="K2797" i="1"/>
  <c r="J2787" i="1"/>
  <c r="K2787" i="1"/>
  <c r="J2777" i="1"/>
  <c r="K2777" i="1"/>
  <c r="J2767" i="1"/>
  <c r="K2767" i="1"/>
  <c r="J2757" i="1"/>
  <c r="K2757" i="1"/>
  <c r="J2747" i="1"/>
  <c r="K2747" i="1"/>
  <c r="J2737" i="1"/>
  <c r="K2737" i="1"/>
  <c r="J2727" i="1"/>
  <c r="K2727" i="1"/>
  <c r="J2717" i="1"/>
  <c r="K2717" i="1"/>
  <c r="J2707" i="1"/>
  <c r="K2707" i="1"/>
  <c r="J2697" i="1"/>
  <c r="K2697" i="1"/>
  <c r="J2687" i="1"/>
  <c r="K2687" i="1"/>
  <c r="J2677" i="1"/>
  <c r="K2677" i="1"/>
  <c r="J2667" i="1"/>
  <c r="K2667" i="1"/>
  <c r="J2657" i="1"/>
  <c r="K2657" i="1"/>
  <c r="J2647" i="1"/>
  <c r="K2647" i="1"/>
  <c r="J2637" i="1"/>
  <c r="K2637" i="1"/>
  <c r="J2627" i="1"/>
  <c r="K2627" i="1"/>
  <c r="J2617" i="1"/>
  <c r="K2617" i="1"/>
  <c r="J2607" i="1"/>
  <c r="K2607" i="1"/>
  <c r="J2597" i="1"/>
  <c r="K2597" i="1"/>
  <c r="J2587" i="1"/>
  <c r="K2587" i="1"/>
  <c r="J2577" i="1"/>
  <c r="K2577" i="1"/>
  <c r="J2567" i="1"/>
  <c r="K2567" i="1"/>
  <c r="J2557" i="1"/>
  <c r="K2557" i="1"/>
  <c r="J2547" i="1"/>
  <c r="K2547" i="1"/>
  <c r="J2537" i="1"/>
  <c r="K2537" i="1"/>
  <c r="J2527" i="1"/>
  <c r="K2527" i="1"/>
  <c r="J2517" i="1"/>
  <c r="K2517" i="1"/>
  <c r="J2507" i="1"/>
  <c r="K2507" i="1"/>
  <c r="J2497" i="1"/>
  <c r="K2497" i="1"/>
  <c r="J2487" i="1"/>
  <c r="K2487" i="1"/>
  <c r="J2477" i="1"/>
  <c r="K2477" i="1"/>
  <c r="J2467" i="1"/>
  <c r="K2467" i="1"/>
  <c r="J2457" i="1"/>
  <c r="K2457" i="1"/>
  <c r="J2447" i="1"/>
  <c r="K2447" i="1"/>
  <c r="J2437" i="1"/>
  <c r="K2437" i="1"/>
  <c r="J2427" i="1"/>
  <c r="K2427" i="1"/>
  <c r="J2417" i="1"/>
  <c r="K2417" i="1"/>
  <c r="J2407" i="1"/>
  <c r="K2407" i="1"/>
  <c r="J2397" i="1"/>
  <c r="K2397" i="1"/>
  <c r="J2387" i="1"/>
  <c r="K2387" i="1"/>
  <c r="J2377" i="1"/>
  <c r="K2377" i="1"/>
  <c r="J2367" i="1"/>
  <c r="K2367" i="1"/>
  <c r="J2357" i="1"/>
  <c r="K2357" i="1"/>
  <c r="J2347" i="1"/>
  <c r="K2347" i="1"/>
  <c r="J2337" i="1"/>
  <c r="K2337" i="1"/>
  <c r="J2327" i="1"/>
  <c r="K2327" i="1"/>
  <c r="J2317" i="1"/>
  <c r="K2317" i="1"/>
  <c r="J2307" i="1"/>
  <c r="K2307" i="1"/>
  <c r="J2297" i="1"/>
  <c r="K2297" i="1"/>
  <c r="J2287" i="1"/>
  <c r="K2287" i="1"/>
  <c r="J2277" i="1"/>
  <c r="K2277" i="1"/>
  <c r="J2267" i="1"/>
  <c r="K2267" i="1"/>
  <c r="J2257" i="1"/>
  <c r="K2257" i="1"/>
  <c r="J2247" i="1"/>
  <c r="K2247" i="1"/>
  <c r="J2237" i="1"/>
  <c r="K2237" i="1"/>
  <c r="J2227" i="1"/>
  <c r="K2227" i="1"/>
  <c r="J2217" i="1"/>
  <c r="K2217" i="1"/>
  <c r="J2207" i="1"/>
  <c r="K2207" i="1"/>
  <c r="J2197" i="1"/>
  <c r="K2197" i="1"/>
  <c r="J2187" i="1"/>
  <c r="K2187" i="1"/>
  <c r="J2177" i="1"/>
  <c r="K2177" i="1"/>
  <c r="J2167" i="1"/>
  <c r="K2167" i="1"/>
  <c r="J2157" i="1"/>
  <c r="K2157" i="1"/>
  <c r="J2147" i="1"/>
  <c r="K2147" i="1"/>
  <c r="J2137" i="1"/>
  <c r="K2137" i="1"/>
  <c r="J2127" i="1"/>
  <c r="K2127" i="1"/>
  <c r="J2117" i="1"/>
  <c r="K2117" i="1"/>
  <c r="J2107" i="1"/>
  <c r="K2107" i="1"/>
  <c r="J2097" i="1"/>
  <c r="K2097" i="1"/>
  <c r="J2087" i="1"/>
  <c r="K2087" i="1"/>
  <c r="J2077" i="1"/>
  <c r="K2077" i="1"/>
  <c r="J2067" i="1"/>
  <c r="K2067" i="1"/>
  <c r="J2057" i="1"/>
  <c r="K2057" i="1"/>
  <c r="J2047" i="1"/>
  <c r="K2047" i="1"/>
  <c r="J2037" i="1"/>
  <c r="K2037" i="1"/>
  <c r="J2027" i="1"/>
  <c r="K2027" i="1"/>
  <c r="J2017" i="1"/>
  <c r="K2017" i="1"/>
  <c r="J2007" i="1"/>
  <c r="K2007" i="1"/>
  <c r="J1997" i="1"/>
  <c r="K1997" i="1"/>
  <c r="J1987" i="1"/>
  <c r="K1987" i="1"/>
  <c r="J1977" i="1"/>
  <c r="K1977" i="1"/>
  <c r="J1967" i="1"/>
  <c r="K1967" i="1"/>
  <c r="J1957" i="1"/>
  <c r="K1957" i="1"/>
  <c r="J1947" i="1"/>
  <c r="K1947" i="1"/>
  <c r="J1937" i="1"/>
  <c r="K1937" i="1"/>
  <c r="J1927" i="1"/>
  <c r="K1927" i="1"/>
  <c r="J1917" i="1"/>
  <c r="K1917" i="1"/>
  <c r="J1907" i="1"/>
  <c r="K1907" i="1"/>
  <c r="J1897" i="1"/>
  <c r="K1897" i="1"/>
  <c r="J1887" i="1"/>
  <c r="K1887" i="1"/>
  <c r="J1877" i="1"/>
  <c r="K1877" i="1"/>
  <c r="J1867" i="1"/>
  <c r="K1867" i="1"/>
  <c r="J1857" i="1"/>
  <c r="K1857" i="1"/>
  <c r="J1847" i="1"/>
  <c r="K1847" i="1"/>
  <c r="J1837" i="1"/>
  <c r="K1837" i="1"/>
  <c r="J1827" i="1"/>
  <c r="K1827" i="1"/>
  <c r="J1817" i="1"/>
  <c r="K1817" i="1"/>
  <c r="J1807" i="1"/>
  <c r="K1807" i="1"/>
  <c r="J1797" i="1"/>
  <c r="K1797" i="1"/>
  <c r="J1787" i="1"/>
  <c r="K1787" i="1"/>
  <c r="J1777" i="1"/>
  <c r="K1777" i="1"/>
  <c r="J1767" i="1"/>
  <c r="K1767" i="1"/>
  <c r="J1757" i="1"/>
  <c r="K1757" i="1"/>
  <c r="J1747" i="1"/>
  <c r="K1747" i="1"/>
  <c r="J1737" i="1"/>
  <c r="K1737" i="1"/>
  <c r="J1727" i="1"/>
  <c r="K1727" i="1"/>
  <c r="J1717" i="1"/>
  <c r="K1717" i="1"/>
  <c r="J1707" i="1"/>
  <c r="K1707" i="1"/>
  <c r="J1697" i="1"/>
  <c r="K1697" i="1"/>
  <c r="J1687" i="1"/>
  <c r="K1687" i="1"/>
  <c r="J1677" i="1"/>
  <c r="K1677" i="1"/>
  <c r="J1667" i="1"/>
  <c r="K1667" i="1"/>
  <c r="J1657" i="1"/>
  <c r="K1657" i="1"/>
  <c r="J1647" i="1"/>
  <c r="K1647" i="1"/>
  <c r="J1637" i="1"/>
  <c r="K1637" i="1"/>
  <c r="J1627" i="1"/>
  <c r="K1627" i="1"/>
  <c r="J1617" i="1"/>
  <c r="K1617" i="1"/>
  <c r="J1607" i="1"/>
  <c r="K1607" i="1"/>
  <c r="J1597" i="1"/>
  <c r="K1597" i="1"/>
  <c r="J1587" i="1"/>
  <c r="K1587" i="1"/>
  <c r="J1577" i="1"/>
  <c r="K1577" i="1"/>
  <c r="J1567" i="1"/>
  <c r="K1567" i="1"/>
  <c r="J1557" i="1"/>
  <c r="K1557" i="1"/>
  <c r="J1547" i="1"/>
  <c r="K1547" i="1"/>
  <c r="J1537" i="1"/>
  <c r="K1537" i="1"/>
  <c r="J1527" i="1"/>
  <c r="K1527" i="1"/>
  <c r="J1517" i="1"/>
  <c r="K1517" i="1"/>
  <c r="J1507" i="1"/>
  <c r="K1507" i="1"/>
  <c r="J1497" i="1"/>
  <c r="K1497" i="1"/>
  <c r="J1487" i="1"/>
  <c r="K1487" i="1"/>
  <c r="J1477" i="1"/>
  <c r="K1477" i="1"/>
  <c r="J1467" i="1"/>
  <c r="K1467" i="1"/>
  <c r="J1457" i="1"/>
  <c r="K1457" i="1"/>
  <c r="J1447" i="1"/>
  <c r="K1447" i="1"/>
  <c r="J1437" i="1"/>
  <c r="K1437" i="1"/>
  <c r="J1427" i="1"/>
  <c r="K1427" i="1"/>
  <c r="J1417" i="1"/>
  <c r="K1417" i="1"/>
  <c r="J1407" i="1"/>
  <c r="K1407" i="1"/>
  <c r="J1397" i="1"/>
  <c r="K1397" i="1"/>
  <c r="J1387" i="1"/>
  <c r="K1387" i="1"/>
  <c r="J1377" i="1"/>
  <c r="K1377" i="1"/>
  <c r="J1367" i="1"/>
  <c r="K1367" i="1"/>
  <c r="J1357" i="1"/>
  <c r="K1357" i="1"/>
  <c r="J1347" i="1"/>
  <c r="K1347" i="1"/>
  <c r="J1337" i="1"/>
  <c r="K1337" i="1"/>
  <c r="J1327" i="1"/>
  <c r="K1327" i="1"/>
  <c r="J1317" i="1"/>
  <c r="K1317" i="1"/>
  <c r="J1307" i="1"/>
  <c r="K1307" i="1"/>
  <c r="J1297" i="1"/>
  <c r="K1297" i="1"/>
  <c r="J1287" i="1"/>
  <c r="K1287" i="1"/>
  <c r="J1277" i="1"/>
  <c r="K1277" i="1"/>
  <c r="J1267" i="1"/>
  <c r="K1267" i="1"/>
  <c r="J1257" i="1"/>
  <c r="K1257" i="1"/>
  <c r="J1247" i="1"/>
  <c r="K1247" i="1"/>
  <c r="J1237" i="1"/>
  <c r="K1237" i="1"/>
  <c r="J1227" i="1"/>
  <c r="K1227" i="1"/>
  <c r="J1217" i="1"/>
  <c r="K1217" i="1"/>
  <c r="J1207" i="1"/>
  <c r="K1207" i="1"/>
  <c r="J1197" i="1"/>
  <c r="K1197" i="1"/>
  <c r="J1187" i="1"/>
  <c r="K1187" i="1"/>
  <c r="J1177" i="1"/>
  <c r="K1177" i="1"/>
  <c r="J1167" i="1"/>
  <c r="K1167" i="1"/>
  <c r="J1157" i="1"/>
  <c r="K1157" i="1"/>
  <c r="J1147" i="1"/>
  <c r="K1147" i="1"/>
  <c r="J1137" i="1"/>
  <c r="K1137" i="1"/>
  <c r="J1127" i="1"/>
  <c r="K1127" i="1"/>
  <c r="J1117" i="1"/>
  <c r="K1117" i="1"/>
  <c r="J1107" i="1"/>
  <c r="K1107" i="1"/>
  <c r="J1097" i="1"/>
  <c r="K1097" i="1"/>
  <c r="J1087" i="1"/>
  <c r="K1087" i="1"/>
  <c r="J1077" i="1"/>
  <c r="K1077" i="1"/>
  <c r="J1067" i="1"/>
  <c r="K1067" i="1"/>
  <c r="J1057" i="1"/>
  <c r="K1057" i="1"/>
  <c r="J1047" i="1"/>
  <c r="K1047" i="1"/>
  <c r="J1037" i="1"/>
  <c r="K1037" i="1"/>
  <c r="J1027" i="1"/>
  <c r="K1027" i="1"/>
  <c r="J1017" i="1"/>
  <c r="K1017" i="1"/>
  <c r="J1007" i="1"/>
  <c r="K1007" i="1"/>
  <c r="J997" i="1"/>
  <c r="K997" i="1"/>
  <c r="J987" i="1"/>
  <c r="K987" i="1"/>
  <c r="J977" i="1"/>
  <c r="K977" i="1"/>
  <c r="J967" i="1"/>
  <c r="K967" i="1"/>
  <c r="J957" i="1"/>
  <c r="K957" i="1"/>
  <c r="J947" i="1"/>
  <c r="K947" i="1"/>
  <c r="J937" i="1"/>
  <c r="K937" i="1"/>
  <c r="J927" i="1"/>
  <c r="K927" i="1"/>
  <c r="J917" i="1"/>
  <c r="K917" i="1"/>
  <c r="J907" i="1"/>
  <c r="K907" i="1"/>
  <c r="J897" i="1"/>
  <c r="K897" i="1"/>
  <c r="J887" i="1"/>
  <c r="K887" i="1"/>
  <c r="J877" i="1"/>
  <c r="K877" i="1"/>
  <c r="J867" i="1"/>
  <c r="K867" i="1"/>
  <c r="J857" i="1"/>
  <c r="K857" i="1"/>
  <c r="J847" i="1"/>
  <c r="K847" i="1"/>
  <c r="J837" i="1"/>
  <c r="K837" i="1"/>
  <c r="J827" i="1"/>
  <c r="K827" i="1"/>
  <c r="J817" i="1"/>
  <c r="K817" i="1"/>
  <c r="J807" i="1"/>
  <c r="K807" i="1"/>
  <c r="J797" i="1"/>
  <c r="K797" i="1"/>
  <c r="J787" i="1"/>
  <c r="K787" i="1"/>
  <c r="J777" i="1"/>
  <c r="K777" i="1"/>
  <c r="J767" i="1"/>
  <c r="K767" i="1"/>
  <c r="J757" i="1"/>
  <c r="K757" i="1"/>
  <c r="J747" i="1"/>
  <c r="K747" i="1"/>
  <c r="J737" i="1"/>
  <c r="K737" i="1"/>
  <c r="J727" i="1"/>
  <c r="K727" i="1"/>
  <c r="J717" i="1"/>
  <c r="K717" i="1"/>
  <c r="J707" i="1"/>
  <c r="K707" i="1"/>
  <c r="J697" i="1"/>
  <c r="K697" i="1"/>
  <c r="J687" i="1"/>
  <c r="K687" i="1"/>
  <c r="J677" i="1"/>
  <c r="K677" i="1"/>
  <c r="J667" i="1"/>
  <c r="K667" i="1"/>
  <c r="J657" i="1"/>
  <c r="K657" i="1"/>
  <c r="J647" i="1"/>
  <c r="K647" i="1"/>
  <c r="J637" i="1"/>
  <c r="K637" i="1"/>
  <c r="J627" i="1"/>
  <c r="K627" i="1"/>
  <c r="J617" i="1"/>
  <c r="K617" i="1"/>
  <c r="J607" i="1"/>
  <c r="K607" i="1"/>
  <c r="J597" i="1"/>
  <c r="K597" i="1"/>
  <c r="J587" i="1"/>
  <c r="K587" i="1"/>
  <c r="J577" i="1"/>
  <c r="K577" i="1"/>
  <c r="J567" i="1"/>
  <c r="K567" i="1"/>
  <c r="J557" i="1"/>
  <c r="K557" i="1"/>
  <c r="J547" i="1"/>
  <c r="K547" i="1"/>
  <c r="J537" i="1"/>
  <c r="K537" i="1"/>
  <c r="J527" i="1"/>
  <c r="K527" i="1"/>
  <c r="J517" i="1"/>
  <c r="K517" i="1"/>
  <c r="J507" i="1"/>
  <c r="K507" i="1"/>
  <c r="J497" i="1"/>
  <c r="K497" i="1"/>
  <c r="J487" i="1"/>
  <c r="K487" i="1"/>
  <c r="J477" i="1"/>
  <c r="K477" i="1"/>
  <c r="J467" i="1"/>
  <c r="K467" i="1"/>
  <c r="J457" i="1"/>
  <c r="K457" i="1"/>
  <c r="J447" i="1"/>
  <c r="K447" i="1"/>
  <c r="J437" i="1"/>
  <c r="K437" i="1"/>
  <c r="J427" i="1"/>
  <c r="K427" i="1"/>
  <c r="J417" i="1"/>
  <c r="K417" i="1"/>
  <c r="J407" i="1"/>
  <c r="K407" i="1"/>
  <c r="J397" i="1"/>
  <c r="K397" i="1"/>
  <c r="J387" i="1"/>
  <c r="K387" i="1"/>
  <c r="J377" i="1"/>
  <c r="K377" i="1"/>
  <c r="J367" i="1"/>
  <c r="K367" i="1"/>
  <c r="J357" i="1"/>
  <c r="K357" i="1"/>
  <c r="J347" i="1"/>
  <c r="K347" i="1"/>
  <c r="J337" i="1"/>
  <c r="K337" i="1"/>
  <c r="J327" i="1"/>
  <c r="K327" i="1"/>
  <c r="J317" i="1"/>
  <c r="K317" i="1"/>
  <c r="J307" i="1"/>
  <c r="K307" i="1"/>
  <c r="J297" i="1"/>
  <c r="K297" i="1"/>
  <c r="J287" i="1"/>
  <c r="K287" i="1"/>
  <c r="J277" i="1"/>
  <c r="K277" i="1"/>
  <c r="J267" i="1"/>
  <c r="K267" i="1"/>
  <c r="J257" i="1"/>
  <c r="K257" i="1"/>
  <c r="J247" i="1"/>
  <c r="K247" i="1"/>
  <c r="J237" i="1"/>
  <c r="K237" i="1"/>
  <c r="J227" i="1"/>
  <c r="K227" i="1"/>
  <c r="J217" i="1"/>
  <c r="K217" i="1"/>
  <c r="J207" i="1"/>
  <c r="K207" i="1"/>
  <c r="J197" i="1"/>
  <c r="K197" i="1"/>
  <c r="J187" i="1"/>
  <c r="K187" i="1"/>
  <c r="J177" i="1"/>
  <c r="K177" i="1"/>
  <c r="J167" i="1"/>
  <c r="K167" i="1"/>
  <c r="J157" i="1"/>
  <c r="K157" i="1"/>
  <c r="J147" i="1"/>
  <c r="K147" i="1"/>
  <c r="J137" i="1"/>
  <c r="K137" i="1"/>
  <c r="J127" i="1"/>
  <c r="K127" i="1"/>
  <c r="J117" i="1"/>
  <c r="K117" i="1"/>
  <c r="J107" i="1"/>
  <c r="K107" i="1"/>
  <c r="J97" i="1"/>
  <c r="K97" i="1"/>
  <c r="J87" i="1"/>
  <c r="K87" i="1"/>
  <c r="J77" i="1"/>
  <c r="K77" i="1"/>
  <c r="J67" i="1"/>
  <c r="K67" i="1"/>
  <c r="J57" i="1"/>
  <c r="K57" i="1"/>
  <c r="J47" i="1"/>
  <c r="K47" i="1"/>
  <c r="J37" i="1"/>
  <c r="K37" i="1"/>
  <c r="J27" i="1"/>
  <c r="K27" i="1"/>
  <c r="J17" i="1"/>
  <c r="K17" i="1"/>
  <c r="J7" i="1"/>
  <c r="K7" i="1"/>
  <c r="J4996" i="1"/>
  <c r="K4996" i="1"/>
  <c r="J4986" i="1"/>
  <c r="K4986" i="1"/>
  <c r="J4976" i="1"/>
  <c r="K4976" i="1"/>
  <c r="J4966" i="1"/>
  <c r="K4966" i="1"/>
  <c r="J4956" i="1"/>
  <c r="K4956" i="1"/>
  <c r="J4946" i="1"/>
  <c r="K4946" i="1"/>
  <c r="J4936" i="1"/>
  <c r="K4936" i="1"/>
  <c r="J4926" i="1"/>
  <c r="K4926" i="1"/>
  <c r="J4916" i="1"/>
  <c r="K4916" i="1"/>
  <c r="J4906" i="1"/>
  <c r="K4906" i="1"/>
  <c r="J4896" i="1"/>
  <c r="K4896" i="1"/>
  <c r="J4886" i="1"/>
  <c r="K4886" i="1"/>
  <c r="J4876" i="1"/>
  <c r="K4876" i="1"/>
  <c r="J4866" i="1"/>
  <c r="K4866" i="1"/>
  <c r="J4856" i="1"/>
  <c r="K4856" i="1"/>
  <c r="J4846" i="1"/>
  <c r="K4846" i="1"/>
  <c r="J4836" i="1"/>
  <c r="K4836" i="1"/>
  <c r="J4826" i="1"/>
  <c r="K4826" i="1"/>
  <c r="J4816" i="1"/>
  <c r="K4816" i="1"/>
  <c r="J4806" i="1"/>
  <c r="K4806" i="1"/>
  <c r="J4796" i="1"/>
  <c r="K4796" i="1"/>
  <c r="J4786" i="1"/>
  <c r="K4786" i="1"/>
  <c r="J4776" i="1"/>
  <c r="K4776" i="1"/>
  <c r="J4766" i="1"/>
  <c r="K4766" i="1"/>
  <c r="J4756" i="1"/>
  <c r="K4756" i="1"/>
  <c r="J4746" i="1"/>
  <c r="K4746" i="1"/>
  <c r="J4736" i="1"/>
  <c r="K4736" i="1"/>
  <c r="J4726" i="1"/>
  <c r="K4726" i="1"/>
  <c r="J4716" i="1"/>
  <c r="K4716" i="1"/>
  <c r="J4706" i="1"/>
  <c r="K4706" i="1"/>
  <c r="J4696" i="1"/>
  <c r="K4696" i="1"/>
  <c r="J4686" i="1"/>
  <c r="K4686" i="1"/>
  <c r="J4676" i="1"/>
  <c r="K4676" i="1"/>
  <c r="J4666" i="1"/>
  <c r="K4666" i="1"/>
  <c r="J4656" i="1"/>
  <c r="K4656" i="1"/>
  <c r="J4646" i="1"/>
  <c r="K4646" i="1"/>
  <c r="J4636" i="1"/>
  <c r="K4636" i="1"/>
  <c r="J4626" i="1"/>
  <c r="K4626" i="1"/>
  <c r="J4616" i="1"/>
  <c r="K4616" i="1"/>
  <c r="J4606" i="1"/>
  <c r="K4606" i="1"/>
  <c r="J4596" i="1"/>
  <c r="K4596" i="1"/>
  <c r="J4586" i="1"/>
  <c r="K4586" i="1"/>
  <c r="J4576" i="1"/>
  <c r="K4576" i="1"/>
  <c r="J4566" i="1"/>
  <c r="K4566" i="1"/>
  <c r="J4556" i="1"/>
  <c r="K4556" i="1"/>
  <c r="J4546" i="1"/>
  <c r="K4546" i="1"/>
  <c r="J4536" i="1"/>
  <c r="K4536" i="1"/>
  <c r="J4526" i="1"/>
  <c r="K4526" i="1"/>
  <c r="J4516" i="1"/>
  <c r="K4516" i="1"/>
  <c r="J4506" i="1"/>
  <c r="K4506" i="1"/>
  <c r="J4496" i="1"/>
  <c r="K4496" i="1"/>
  <c r="J4486" i="1"/>
  <c r="K4486" i="1"/>
  <c r="J4476" i="1"/>
  <c r="K4476" i="1"/>
  <c r="J4466" i="1"/>
  <c r="K4466" i="1"/>
  <c r="J4456" i="1"/>
  <c r="K4456" i="1"/>
  <c r="J4446" i="1"/>
  <c r="K4446" i="1"/>
  <c r="J4436" i="1"/>
  <c r="K4436" i="1"/>
  <c r="J4426" i="1"/>
  <c r="K4426" i="1"/>
  <c r="J4416" i="1"/>
  <c r="K4416" i="1"/>
  <c r="J4406" i="1"/>
  <c r="K4406" i="1"/>
  <c r="J4396" i="1"/>
  <c r="K4396" i="1"/>
  <c r="J4386" i="1"/>
  <c r="K4386" i="1"/>
  <c r="J4376" i="1"/>
  <c r="K4376" i="1"/>
  <c r="J4366" i="1"/>
  <c r="K4366" i="1"/>
  <c r="J4356" i="1"/>
  <c r="K4356" i="1"/>
  <c r="J4346" i="1"/>
  <c r="K4346" i="1"/>
  <c r="J4336" i="1"/>
  <c r="K4336" i="1"/>
  <c r="J4326" i="1"/>
  <c r="K4326" i="1"/>
  <c r="J4316" i="1"/>
  <c r="K4316" i="1"/>
  <c r="J4306" i="1"/>
  <c r="K4306" i="1"/>
  <c r="J4296" i="1"/>
  <c r="K4296" i="1"/>
  <c r="J4286" i="1"/>
  <c r="K4286" i="1"/>
  <c r="J4276" i="1"/>
  <c r="K4276" i="1"/>
  <c r="J4266" i="1"/>
  <c r="K4266" i="1"/>
  <c r="J4256" i="1"/>
  <c r="K4256" i="1"/>
  <c r="J4246" i="1"/>
  <c r="K4246" i="1"/>
  <c r="J4236" i="1"/>
  <c r="K4236" i="1"/>
  <c r="J4226" i="1"/>
  <c r="K4226" i="1"/>
  <c r="J4216" i="1"/>
  <c r="K4216" i="1"/>
  <c r="J4206" i="1"/>
  <c r="K4206" i="1"/>
  <c r="J4196" i="1"/>
  <c r="K4196" i="1"/>
  <c r="J4186" i="1"/>
  <c r="K4186" i="1"/>
  <c r="J4176" i="1"/>
  <c r="K4176" i="1"/>
  <c r="J4166" i="1"/>
  <c r="K4166" i="1"/>
  <c r="J4156" i="1"/>
  <c r="K4156" i="1"/>
  <c r="J4146" i="1"/>
  <c r="K4146" i="1"/>
  <c r="J4136" i="1"/>
  <c r="K4136" i="1"/>
  <c r="J4126" i="1"/>
  <c r="K4126" i="1"/>
  <c r="J4116" i="1"/>
  <c r="K4116" i="1"/>
  <c r="J4106" i="1"/>
  <c r="K4106" i="1"/>
  <c r="J4096" i="1"/>
  <c r="K4096" i="1"/>
  <c r="J4086" i="1"/>
  <c r="K4086" i="1"/>
  <c r="J4076" i="1"/>
  <c r="K4076" i="1"/>
  <c r="J4066" i="1"/>
  <c r="K4066" i="1"/>
  <c r="J4056" i="1"/>
  <c r="K4056" i="1"/>
  <c r="J4046" i="1"/>
  <c r="K4046" i="1"/>
  <c r="J4036" i="1"/>
  <c r="K4036" i="1"/>
  <c r="J4026" i="1"/>
  <c r="K4026" i="1"/>
  <c r="J4016" i="1"/>
  <c r="K4016" i="1"/>
  <c r="J4006" i="1"/>
  <c r="K4006" i="1"/>
  <c r="J3996" i="1"/>
  <c r="K3996" i="1"/>
  <c r="J3986" i="1"/>
  <c r="K3986" i="1"/>
  <c r="J3976" i="1"/>
  <c r="K3976" i="1"/>
  <c r="J3966" i="1"/>
  <c r="K3966" i="1"/>
  <c r="J3956" i="1"/>
  <c r="K3956" i="1"/>
  <c r="J3946" i="1"/>
  <c r="K3946" i="1"/>
  <c r="J3936" i="1"/>
  <c r="K3936" i="1"/>
  <c r="J3926" i="1"/>
  <c r="K3926" i="1"/>
  <c r="J3916" i="1"/>
  <c r="K3916" i="1"/>
  <c r="J3906" i="1"/>
  <c r="K3906" i="1"/>
  <c r="J3896" i="1"/>
  <c r="K3896" i="1"/>
  <c r="J3886" i="1"/>
  <c r="K3886" i="1"/>
  <c r="J3876" i="1"/>
  <c r="K3876" i="1"/>
  <c r="J3866" i="1"/>
  <c r="K3866" i="1"/>
  <c r="J3856" i="1"/>
  <c r="K3856" i="1"/>
  <c r="J3846" i="1"/>
  <c r="K3846" i="1"/>
  <c r="J3836" i="1"/>
  <c r="K3836" i="1"/>
  <c r="J3826" i="1"/>
  <c r="K3826" i="1"/>
  <c r="J3816" i="1"/>
  <c r="K3816" i="1"/>
  <c r="J3806" i="1"/>
  <c r="K3806" i="1"/>
  <c r="J3796" i="1"/>
  <c r="K3796" i="1"/>
  <c r="J3786" i="1"/>
  <c r="K3786" i="1"/>
  <c r="J3776" i="1"/>
  <c r="K3776" i="1"/>
  <c r="J3766" i="1"/>
  <c r="K3766" i="1"/>
  <c r="J3756" i="1"/>
  <c r="K3756" i="1"/>
  <c r="J3746" i="1"/>
  <c r="K3746" i="1"/>
  <c r="J3736" i="1"/>
  <c r="K3736" i="1"/>
  <c r="J3726" i="1"/>
  <c r="K3726" i="1"/>
  <c r="J3716" i="1"/>
  <c r="K3716" i="1"/>
  <c r="J3706" i="1"/>
  <c r="K3706" i="1"/>
  <c r="J3696" i="1"/>
  <c r="K3696" i="1"/>
  <c r="J3686" i="1"/>
  <c r="K3686" i="1"/>
  <c r="J3676" i="1"/>
  <c r="K3676" i="1"/>
  <c r="J3666" i="1"/>
  <c r="K3666" i="1"/>
  <c r="J3656" i="1"/>
  <c r="K3656" i="1"/>
  <c r="J3646" i="1"/>
  <c r="K3646" i="1"/>
  <c r="J3636" i="1"/>
  <c r="K3636" i="1"/>
  <c r="J3626" i="1"/>
  <c r="K3626" i="1"/>
  <c r="J3616" i="1"/>
  <c r="K3616" i="1"/>
  <c r="J3606" i="1"/>
  <c r="K3606" i="1"/>
  <c r="J3596" i="1"/>
  <c r="K3596" i="1"/>
  <c r="J3586" i="1"/>
  <c r="K3586" i="1"/>
  <c r="J3576" i="1"/>
  <c r="K3576" i="1"/>
  <c r="J3566" i="1"/>
  <c r="K3566" i="1"/>
  <c r="J3556" i="1"/>
  <c r="K3556" i="1"/>
  <c r="J3546" i="1"/>
  <c r="K3546" i="1"/>
  <c r="J3536" i="1"/>
  <c r="K3536" i="1"/>
  <c r="J3526" i="1"/>
  <c r="K3526" i="1"/>
  <c r="J3516" i="1"/>
  <c r="K3516" i="1"/>
  <c r="J3506" i="1"/>
  <c r="K3506" i="1"/>
  <c r="J3496" i="1"/>
  <c r="K3496" i="1"/>
  <c r="J3486" i="1"/>
  <c r="K3486" i="1"/>
  <c r="J3476" i="1"/>
  <c r="K3476" i="1"/>
  <c r="J3466" i="1"/>
  <c r="K3466" i="1"/>
  <c r="J3456" i="1"/>
  <c r="K3456" i="1"/>
  <c r="J3446" i="1"/>
  <c r="K3446" i="1"/>
  <c r="J3436" i="1"/>
  <c r="K3436" i="1"/>
  <c r="J3426" i="1"/>
  <c r="K3426" i="1"/>
  <c r="J3416" i="1"/>
  <c r="K3416" i="1"/>
  <c r="J3406" i="1"/>
  <c r="K3406" i="1"/>
  <c r="J3396" i="1"/>
  <c r="K3396" i="1"/>
  <c r="J3386" i="1"/>
  <c r="K3386" i="1"/>
  <c r="J3376" i="1"/>
  <c r="K3376" i="1"/>
  <c r="J3366" i="1"/>
  <c r="K3366" i="1"/>
  <c r="J3356" i="1"/>
  <c r="K3356" i="1"/>
  <c r="J3346" i="1"/>
  <c r="K3346" i="1"/>
  <c r="J3336" i="1"/>
  <c r="K3336" i="1"/>
  <c r="J3326" i="1"/>
  <c r="K3326" i="1"/>
  <c r="J3316" i="1"/>
  <c r="K3316" i="1"/>
  <c r="J3306" i="1"/>
  <c r="K3306" i="1"/>
  <c r="J3296" i="1"/>
  <c r="K3296" i="1"/>
  <c r="J3286" i="1"/>
  <c r="K3286" i="1"/>
  <c r="J3276" i="1"/>
  <c r="K3276" i="1"/>
  <c r="J3266" i="1"/>
  <c r="K3266" i="1"/>
  <c r="J3256" i="1"/>
  <c r="K3256" i="1"/>
  <c r="J3246" i="1"/>
  <c r="K3246" i="1"/>
  <c r="J3236" i="1"/>
  <c r="K3236" i="1"/>
  <c r="J3226" i="1"/>
  <c r="K3226" i="1"/>
  <c r="J3216" i="1"/>
  <c r="K3216" i="1"/>
  <c r="J3206" i="1"/>
  <c r="K3206" i="1"/>
  <c r="J3196" i="1"/>
  <c r="K3196" i="1"/>
  <c r="J3186" i="1"/>
  <c r="K3186" i="1"/>
  <c r="J3176" i="1"/>
  <c r="K3176" i="1"/>
  <c r="J3166" i="1"/>
  <c r="K3166" i="1"/>
  <c r="J3156" i="1"/>
  <c r="K3156" i="1"/>
  <c r="J3146" i="1"/>
  <c r="K3146" i="1"/>
  <c r="J3136" i="1"/>
  <c r="K3136" i="1"/>
  <c r="J3126" i="1"/>
  <c r="K3126" i="1"/>
  <c r="J3116" i="1"/>
  <c r="K3116" i="1"/>
  <c r="J3106" i="1"/>
  <c r="K3106" i="1"/>
  <c r="J3096" i="1"/>
  <c r="K3096" i="1"/>
  <c r="J3086" i="1"/>
  <c r="K3086" i="1"/>
  <c r="J3076" i="1"/>
  <c r="K3076" i="1"/>
  <c r="J3066" i="1"/>
  <c r="K3066" i="1"/>
  <c r="J3056" i="1"/>
  <c r="K3056" i="1"/>
  <c r="J3046" i="1"/>
  <c r="K3046" i="1"/>
  <c r="J3036" i="1"/>
  <c r="K3036" i="1"/>
  <c r="J3026" i="1"/>
  <c r="K3026" i="1"/>
  <c r="J3016" i="1"/>
  <c r="K3016" i="1"/>
  <c r="J3006" i="1"/>
  <c r="K3006" i="1"/>
  <c r="J2996" i="1"/>
  <c r="K2996" i="1"/>
  <c r="J2986" i="1"/>
  <c r="K2986" i="1"/>
  <c r="J2976" i="1"/>
  <c r="K2976" i="1"/>
  <c r="J2966" i="1"/>
  <c r="K2966" i="1"/>
  <c r="J2956" i="1"/>
  <c r="K2956" i="1"/>
  <c r="J2946" i="1"/>
  <c r="K2946" i="1"/>
  <c r="J2936" i="1"/>
  <c r="K2936" i="1"/>
  <c r="J2926" i="1"/>
  <c r="K2926" i="1"/>
  <c r="J2916" i="1"/>
  <c r="K2916" i="1"/>
  <c r="J2906" i="1"/>
  <c r="K2906" i="1"/>
  <c r="J2896" i="1"/>
  <c r="K2896" i="1"/>
  <c r="J2886" i="1"/>
  <c r="K2886" i="1"/>
  <c r="J2876" i="1"/>
  <c r="K2876" i="1"/>
  <c r="J2866" i="1"/>
  <c r="K2866" i="1"/>
  <c r="J2856" i="1"/>
  <c r="K2856" i="1"/>
  <c r="J2846" i="1"/>
  <c r="K2846" i="1"/>
  <c r="J2836" i="1"/>
  <c r="K2836" i="1"/>
  <c r="J2826" i="1"/>
  <c r="K2826" i="1"/>
  <c r="J2816" i="1"/>
  <c r="K2816" i="1"/>
  <c r="J2806" i="1"/>
  <c r="K2806" i="1"/>
  <c r="J2796" i="1"/>
  <c r="K2796" i="1"/>
  <c r="J2786" i="1"/>
  <c r="K2786" i="1"/>
  <c r="J2776" i="1"/>
  <c r="K2776" i="1"/>
  <c r="J2766" i="1"/>
  <c r="K2766" i="1"/>
  <c r="J2756" i="1"/>
  <c r="K2756" i="1"/>
  <c r="J2746" i="1"/>
  <c r="K2746" i="1"/>
  <c r="J2736" i="1"/>
  <c r="K2736" i="1"/>
  <c r="J2726" i="1"/>
  <c r="K2726" i="1"/>
  <c r="J2716" i="1"/>
  <c r="K2716" i="1"/>
  <c r="J2706" i="1"/>
  <c r="K2706" i="1"/>
  <c r="J2696" i="1"/>
  <c r="K2696" i="1"/>
  <c r="J2686" i="1"/>
  <c r="K2686" i="1"/>
  <c r="J2676" i="1"/>
  <c r="K2676" i="1"/>
  <c r="J2666" i="1"/>
  <c r="K2666" i="1"/>
  <c r="J2656" i="1"/>
  <c r="K2656" i="1"/>
  <c r="J2646" i="1"/>
  <c r="K2646" i="1"/>
  <c r="J2636" i="1"/>
  <c r="K2636" i="1"/>
  <c r="J2626" i="1"/>
  <c r="K2626" i="1"/>
  <c r="J2616" i="1"/>
  <c r="K2616" i="1"/>
  <c r="J2606" i="1"/>
  <c r="K2606" i="1"/>
  <c r="J2596" i="1"/>
  <c r="K2596" i="1"/>
  <c r="J2586" i="1"/>
  <c r="K2586" i="1"/>
  <c r="J2576" i="1"/>
  <c r="K2576" i="1"/>
  <c r="J2566" i="1"/>
  <c r="K2566" i="1"/>
  <c r="J2556" i="1"/>
  <c r="K2556" i="1"/>
  <c r="J2546" i="1"/>
  <c r="K2546" i="1"/>
  <c r="J2536" i="1"/>
  <c r="K2536" i="1"/>
  <c r="J2526" i="1"/>
  <c r="K2526" i="1"/>
  <c r="J2516" i="1"/>
  <c r="K2516" i="1"/>
  <c r="J2506" i="1"/>
  <c r="K2506" i="1"/>
  <c r="J2496" i="1"/>
  <c r="K2496" i="1"/>
  <c r="J2486" i="1"/>
  <c r="K2486" i="1"/>
  <c r="J2476" i="1"/>
  <c r="K2476" i="1"/>
  <c r="J2466" i="1"/>
  <c r="K2466" i="1"/>
  <c r="J2456" i="1"/>
  <c r="K2456" i="1"/>
  <c r="J2446" i="1"/>
  <c r="K2446" i="1"/>
  <c r="J2436" i="1"/>
  <c r="K2436" i="1"/>
  <c r="J2426" i="1"/>
  <c r="K2426" i="1"/>
  <c r="J2416" i="1"/>
  <c r="K2416" i="1"/>
  <c r="J2406" i="1"/>
  <c r="K2406" i="1"/>
  <c r="J2396" i="1"/>
  <c r="K2396" i="1"/>
  <c r="J2386" i="1"/>
  <c r="K2386" i="1"/>
  <c r="J2376" i="1"/>
  <c r="K2376" i="1"/>
  <c r="J2366" i="1"/>
  <c r="K2366" i="1"/>
  <c r="J2356" i="1"/>
  <c r="K2356" i="1"/>
  <c r="J2346" i="1"/>
  <c r="K2346" i="1"/>
  <c r="J2336" i="1"/>
  <c r="K2336" i="1"/>
  <c r="J2326" i="1"/>
  <c r="K2326" i="1"/>
  <c r="J2316" i="1"/>
  <c r="K2316" i="1"/>
  <c r="J2306" i="1"/>
  <c r="K2306" i="1"/>
  <c r="J2296" i="1"/>
  <c r="K2296" i="1"/>
  <c r="J2286" i="1"/>
  <c r="K2286" i="1"/>
  <c r="J2276" i="1"/>
  <c r="K2276" i="1"/>
  <c r="J2266" i="1"/>
  <c r="K2266" i="1"/>
  <c r="J2256" i="1"/>
  <c r="K2256" i="1"/>
  <c r="J2246" i="1"/>
  <c r="K2246" i="1"/>
  <c r="J2236" i="1"/>
  <c r="K2236" i="1"/>
  <c r="J2226" i="1"/>
  <c r="K2226" i="1"/>
  <c r="J2216" i="1"/>
  <c r="K2216" i="1"/>
  <c r="J2206" i="1"/>
  <c r="K2206" i="1"/>
  <c r="J2196" i="1"/>
  <c r="K2196" i="1"/>
  <c r="J2186" i="1"/>
  <c r="K2186" i="1"/>
  <c r="J2176" i="1"/>
  <c r="K2176" i="1"/>
  <c r="J2166" i="1"/>
  <c r="K2166" i="1"/>
  <c r="J2156" i="1"/>
  <c r="K2156" i="1"/>
  <c r="J2146" i="1"/>
  <c r="K2146" i="1"/>
  <c r="J2136" i="1"/>
  <c r="K2136" i="1"/>
  <c r="J2126" i="1"/>
  <c r="K2126" i="1"/>
  <c r="J2116" i="1"/>
  <c r="K2116" i="1"/>
  <c r="J2106" i="1"/>
  <c r="K2106" i="1"/>
  <c r="J2096" i="1"/>
  <c r="K2096" i="1"/>
  <c r="J2086" i="1"/>
  <c r="K2086" i="1"/>
  <c r="J2076" i="1"/>
  <c r="K2076" i="1"/>
  <c r="J2066" i="1"/>
  <c r="K2066" i="1"/>
  <c r="J2056" i="1"/>
  <c r="K2056" i="1"/>
  <c r="J2046" i="1"/>
  <c r="K2046" i="1"/>
  <c r="J2036" i="1"/>
  <c r="K2036" i="1"/>
  <c r="J2026" i="1"/>
  <c r="K2026" i="1"/>
  <c r="J2016" i="1"/>
  <c r="K2016" i="1"/>
  <c r="J2006" i="1"/>
  <c r="K2006" i="1"/>
  <c r="J1996" i="1"/>
  <c r="K1996" i="1"/>
  <c r="J1986" i="1"/>
  <c r="K1986" i="1"/>
  <c r="J1976" i="1"/>
  <c r="K1976" i="1"/>
  <c r="J1966" i="1"/>
  <c r="K1966" i="1"/>
  <c r="J1956" i="1"/>
  <c r="K1956" i="1"/>
  <c r="J1946" i="1"/>
  <c r="K1946" i="1"/>
  <c r="J1936" i="1"/>
  <c r="K1936" i="1"/>
  <c r="J1926" i="1"/>
  <c r="K1926" i="1"/>
  <c r="J1916" i="1"/>
  <c r="K1916" i="1"/>
  <c r="J1906" i="1"/>
  <c r="K1906" i="1"/>
  <c r="J1896" i="1"/>
  <c r="K1896" i="1"/>
  <c r="J1886" i="1"/>
  <c r="K1886" i="1"/>
  <c r="J1876" i="1"/>
  <c r="K1876" i="1"/>
  <c r="J1866" i="1"/>
  <c r="K1866" i="1"/>
  <c r="J1856" i="1"/>
  <c r="K1856" i="1"/>
  <c r="J1846" i="1"/>
  <c r="K1846" i="1"/>
  <c r="J1836" i="1"/>
  <c r="K1836" i="1"/>
  <c r="J1826" i="1"/>
  <c r="K1826" i="1"/>
  <c r="J1816" i="1"/>
  <c r="K1816" i="1"/>
  <c r="J1806" i="1"/>
  <c r="K1806" i="1"/>
  <c r="J1796" i="1"/>
  <c r="K1796" i="1"/>
  <c r="J1786" i="1"/>
  <c r="K1786" i="1"/>
  <c r="J1776" i="1"/>
  <c r="K1776" i="1"/>
  <c r="J1766" i="1"/>
  <c r="K1766" i="1"/>
  <c r="J1756" i="1"/>
  <c r="K1756" i="1"/>
  <c r="J1746" i="1"/>
  <c r="K1746" i="1"/>
  <c r="J1736" i="1"/>
  <c r="K1736" i="1"/>
  <c r="J1726" i="1"/>
  <c r="K1726" i="1"/>
  <c r="J1716" i="1"/>
  <c r="K1716" i="1"/>
  <c r="J1706" i="1"/>
  <c r="K1706" i="1"/>
  <c r="J1696" i="1"/>
  <c r="K1696" i="1"/>
  <c r="J1686" i="1"/>
  <c r="K1686" i="1"/>
  <c r="J1676" i="1"/>
  <c r="K1676" i="1"/>
  <c r="J1666" i="1"/>
  <c r="K1666" i="1"/>
  <c r="J1656" i="1"/>
  <c r="K1656" i="1"/>
  <c r="J1646" i="1"/>
  <c r="K1646" i="1"/>
  <c r="J1636" i="1"/>
  <c r="K1636" i="1"/>
  <c r="J1626" i="1"/>
  <c r="K1626" i="1"/>
  <c r="J1616" i="1"/>
  <c r="K1616" i="1"/>
  <c r="J1606" i="1"/>
  <c r="K1606" i="1"/>
  <c r="J1596" i="1"/>
  <c r="K1596" i="1"/>
  <c r="J1586" i="1"/>
  <c r="K1586" i="1"/>
  <c r="J1576" i="1"/>
  <c r="K1576" i="1"/>
  <c r="J1566" i="1"/>
  <c r="K1566" i="1"/>
  <c r="J1556" i="1"/>
  <c r="K1556" i="1"/>
  <c r="J1546" i="1"/>
  <c r="K1546" i="1"/>
  <c r="J1536" i="1"/>
  <c r="K1536" i="1"/>
  <c r="J1526" i="1"/>
  <c r="K1526" i="1"/>
  <c r="J1516" i="1"/>
  <c r="K1516" i="1"/>
  <c r="J1506" i="1"/>
  <c r="K1506" i="1"/>
  <c r="J1496" i="1"/>
  <c r="K1496" i="1"/>
  <c r="J1486" i="1"/>
  <c r="K1486" i="1"/>
  <c r="J1476" i="1"/>
  <c r="K1476" i="1"/>
  <c r="J1466" i="1"/>
  <c r="K1466" i="1"/>
  <c r="J1456" i="1"/>
  <c r="K1456" i="1"/>
  <c r="J1446" i="1"/>
  <c r="K1446" i="1"/>
  <c r="J1436" i="1"/>
  <c r="K1436" i="1"/>
  <c r="J1426" i="1"/>
  <c r="K1426" i="1"/>
  <c r="J1416" i="1"/>
  <c r="K1416" i="1"/>
  <c r="J1406" i="1"/>
  <c r="K1406" i="1"/>
  <c r="J1396" i="1"/>
  <c r="K1396" i="1"/>
  <c r="J1386" i="1"/>
  <c r="K1386" i="1"/>
  <c r="J1376" i="1"/>
  <c r="K1376" i="1"/>
  <c r="J1366" i="1"/>
  <c r="K1366" i="1"/>
  <c r="J1356" i="1"/>
  <c r="K1356" i="1"/>
  <c r="J1346" i="1"/>
  <c r="K1346" i="1"/>
  <c r="J1336" i="1"/>
  <c r="K1336" i="1"/>
  <c r="J1326" i="1"/>
  <c r="K1326" i="1"/>
  <c r="J1316" i="1"/>
  <c r="K1316" i="1"/>
  <c r="J1306" i="1"/>
  <c r="K1306" i="1"/>
  <c r="J1296" i="1"/>
  <c r="K1296" i="1"/>
  <c r="J1286" i="1"/>
  <c r="K1286" i="1"/>
  <c r="J1276" i="1"/>
  <c r="K1276" i="1"/>
  <c r="J1266" i="1"/>
  <c r="K1266" i="1"/>
  <c r="J1256" i="1"/>
  <c r="K1256" i="1"/>
  <c r="J1246" i="1"/>
  <c r="K1246" i="1"/>
  <c r="J1236" i="1"/>
  <c r="K1236" i="1"/>
  <c r="J1226" i="1"/>
  <c r="K1226" i="1"/>
  <c r="J1216" i="1"/>
  <c r="K1216" i="1"/>
  <c r="J1206" i="1"/>
  <c r="K1206" i="1"/>
  <c r="J1196" i="1"/>
  <c r="K1196" i="1"/>
  <c r="J1186" i="1"/>
  <c r="K1186" i="1"/>
  <c r="J1176" i="1"/>
  <c r="K1176" i="1"/>
  <c r="J1166" i="1"/>
  <c r="K1166" i="1"/>
  <c r="J1156" i="1"/>
  <c r="K1156" i="1"/>
  <c r="J1146" i="1"/>
  <c r="K1146" i="1"/>
  <c r="J1136" i="1"/>
  <c r="K1136" i="1"/>
  <c r="J1126" i="1"/>
  <c r="K1126" i="1"/>
  <c r="J1116" i="1"/>
  <c r="K1116" i="1"/>
  <c r="J1106" i="1"/>
  <c r="K1106" i="1"/>
  <c r="J1096" i="1"/>
  <c r="K1096" i="1"/>
  <c r="J1086" i="1"/>
  <c r="K1086" i="1"/>
  <c r="J1076" i="1"/>
  <c r="K1076" i="1"/>
  <c r="J1066" i="1"/>
  <c r="K1066" i="1"/>
  <c r="J1056" i="1"/>
  <c r="K1056" i="1"/>
  <c r="J1046" i="1"/>
  <c r="K1046" i="1"/>
  <c r="J1036" i="1"/>
  <c r="K1036" i="1"/>
  <c r="J1026" i="1"/>
  <c r="K1026" i="1"/>
  <c r="J1016" i="1"/>
  <c r="K1016" i="1"/>
  <c r="J1006" i="1"/>
  <c r="K1006" i="1"/>
  <c r="J996" i="1"/>
  <c r="K996" i="1"/>
  <c r="J986" i="1"/>
  <c r="K986" i="1"/>
  <c r="J976" i="1"/>
  <c r="K976" i="1"/>
  <c r="J966" i="1"/>
  <c r="K966" i="1"/>
  <c r="J956" i="1"/>
  <c r="K956" i="1"/>
  <c r="J946" i="1"/>
  <c r="K946" i="1"/>
  <c r="J936" i="1"/>
  <c r="K936" i="1"/>
  <c r="J926" i="1"/>
  <c r="K926" i="1"/>
  <c r="J916" i="1"/>
  <c r="K916" i="1"/>
  <c r="J906" i="1"/>
  <c r="K906" i="1"/>
  <c r="J896" i="1"/>
  <c r="K896" i="1"/>
  <c r="J886" i="1"/>
  <c r="K886" i="1"/>
  <c r="J876" i="1"/>
  <c r="K876" i="1"/>
  <c r="J866" i="1"/>
  <c r="K866" i="1"/>
  <c r="J856" i="1"/>
  <c r="K856" i="1"/>
  <c r="J846" i="1"/>
  <c r="K846" i="1"/>
  <c r="J836" i="1"/>
  <c r="K836" i="1"/>
  <c r="J826" i="1"/>
  <c r="K826" i="1"/>
  <c r="J816" i="1"/>
  <c r="K816" i="1"/>
  <c r="J806" i="1"/>
  <c r="K806" i="1"/>
  <c r="J796" i="1"/>
  <c r="K796" i="1"/>
  <c r="J786" i="1"/>
  <c r="K786" i="1"/>
  <c r="J776" i="1"/>
  <c r="K776" i="1"/>
  <c r="J766" i="1"/>
  <c r="K766" i="1"/>
  <c r="J756" i="1"/>
  <c r="K756" i="1"/>
  <c r="J746" i="1"/>
  <c r="K746" i="1"/>
  <c r="J736" i="1"/>
  <c r="K736" i="1"/>
  <c r="J726" i="1"/>
  <c r="K726" i="1"/>
  <c r="J716" i="1"/>
  <c r="K716" i="1"/>
  <c r="J706" i="1"/>
  <c r="K706" i="1"/>
  <c r="J696" i="1"/>
  <c r="K696" i="1"/>
  <c r="J686" i="1"/>
  <c r="K686" i="1"/>
  <c r="J676" i="1"/>
  <c r="K676" i="1"/>
  <c r="J666" i="1"/>
  <c r="K666" i="1"/>
  <c r="J656" i="1"/>
  <c r="K656" i="1"/>
  <c r="J646" i="1"/>
  <c r="K646" i="1"/>
  <c r="J636" i="1"/>
  <c r="K636" i="1"/>
  <c r="J626" i="1"/>
  <c r="K626" i="1"/>
  <c r="J616" i="1"/>
  <c r="K616" i="1"/>
  <c r="J606" i="1"/>
  <c r="K606" i="1"/>
  <c r="J596" i="1"/>
  <c r="K596" i="1"/>
  <c r="J586" i="1"/>
  <c r="K586" i="1"/>
  <c r="J576" i="1"/>
  <c r="K576" i="1"/>
  <c r="J566" i="1"/>
  <c r="K566" i="1"/>
  <c r="J556" i="1"/>
  <c r="K556" i="1"/>
  <c r="J546" i="1"/>
  <c r="K546" i="1"/>
  <c r="J536" i="1"/>
  <c r="K536" i="1"/>
  <c r="J526" i="1"/>
  <c r="K526" i="1"/>
  <c r="J516" i="1"/>
  <c r="K516" i="1"/>
  <c r="J506" i="1"/>
  <c r="K506" i="1"/>
  <c r="J496" i="1"/>
  <c r="K496" i="1"/>
  <c r="J486" i="1"/>
  <c r="K486" i="1"/>
  <c r="J476" i="1"/>
  <c r="K476" i="1"/>
  <c r="J466" i="1"/>
  <c r="K466" i="1"/>
  <c r="J456" i="1"/>
  <c r="K456" i="1"/>
  <c r="J446" i="1"/>
  <c r="K446" i="1"/>
  <c r="J436" i="1"/>
  <c r="K436" i="1"/>
  <c r="J426" i="1"/>
  <c r="K426" i="1"/>
  <c r="J416" i="1"/>
  <c r="K416" i="1"/>
  <c r="J406" i="1"/>
  <c r="K406" i="1"/>
  <c r="J396" i="1"/>
  <c r="K396" i="1"/>
  <c r="J386" i="1"/>
  <c r="K386" i="1"/>
  <c r="J376" i="1"/>
  <c r="K376" i="1"/>
  <c r="J366" i="1"/>
  <c r="K366" i="1"/>
  <c r="J356" i="1"/>
  <c r="K356" i="1"/>
  <c r="J346" i="1"/>
  <c r="K346" i="1"/>
  <c r="J336" i="1"/>
  <c r="K336" i="1"/>
  <c r="J326" i="1"/>
  <c r="K326" i="1"/>
  <c r="J316" i="1"/>
  <c r="K316" i="1"/>
  <c r="J306" i="1"/>
  <c r="K306" i="1"/>
  <c r="J296" i="1"/>
  <c r="K296" i="1"/>
  <c r="J286" i="1"/>
  <c r="K286" i="1"/>
  <c r="J276" i="1"/>
  <c r="K276" i="1"/>
  <c r="J266" i="1"/>
  <c r="K266" i="1"/>
  <c r="J256" i="1"/>
  <c r="K256" i="1"/>
  <c r="J246" i="1"/>
  <c r="K246" i="1"/>
  <c r="J236" i="1"/>
  <c r="K236" i="1"/>
  <c r="J226" i="1"/>
  <c r="K226" i="1"/>
  <c r="J216" i="1"/>
  <c r="K216" i="1"/>
  <c r="J206" i="1"/>
  <c r="K206" i="1"/>
  <c r="J196" i="1"/>
  <c r="K196" i="1"/>
  <c r="J186" i="1"/>
  <c r="K186" i="1"/>
  <c r="J176" i="1"/>
  <c r="K176" i="1"/>
  <c r="J166" i="1"/>
  <c r="K166" i="1"/>
  <c r="J156" i="1"/>
  <c r="K156" i="1"/>
  <c r="J146" i="1"/>
  <c r="K146" i="1"/>
  <c r="J136" i="1"/>
  <c r="K136" i="1"/>
  <c r="J126" i="1"/>
  <c r="K126" i="1"/>
  <c r="J116" i="1"/>
  <c r="K116" i="1"/>
  <c r="J106" i="1"/>
  <c r="K106" i="1"/>
  <c r="J96" i="1"/>
  <c r="K96" i="1"/>
  <c r="J86" i="1"/>
  <c r="K86" i="1"/>
  <c r="J76" i="1"/>
  <c r="K76" i="1"/>
  <c r="J66" i="1"/>
  <c r="K66" i="1"/>
  <c r="J56" i="1"/>
  <c r="K56" i="1"/>
  <c r="J46" i="1"/>
  <c r="K46" i="1"/>
  <c r="J36" i="1"/>
  <c r="K36" i="1"/>
  <c r="J26" i="1"/>
  <c r="K26" i="1"/>
  <c r="J16" i="1"/>
  <c r="K16" i="1"/>
  <c r="J6" i="1"/>
  <c r="K6" i="1"/>
  <c r="J4995" i="1"/>
  <c r="K4995" i="1"/>
  <c r="J4985" i="1"/>
  <c r="K4985" i="1"/>
  <c r="J4975" i="1"/>
  <c r="K4975" i="1"/>
  <c r="J4965" i="1"/>
  <c r="K4965" i="1"/>
  <c r="J4955" i="1"/>
  <c r="K4955" i="1"/>
  <c r="J4945" i="1"/>
  <c r="K4945" i="1"/>
  <c r="J4935" i="1"/>
  <c r="K4935" i="1"/>
  <c r="J4925" i="1"/>
  <c r="K4925" i="1"/>
  <c r="J4915" i="1"/>
  <c r="K4915" i="1"/>
  <c r="J4905" i="1"/>
  <c r="K4905" i="1"/>
  <c r="J4895" i="1"/>
  <c r="K4895" i="1"/>
  <c r="J4885" i="1"/>
  <c r="K4885" i="1"/>
  <c r="J4875" i="1"/>
  <c r="K4875" i="1"/>
  <c r="J4865" i="1"/>
  <c r="K4865" i="1"/>
  <c r="J4855" i="1"/>
  <c r="K4855" i="1"/>
  <c r="J4845" i="1"/>
  <c r="K4845" i="1"/>
  <c r="J4835" i="1"/>
  <c r="K4835" i="1"/>
  <c r="J4825" i="1"/>
  <c r="K4825" i="1"/>
  <c r="J4815" i="1"/>
  <c r="K4815" i="1"/>
  <c r="J4805" i="1"/>
  <c r="K4805" i="1"/>
  <c r="J4795" i="1"/>
  <c r="K4795" i="1"/>
  <c r="J4785" i="1"/>
  <c r="K4785" i="1"/>
  <c r="J4775" i="1"/>
  <c r="K4775" i="1"/>
  <c r="J4765" i="1"/>
  <c r="K4765" i="1"/>
  <c r="J4755" i="1"/>
  <c r="K4755" i="1"/>
  <c r="J4745" i="1"/>
  <c r="K4745" i="1"/>
  <c r="J4735" i="1"/>
  <c r="K4735" i="1"/>
  <c r="J4725" i="1"/>
  <c r="K4725" i="1"/>
  <c r="J4715" i="1"/>
  <c r="K4715" i="1"/>
  <c r="J4705" i="1"/>
  <c r="K4705" i="1"/>
  <c r="J4695" i="1"/>
  <c r="K4695" i="1"/>
  <c r="J4685" i="1"/>
  <c r="K4685" i="1"/>
  <c r="J4675" i="1"/>
  <c r="K4675" i="1"/>
  <c r="J4665" i="1"/>
  <c r="K4665" i="1"/>
  <c r="J4655" i="1"/>
  <c r="K4655" i="1"/>
  <c r="J4645" i="1"/>
  <c r="K4645" i="1"/>
  <c r="J4635" i="1"/>
  <c r="K4635" i="1"/>
  <c r="J4625" i="1"/>
  <c r="K4625" i="1"/>
  <c r="J4615" i="1"/>
  <c r="K4615" i="1"/>
  <c r="J4605" i="1"/>
  <c r="K4605" i="1"/>
  <c r="J4595" i="1"/>
  <c r="K4595" i="1"/>
  <c r="J4585" i="1"/>
  <c r="K4585" i="1"/>
  <c r="J4575" i="1"/>
  <c r="K4575" i="1"/>
  <c r="J4565" i="1"/>
  <c r="K4565" i="1"/>
  <c r="J4555" i="1"/>
  <c r="K4555" i="1"/>
  <c r="J4545" i="1"/>
  <c r="K4545" i="1"/>
  <c r="J4535" i="1"/>
  <c r="K4535" i="1"/>
  <c r="J4525" i="1"/>
  <c r="K4525" i="1"/>
  <c r="J4515" i="1"/>
  <c r="K4515" i="1"/>
  <c r="J4505" i="1"/>
  <c r="K4505" i="1"/>
  <c r="J4495" i="1"/>
  <c r="K4495" i="1"/>
  <c r="J4485" i="1"/>
  <c r="K4485" i="1"/>
  <c r="J4475" i="1"/>
  <c r="K4475" i="1"/>
  <c r="J4465" i="1"/>
  <c r="K4465" i="1"/>
  <c r="J4455" i="1"/>
  <c r="K4455" i="1"/>
  <c r="J4445" i="1"/>
  <c r="K4445" i="1"/>
  <c r="J4435" i="1"/>
  <c r="K4435" i="1"/>
  <c r="J4425" i="1"/>
  <c r="K4425" i="1"/>
  <c r="J4415" i="1"/>
  <c r="K4415" i="1"/>
  <c r="J4405" i="1"/>
  <c r="K4405" i="1"/>
  <c r="J4395" i="1"/>
  <c r="K4395" i="1"/>
  <c r="J4385" i="1"/>
  <c r="K4385" i="1"/>
  <c r="J4375" i="1"/>
  <c r="K4375" i="1"/>
  <c r="J4365" i="1"/>
  <c r="K4365" i="1"/>
  <c r="J4355" i="1"/>
  <c r="K4355" i="1"/>
  <c r="J4345" i="1"/>
  <c r="K4345" i="1"/>
  <c r="J4335" i="1"/>
  <c r="K4335" i="1"/>
  <c r="J4325" i="1"/>
  <c r="K4325" i="1"/>
  <c r="J4315" i="1"/>
  <c r="K4315" i="1"/>
  <c r="J4305" i="1"/>
  <c r="K4305" i="1"/>
  <c r="J4295" i="1"/>
  <c r="K4295" i="1"/>
  <c r="J4285" i="1"/>
  <c r="K4285" i="1"/>
  <c r="J4275" i="1"/>
  <c r="K4275" i="1"/>
  <c r="J4265" i="1"/>
  <c r="K4265" i="1"/>
  <c r="J4255" i="1"/>
  <c r="K4255" i="1"/>
  <c r="J4245" i="1"/>
  <c r="K4245" i="1"/>
  <c r="J4235" i="1"/>
  <c r="K4235" i="1"/>
  <c r="J4225" i="1"/>
  <c r="K4225" i="1"/>
  <c r="J4215" i="1"/>
  <c r="K4215" i="1"/>
  <c r="J4205" i="1"/>
  <c r="K4205" i="1"/>
  <c r="J4195" i="1"/>
  <c r="K4195" i="1"/>
  <c r="J4185" i="1"/>
  <c r="K4185" i="1"/>
  <c r="J4175" i="1"/>
  <c r="K4175" i="1"/>
  <c r="J4165" i="1"/>
  <c r="K4165" i="1"/>
  <c r="J4155" i="1"/>
  <c r="K4155" i="1"/>
  <c r="J4145" i="1"/>
  <c r="K4145" i="1"/>
  <c r="J4135" i="1"/>
  <c r="K4135" i="1"/>
  <c r="J4125" i="1"/>
  <c r="K4125" i="1"/>
  <c r="J4115" i="1"/>
  <c r="K4115" i="1"/>
  <c r="J4105" i="1"/>
  <c r="K4105" i="1"/>
  <c r="J4095" i="1"/>
  <c r="K4095" i="1"/>
  <c r="J4085" i="1"/>
  <c r="K4085" i="1"/>
  <c r="J4075" i="1"/>
  <c r="K4075" i="1"/>
  <c r="J4065" i="1"/>
  <c r="K4065" i="1"/>
  <c r="J4055" i="1"/>
  <c r="K4055" i="1"/>
  <c r="J4045" i="1"/>
  <c r="K4045" i="1"/>
  <c r="J4035" i="1"/>
  <c r="K4035" i="1"/>
  <c r="J4025" i="1"/>
  <c r="K4025" i="1"/>
  <c r="J4015" i="1"/>
  <c r="K4015" i="1"/>
  <c r="J4005" i="1"/>
  <c r="K4005" i="1"/>
  <c r="J3995" i="1"/>
  <c r="K3995" i="1"/>
  <c r="J3985" i="1"/>
  <c r="K3985" i="1"/>
  <c r="J3975" i="1"/>
  <c r="K3975" i="1"/>
  <c r="J3965" i="1"/>
  <c r="K3965" i="1"/>
  <c r="J3955" i="1"/>
  <c r="K3955" i="1"/>
  <c r="J3945" i="1"/>
  <c r="K3945" i="1"/>
  <c r="J3935" i="1"/>
  <c r="K3935" i="1"/>
  <c r="J3925" i="1"/>
  <c r="K3925" i="1"/>
  <c r="J3915" i="1"/>
  <c r="K3915" i="1"/>
  <c r="J3905" i="1"/>
  <c r="K3905" i="1"/>
  <c r="J3895" i="1"/>
  <c r="K3895" i="1"/>
  <c r="J3885" i="1"/>
  <c r="K3885" i="1"/>
  <c r="J3875" i="1"/>
  <c r="K3875" i="1"/>
  <c r="J3865" i="1"/>
  <c r="K3865" i="1"/>
  <c r="J3855" i="1"/>
  <c r="K3855" i="1"/>
  <c r="J3845" i="1"/>
  <c r="K3845" i="1"/>
  <c r="J3835" i="1"/>
  <c r="K3835" i="1"/>
  <c r="J3825" i="1"/>
  <c r="K3825" i="1"/>
  <c r="J3815" i="1"/>
  <c r="K3815" i="1"/>
  <c r="J3805" i="1"/>
  <c r="K3805" i="1"/>
  <c r="J3795" i="1"/>
  <c r="K3795" i="1"/>
  <c r="J3785" i="1"/>
  <c r="K3785" i="1"/>
  <c r="J3775" i="1"/>
  <c r="K3775" i="1"/>
  <c r="J3765" i="1"/>
  <c r="K3765" i="1"/>
  <c r="J3755" i="1"/>
  <c r="K3755" i="1"/>
  <c r="J3745" i="1"/>
  <c r="K3745" i="1"/>
  <c r="J3735" i="1"/>
  <c r="K3735" i="1"/>
  <c r="J3725" i="1"/>
  <c r="K3725" i="1"/>
  <c r="J3715" i="1"/>
  <c r="K3715" i="1"/>
  <c r="J3705" i="1"/>
  <c r="K3705" i="1"/>
  <c r="J3695" i="1"/>
  <c r="K3695" i="1"/>
  <c r="J3685" i="1"/>
  <c r="K3685" i="1"/>
  <c r="J3675" i="1"/>
  <c r="K3675" i="1"/>
  <c r="J3665" i="1"/>
  <c r="K3665" i="1"/>
  <c r="J3655" i="1"/>
  <c r="K3655" i="1"/>
  <c r="J3645" i="1"/>
  <c r="K3645" i="1"/>
  <c r="J3635" i="1"/>
  <c r="K3635" i="1"/>
  <c r="J3625" i="1"/>
  <c r="K3625" i="1"/>
  <c r="J3615" i="1"/>
  <c r="K3615" i="1"/>
  <c r="J3605" i="1"/>
  <c r="K3605" i="1"/>
  <c r="J3595" i="1"/>
  <c r="K3595" i="1"/>
  <c r="J3585" i="1"/>
  <c r="K3585" i="1"/>
  <c r="J3575" i="1"/>
  <c r="K3575" i="1"/>
  <c r="J3565" i="1"/>
  <c r="K3565" i="1"/>
  <c r="J3555" i="1"/>
  <c r="K3555" i="1"/>
  <c r="J3545" i="1"/>
  <c r="K3545" i="1"/>
  <c r="J3535" i="1"/>
  <c r="K3535" i="1"/>
  <c r="J3525" i="1"/>
  <c r="K3525" i="1"/>
  <c r="J3515" i="1"/>
  <c r="K3515" i="1"/>
  <c r="J3505" i="1"/>
  <c r="K3505" i="1"/>
  <c r="J3495" i="1"/>
  <c r="K3495" i="1"/>
  <c r="J3485" i="1"/>
  <c r="K3485" i="1"/>
  <c r="J3475" i="1"/>
  <c r="K3475" i="1"/>
  <c r="J3465" i="1"/>
  <c r="K3465" i="1"/>
  <c r="J3455" i="1"/>
  <c r="K3455" i="1"/>
  <c r="J3445" i="1"/>
  <c r="K3445" i="1"/>
  <c r="J3435" i="1"/>
  <c r="K3435" i="1"/>
  <c r="J3425" i="1"/>
  <c r="K3425" i="1"/>
  <c r="J3415" i="1"/>
  <c r="K3415" i="1"/>
  <c r="J3405" i="1"/>
  <c r="K3405" i="1"/>
  <c r="J3395" i="1"/>
  <c r="K3395" i="1"/>
  <c r="J3385" i="1"/>
  <c r="K3385" i="1"/>
  <c r="J3375" i="1"/>
  <c r="K3375" i="1"/>
  <c r="J3365" i="1"/>
  <c r="K3365" i="1"/>
  <c r="J3355" i="1"/>
  <c r="K3355" i="1"/>
  <c r="J3345" i="1"/>
  <c r="K3345" i="1"/>
  <c r="J3335" i="1"/>
  <c r="K3335" i="1"/>
  <c r="J3325" i="1"/>
  <c r="K3325" i="1"/>
  <c r="J3315" i="1"/>
  <c r="K3315" i="1"/>
  <c r="J3305" i="1"/>
  <c r="K3305" i="1"/>
  <c r="J3295" i="1"/>
  <c r="K3295" i="1"/>
  <c r="J3285" i="1"/>
  <c r="K3285" i="1"/>
  <c r="J3275" i="1"/>
  <c r="K3275" i="1"/>
  <c r="J3265" i="1"/>
  <c r="K3265" i="1"/>
  <c r="J3255" i="1"/>
  <c r="K3255" i="1"/>
  <c r="J3245" i="1"/>
  <c r="K3245" i="1"/>
  <c r="J3235" i="1"/>
  <c r="K3235" i="1"/>
  <c r="J3225" i="1"/>
  <c r="K3225" i="1"/>
  <c r="J3215" i="1"/>
  <c r="K3215" i="1"/>
  <c r="J3205" i="1"/>
  <c r="K3205" i="1"/>
  <c r="J3195" i="1"/>
  <c r="K3195" i="1"/>
  <c r="J3185" i="1"/>
  <c r="K3185" i="1"/>
  <c r="J3175" i="1"/>
  <c r="K3175" i="1"/>
  <c r="J3165" i="1"/>
  <c r="K3165" i="1"/>
  <c r="J3155" i="1"/>
  <c r="K3155" i="1"/>
  <c r="J3145" i="1"/>
  <c r="K3145" i="1"/>
  <c r="J3135" i="1"/>
  <c r="K3135" i="1"/>
  <c r="J3125" i="1"/>
  <c r="K3125" i="1"/>
  <c r="J3115" i="1"/>
  <c r="K3115" i="1"/>
  <c r="J3105" i="1"/>
  <c r="K3105" i="1"/>
  <c r="J3095" i="1"/>
  <c r="K3095" i="1"/>
  <c r="J3085" i="1"/>
  <c r="K3085" i="1"/>
  <c r="J3075" i="1"/>
  <c r="K3075" i="1"/>
  <c r="J3065" i="1"/>
  <c r="K3065" i="1"/>
  <c r="J3055" i="1"/>
  <c r="K3055" i="1"/>
  <c r="J3045" i="1"/>
  <c r="K3045" i="1"/>
  <c r="J3035" i="1"/>
  <c r="K3035" i="1"/>
  <c r="J3025" i="1"/>
  <c r="K3025" i="1"/>
  <c r="J3015" i="1"/>
  <c r="K3015" i="1"/>
  <c r="J3005" i="1"/>
  <c r="K3005" i="1"/>
  <c r="J2995" i="1"/>
  <c r="K2995" i="1"/>
  <c r="J2985" i="1"/>
  <c r="K2985" i="1"/>
  <c r="J2975" i="1"/>
  <c r="K2975" i="1"/>
  <c r="J2965" i="1"/>
  <c r="K2965" i="1"/>
  <c r="J2955" i="1"/>
  <c r="K2955" i="1"/>
  <c r="J2945" i="1"/>
  <c r="K2945" i="1"/>
  <c r="J2935" i="1"/>
  <c r="K2935" i="1"/>
  <c r="J2925" i="1"/>
  <c r="K2925" i="1"/>
  <c r="J2915" i="1"/>
  <c r="K2915" i="1"/>
  <c r="J2905" i="1"/>
  <c r="K2905" i="1"/>
  <c r="J2895" i="1"/>
  <c r="K2895" i="1"/>
  <c r="J2885" i="1"/>
  <c r="K2885" i="1"/>
  <c r="J2875" i="1"/>
  <c r="K2875" i="1"/>
  <c r="J2865" i="1"/>
  <c r="K2865" i="1"/>
  <c r="J2855" i="1"/>
  <c r="K2855" i="1"/>
  <c r="J2845" i="1"/>
  <c r="K2845" i="1"/>
  <c r="J2835" i="1"/>
  <c r="K2835" i="1"/>
  <c r="J2825" i="1"/>
  <c r="K2825" i="1"/>
  <c r="J2815" i="1"/>
  <c r="K2815" i="1"/>
  <c r="J2805" i="1"/>
  <c r="K2805" i="1"/>
  <c r="J2795" i="1"/>
  <c r="K2795" i="1"/>
  <c r="J2785" i="1"/>
  <c r="K2785" i="1"/>
  <c r="J2775" i="1"/>
  <c r="K2775" i="1"/>
  <c r="J2765" i="1"/>
  <c r="K2765" i="1"/>
  <c r="J2755" i="1"/>
  <c r="K2755" i="1"/>
  <c r="J2745" i="1"/>
  <c r="K2745" i="1"/>
  <c r="J2735" i="1"/>
  <c r="K2735" i="1"/>
  <c r="J2725" i="1"/>
  <c r="K2725" i="1"/>
  <c r="J2715" i="1"/>
  <c r="K2715" i="1"/>
  <c r="J2705" i="1"/>
  <c r="K2705" i="1"/>
  <c r="J2695" i="1"/>
  <c r="K2695" i="1"/>
  <c r="J2685" i="1"/>
  <c r="K2685" i="1"/>
  <c r="J2675" i="1"/>
  <c r="K2675" i="1"/>
  <c r="J2665" i="1"/>
  <c r="K2665" i="1"/>
  <c r="J2655" i="1"/>
  <c r="K2655" i="1"/>
  <c r="J2645" i="1"/>
  <c r="K2645" i="1"/>
  <c r="J2635" i="1"/>
  <c r="K2635" i="1"/>
  <c r="J2625" i="1"/>
  <c r="K2625" i="1"/>
  <c r="J2615" i="1"/>
  <c r="K2615" i="1"/>
  <c r="J2605" i="1"/>
  <c r="K2605" i="1"/>
  <c r="J2595" i="1"/>
  <c r="K2595" i="1"/>
  <c r="J2585" i="1"/>
  <c r="K2585" i="1"/>
  <c r="J2575" i="1"/>
  <c r="K2575" i="1"/>
  <c r="J2565" i="1"/>
  <c r="K2565" i="1"/>
  <c r="J2555" i="1"/>
  <c r="K2555" i="1"/>
  <c r="J2545" i="1"/>
  <c r="K2545" i="1"/>
  <c r="J2535" i="1"/>
  <c r="K2535" i="1"/>
  <c r="J2525" i="1"/>
  <c r="K2525" i="1"/>
  <c r="J2515" i="1"/>
  <c r="K2515" i="1"/>
  <c r="J2505" i="1"/>
  <c r="K2505" i="1"/>
  <c r="J2495" i="1"/>
  <c r="K2495" i="1"/>
  <c r="J2485" i="1"/>
  <c r="K2485" i="1"/>
  <c r="J2475" i="1"/>
  <c r="K2475" i="1"/>
  <c r="J2465" i="1"/>
  <c r="K2465" i="1"/>
  <c r="J2455" i="1"/>
  <c r="K2455" i="1"/>
  <c r="J2445" i="1"/>
  <c r="K2445" i="1"/>
  <c r="J2435" i="1"/>
  <c r="K2435" i="1"/>
  <c r="J2425" i="1"/>
  <c r="K2425" i="1"/>
  <c r="J2415" i="1"/>
  <c r="K2415" i="1"/>
  <c r="J2405" i="1"/>
  <c r="K2405" i="1"/>
  <c r="J2395" i="1"/>
  <c r="K2395" i="1"/>
  <c r="J2385" i="1"/>
  <c r="K2385" i="1"/>
  <c r="J2375" i="1"/>
  <c r="K2375" i="1"/>
  <c r="J2365" i="1"/>
  <c r="K2365" i="1"/>
  <c r="J2355" i="1"/>
  <c r="K2355" i="1"/>
  <c r="J2345" i="1"/>
  <c r="K2345" i="1"/>
  <c r="J2335" i="1"/>
  <c r="K2335" i="1"/>
  <c r="J2325" i="1"/>
  <c r="K2325" i="1"/>
  <c r="J2315" i="1"/>
  <c r="K2315" i="1"/>
  <c r="J2305" i="1"/>
  <c r="K2305" i="1"/>
  <c r="J2295" i="1"/>
  <c r="K2295" i="1"/>
  <c r="J2285" i="1"/>
  <c r="K2285" i="1"/>
  <c r="J2275" i="1"/>
  <c r="K2275" i="1"/>
  <c r="J2265" i="1"/>
  <c r="K2265" i="1"/>
  <c r="J2255" i="1"/>
  <c r="K2255" i="1"/>
  <c r="J2245" i="1"/>
  <c r="K2245" i="1"/>
  <c r="J2235" i="1"/>
  <c r="K2235" i="1"/>
  <c r="J2225" i="1"/>
  <c r="K2225" i="1"/>
  <c r="J2215" i="1"/>
  <c r="K2215" i="1"/>
  <c r="J2205" i="1"/>
  <c r="K2205" i="1"/>
  <c r="J2195" i="1"/>
  <c r="K2195" i="1"/>
  <c r="J2185" i="1"/>
  <c r="K2185" i="1"/>
  <c r="J2175" i="1"/>
  <c r="K2175" i="1"/>
  <c r="J2165" i="1"/>
  <c r="K2165" i="1"/>
  <c r="J2155" i="1"/>
  <c r="K2155" i="1"/>
  <c r="J2145" i="1"/>
  <c r="K2145" i="1"/>
  <c r="J2135" i="1"/>
  <c r="K2135" i="1"/>
  <c r="J2125" i="1"/>
  <c r="K2125" i="1"/>
  <c r="J2115" i="1"/>
  <c r="K2115" i="1"/>
  <c r="J2105" i="1"/>
  <c r="K2105" i="1"/>
  <c r="J2095" i="1"/>
  <c r="K2095" i="1"/>
  <c r="J2085" i="1"/>
  <c r="K2085" i="1"/>
  <c r="J2075" i="1"/>
  <c r="K2075" i="1"/>
  <c r="J2065" i="1"/>
  <c r="K2065" i="1"/>
  <c r="J2055" i="1"/>
  <c r="K2055" i="1"/>
  <c r="J2045" i="1"/>
  <c r="K2045" i="1"/>
  <c r="J2035" i="1"/>
  <c r="K2035" i="1"/>
  <c r="J2025" i="1"/>
  <c r="K2025" i="1"/>
  <c r="J2015" i="1"/>
  <c r="K2015" i="1"/>
  <c r="J2005" i="1"/>
  <c r="K2005" i="1"/>
  <c r="J1995" i="1"/>
  <c r="K1995" i="1"/>
  <c r="J1985" i="1"/>
  <c r="K1985" i="1"/>
  <c r="J1975" i="1"/>
  <c r="K1975" i="1"/>
  <c r="J1965" i="1"/>
  <c r="K1965" i="1"/>
  <c r="J1955" i="1"/>
  <c r="K1955" i="1"/>
  <c r="J1945" i="1"/>
  <c r="K1945" i="1"/>
  <c r="J1935" i="1"/>
  <c r="K1935" i="1"/>
  <c r="J1925" i="1"/>
  <c r="K1925" i="1"/>
  <c r="J1915" i="1"/>
  <c r="K1915" i="1"/>
  <c r="J1905" i="1"/>
  <c r="K1905" i="1"/>
  <c r="J1895" i="1"/>
  <c r="K1895" i="1"/>
  <c r="J1885" i="1"/>
  <c r="K1885" i="1"/>
  <c r="J1875" i="1"/>
  <c r="K1875" i="1"/>
  <c r="J1865" i="1"/>
  <c r="K1865" i="1"/>
  <c r="J1855" i="1"/>
  <c r="K1855" i="1"/>
  <c r="J1845" i="1"/>
  <c r="K1845" i="1"/>
  <c r="J1835" i="1"/>
  <c r="K1835" i="1"/>
  <c r="J1825" i="1"/>
  <c r="K1825" i="1"/>
  <c r="J1815" i="1"/>
  <c r="K1815" i="1"/>
  <c r="J1805" i="1"/>
  <c r="K1805" i="1"/>
  <c r="J1795" i="1"/>
  <c r="K1795" i="1"/>
  <c r="J1785" i="1"/>
  <c r="K1785" i="1"/>
  <c r="J1775" i="1"/>
  <c r="K1775" i="1"/>
  <c r="J1765" i="1"/>
  <c r="K1765" i="1"/>
  <c r="J1755" i="1"/>
  <c r="K1755" i="1"/>
  <c r="J1745" i="1"/>
  <c r="K1745" i="1"/>
  <c r="J1735" i="1"/>
  <c r="K1735" i="1"/>
  <c r="J1725" i="1"/>
  <c r="K1725" i="1"/>
  <c r="J1715" i="1"/>
  <c r="K1715" i="1"/>
  <c r="J1705" i="1"/>
  <c r="K1705" i="1"/>
  <c r="J1695" i="1"/>
  <c r="K1695" i="1"/>
  <c r="J1685" i="1"/>
  <c r="K1685" i="1"/>
  <c r="J1675" i="1"/>
  <c r="K1675" i="1"/>
  <c r="J1665" i="1"/>
  <c r="K1665" i="1"/>
  <c r="J1655" i="1"/>
  <c r="K1655" i="1"/>
  <c r="J1645" i="1"/>
  <c r="K1645" i="1"/>
  <c r="J1635" i="1"/>
  <c r="K1635" i="1"/>
  <c r="J1625" i="1"/>
  <c r="K1625" i="1"/>
  <c r="J1615" i="1"/>
  <c r="K1615" i="1"/>
  <c r="J1605" i="1"/>
  <c r="K1605" i="1"/>
  <c r="J1595" i="1"/>
  <c r="K1595" i="1"/>
  <c r="J1585" i="1"/>
  <c r="K1585" i="1"/>
  <c r="J1575" i="1"/>
  <c r="K1575" i="1"/>
  <c r="J1565" i="1"/>
  <c r="K1565" i="1"/>
  <c r="J1555" i="1"/>
  <c r="K1555" i="1"/>
  <c r="J1545" i="1"/>
  <c r="K1545" i="1"/>
  <c r="J1535" i="1"/>
  <c r="K1535" i="1"/>
  <c r="J1525" i="1"/>
  <c r="K1525" i="1"/>
  <c r="J1515" i="1"/>
  <c r="K1515" i="1"/>
  <c r="J1505" i="1"/>
  <c r="K1505" i="1"/>
  <c r="J1495" i="1"/>
  <c r="K1495" i="1"/>
  <c r="J1485" i="1"/>
  <c r="K1485" i="1"/>
  <c r="J1475" i="1"/>
  <c r="K1475" i="1"/>
  <c r="J1465" i="1"/>
  <c r="K1465" i="1"/>
  <c r="J1455" i="1"/>
  <c r="K1455" i="1"/>
  <c r="J1445" i="1"/>
  <c r="K1445" i="1"/>
  <c r="J1435" i="1"/>
  <c r="K1435" i="1"/>
  <c r="J1425" i="1"/>
  <c r="K1425" i="1"/>
  <c r="J1415" i="1"/>
  <c r="K1415" i="1"/>
  <c r="J1405" i="1"/>
  <c r="K1405" i="1"/>
  <c r="J1395" i="1"/>
  <c r="K1395" i="1"/>
  <c r="J1385" i="1"/>
  <c r="K1385" i="1"/>
  <c r="J1375" i="1"/>
  <c r="K1375" i="1"/>
  <c r="J1365" i="1"/>
  <c r="K1365" i="1"/>
  <c r="J1355" i="1"/>
  <c r="K1355" i="1"/>
  <c r="J1345" i="1"/>
  <c r="K1345" i="1"/>
  <c r="J1335" i="1"/>
  <c r="K1335" i="1"/>
  <c r="J1325" i="1"/>
  <c r="K1325" i="1"/>
  <c r="J1315" i="1"/>
  <c r="K1315" i="1"/>
  <c r="J1305" i="1"/>
  <c r="K1305" i="1"/>
  <c r="J1295" i="1"/>
  <c r="K1295" i="1"/>
  <c r="J1285" i="1"/>
  <c r="K1285" i="1"/>
  <c r="J1275" i="1"/>
  <c r="K1275" i="1"/>
  <c r="J1265" i="1"/>
  <c r="K1265" i="1"/>
  <c r="J1255" i="1"/>
  <c r="K1255" i="1"/>
  <c r="J1245" i="1"/>
  <c r="K1245" i="1"/>
  <c r="J1235" i="1"/>
  <c r="K1235" i="1"/>
  <c r="J1225" i="1"/>
  <c r="K1225" i="1"/>
  <c r="J1215" i="1"/>
  <c r="K1215" i="1"/>
  <c r="J1205" i="1"/>
  <c r="K1205" i="1"/>
  <c r="J1195" i="1"/>
  <c r="K1195" i="1"/>
  <c r="J1185" i="1"/>
  <c r="K1185" i="1"/>
  <c r="J1175" i="1"/>
  <c r="K1175" i="1"/>
  <c r="J1165" i="1"/>
  <c r="K1165" i="1"/>
  <c r="J1155" i="1"/>
  <c r="K1155" i="1"/>
  <c r="J1145" i="1"/>
  <c r="K1145" i="1"/>
  <c r="J1135" i="1"/>
  <c r="K1135" i="1"/>
  <c r="J1125" i="1"/>
  <c r="K1125" i="1"/>
  <c r="J1115" i="1"/>
  <c r="K1115" i="1"/>
  <c r="J1105" i="1"/>
  <c r="K1105" i="1"/>
  <c r="J1095" i="1"/>
  <c r="K1095" i="1"/>
  <c r="J1085" i="1"/>
  <c r="K1085" i="1"/>
  <c r="J1075" i="1"/>
  <c r="K1075" i="1"/>
  <c r="J1065" i="1"/>
  <c r="K1065" i="1"/>
  <c r="J1055" i="1"/>
  <c r="K1055" i="1"/>
  <c r="J1045" i="1"/>
  <c r="K1045" i="1"/>
  <c r="J1035" i="1"/>
  <c r="K1035" i="1"/>
  <c r="J1025" i="1"/>
  <c r="K1025" i="1"/>
  <c r="J1015" i="1"/>
  <c r="K1015" i="1"/>
  <c r="J1005" i="1"/>
  <c r="K1005" i="1"/>
  <c r="J995" i="1"/>
  <c r="K995" i="1"/>
  <c r="J985" i="1"/>
  <c r="K985" i="1"/>
  <c r="J975" i="1"/>
  <c r="K975" i="1"/>
  <c r="J965" i="1"/>
  <c r="K965" i="1"/>
  <c r="J955" i="1"/>
  <c r="K955" i="1"/>
  <c r="J945" i="1"/>
  <c r="K945" i="1"/>
  <c r="J935" i="1"/>
  <c r="K935" i="1"/>
  <c r="J925" i="1"/>
  <c r="K925" i="1"/>
  <c r="J915" i="1"/>
  <c r="K915" i="1"/>
  <c r="J905" i="1"/>
  <c r="K905" i="1"/>
  <c r="J895" i="1"/>
  <c r="K895" i="1"/>
  <c r="J885" i="1"/>
  <c r="K885" i="1"/>
  <c r="J875" i="1"/>
  <c r="K875" i="1"/>
  <c r="J865" i="1"/>
  <c r="K865" i="1"/>
  <c r="J855" i="1"/>
  <c r="K855" i="1"/>
  <c r="J845" i="1"/>
  <c r="K845" i="1"/>
  <c r="J835" i="1"/>
  <c r="K835" i="1"/>
  <c r="J825" i="1"/>
  <c r="K825" i="1"/>
  <c r="J815" i="1"/>
  <c r="K815" i="1"/>
  <c r="J805" i="1"/>
  <c r="K805" i="1"/>
  <c r="J795" i="1"/>
  <c r="K795" i="1"/>
  <c r="J785" i="1"/>
  <c r="K785" i="1"/>
  <c r="J775" i="1"/>
  <c r="K775" i="1"/>
  <c r="J765" i="1"/>
  <c r="K765" i="1"/>
  <c r="J755" i="1"/>
  <c r="K755" i="1"/>
  <c r="J4994" i="1"/>
  <c r="K4994" i="1"/>
  <c r="J4984" i="1"/>
  <c r="K4984" i="1"/>
  <c r="J4974" i="1"/>
  <c r="K4974" i="1"/>
  <c r="J4964" i="1"/>
  <c r="K4964" i="1"/>
  <c r="J4954" i="1"/>
  <c r="K4954" i="1"/>
  <c r="J4944" i="1"/>
  <c r="K4944" i="1"/>
  <c r="J4934" i="1"/>
  <c r="K4934" i="1"/>
  <c r="J4924" i="1"/>
  <c r="K4924" i="1"/>
  <c r="J4914" i="1"/>
  <c r="K4914" i="1"/>
  <c r="J4904" i="1"/>
  <c r="K4904" i="1"/>
  <c r="J4894" i="1"/>
  <c r="K4894" i="1"/>
  <c r="J4884" i="1"/>
  <c r="K4884" i="1"/>
  <c r="J4874" i="1"/>
  <c r="K4874" i="1"/>
  <c r="J4864" i="1"/>
  <c r="K4864" i="1"/>
  <c r="J4854" i="1"/>
  <c r="K4854" i="1"/>
  <c r="J4844" i="1"/>
  <c r="K4844" i="1"/>
  <c r="J4834" i="1"/>
  <c r="K4834" i="1"/>
  <c r="J4824" i="1"/>
  <c r="K4824" i="1"/>
  <c r="J4814" i="1"/>
  <c r="K4814" i="1"/>
  <c r="J4804" i="1"/>
  <c r="K4804" i="1"/>
  <c r="J4794" i="1"/>
  <c r="K4794" i="1"/>
  <c r="J4784" i="1"/>
  <c r="K4784" i="1"/>
  <c r="J4774" i="1"/>
  <c r="K4774" i="1"/>
  <c r="J4764" i="1"/>
  <c r="K4764" i="1"/>
  <c r="J4754" i="1"/>
  <c r="K4754" i="1"/>
  <c r="J4744" i="1"/>
  <c r="K4744" i="1"/>
  <c r="J4734" i="1"/>
  <c r="K4734" i="1"/>
  <c r="J4724" i="1"/>
  <c r="K4724" i="1"/>
  <c r="J4714" i="1"/>
  <c r="K4714" i="1"/>
  <c r="J4704" i="1"/>
  <c r="K4704" i="1"/>
  <c r="J4694" i="1"/>
  <c r="K4694" i="1"/>
  <c r="J4684" i="1"/>
  <c r="K4684" i="1"/>
  <c r="J4674" i="1"/>
  <c r="K4674" i="1"/>
  <c r="J4664" i="1"/>
  <c r="K4664" i="1"/>
  <c r="J4654" i="1"/>
  <c r="K4654" i="1"/>
  <c r="J4644" i="1"/>
  <c r="K4644" i="1"/>
  <c r="J4634" i="1"/>
  <c r="K4634" i="1"/>
  <c r="J4624" i="1"/>
  <c r="K4624" i="1"/>
  <c r="J4614" i="1"/>
  <c r="K4614" i="1"/>
  <c r="J4604" i="1"/>
  <c r="K4604" i="1"/>
  <c r="J4594" i="1"/>
  <c r="K4594" i="1"/>
  <c r="J4584" i="1"/>
  <c r="K4584" i="1"/>
  <c r="J4574" i="1"/>
  <c r="K4574" i="1"/>
  <c r="J4564" i="1"/>
  <c r="K4564" i="1"/>
  <c r="J4554" i="1"/>
  <c r="K4554" i="1"/>
  <c r="J4544" i="1"/>
  <c r="K4544" i="1"/>
  <c r="J4534" i="1"/>
  <c r="K4534" i="1"/>
  <c r="J4524" i="1"/>
  <c r="K4524" i="1"/>
  <c r="J4514" i="1"/>
  <c r="K4514" i="1"/>
  <c r="J4504" i="1"/>
  <c r="K4504" i="1"/>
  <c r="J4494" i="1"/>
  <c r="K4494" i="1"/>
  <c r="J4484" i="1"/>
  <c r="K4484" i="1"/>
  <c r="J4474" i="1"/>
  <c r="K4474" i="1"/>
  <c r="J4464" i="1"/>
  <c r="K4464" i="1"/>
  <c r="J4454" i="1"/>
  <c r="K4454" i="1"/>
  <c r="J4444" i="1"/>
  <c r="K4444" i="1"/>
  <c r="J4434" i="1"/>
  <c r="K4434" i="1"/>
  <c r="J4424" i="1"/>
  <c r="K4424" i="1"/>
  <c r="J4414" i="1"/>
  <c r="K4414" i="1"/>
  <c r="J4404" i="1"/>
  <c r="K4404" i="1"/>
  <c r="J4394" i="1"/>
  <c r="K4394" i="1"/>
  <c r="J4384" i="1"/>
  <c r="K4384" i="1"/>
  <c r="J4374" i="1"/>
  <c r="K4374" i="1"/>
  <c r="J4364" i="1"/>
  <c r="K4364" i="1"/>
  <c r="J4354" i="1"/>
  <c r="K4354" i="1"/>
  <c r="J4344" i="1"/>
  <c r="K4344" i="1"/>
  <c r="J4334" i="1"/>
  <c r="K4334" i="1"/>
  <c r="J4324" i="1"/>
  <c r="K4324" i="1"/>
  <c r="J4314" i="1"/>
  <c r="K4314" i="1"/>
  <c r="J4304" i="1"/>
  <c r="K4304" i="1"/>
  <c r="J4294" i="1"/>
  <c r="K4294" i="1"/>
  <c r="J4284" i="1"/>
  <c r="K4284" i="1"/>
  <c r="J4274" i="1"/>
  <c r="K4274" i="1"/>
  <c r="J4264" i="1"/>
  <c r="K4264" i="1"/>
  <c r="J4254" i="1"/>
  <c r="K4254" i="1"/>
  <c r="J4244" i="1"/>
  <c r="K4244" i="1"/>
  <c r="J4234" i="1"/>
  <c r="K4234" i="1"/>
  <c r="J4224" i="1"/>
  <c r="K4224" i="1"/>
  <c r="J4214" i="1"/>
  <c r="K4214" i="1"/>
  <c r="J4204" i="1"/>
  <c r="K4204" i="1"/>
  <c r="J4194" i="1"/>
  <c r="K4194" i="1"/>
  <c r="J4184" i="1"/>
  <c r="K4184" i="1"/>
  <c r="J4174" i="1"/>
  <c r="K4174" i="1"/>
  <c r="J4164" i="1"/>
  <c r="K4164" i="1"/>
  <c r="J4154" i="1"/>
  <c r="K4154" i="1"/>
  <c r="J4144" i="1"/>
  <c r="K4144" i="1"/>
  <c r="J4134" i="1"/>
  <c r="K4134" i="1"/>
  <c r="J4124" i="1"/>
  <c r="K4124" i="1"/>
  <c r="J4114" i="1"/>
  <c r="K4114" i="1"/>
  <c r="J4104" i="1"/>
  <c r="K4104" i="1"/>
  <c r="J4094" i="1"/>
  <c r="K4094" i="1"/>
  <c r="J4084" i="1"/>
  <c r="K4084" i="1"/>
  <c r="J4074" i="1"/>
  <c r="K4074" i="1"/>
  <c r="J4064" i="1"/>
  <c r="K4064" i="1"/>
  <c r="J4054" i="1"/>
  <c r="K4054" i="1"/>
  <c r="J4044" i="1"/>
  <c r="K4044" i="1"/>
  <c r="J4034" i="1"/>
  <c r="K4034" i="1"/>
  <c r="J4024" i="1"/>
  <c r="K4024" i="1"/>
  <c r="J4014" i="1"/>
  <c r="K4014" i="1"/>
  <c r="J4004" i="1"/>
  <c r="K4004" i="1"/>
  <c r="J3994" i="1"/>
  <c r="K3994" i="1"/>
  <c r="J3984" i="1"/>
  <c r="K3984" i="1"/>
  <c r="J3974" i="1"/>
  <c r="K3974" i="1"/>
  <c r="J3964" i="1"/>
  <c r="K3964" i="1"/>
  <c r="J3954" i="1"/>
  <c r="K3954" i="1"/>
  <c r="J3944" i="1"/>
  <c r="K3944" i="1"/>
  <c r="J3934" i="1"/>
  <c r="K3934" i="1"/>
  <c r="J3924" i="1"/>
  <c r="K3924" i="1"/>
  <c r="J3914" i="1"/>
  <c r="K3914" i="1"/>
  <c r="J3904" i="1"/>
  <c r="K3904" i="1"/>
  <c r="J3894" i="1"/>
  <c r="K3894" i="1"/>
  <c r="J3884" i="1"/>
  <c r="K3884" i="1"/>
  <c r="J3874" i="1"/>
  <c r="K3874" i="1"/>
  <c r="J3864" i="1"/>
  <c r="K3864" i="1"/>
  <c r="J3854" i="1"/>
  <c r="K3854" i="1"/>
  <c r="J3844" i="1"/>
  <c r="K3844" i="1"/>
  <c r="J3834" i="1"/>
  <c r="K3834" i="1"/>
  <c r="J3824" i="1"/>
  <c r="K3824" i="1"/>
  <c r="J3814" i="1"/>
  <c r="K3814" i="1"/>
  <c r="J3804" i="1"/>
  <c r="K3804" i="1"/>
  <c r="J3794" i="1"/>
  <c r="K3794" i="1"/>
  <c r="J3784" i="1"/>
  <c r="K3784" i="1"/>
  <c r="J3774" i="1"/>
  <c r="K3774" i="1"/>
  <c r="J3764" i="1"/>
  <c r="K3764" i="1"/>
  <c r="J3754" i="1"/>
  <c r="K3754" i="1"/>
  <c r="J3744" i="1"/>
  <c r="K3744" i="1"/>
  <c r="J3734" i="1"/>
  <c r="K3734" i="1"/>
  <c r="J3724" i="1"/>
  <c r="K3724" i="1"/>
  <c r="J3714" i="1"/>
  <c r="K3714" i="1"/>
  <c r="J3704" i="1"/>
  <c r="K3704" i="1"/>
  <c r="J3694" i="1"/>
  <c r="K3694" i="1"/>
  <c r="J3684" i="1"/>
  <c r="K3684" i="1"/>
  <c r="J3674" i="1"/>
  <c r="K3674" i="1"/>
  <c r="J3664" i="1"/>
  <c r="K3664" i="1"/>
  <c r="J3654" i="1"/>
  <c r="K3654" i="1"/>
  <c r="J3644" i="1"/>
  <c r="K3644" i="1"/>
  <c r="J3634" i="1"/>
  <c r="K3634" i="1"/>
  <c r="J3624" i="1"/>
  <c r="K3624" i="1"/>
  <c r="J3614" i="1"/>
  <c r="K3614" i="1"/>
  <c r="J3604" i="1"/>
  <c r="K3604" i="1"/>
  <c r="J3594" i="1"/>
  <c r="K3594" i="1"/>
  <c r="J3584" i="1"/>
  <c r="K3584" i="1"/>
  <c r="J3574" i="1"/>
  <c r="K3574" i="1"/>
  <c r="J3564" i="1"/>
  <c r="K3564" i="1"/>
  <c r="J3554" i="1"/>
  <c r="K3554" i="1"/>
  <c r="J3544" i="1"/>
  <c r="K3544" i="1"/>
  <c r="J3534" i="1"/>
  <c r="K3534" i="1"/>
  <c r="J3524" i="1"/>
  <c r="K3524" i="1"/>
  <c r="J3514" i="1"/>
  <c r="K3514" i="1"/>
  <c r="J3504" i="1"/>
  <c r="K3504" i="1"/>
  <c r="J3494" i="1"/>
  <c r="K3494" i="1"/>
  <c r="J3484" i="1"/>
  <c r="K3484" i="1"/>
  <c r="J3474" i="1"/>
  <c r="K3474" i="1"/>
  <c r="J3464" i="1"/>
  <c r="K3464" i="1"/>
  <c r="J3454" i="1"/>
  <c r="K3454" i="1"/>
  <c r="J3444" i="1"/>
  <c r="K3444" i="1"/>
  <c r="J3434" i="1"/>
  <c r="K3434" i="1"/>
  <c r="J3424" i="1"/>
  <c r="K3424" i="1"/>
  <c r="J3414" i="1"/>
  <c r="K3414" i="1"/>
  <c r="J3404" i="1"/>
  <c r="K3404" i="1"/>
  <c r="J3394" i="1"/>
  <c r="K3394" i="1"/>
  <c r="J3384" i="1"/>
  <c r="K3384" i="1"/>
  <c r="J3374" i="1"/>
  <c r="K3374" i="1"/>
  <c r="J3364" i="1"/>
  <c r="K3364" i="1"/>
  <c r="J3354" i="1"/>
  <c r="K3354" i="1"/>
  <c r="J3344" i="1"/>
  <c r="K3344" i="1"/>
  <c r="J3334" i="1"/>
  <c r="K3334" i="1"/>
  <c r="J3324" i="1"/>
  <c r="K3324" i="1"/>
  <c r="J3314" i="1"/>
  <c r="K3314" i="1"/>
  <c r="J3304" i="1"/>
  <c r="K3304" i="1"/>
  <c r="J3294" i="1"/>
  <c r="K3294" i="1"/>
  <c r="J3284" i="1"/>
  <c r="K3284" i="1"/>
  <c r="J3274" i="1"/>
  <c r="K3274" i="1"/>
  <c r="J3264" i="1"/>
  <c r="K3264" i="1"/>
  <c r="J3254" i="1"/>
  <c r="K3254" i="1"/>
  <c r="J3244" i="1"/>
  <c r="K3244" i="1"/>
  <c r="J3234" i="1"/>
  <c r="K3234" i="1"/>
  <c r="J3224" i="1"/>
  <c r="K3224" i="1"/>
  <c r="J3214" i="1"/>
  <c r="K3214" i="1"/>
  <c r="J3204" i="1"/>
  <c r="K3204" i="1"/>
  <c r="J3194" i="1"/>
  <c r="K3194" i="1"/>
  <c r="J3184" i="1"/>
  <c r="K3184" i="1"/>
  <c r="J3174" i="1"/>
  <c r="K3174" i="1"/>
  <c r="J3164" i="1"/>
  <c r="K3164" i="1"/>
  <c r="J3154" i="1"/>
  <c r="K3154" i="1"/>
  <c r="J3144" i="1"/>
  <c r="K3144" i="1"/>
  <c r="J3134" i="1"/>
  <c r="K3134" i="1"/>
  <c r="J3124" i="1"/>
  <c r="K3124" i="1"/>
  <c r="J3114" i="1"/>
  <c r="K3114" i="1"/>
  <c r="J3104" i="1"/>
  <c r="K3104" i="1"/>
  <c r="J3094" i="1"/>
  <c r="K3094" i="1"/>
  <c r="J3084" i="1"/>
  <c r="K3084" i="1"/>
  <c r="J3074" i="1"/>
  <c r="K3074" i="1"/>
  <c r="J3064" i="1"/>
  <c r="K3064" i="1"/>
  <c r="J3054" i="1"/>
  <c r="K3054" i="1"/>
  <c r="J3044" i="1"/>
  <c r="K3044" i="1"/>
  <c r="J3034" i="1"/>
  <c r="K3034" i="1"/>
  <c r="J3024" i="1"/>
  <c r="K3024" i="1"/>
  <c r="J3014" i="1"/>
  <c r="K3014" i="1"/>
  <c r="J3004" i="1"/>
  <c r="K3004" i="1"/>
  <c r="J2994" i="1"/>
  <c r="K2994" i="1"/>
  <c r="J2984" i="1"/>
  <c r="K2984" i="1"/>
  <c r="J2974" i="1"/>
  <c r="K2974" i="1"/>
  <c r="J2964" i="1"/>
  <c r="K2964" i="1"/>
  <c r="J2954" i="1"/>
  <c r="K2954" i="1"/>
  <c r="J2944" i="1"/>
  <c r="K2944" i="1"/>
  <c r="J2934" i="1"/>
  <c r="K2934" i="1"/>
  <c r="J2924" i="1"/>
  <c r="K2924" i="1"/>
  <c r="J2914" i="1"/>
  <c r="K2914" i="1"/>
  <c r="J2904" i="1"/>
  <c r="K2904" i="1"/>
  <c r="J2894" i="1"/>
  <c r="K2894" i="1"/>
  <c r="J2884" i="1"/>
  <c r="K2884" i="1"/>
  <c r="J2874" i="1"/>
  <c r="K2874" i="1"/>
  <c r="J2864" i="1"/>
  <c r="K2864" i="1"/>
  <c r="J2854" i="1"/>
  <c r="K2854" i="1"/>
  <c r="J2844" i="1"/>
  <c r="K2844" i="1"/>
  <c r="J2834" i="1"/>
  <c r="K2834" i="1"/>
  <c r="J2824" i="1"/>
  <c r="K2824" i="1"/>
  <c r="J2814" i="1"/>
  <c r="K2814" i="1"/>
  <c r="J2804" i="1"/>
  <c r="K2804" i="1"/>
  <c r="J2794" i="1"/>
  <c r="K2794" i="1"/>
  <c r="J2784" i="1"/>
  <c r="K2784" i="1"/>
  <c r="J2774" i="1"/>
  <c r="K2774" i="1"/>
  <c r="J2764" i="1"/>
  <c r="K2764" i="1"/>
  <c r="J2754" i="1"/>
  <c r="K2754" i="1"/>
  <c r="J2744" i="1"/>
  <c r="K2744" i="1"/>
  <c r="J2734" i="1"/>
  <c r="K2734" i="1"/>
  <c r="J2724" i="1"/>
  <c r="K2724" i="1"/>
  <c r="J2714" i="1"/>
  <c r="K2714" i="1"/>
  <c r="J2704" i="1"/>
  <c r="K2704" i="1"/>
  <c r="J2694" i="1"/>
  <c r="K2694" i="1"/>
  <c r="J2684" i="1"/>
  <c r="K2684" i="1"/>
  <c r="J2674" i="1"/>
  <c r="K2674" i="1"/>
  <c r="J2664" i="1"/>
  <c r="K2664" i="1"/>
  <c r="J2654" i="1"/>
  <c r="K2654" i="1"/>
  <c r="J2644" i="1"/>
  <c r="K2644" i="1"/>
  <c r="J2634" i="1"/>
  <c r="K2634" i="1"/>
  <c r="J2624" i="1"/>
  <c r="K2624" i="1"/>
  <c r="J2614" i="1"/>
  <c r="K2614" i="1"/>
  <c r="J2604" i="1"/>
  <c r="K2604" i="1"/>
  <c r="J2594" i="1"/>
  <c r="K2594" i="1"/>
  <c r="J2584" i="1"/>
  <c r="K2584" i="1"/>
  <c r="J2574" i="1"/>
  <c r="K2574" i="1"/>
  <c r="J2564" i="1"/>
  <c r="K2564" i="1"/>
  <c r="J2554" i="1"/>
  <c r="K2554" i="1"/>
  <c r="J2544" i="1"/>
  <c r="K2544" i="1"/>
  <c r="J2534" i="1"/>
  <c r="K2534" i="1"/>
  <c r="J2524" i="1"/>
  <c r="K2524" i="1"/>
  <c r="J2514" i="1"/>
  <c r="K2514" i="1"/>
  <c r="J2504" i="1"/>
  <c r="K2504" i="1"/>
  <c r="J2494" i="1"/>
  <c r="K2494" i="1"/>
  <c r="J2484" i="1"/>
  <c r="K2484" i="1"/>
  <c r="J2474" i="1"/>
  <c r="K2474" i="1"/>
  <c r="J2464" i="1"/>
  <c r="K2464" i="1"/>
  <c r="J2454" i="1"/>
  <c r="K2454" i="1"/>
  <c r="J2444" i="1"/>
  <c r="K2444" i="1"/>
  <c r="J2434" i="1"/>
  <c r="K2434" i="1"/>
  <c r="J2424" i="1"/>
  <c r="K2424" i="1"/>
  <c r="J2414" i="1"/>
  <c r="K2414" i="1"/>
  <c r="J2404" i="1"/>
  <c r="K2404" i="1"/>
  <c r="J2394" i="1"/>
  <c r="K2394" i="1"/>
  <c r="J2384" i="1"/>
  <c r="K2384" i="1"/>
  <c r="J2374" i="1"/>
  <c r="K2374" i="1"/>
  <c r="J2364" i="1"/>
  <c r="K2364" i="1"/>
  <c r="J2354" i="1"/>
  <c r="K2354" i="1"/>
  <c r="J2344" i="1"/>
  <c r="K2344" i="1"/>
  <c r="J2334" i="1"/>
  <c r="K2334" i="1"/>
  <c r="J2324" i="1"/>
  <c r="K2324" i="1"/>
  <c r="J2314" i="1"/>
  <c r="K2314" i="1"/>
  <c r="J2304" i="1"/>
  <c r="K2304" i="1"/>
  <c r="J2294" i="1"/>
  <c r="K2294" i="1"/>
  <c r="J2284" i="1"/>
  <c r="K2284" i="1"/>
  <c r="J2274" i="1"/>
  <c r="K2274" i="1"/>
  <c r="J2264" i="1"/>
  <c r="K2264" i="1"/>
  <c r="J2254" i="1"/>
  <c r="K2254" i="1"/>
  <c r="J2244" i="1"/>
  <c r="K2244" i="1"/>
  <c r="J2234" i="1"/>
  <c r="K2234" i="1"/>
  <c r="J2224" i="1"/>
  <c r="K2224" i="1"/>
  <c r="J2214" i="1"/>
  <c r="K2214" i="1"/>
  <c r="J2204" i="1"/>
  <c r="K2204" i="1"/>
  <c r="J2194" i="1"/>
  <c r="K2194" i="1"/>
  <c r="J2184" i="1"/>
  <c r="K2184" i="1"/>
  <c r="J2174" i="1"/>
  <c r="K2174" i="1"/>
  <c r="J2164" i="1"/>
  <c r="K2164" i="1"/>
  <c r="J2154" i="1"/>
  <c r="K2154" i="1"/>
  <c r="J2144" i="1"/>
  <c r="K2144" i="1"/>
  <c r="J2134" i="1"/>
  <c r="K2134" i="1"/>
  <c r="J2124" i="1"/>
  <c r="K2124" i="1"/>
  <c r="J2114" i="1"/>
  <c r="K2114" i="1"/>
  <c r="J2104" i="1"/>
  <c r="K2104" i="1"/>
  <c r="J2094" i="1"/>
  <c r="K2094" i="1"/>
  <c r="J2084" i="1"/>
  <c r="K2084" i="1"/>
  <c r="J2074" i="1"/>
  <c r="K2074" i="1"/>
  <c r="J2064" i="1"/>
  <c r="K2064" i="1"/>
  <c r="J2054" i="1"/>
  <c r="K2054" i="1"/>
  <c r="J2044" i="1"/>
  <c r="K2044" i="1"/>
  <c r="J2034" i="1"/>
  <c r="K2034" i="1"/>
  <c r="J2024" i="1"/>
  <c r="K2024" i="1"/>
  <c r="J2014" i="1"/>
  <c r="K2014" i="1"/>
  <c r="J2004" i="1"/>
  <c r="K2004" i="1"/>
  <c r="J1994" i="1"/>
  <c r="K1994" i="1"/>
  <c r="J1984" i="1"/>
  <c r="K1984" i="1"/>
  <c r="J1974" i="1"/>
  <c r="K1974" i="1"/>
  <c r="J1964" i="1"/>
  <c r="K1964" i="1"/>
  <c r="J1954" i="1"/>
  <c r="K1954" i="1"/>
  <c r="J1944" i="1"/>
  <c r="K1944" i="1"/>
  <c r="J1934" i="1"/>
  <c r="K1934" i="1"/>
  <c r="J1924" i="1"/>
  <c r="K1924" i="1"/>
  <c r="J1914" i="1"/>
  <c r="K1914" i="1"/>
  <c r="J1904" i="1"/>
  <c r="K1904" i="1"/>
  <c r="J1894" i="1"/>
  <c r="K1894" i="1"/>
  <c r="J1884" i="1"/>
  <c r="K1884" i="1"/>
  <c r="J1874" i="1"/>
  <c r="K1874" i="1"/>
  <c r="J1864" i="1"/>
  <c r="K1864" i="1"/>
  <c r="J1854" i="1"/>
  <c r="K1854" i="1"/>
  <c r="J1844" i="1"/>
  <c r="K1844" i="1"/>
  <c r="J1834" i="1"/>
  <c r="K1834" i="1"/>
  <c r="J1824" i="1"/>
  <c r="K1824" i="1"/>
  <c r="J1814" i="1"/>
  <c r="K1814" i="1"/>
  <c r="J1804" i="1"/>
  <c r="K1804" i="1"/>
  <c r="J1794" i="1"/>
  <c r="K1794" i="1"/>
  <c r="J1784" i="1"/>
  <c r="K1784" i="1"/>
  <c r="J1774" i="1"/>
  <c r="K1774" i="1"/>
  <c r="J1764" i="1"/>
  <c r="K1764" i="1"/>
  <c r="J1754" i="1"/>
  <c r="K1754" i="1"/>
  <c r="J1744" i="1"/>
  <c r="K1744" i="1"/>
  <c r="J1734" i="1"/>
  <c r="K1734" i="1"/>
  <c r="J1724" i="1"/>
  <c r="K1724" i="1"/>
  <c r="J1714" i="1"/>
  <c r="K1714" i="1"/>
  <c r="J1704" i="1"/>
  <c r="K1704" i="1"/>
  <c r="J1694" i="1"/>
  <c r="K1694" i="1"/>
  <c r="J1684" i="1"/>
  <c r="K1684" i="1"/>
  <c r="J1674" i="1"/>
  <c r="K1674" i="1"/>
  <c r="J1664" i="1"/>
  <c r="K1664" i="1"/>
  <c r="J1654" i="1"/>
  <c r="K1654" i="1"/>
  <c r="J1644" i="1"/>
  <c r="K1644" i="1"/>
  <c r="J1634" i="1"/>
  <c r="K1634" i="1"/>
  <c r="J1624" i="1"/>
  <c r="K1624" i="1"/>
  <c r="J1614" i="1"/>
  <c r="K1614" i="1"/>
  <c r="J1604" i="1"/>
  <c r="K1604" i="1"/>
  <c r="J1594" i="1"/>
  <c r="K1594" i="1"/>
  <c r="J1584" i="1"/>
  <c r="K1584" i="1"/>
  <c r="J1574" i="1"/>
  <c r="K1574" i="1"/>
  <c r="J1564" i="1"/>
  <c r="K1564" i="1"/>
  <c r="J1554" i="1"/>
  <c r="K1554" i="1"/>
  <c r="J1544" i="1"/>
  <c r="K1544" i="1"/>
  <c r="J1534" i="1"/>
  <c r="K1534" i="1"/>
  <c r="J1524" i="1"/>
  <c r="K1524" i="1"/>
  <c r="J1514" i="1"/>
  <c r="K1514" i="1"/>
  <c r="J1504" i="1"/>
  <c r="K1504" i="1"/>
  <c r="J1494" i="1"/>
  <c r="K1494" i="1"/>
  <c r="J1484" i="1"/>
  <c r="K1484" i="1"/>
  <c r="J1474" i="1"/>
  <c r="K1474" i="1"/>
  <c r="J1464" i="1"/>
  <c r="K1464" i="1"/>
  <c r="J1454" i="1"/>
  <c r="K1454" i="1"/>
  <c r="J1444" i="1"/>
  <c r="K1444" i="1"/>
  <c r="J1434" i="1"/>
  <c r="K1434" i="1"/>
  <c r="J1424" i="1"/>
  <c r="K1424" i="1"/>
  <c r="J1414" i="1"/>
  <c r="K1414" i="1"/>
  <c r="J1404" i="1"/>
  <c r="K1404" i="1"/>
  <c r="J1394" i="1"/>
  <c r="K1394" i="1"/>
  <c r="J1384" i="1"/>
  <c r="K1384" i="1"/>
  <c r="J1374" i="1"/>
  <c r="K1374" i="1"/>
  <c r="J1364" i="1"/>
  <c r="K1364" i="1"/>
  <c r="J1354" i="1"/>
  <c r="K1354" i="1"/>
  <c r="J1344" i="1"/>
  <c r="K1344" i="1"/>
  <c r="J1334" i="1"/>
  <c r="K1334" i="1"/>
  <c r="J1324" i="1"/>
  <c r="K1324" i="1"/>
  <c r="J1314" i="1"/>
  <c r="K1314" i="1"/>
  <c r="J1304" i="1"/>
  <c r="K1304" i="1"/>
  <c r="J1294" i="1"/>
  <c r="K1294" i="1"/>
  <c r="J1284" i="1"/>
  <c r="K1284" i="1"/>
  <c r="J1274" i="1"/>
  <c r="K1274" i="1"/>
  <c r="J1264" i="1"/>
  <c r="K1264" i="1"/>
  <c r="J1254" i="1"/>
  <c r="K1254" i="1"/>
  <c r="J1244" i="1"/>
  <c r="K1244" i="1"/>
  <c r="J1234" i="1"/>
  <c r="K1234" i="1"/>
  <c r="J1224" i="1"/>
  <c r="K1224" i="1"/>
  <c r="J1214" i="1"/>
  <c r="K1214" i="1"/>
  <c r="J1204" i="1"/>
  <c r="K1204" i="1"/>
  <c r="J1194" i="1"/>
  <c r="K1194" i="1"/>
  <c r="J1184" i="1"/>
  <c r="K1184" i="1"/>
  <c r="J1174" i="1"/>
  <c r="K1174" i="1"/>
  <c r="J1164" i="1"/>
  <c r="K1164" i="1"/>
  <c r="J1154" i="1"/>
  <c r="K1154" i="1"/>
  <c r="J1144" i="1"/>
  <c r="K1144" i="1"/>
  <c r="J1134" i="1"/>
  <c r="K1134" i="1"/>
  <c r="J1124" i="1"/>
  <c r="K1124" i="1"/>
  <c r="J1114" i="1"/>
  <c r="K1114" i="1"/>
  <c r="J1104" i="1"/>
  <c r="K1104" i="1"/>
  <c r="J1094" i="1"/>
  <c r="K1094" i="1"/>
  <c r="J1084" i="1"/>
  <c r="K1084" i="1"/>
  <c r="J1074" i="1"/>
  <c r="K1074" i="1"/>
  <c r="J1064" i="1"/>
  <c r="K1064" i="1"/>
  <c r="J1054" i="1"/>
  <c r="K1054" i="1"/>
  <c r="J1044" i="1"/>
  <c r="K1044" i="1"/>
  <c r="J1034" i="1"/>
  <c r="K1034" i="1"/>
  <c r="J1024" i="1"/>
  <c r="K1024" i="1"/>
  <c r="J1014" i="1"/>
  <c r="K1014" i="1"/>
  <c r="J1004" i="1"/>
  <c r="K1004" i="1"/>
  <c r="J994" i="1"/>
  <c r="K994" i="1"/>
  <c r="J984" i="1"/>
  <c r="K984" i="1"/>
  <c r="J974" i="1"/>
  <c r="K974" i="1"/>
  <c r="J964" i="1"/>
  <c r="K964" i="1"/>
  <c r="J954" i="1"/>
  <c r="K954" i="1"/>
  <c r="J944" i="1"/>
  <c r="K944" i="1"/>
  <c r="J934" i="1"/>
  <c r="K934" i="1"/>
  <c r="J924" i="1"/>
  <c r="K924" i="1"/>
  <c r="J914" i="1"/>
  <c r="K914" i="1"/>
  <c r="J904" i="1"/>
  <c r="K904" i="1"/>
  <c r="J894" i="1"/>
  <c r="K894" i="1"/>
  <c r="J884" i="1"/>
  <c r="K884" i="1"/>
  <c r="J874" i="1"/>
  <c r="K874" i="1"/>
  <c r="J864" i="1"/>
  <c r="K864" i="1"/>
  <c r="J854" i="1"/>
  <c r="K854" i="1"/>
  <c r="J844" i="1"/>
  <c r="K844" i="1"/>
  <c r="J834" i="1"/>
  <c r="K834" i="1"/>
  <c r="J824" i="1"/>
  <c r="K824" i="1"/>
  <c r="J814" i="1"/>
  <c r="K814" i="1"/>
  <c r="J804" i="1"/>
  <c r="K804" i="1"/>
  <c r="J794" i="1"/>
  <c r="K794" i="1"/>
  <c r="J784" i="1"/>
  <c r="K784" i="1"/>
  <c r="J774" i="1"/>
  <c r="K774" i="1"/>
  <c r="J764" i="1"/>
  <c r="K764" i="1"/>
  <c r="J754" i="1"/>
  <c r="K754" i="1"/>
  <c r="J744" i="1"/>
  <c r="K744" i="1"/>
  <c r="J734" i="1"/>
  <c r="K734" i="1"/>
  <c r="J724" i="1"/>
  <c r="K724" i="1"/>
  <c r="J714" i="1"/>
  <c r="K714" i="1"/>
  <c r="J704" i="1"/>
  <c r="K704" i="1"/>
  <c r="J694" i="1"/>
  <c r="K694" i="1"/>
  <c r="J684" i="1"/>
  <c r="K684" i="1"/>
  <c r="J674" i="1"/>
  <c r="K674" i="1"/>
  <c r="J664" i="1"/>
  <c r="K664" i="1"/>
  <c r="J654" i="1"/>
  <c r="K654" i="1"/>
  <c r="J644" i="1"/>
  <c r="K644" i="1"/>
  <c r="J634" i="1"/>
  <c r="K634" i="1"/>
  <c r="J624" i="1"/>
  <c r="K624" i="1"/>
  <c r="J614" i="1"/>
  <c r="K614" i="1"/>
  <c r="J604" i="1"/>
  <c r="K604" i="1"/>
  <c r="J594" i="1"/>
  <c r="K594" i="1"/>
  <c r="J584" i="1"/>
  <c r="K584" i="1"/>
  <c r="J574" i="1"/>
  <c r="K574" i="1"/>
  <c r="J564" i="1"/>
  <c r="K564" i="1"/>
  <c r="J554" i="1"/>
  <c r="K554" i="1"/>
  <c r="J544" i="1"/>
  <c r="K544" i="1"/>
  <c r="J534" i="1"/>
  <c r="K534" i="1"/>
  <c r="J524" i="1"/>
  <c r="K524" i="1"/>
  <c r="J514" i="1"/>
  <c r="K514" i="1"/>
  <c r="J504" i="1"/>
  <c r="K504" i="1"/>
  <c r="J494" i="1"/>
  <c r="K494" i="1"/>
  <c r="J484" i="1"/>
  <c r="K484" i="1"/>
  <c r="J474" i="1"/>
  <c r="K474" i="1"/>
  <c r="J464" i="1"/>
  <c r="K464" i="1"/>
  <c r="J454" i="1"/>
  <c r="K454" i="1"/>
  <c r="J444" i="1"/>
  <c r="K444" i="1"/>
  <c r="J434" i="1"/>
  <c r="K434" i="1"/>
  <c r="J424" i="1"/>
  <c r="K424" i="1"/>
  <c r="J414" i="1"/>
  <c r="K414" i="1"/>
  <c r="J404" i="1"/>
  <c r="K404" i="1"/>
  <c r="J394" i="1"/>
  <c r="K394" i="1"/>
  <c r="J384" i="1"/>
  <c r="K384" i="1"/>
  <c r="J374" i="1"/>
  <c r="K374" i="1"/>
  <c r="J364" i="1"/>
  <c r="K364" i="1"/>
  <c r="J354" i="1"/>
  <c r="K354" i="1"/>
  <c r="J344" i="1"/>
  <c r="K344" i="1"/>
  <c r="J334" i="1"/>
  <c r="K334" i="1"/>
  <c r="J324" i="1"/>
  <c r="K324" i="1"/>
  <c r="J314" i="1"/>
  <c r="K314" i="1"/>
  <c r="J304" i="1"/>
  <c r="K304" i="1"/>
  <c r="J294" i="1"/>
  <c r="K294" i="1"/>
  <c r="J284" i="1"/>
  <c r="K284" i="1"/>
  <c r="J274" i="1"/>
  <c r="K274" i="1"/>
  <c r="J264" i="1"/>
  <c r="K264" i="1"/>
  <c r="J254" i="1"/>
  <c r="K254" i="1"/>
  <c r="J244" i="1"/>
  <c r="K244" i="1"/>
  <c r="J234" i="1"/>
  <c r="K234" i="1"/>
  <c r="J224" i="1"/>
  <c r="K224" i="1"/>
  <c r="J214" i="1"/>
  <c r="K214" i="1"/>
  <c r="J204" i="1"/>
  <c r="K204" i="1"/>
  <c r="J194" i="1"/>
  <c r="K194" i="1"/>
  <c r="J184" i="1"/>
  <c r="K184" i="1"/>
  <c r="J174" i="1"/>
  <c r="K174" i="1"/>
  <c r="J164" i="1"/>
  <c r="K164" i="1"/>
  <c r="J154" i="1"/>
  <c r="K154" i="1"/>
  <c r="J144" i="1"/>
  <c r="K144" i="1"/>
  <c r="J134" i="1"/>
  <c r="K134" i="1"/>
  <c r="J124" i="1"/>
  <c r="K124" i="1"/>
  <c r="J114" i="1"/>
  <c r="K114" i="1"/>
  <c r="J104" i="1"/>
  <c r="K104" i="1"/>
  <c r="J94" i="1"/>
  <c r="K94" i="1"/>
  <c r="J84" i="1"/>
  <c r="K84" i="1"/>
  <c r="J74" i="1"/>
  <c r="K74" i="1"/>
  <c r="J64" i="1"/>
  <c r="K64" i="1"/>
  <c r="J54" i="1"/>
  <c r="K54" i="1"/>
  <c r="J44" i="1"/>
  <c r="K44" i="1"/>
  <c r="J34" i="1"/>
  <c r="K34" i="1"/>
  <c r="J24" i="1"/>
  <c r="K24" i="1"/>
  <c r="J14" i="1"/>
  <c r="K14" i="1"/>
  <c r="J4" i="1"/>
  <c r="K4" i="1"/>
  <c r="K4942" i="1"/>
  <c r="K4842" i="1"/>
  <c r="K4742" i="1"/>
  <c r="K4642" i="1"/>
  <c r="K4542" i="1"/>
  <c r="K4952" i="1"/>
  <c r="K4852" i="1"/>
  <c r="K4752" i="1"/>
  <c r="K4652" i="1"/>
  <c r="K4552" i="1"/>
  <c r="J499" i="1"/>
  <c r="K499" i="1"/>
  <c r="J489" i="1"/>
  <c r="K489" i="1"/>
  <c r="J479" i="1"/>
  <c r="K479" i="1"/>
  <c r="J469" i="1"/>
  <c r="K469" i="1"/>
  <c r="J459" i="1"/>
  <c r="K459" i="1"/>
  <c r="J449" i="1"/>
  <c r="K449" i="1"/>
  <c r="J439" i="1"/>
  <c r="K439" i="1"/>
  <c r="J429" i="1"/>
  <c r="K429" i="1"/>
  <c r="J419" i="1"/>
  <c r="K419" i="1"/>
  <c r="J409" i="1"/>
  <c r="K409" i="1"/>
  <c r="J399" i="1"/>
  <c r="K399" i="1"/>
  <c r="J389" i="1"/>
  <c r="K389" i="1"/>
  <c r="J379" i="1"/>
  <c r="K379" i="1"/>
  <c r="J369" i="1"/>
  <c r="K369" i="1"/>
  <c r="J359" i="1"/>
  <c r="K359" i="1"/>
  <c r="J349" i="1"/>
  <c r="K349" i="1"/>
  <c r="J339" i="1"/>
  <c r="K339" i="1"/>
  <c r="J329" i="1"/>
  <c r="K329" i="1"/>
  <c r="J319" i="1"/>
  <c r="K319" i="1"/>
  <c r="J309" i="1"/>
  <c r="K309" i="1"/>
  <c r="J299" i="1"/>
  <c r="K299" i="1"/>
  <c r="J289" i="1"/>
  <c r="K289" i="1"/>
  <c r="J279" i="1"/>
  <c r="K279" i="1"/>
  <c r="J269" i="1"/>
  <c r="K269" i="1"/>
  <c r="J259" i="1"/>
  <c r="K259" i="1"/>
  <c r="J249" i="1"/>
  <c r="K249" i="1"/>
  <c r="J239" i="1"/>
  <c r="K239" i="1"/>
  <c r="J229" i="1"/>
  <c r="K229" i="1"/>
  <c r="J219" i="1"/>
  <c r="K219" i="1"/>
  <c r="J209" i="1"/>
  <c r="K209" i="1"/>
  <c r="J199" i="1"/>
  <c r="K199" i="1"/>
  <c r="J189" i="1"/>
  <c r="K189" i="1"/>
  <c r="J179" i="1"/>
  <c r="K179" i="1"/>
  <c r="J169" i="1"/>
  <c r="K169" i="1"/>
  <c r="J159" i="1"/>
  <c r="K159" i="1"/>
  <c r="J149" i="1"/>
  <c r="K149" i="1"/>
  <c r="J139" i="1"/>
  <c r="K139" i="1"/>
  <c r="J129" i="1"/>
  <c r="K129" i="1"/>
  <c r="J119" i="1"/>
  <c r="K119" i="1"/>
  <c r="J109" i="1"/>
  <c r="K109" i="1"/>
  <c r="J99" i="1"/>
  <c r="K99" i="1"/>
  <c r="J89" i="1"/>
  <c r="K89" i="1"/>
  <c r="J79" i="1"/>
  <c r="K79" i="1"/>
  <c r="J69" i="1"/>
  <c r="K69" i="1"/>
  <c r="J59" i="1"/>
  <c r="K59" i="1"/>
  <c r="J49" i="1"/>
  <c r="K49" i="1"/>
  <c r="J39" i="1"/>
  <c r="K39" i="1"/>
  <c r="J29" i="1"/>
  <c r="K29" i="1"/>
  <c r="J19" i="1"/>
  <c r="K19" i="1"/>
  <c r="J9" i="1"/>
  <c r="K9" i="1"/>
  <c r="K4962" i="1"/>
  <c r="K4862" i="1"/>
  <c r="K4762" i="1"/>
  <c r="K4662" i="1"/>
  <c r="K4562" i="1"/>
  <c r="J38" i="1"/>
  <c r="K38" i="1"/>
  <c r="J28" i="1"/>
  <c r="K28" i="1"/>
  <c r="J18" i="1"/>
  <c r="K18" i="1"/>
  <c r="J8" i="1"/>
  <c r="K8" i="1"/>
  <c r="K4972" i="1"/>
  <c r="K4872" i="1"/>
  <c r="K4772" i="1"/>
  <c r="K4672" i="1"/>
  <c r="K4572" i="1"/>
  <c r="K4982" i="1"/>
  <c r="K4882" i="1"/>
  <c r="K4782" i="1"/>
  <c r="K4682" i="1"/>
  <c r="K4582" i="1"/>
  <c r="K4992" i="1"/>
  <c r="K4892" i="1"/>
  <c r="K4792" i="1"/>
  <c r="K4692" i="1"/>
  <c r="K4592" i="1"/>
  <c r="K4492" i="1"/>
  <c r="J745" i="1"/>
  <c r="K745" i="1"/>
  <c r="J735" i="1"/>
  <c r="K735" i="1"/>
  <c r="J725" i="1"/>
  <c r="K725" i="1"/>
  <c r="J715" i="1"/>
  <c r="K715" i="1"/>
  <c r="J705" i="1"/>
  <c r="K705" i="1"/>
  <c r="J695" i="1"/>
  <c r="K695" i="1"/>
  <c r="J685" i="1"/>
  <c r="K685" i="1"/>
  <c r="J675" i="1"/>
  <c r="K675" i="1"/>
  <c r="J665" i="1"/>
  <c r="K665" i="1"/>
  <c r="J655" i="1"/>
  <c r="K655" i="1"/>
  <c r="J645" i="1"/>
  <c r="K645" i="1"/>
  <c r="J635" i="1"/>
  <c r="K635" i="1"/>
  <c r="J625" i="1"/>
  <c r="K625" i="1"/>
  <c r="J615" i="1"/>
  <c r="K615" i="1"/>
  <c r="J605" i="1"/>
  <c r="K605" i="1"/>
  <c r="J595" i="1"/>
  <c r="K595" i="1"/>
  <c r="J585" i="1"/>
  <c r="K585" i="1"/>
  <c r="J575" i="1"/>
  <c r="K575" i="1"/>
  <c r="J565" i="1"/>
  <c r="K565" i="1"/>
  <c r="J555" i="1"/>
  <c r="K555" i="1"/>
  <c r="J545" i="1"/>
  <c r="K545" i="1"/>
  <c r="J535" i="1"/>
  <c r="K535" i="1"/>
  <c r="J525" i="1"/>
  <c r="K525" i="1"/>
  <c r="J515" i="1"/>
  <c r="K515" i="1"/>
  <c r="J505" i="1"/>
  <c r="K505" i="1"/>
  <c r="J495" i="1"/>
  <c r="K495" i="1"/>
  <c r="J485" i="1"/>
  <c r="K485" i="1"/>
  <c r="J475" i="1"/>
  <c r="K475" i="1"/>
  <c r="J465" i="1"/>
  <c r="K465" i="1"/>
  <c r="J455" i="1"/>
  <c r="K455" i="1"/>
  <c r="J445" i="1"/>
  <c r="K445" i="1"/>
  <c r="J435" i="1"/>
  <c r="K435" i="1"/>
  <c r="J425" i="1"/>
  <c r="K425" i="1"/>
  <c r="J415" i="1"/>
  <c r="K415" i="1"/>
  <c r="J405" i="1"/>
  <c r="K405" i="1"/>
  <c r="J395" i="1"/>
  <c r="K395" i="1"/>
  <c r="J385" i="1"/>
  <c r="K385" i="1"/>
  <c r="J375" i="1"/>
  <c r="K375" i="1"/>
  <c r="J365" i="1"/>
  <c r="K365" i="1"/>
  <c r="J355" i="1"/>
  <c r="K355" i="1"/>
  <c r="J345" i="1"/>
  <c r="K345" i="1"/>
  <c r="J335" i="1"/>
  <c r="K335" i="1"/>
  <c r="J325" i="1"/>
  <c r="K325" i="1"/>
  <c r="J315" i="1"/>
  <c r="K315" i="1"/>
  <c r="J305" i="1"/>
  <c r="K305" i="1"/>
  <c r="J295" i="1"/>
  <c r="K295" i="1"/>
  <c r="J285" i="1"/>
  <c r="K285" i="1"/>
  <c r="J275" i="1"/>
  <c r="K275" i="1"/>
  <c r="J265" i="1"/>
  <c r="K265" i="1"/>
  <c r="J255" i="1"/>
  <c r="K255" i="1"/>
  <c r="J245" i="1"/>
  <c r="K245" i="1"/>
  <c r="J235" i="1"/>
  <c r="K235" i="1"/>
  <c r="J225" i="1"/>
  <c r="K225" i="1"/>
  <c r="J215" i="1"/>
  <c r="K215" i="1"/>
  <c r="J205" i="1"/>
  <c r="K205" i="1"/>
  <c r="J195" i="1"/>
  <c r="K195" i="1"/>
  <c r="J185" i="1"/>
  <c r="K185" i="1"/>
  <c r="J175" i="1"/>
  <c r="K175" i="1"/>
  <c r="J165" i="1"/>
  <c r="K165" i="1"/>
  <c r="J155" i="1"/>
  <c r="K155" i="1"/>
  <c r="J145" i="1"/>
  <c r="K145" i="1"/>
  <c r="J135" i="1"/>
  <c r="K135" i="1"/>
  <c r="J125" i="1"/>
  <c r="K125" i="1"/>
  <c r="J115" i="1"/>
  <c r="K115" i="1"/>
  <c r="J105" i="1"/>
  <c r="K105" i="1"/>
  <c r="J95" i="1"/>
  <c r="K95" i="1"/>
  <c r="J85" i="1"/>
  <c r="K85" i="1"/>
  <c r="J75" i="1"/>
  <c r="K75" i="1"/>
  <c r="J65" i="1"/>
  <c r="K65" i="1"/>
  <c r="J55" i="1"/>
  <c r="K55" i="1"/>
  <c r="J45" i="1"/>
  <c r="K45" i="1"/>
  <c r="J35" i="1"/>
  <c r="K35" i="1"/>
  <c r="J25" i="1"/>
  <c r="K25" i="1"/>
  <c r="J15" i="1"/>
  <c r="K15" i="1"/>
  <c r="J5" i="1"/>
  <c r="K5" i="1"/>
  <c r="K4902" i="1"/>
  <c r="K4802" i="1"/>
  <c r="K4702" i="1"/>
  <c r="K4602" i="1"/>
  <c r="K4502" i="1"/>
  <c r="K4912" i="1"/>
  <c r="K4812" i="1"/>
  <c r="K4712" i="1"/>
  <c r="K4612" i="1"/>
  <c r="K4512" i="1"/>
  <c r="J523" i="1"/>
  <c r="K523" i="1"/>
  <c r="J513" i="1"/>
  <c r="K513" i="1"/>
  <c r="J503" i="1"/>
  <c r="K503" i="1"/>
  <c r="J493" i="1"/>
  <c r="K493" i="1"/>
  <c r="J483" i="1"/>
  <c r="K483" i="1"/>
  <c r="J473" i="1"/>
  <c r="K473" i="1"/>
  <c r="J463" i="1"/>
  <c r="K463" i="1"/>
  <c r="J453" i="1"/>
  <c r="K453" i="1"/>
  <c r="J443" i="1"/>
  <c r="K443" i="1"/>
  <c r="J433" i="1"/>
  <c r="K433" i="1"/>
  <c r="J423" i="1"/>
  <c r="K423" i="1"/>
  <c r="J413" i="1"/>
  <c r="K413" i="1"/>
  <c r="J403" i="1"/>
  <c r="K403" i="1"/>
  <c r="J393" i="1"/>
  <c r="K393" i="1"/>
  <c r="J383" i="1"/>
  <c r="K383" i="1"/>
  <c r="J373" i="1"/>
  <c r="K373" i="1"/>
  <c r="J363" i="1"/>
  <c r="K363" i="1"/>
  <c r="J353" i="1"/>
  <c r="K353" i="1"/>
  <c r="J343" i="1"/>
  <c r="K343" i="1"/>
  <c r="J333" i="1"/>
  <c r="K333" i="1"/>
  <c r="J323" i="1"/>
  <c r="K323" i="1"/>
  <c r="J313" i="1"/>
  <c r="K313" i="1"/>
  <c r="J303" i="1"/>
  <c r="K303" i="1"/>
  <c r="J293" i="1"/>
  <c r="K293" i="1"/>
  <c r="J283" i="1"/>
  <c r="K283" i="1"/>
  <c r="J273" i="1"/>
  <c r="K273" i="1"/>
  <c r="J263" i="1"/>
  <c r="K263" i="1"/>
  <c r="J253" i="1"/>
  <c r="K253" i="1"/>
  <c r="J243" i="1"/>
  <c r="K243" i="1"/>
  <c r="J233" i="1"/>
  <c r="K233" i="1"/>
  <c r="J223" i="1"/>
  <c r="K223" i="1"/>
  <c r="J213" i="1"/>
  <c r="K213" i="1"/>
  <c r="J203" i="1"/>
  <c r="K203" i="1"/>
  <c r="J193" i="1"/>
  <c r="K193" i="1"/>
  <c r="J183" i="1"/>
  <c r="K183" i="1"/>
  <c r="J173" i="1"/>
  <c r="K173" i="1"/>
  <c r="J163" i="1"/>
  <c r="K163" i="1"/>
  <c r="J153" i="1"/>
  <c r="K153" i="1"/>
  <c r="J143" i="1"/>
  <c r="K143" i="1"/>
  <c r="J133" i="1"/>
  <c r="K133" i="1"/>
  <c r="J123" i="1"/>
  <c r="K123" i="1"/>
  <c r="J113" i="1"/>
  <c r="K113" i="1"/>
  <c r="J103" i="1"/>
  <c r="K103" i="1"/>
  <c r="J93" i="1"/>
  <c r="K93" i="1"/>
  <c r="J83" i="1"/>
  <c r="K83" i="1"/>
  <c r="J73" i="1"/>
  <c r="K73" i="1"/>
  <c r="J63" i="1"/>
  <c r="K63" i="1"/>
  <c r="J53" i="1"/>
  <c r="K53" i="1"/>
  <c r="J43" i="1"/>
  <c r="K43" i="1"/>
  <c r="J33" i="1"/>
  <c r="K33" i="1"/>
  <c r="J23" i="1"/>
  <c r="K23" i="1"/>
  <c r="J13" i="1"/>
  <c r="K13" i="1"/>
  <c r="J3" i="1"/>
  <c r="K3" i="1"/>
  <c r="K4922" i="1"/>
  <c r="K4822" i="1"/>
  <c r="K4722" i="1"/>
  <c r="K4622" i="1"/>
  <c r="K4522" i="1"/>
  <c r="K3892" i="1"/>
  <c r="J4482" i="1"/>
  <c r="K4482" i="1"/>
  <c r="J4472" i="1"/>
  <c r="K4472" i="1"/>
  <c r="J4462" i="1"/>
  <c r="K4462" i="1"/>
  <c r="J4452" i="1"/>
  <c r="K4452" i="1"/>
  <c r="J4442" i="1"/>
  <c r="K4442" i="1"/>
  <c r="J4432" i="1"/>
  <c r="K4432" i="1"/>
  <c r="J4422" i="1"/>
  <c r="K4422" i="1"/>
  <c r="J4412" i="1"/>
  <c r="K4412" i="1"/>
  <c r="J4402" i="1"/>
  <c r="K4402" i="1"/>
  <c r="J4392" i="1"/>
  <c r="K4392" i="1"/>
  <c r="J4382" i="1"/>
  <c r="K4382" i="1"/>
  <c r="J4372" i="1"/>
  <c r="K4372" i="1"/>
  <c r="J4362" i="1"/>
  <c r="K4362" i="1"/>
  <c r="J4352" i="1"/>
  <c r="K4352" i="1"/>
  <c r="J4342" i="1"/>
  <c r="K4342" i="1"/>
  <c r="J4332" i="1"/>
  <c r="K4332" i="1"/>
  <c r="J4322" i="1"/>
  <c r="K4322" i="1"/>
  <c r="J4312" i="1"/>
  <c r="K4312" i="1"/>
  <c r="J4302" i="1"/>
  <c r="K4302" i="1"/>
  <c r="J4292" i="1"/>
  <c r="K4292" i="1"/>
  <c r="J4282" i="1"/>
  <c r="K4282" i="1"/>
  <c r="J4272" i="1"/>
  <c r="K4272" i="1"/>
  <c r="J4262" i="1"/>
  <c r="K4262" i="1"/>
  <c r="J4252" i="1"/>
  <c r="K4252" i="1"/>
  <c r="J4242" i="1"/>
  <c r="K4242" i="1"/>
  <c r="J4232" i="1"/>
  <c r="K4232" i="1"/>
  <c r="J4222" i="1"/>
  <c r="K4222" i="1"/>
  <c r="J4212" i="1"/>
  <c r="K4212" i="1"/>
  <c r="J4202" i="1"/>
  <c r="K4202" i="1"/>
  <c r="J4192" i="1"/>
  <c r="K4192" i="1"/>
  <c r="J4182" i="1"/>
  <c r="K4182" i="1"/>
  <c r="J4172" i="1"/>
  <c r="K4172" i="1"/>
  <c r="J4162" i="1"/>
  <c r="K4162" i="1"/>
  <c r="J4152" i="1"/>
  <c r="K4152" i="1"/>
  <c r="J4142" i="1"/>
  <c r="K4142" i="1"/>
  <c r="J4132" i="1"/>
  <c r="K4132" i="1"/>
  <c r="J4122" i="1"/>
  <c r="K4122" i="1"/>
  <c r="J4112" i="1"/>
  <c r="K4112" i="1"/>
  <c r="J4102" i="1"/>
  <c r="K4102" i="1"/>
  <c r="J4092" i="1"/>
  <c r="K4092" i="1"/>
  <c r="J4082" i="1"/>
  <c r="K4082" i="1"/>
  <c r="J4072" i="1"/>
  <c r="K4072" i="1"/>
  <c r="J4062" i="1"/>
  <c r="K4062" i="1"/>
  <c r="J4052" i="1"/>
  <c r="K4052" i="1"/>
  <c r="J4042" i="1"/>
  <c r="K4042" i="1"/>
  <c r="J4032" i="1"/>
  <c r="K4032" i="1"/>
  <c r="J4022" i="1"/>
  <c r="K4022" i="1"/>
  <c r="J4012" i="1"/>
  <c r="K4012" i="1"/>
  <c r="J4002" i="1"/>
  <c r="K4002" i="1"/>
  <c r="J3992" i="1"/>
  <c r="K3992" i="1"/>
  <c r="J3982" i="1"/>
  <c r="K3982" i="1"/>
  <c r="J3972" i="1"/>
  <c r="K3972" i="1"/>
  <c r="J3962" i="1"/>
  <c r="K3962" i="1"/>
  <c r="J3952" i="1"/>
  <c r="K3952" i="1"/>
  <c r="J3942" i="1"/>
  <c r="K3942" i="1"/>
  <c r="J3932" i="1"/>
  <c r="K3932" i="1"/>
  <c r="J3922" i="1"/>
  <c r="K3922" i="1"/>
  <c r="J3912" i="1"/>
  <c r="K3912" i="1"/>
  <c r="J3902" i="1"/>
  <c r="K3902" i="1"/>
  <c r="J3882" i="1"/>
  <c r="K3882" i="1"/>
  <c r="J3872" i="1"/>
  <c r="K3872" i="1"/>
  <c r="J3862" i="1"/>
  <c r="K3862" i="1"/>
  <c r="J3852" i="1"/>
  <c r="K3852" i="1"/>
  <c r="J3842" i="1"/>
  <c r="K3842" i="1"/>
  <c r="J3832" i="1"/>
  <c r="K3832" i="1"/>
  <c r="J3822" i="1"/>
  <c r="K3822" i="1"/>
  <c r="J3812" i="1"/>
  <c r="K3812" i="1"/>
  <c r="J3802" i="1"/>
  <c r="K3802" i="1"/>
  <c r="J3792" i="1"/>
  <c r="K3792" i="1"/>
  <c r="J3782" i="1"/>
  <c r="K3782" i="1"/>
  <c r="J3772" i="1"/>
  <c r="K3772" i="1"/>
  <c r="J3762" i="1"/>
  <c r="K3762" i="1"/>
  <c r="J3752" i="1"/>
  <c r="K3752" i="1"/>
  <c r="J3742" i="1"/>
  <c r="K3742" i="1"/>
  <c r="J3732" i="1"/>
  <c r="K3732" i="1"/>
  <c r="J3722" i="1"/>
  <c r="K3722" i="1"/>
  <c r="J3712" i="1"/>
  <c r="K3712" i="1"/>
  <c r="J3702" i="1"/>
  <c r="K3702" i="1"/>
  <c r="J3692" i="1"/>
  <c r="K3692" i="1"/>
  <c r="J3682" i="1"/>
  <c r="K3682" i="1"/>
  <c r="J3672" i="1"/>
  <c r="K3672" i="1"/>
  <c r="J3662" i="1"/>
  <c r="K3662" i="1"/>
  <c r="J3652" i="1"/>
  <c r="K3652" i="1"/>
  <c r="J3642" i="1"/>
  <c r="K3642" i="1"/>
  <c r="J3632" i="1"/>
  <c r="K3632" i="1"/>
  <c r="J3622" i="1"/>
  <c r="K3622" i="1"/>
  <c r="J3612" i="1"/>
  <c r="K3612" i="1"/>
  <c r="J3602" i="1"/>
  <c r="K3602" i="1"/>
  <c r="J3592" i="1"/>
  <c r="K3592" i="1"/>
  <c r="J3582" i="1"/>
  <c r="K3582" i="1"/>
  <c r="J3572" i="1"/>
  <c r="K3572" i="1"/>
  <c r="J3562" i="1"/>
  <c r="K3562" i="1"/>
  <c r="J3552" i="1"/>
  <c r="K3552" i="1"/>
  <c r="J3542" i="1"/>
  <c r="K3542" i="1"/>
  <c r="J3532" i="1"/>
  <c r="K3532" i="1"/>
  <c r="J3522" i="1"/>
  <c r="K3522" i="1"/>
  <c r="J3512" i="1"/>
  <c r="K3512" i="1"/>
  <c r="J3502" i="1"/>
  <c r="K3502" i="1"/>
  <c r="J3492" i="1"/>
  <c r="K3492" i="1"/>
  <c r="J3482" i="1"/>
  <c r="K3482" i="1"/>
  <c r="J3472" i="1"/>
  <c r="K3472" i="1"/>
  <c r="J3462" i="1"/>
  <c r="K3462" i="1"/>
  <c r="J3452" i="1"/>
  <c r="K3452" i="1"/>
  <c r="J3442" i="1"/>
  <c r="K3442" i="1"/>
  <c r="J3432" i="1"/>
  <c r="K3432" i="1"/>
  <c r="J3422" i="1"/>
  <c r="K3422" i="1"/>
  <c r="J3412" i="1"/>
  <c r="K3412" i="1"/>
  <c r="J3402" i="1"/>
  <c r="K3402" i="1"/>
  <c r="J3392" i="1"/>
  <c r="K3392" i="1"/>
  <c r="J3382" i="1"/>
  <c r="K3382" i="1"/>
  <c r="J3372" i="1"/>
  <c r="K3372" i="1"/>
  <c r="J3362" i="1"/>
  <c r="K3362" i="1"/>
  <c r="J3352" i="1"/>
  <c r="K3352" i="1"/>
  <c r="J3342" i="1"/>
  <c r="K3342" i="1"/>
  <c r="J3332" i="1"/>
  <c r="K3332" i="1"/>
  <c r="J3322" i="1"/>
  <c r="K3322" i="1"/>
  <c r="J3312" i="1"/>
  <c r="K3312" i="1"/>
  <c r="J3302" i="1"/>
  <c r="K3302" i="1"/>
  <c r="J3292" i="1"/>
  <c r="K3292" i="1"/>
  <c r="J3282" i="1"/>
  <c r="K3282" i="1"/>
  <c r="J3272" i="1"/>
  <c r="K3272" i="1"/>
  <c r="J3262" i="1"/>
  <c r="K3262" i="1"/>
  <c r="J3252" i="1"/>
  <c r="K3252" i="1"/>
  <c r="J3242" i="1"/>
  <c r="K3242" i="1"/>
  <c r="J3232" i="1"/>
  <c r="K3232" i="1"/>
  <c r="J3222" i="1"/>
  <c r="K3222" i="1"/>
  <c r="J3212" i="1"/>
  <c r="K3212" i="1"/>
  <c r="J3202" i="1"/>
  <c r="K3202" i="1"/>
  <c r="J3192" i="1"/>
  <c r="K3192" i="1"/>
  <c r="J3182" i="1"/>
  <c r="K3182" i="1"/>
  <c r="J3172" i="1"/>
  <c r="K3172" i="1"/>
  <c r="J3162" i="1"/>
  <c r="K3162" i="1"/>
  <c r="J3152" i="1"/>
  <c r="K3152" i="1"/>
  <c r="J3142" i="1"/>
  <c r="K3142" i="1"/>
  <c r="J3132" i="1"/>
  <c r="K3132" i="1"/>
  <c r="J3122" i="1"/>
  <c r="K3122" i="1"/>
  <c r="J3112" i="1"/>
  <c r="K3112" i="1"/>
  <c r="J3102" i="1"/>
  <c r="K3102" i="1"/>
  <c r="J3092" i="1"/>
  <c r="K3092" i="1"/>
  <c r="J3082" i="1"/>
  <c r="K3082" i="1"/>
  <c r="J3072" i="1"/>
  <c r="K3072" i="1"/>
  <c r="J3062" i="1"/>
  <c r="K3062" i="1"/>
  <c r="J3052" i="1"/>
  <c r="K3052" i="1"/>
  <c r="J3042" i="1"/>
  <c r="K3042" i="1"/>
  <c r="J3032" i="1"/>
  <c r="K3032" i="1"/>
  <c r="J3022" i="1"/>
  <c r="K3022" i="1"/>
  <c r="J3012" i="1"/>
  <c r="K3012" i="1"/>
  <c r="J3002" i="1"/>
  <c r="K3002" i="1"/>
  <c r="J2992" i="1"/>
  <c r="K2992" i="1"/>
  <c r="J2982" i="1"/>
  <c r="K2982" i="1"/>
  <c r="J2972" i="1"/>
  <c r="K2972" i="1"/>
  <c r="J2962" i="1"/>
  <c r="K2962" i="1"/>
  <c r="J2952" i="1"/>
  <c r="K2952" i="1"/>
  <c r="J2942" i="1"/>
  <c r="K2942" i="1"/>
  <c r="J2932" i="1"/>
  <c r="K2932" i="1"/>
  <c r="J2922" i="1"/>
  <c r="K2922" i="1"/>
  <c r="J2912" i="1"/>
  <c r="K2912" i="1"/>
  <c r="J2902" i="1"/>
  <c r="K2902" i="1"/>
  <c r="J2892" i="1"/>
  <c r="K2892" i="1"/>
  <c r="J2882" i="1"/>
  <c r="K2882" i="1"/>
  <c r="J2872" i="1"/>
  <c r="K2872" i="1"/>
  <c r="J2862" i="1"/>
  <c r="K2862" i="1"/>
  <c r="J2852" i="1"/>
  <c r="K2852" i="1"/>
  <c r="J2842" i="1"/>
  <c r="K2842" i="1"/>
  <c r="J2832" i="1"/>
  <c r="K2832" i="1"/>
  <c r="J2822" i="1"/>
  <c r="K2822" i="1"/>
  <c r="J2812" i="1"/>
  <c r="K2812" i="1"/>
  <c r="J2802" i="1"/>
  <c r="K2802" i="1"/>
  <c r="J2792" i="1"/>
  <c r="K2792" i="1"/>
  <c r="J2782" i="1"/>
  <c r="K2782" i="1"/>
  <c r="J2772" i="1"/>
  <c r="K2772" i="1"/>
  <c r="J2762" i="1"/>
  <c r="K2762" i="1"/>
  <c r="J2752" i="1"/>
  <c r="K2752" i="1"/>
  <c r="J2742" i="1"/>
  <c r="K2742" i="1"/>
  <c r="J2732" i="1"/>
  <c r="K2732" i="1"/>
  <c r="J2722" i="1"/>
  <c r="K2722" i="1"/>
  <c r="J2712" i="1"/>
  <c r="K2712" i="1"/>
  <c r="J2702" i="1"/>
  <c r="K2702" i="1"/>
  <c r="J2692" i="1"/>
  <c r="K2692" i="1"/>
  <c r="J2682" i="1"/>
  <c r="K2682" i="1"/>
  <c r="J2672" i="1"/>
  <c r="K2672" i="1"/>
  <c r="J2662" i="1"/>
  <c r="K2662" i="1"/>
  <c r="J2652" i="1"/>
  <c r="K2652" i="1"/>
  <c r="J2642" i="1"/>
  <c r="K2642" i="1"/>
  <c r="J2632" i="1"/>
  <c r="K2632" i="1"/>
  <c r="J2622" i="1"/>
  <c r="K2622" i="1"/>
  <c r="J2612" i="1"/>
  <c r="K2612" i="1"/>
  <c r="J2602" i="1"/>
  <c r="K2602" i="1"/>
  <c r="J2592" i="1"/>
  <c r="K2592" i="1"/>
  <c r="J2582" i="1"/>
  <c r="K2582" i="1"/>
  <c r="J2572" i="1"/>
  <c r="K2572" i="1"/>
  <c r="J2562" i="1"/>
  <c r="K2562" i="1"/>
  <c r="J2552" i="1"/>
  <c r="K2552" i="1"/>
  <c r="J2542" i="1"/>
  <c r="K2542" i="1"/>
  <c r="J2532" i="1"/>
  <c r="K2532" i="1"/>
  <c r="J2522" i="1"/>
  <c r="K2522" i="1"/>
  <c r="J2512" i="1"/>
  <c r="K2512" i="1"/>
  <c r="J2502" i="1"/>
  <c r="K2502" i="1"/>
  <c r="J2492" i="1"/>
  <c r="K2492" i="1"/>
  <c r="J2482" i="1"/>
  <c r="K2482" i="1"/>
  <c r="J2472" i="1"/>
  <c r="K2472" i="1"/>
  <c r="J2462" i="1"/>
  <c r="K2462" i="1"/>
  <c r="J2452" i="1"/>
  <c r="K2452" i="1"/>
  <c r="J2442" i="1"/>
  <c r="K2442" i="1"/>
  <c r="J2432" i="1"/>
  <c r="K2432" i="1"/>
  <c r="J2422" i="1"/>
  <c r="K2422" i="1"/>
  <c r="J2412" i="1"/>
  <c r="K2412" i="1"/>
  <c r="J2402" i="1"/>
  <c r="K2402" i="1"/>
  <c r="J2392" i="1"/>
  <c r="K2392" i="1"/>
  <c r="J2382" i="1"/>
  <c r="K2382" i="1"/>
  <c r="J2372" i="1"/>
  <c r="K2372" i="1"/>
  <c r="J2362" i="1"/>
  <c r="K2362" i="1"/>
  <c r="J2352" i="1"/>
  <c r="K2352" i="1"/>
  <c r="J2342" i="1"/>
  <c r="K2342" i="1"/>
  <c r="J2332" i="1"/>
  <c r="K2332" i="1"/>
  <c r="J2322" i="1"/>
  <c r="K2322" i="1"/>
  <c r="J2312" i="1"/>
  <c r="K2312" i="1"/>
  <c r="J2302" i="1"/>
  <c r="K2302" i="1"/>
  <c r="J2292" i="1"/>
  <c r="K2292" i="1"/>
  <c r="J2282" i="1"/>
  <c r="K2282" i="1"/>
  <c r="J2272" i="1"/>
  <c r="K2272" i="1"/>
  <c r="J2262" i="1"/>
  <c r="K2262" i="1"/>
  <c r="J2252" i="1"/>
  <c r="K2252" i="1"/>
  <c r="J2242" i="1"/>
  <c r="K2242" i="1"/>
  <c r="J2232" i="1"/>
  <c r="K2232" i="1"/>
  <c r="J2222" i="1"/>
  <c r="K2222" i="1"/>
  <c r="J2212" i="1"/>
  <c r="K2212" i="1"/>
  <c r="J2202" i="1"/>
  <c r="K2202" i="1"/>
  <c r="J2192" i="1"/>
  <c r="K2192" i="1"/>
  <c r="J2182" i="1"/>
  <c r="K2182" i="1"/>
  <c r="J2172" i="1"/>
  <c r="K2172" i="1"/>
  <c r="J2162" i="1"/>
  <c r="K2162" i="1"/>
  <c r="J2152" i="1"/>
  <c r="K2152" i="1"/>
  <c r="J2142" i="1"/>
  <c r="K2142" i="1"/>
  <c r="J2132" i="1"/>
  <c r="K2132" i="1"/>
  <c r="J2122" i="1"/>
  <c r="K2122" i="1"/>
  <c r="J2112" i="1"/>
  <c r="K2112" i="1"/>
  <c r="J2102" i="1"/>
  <c r="K2102" i="1"/>
  <c r="J2092" i="1"/>
  <c r="K2092" i="1"/>
  <c r="J2082" i="1"/>
  <c r="K2082" i="1"/>
  <c r="J2072" i="1"/>
  <c r="K2072" i="1"/>
  <c r="J2062" i="1"/>
  <c r="K2062" i="1"/>
  <c r="J2052" i="1"/>
  <c r="K2052" i="1"/>
  <c r="J2042" i="1"/>
  <c r="K2042" i="1"/>
  <c r="J2032" i="1"/>
  <c r="K2032" i="1"/>
  <c r="J2022" i="1"/>
  <c r="K2022" i="1"/>
  <c r="J2012" i="1"/>
  <c r="K2012" i="1"/>
  <c r="J2002" i="1"/>
  <c r="K2002" i="1"/>
  <c r="J1992" i="1"/>
  <c r="K1992" i="1"/>
  <c r="J1982" i="1"/>
  <c r="K1982" i="1"/>
  <c r="J1972" i="1"/>
  <c r="K1972" i="1"/>
  <c r="J1962" i="1"/>
  <c r="K1962" i="1"/>
  <c r="J1952" i="1"/>
  <c r="K1952" i="1"/>
  <c r="J1942" i="1"/>
  <c r="K1942" i="1"/>
  <c r="J1932" i="1"/>
  <c r="K1932" i="1"/>
  <c r="J1922" i="1"/>
  <c r="K1922" i="1"/>
  <c r="J1912" i="1"/>
  <c r="K1912" i="1"/>
  <c r="J1902" i="1"/>
  <c r="K1902" i="1"/>
  <c r="J1892" i="1"/>
  <c r="K1892" i="1"/>
  <c r="J1882" i="1"/>
  <c r="K1882" i="1"/>
  <c r="J1872" i="1"/>
  <c r="K1872" i="1"/>
  <c r="J1862" i="1"/>
  <c r="K1862" i="1"/>
  <c r="J1852" i="1"/>
  <c r="K1852" i="1"/>
  <c r="J1842" i="1"/>
  <c r="K1842" i="1"/>
  <c r="J1832" i="1"/>
  <c r="K1832" i="1"/>
  <c r="J1822" i="1"/>
  <c r="K1822" i="1"/>
  <c r="J1812" i="1"/>
  <c r="K1812" i="1"/>
  <c r="J1802" i="1"/>
  <c r="K1802" i="1"/>
  <c r="J1792" i="1"/>
  <c r="K1792" i="1"/>
  <c r="J1782" i="1"/>
  <c r="K1782" i="1"/>
  <c r="J1772" i="1"/>
  <c r="K1772" i="1"/>
  <c r="J1762" i="1"/>
  <c r="K1762" i="1"/>
  <c r="J1752" i="1"/>
  <c r="K1752" i="1"/>
  <c r="J1742" i="1"/>
  <c r="K1742" i="1"/>
  <c r="J1732" i="1"/>
  <c r="K1732" i="1"/>
  <c r="J1722" i="1"/>
  <c r="K1722" i="1"/>
  <c r="J1712" i="1"/>
  <c r="K1712" i="1"/>
  <c r="J1702" i="1"/>
  <c r="K1702" i="1"/>
  <c r="J1692" i="1"/>
  <c r="K1692" i="1"/>
  <c r="J1682" i="1"/>
  <c r="K1682" i="1"/>
  <c r="J1672" i="1"/>
  <c r="K1672" i="1"/>
  <c r="J1662" i="1"/>
  <c r="K1662" i="1"/>
  <c r="J1652" i="1"/>
  <c r="K1652" i="1"/>
  <c r="J1642" i="1"/>
  <c r="K1642" i="1"/>
  <c r="J1632" i="1"/>
  <c r="K1632" i="1"/>
  <c r="J1622" i="1"/>
  <c r="K1622" i="1"/>
  <c r="J1612" i="1"/>
  <c r="K1612" i="1"/>
  <c r="J1602" i="1"/>
  <c r="K1602" i="1"/>
  <c r="J1592" i="1"/>
  <c r="K1592" i="1"/>
  <c r="J1582" i="1"/>
  <c r="K1582" i="1"/>
  <c r="J1572" i="1"/>
  <c r="K1572" i="1"/>
  <c r="J1562" i="1"/>
  <c r="K1562" i="1"/>
  <c r="J1552" i="1"/>
  <c r="K1552" i="1"/>
  <c r="J1542" i="1"/>
  <c r="K1542" i="1"/>
  <c r="J1532" i="1"/>
  <c r="K1532" i="1"/>
  <c r="J1522" i="1"/>
  <c r="K1522" i="1"/>
  <c r="J1512" i="1"/>
  <c r="K1512" i="1"/>
  <c r="J1502" i="1"/>
  <c r="K1502" i="1"/>
  <c r="J1492" i="1"/>
  <c r="K1492" i="1"/>
  <c r="J1482" i="1"/>
  <c r="K1482" i="1"/>
  <c r="J1472" i="1"/>
  <c r="K1472" i="1"/>
  <c r="J1462" i="1"/>
  <c r="K1462" i="1"/>
  <c r="J1452" i="1"/>
  <c r="K1452" i="1"/>
  <c r="J1442" i="1"/>
  <c r="K1442" i="1"/>
  <c r="J1432" i="1"/>
  <c r="K1432" i="1"/>
  <c r="J1422" i="1"/>
  <c r="K1422" i="1"/>
  <c r="J1412" i="1"/>
  <c r="K1412" i="1"/>
  <c r="J1402" i="1"/>
  <c r="K1402" i="1"/>
  <c r="J1392" i="1"/>
  <c r="K1392" i="1"/>
  <c r="J1382" i="1"/>
  <c r="K1382" i="1"/>
  <c r="J1372" i="1"/>
  <c r="K1372" i="1"/>
  <c r="J1362" i="1"/>
  <c r="K1362" i="1"/>
  <c r="J1352" i="1"/>
  <c r="K1352" i="1"/>
  <c r="J1342" i="1"/>
  <c r="K1342" i="1"/>
  <c r="J1332" i="1"/>
  <c r="K1332" i="1"/>
  <c r="J1322" i="1"/>
  <c r="K1322" i="1"/>
  <c r="J1312" i="1"/>
  <c r="K1312" i="1"/>
  <c r="J1302" i="1"/>
  <c r="K1302" i="1"/>
  <c r="J1292" i="1"/>
  <c r="K1292" i="1"/>
  <c r="J1282" i="1"/>
  <c r="K1282" i="1"/>
  <c r="J1272" i="1"/>
  <c r="K1272" i="1"/>
  <c r="J1262" i="1"/>
  <c r="K1262" i="1"/>
  <c r="J1252" i="1"/>
  <c r="K1252" i="1"/>
  <c r="J1242" i="1"/>
  <c r="K1242" i="1"/>
  <c r="J1232" i="1"/>
  <c r="K1232" i="1"/>
  <c r="J1222" i="1"/>
  <c r="K1222" i="1"/>
  <c r="J1212" i="1"/>
  <c r="K1212" i="1"/>
  <c r="J1202" i="1"/>
  <c r="K1202" i="1"/>
  <c r="J1192" i="1"/>
  <c r="K1192" i="1"/>
  <c r="J1182" i="1"/>
  <c r="K1182" i="1"/>
  <c r="J1172" i="1"/>
  <c r="K1172" i="1"/>
  <c r="J1162" i="1"/>
  <c r="K1162" i="1"/>
  <c r="J1152" i="1"/>
  <c r="K1152" i="1"/>
  <c r="J1142" i="1"/>
  <c r="K1142" i="1"/>
  <c r="J1132" i="1"/>
  <c r="K1132" i="1"/>
  <c r="J1122" i="1"/>
  <c r="K1122" i="1"/>
  <c r="J1112" i="1"/>
  <c r="K1112" i="1"/>
  <c r="J1102" i="1"/>
  <c r="K1102" i="1"/>
  <c r="J1092" i="1"/>
  <c r="K1092" i="1"/>
  <c r="J1082" i="1"/>
  <c r="K1082" i="1"/>
  <c r="J1072" i="1"/>
  <c r="K1072" i="1"/>
  <c r="J1062" i="1"/>
  <c r="K1062" i="1"/>
  <c r="J1052" i="1"/>
  <c r="K1052" i="1"/>
  <c r="J1042" i="1"/>
  <c r="K1042" i="1"/>
  <c r="J1032" i="1"/>
  <c r="K1032" i="1"/>
  <c r="J1022" i="1"/>
  <c r="K1022" i="1"/>
  <c r="J1012" i="1"/>
  <c r="K1012" i="1"/>
  <c r="J1002" i="1"/>
  <c r="K1002" i="1"/>
  <c r="J992" i="1"/>
  <c r="K992" i="1"/>
  <c r="J982" i="1"/>
  <c r="K982" i="1"/>
  <c r="J972" i="1"/>
  <c r="K972" i="1"/>
  <c r="J962" i="1"/>
  <c r="K962" i="1"/>
  <c r="J952" i="1"/>
  <c r="K952" i="1"/>
  <c r="J942" i="1"/>
  <c r="K942" i="1"/>
  <c r="J932" i="1"/>
  <c r="K932" i="1"/>
  <c r="J922" i="1"/>
  <c r="K922" i="1"/>
  <c r="J912" i="1"/>
  <c r="K912" i="1"/>
  <c r="J902" i="1"/>
  <c r="K902" i="1"/>
  <c r="J892" i="1"/>
  <c r="K892" i="1"/>
  <c r="J882" i="1"/>
  <c r="K882" i="1"/>
  <c r="J872" i="1"/>
  <c r="K872" i="1"/>
  <c r="J862" i="1"/>
  <c r="K862" i="1"/>
  <c r="J852" i="1"/>
  <c r="K852" i="1"/>
  <c r="J842" i="1"/>
  <c r="K842" i="1"/>
  <c r="J832" i="1"/>
  <c r="K832" i="1"/>
  <c r="J822" i="1"/>
  <c r="K822" i="1"/>
  <c r="J812" i="1"/>
  <c r="K812" i="1"/>
  <c r="J802" i="1"/>
  <c r="K802" i="1"/>
  <c r="J792" i="1"/>
  <c r="K792" i="1"/>
  <c r="J782" i="1"/>
  <c r="K782" i="1"/>
  <c r="J772" i="1"/>
  <c r="K772" i="1"/>
  <c r="J762" i="1"/>
  <c r="K762" i="1"/>
  <c r="J752" i="1"/>
  <c r="K752" i="1"/>
  <c r="J742" i="1"/>
  <c r="K742" i="1"/>
  <c r="J732" i="1"/>
  <c r="K732" i="1"/>
  <c r="J722" i="1"/>
  <c r="K722" i="1"/>
  <c r="J712" i="1"/>
  <c r="K712" i="1"/>
  <c r="J702" i="1"/>
  <c r="K702" i="1"/>
  <c r="J692" i="1"/>
  <c r="K692" i="1"/>
  <c r="J682" i="1"/>
  <c r="K682" i="1"/>
  <c r="J672" i="1"/>
  <c r="K672" i="1"/>
  <c r="J662" i="1"/>
  <c r="K662" i="1"/>
  <c r="J652" i="1"/>
  <c r="K652" i="1"/>
  <c r="J642" i="1"/>
  <c r="K642" i="1"/>
  <c r="J632" i="1"/>
  <c r="K632" i="1"/>
  <c r="J622" i="1"/>
  <c r="K622" i="1"/>
  <c r="J612" i="1"/>
  <c r="K612" i="1"/>
  <c r="J602" i="1"/>
  <c r="K602" i="1"/>
  <c r="J592" i="1"/>
  <c r="K592" i="1"/>
  <c r="J582" i="1"/>
  <c r="K582" i="1"/>
  <c r="J572" i="1"/>
  <c r="K572" i="1"/>
  <c r="J562" i="1"/>
  <c r="K562" i="1"/>
  <c r="J552" i="1"/>
  <c r="K552" i="1"/>
  <c r="J542" i="1"/>
  <c r="K542" i="1"/>
  <c r="J532" i="1"/>
  <c r="K532" i="1"/>
  <c r="J522" i="1"/>
  <c r="K522" i="1"/>
  <c r="J512" i="1"/>
  <c r="K512" i="1"/>
  <c r="J502" i="1"/>
  <c r="K502" i="1"/>
  <c r="J492" i="1"/>
  <c r="K492" i="1"/>
  <c r="J482" i="1"/>
  <c r="K482" i="1"/>
  <c r="J472" i="1"/>
  <c r="K472" i="1"/>
  <c r="J462" i="1"/>
  <c r="K462" i="1"/>
  <c r="J452" i="1"/>
  <c r="K452" i="1"/>
  <c r="J442" i="1"/>
  <c r="K442" i="1"/>
  <c r="J432" i="1"/>
  <c r="K432" i="1"/>
  <c r="J422" i="1"/>
  <c r="K422" i="1"/>
  <c r="J412" i="1"/>
  <c r="K412" i="1"/>
  <c r="J402" i="1"/>
  <c r="K402" i="1"/>
  <c r="J392" i="1"/>
  <c r="K392" i="1"/>
  <c r="J382" i="1"/>
  <c r="K382" i="1"/>
  <c r="J372" i="1"/>
  <c r="K372" i="1"/>
  <c r="J362" i="1"/>
  <c r="K362" i="1"/>
  <c r="J352" i="1"/>
  <c r="K352" i="1"/>
  <c r="J342" i="1"/>
  <c r="K342" i="1"/>
  <c r="J332" i="1"/>
  <c r="K332" i="1"/>
  <c r="J322" i="1"/>
  <c r="K322" i="1"/>
  <c r="J312" i="1"/>
  <c r="K312" i="1"/>
  <c r="J302" i="1"/>
  <c r="K302" i="1"/>
  <c r="J292" i="1"/>
  <c r="K292" i="1"/>
  <c r="J282" i="1"/>
  <c r="K282" i="1"/>
  <c r="J272" i="1"/>
  <c r="K272" i="1"/>
  <c r="J262" i="1"/>
  <c r="K262" i="1"/>
  <c r="J252" i="1"/>
  <c r="K252" i="1"/>
  <c r="J242" i="1"/>
  <c r="K242" i="1"/>
  <c r="J232" i="1"/>
  <c r="K232" i="1"/>
  <c r="J222" i="1"/>
  <c r="K222" i="1"/>
  <c r="J212" i="1"/>
  <c r="K212" i="1"/>
  <c r="J202" i="1"/>
  <c r="K202" i="1"/>
  <c r="J192" i="1"/>
  <c r="K192" i="1"/>
  <c r="J182" i="1"/>
  <c r="K182" i="1"/>
  <c r="J172" i="1"/>
  <c r="K172" i="1"/>
  <c r="J162" i="1"/>
  <c r="K162" i="1"/>
  <c r="J152" i="1"/>
  <c r="K152" i="1"/>
  <c r="J142" i="1"/>
  <c r="K142" i="1"/>
  <c r="J132" i="1"/>
  <c r="K132" i="1"/>
  <c r="J122" i="1"/>
  <c r="K122" i="1"/>
  <c r="J112" i="1"/>
  <c r="K112" i="1"/>
  <c r="J102" i="1"/>
  <c r="K102" i="1"/>
  <c r="J92" i="1"/>
  <c r="K92" i="1"/>
  <c r="J82" i="1"/>
  <c r="K82" i="1"/>
  <c r="J72" i="1"/>
  <c r="K72" i="1"/>
  <c r="J62" i="1"/>
  <c r="K62" i="1"/>
  <c r="J52" i="1"/>
  <c r="K52" i="1"/>
  <c r="J42" i="1"/>
  <c r="K42" i="1"/>
  <c r="J32" i="1"/>
  <c r="K32" i="1"/>
  <c r="J22" i="1"/>
  <c r="K22" i="1"/>
  <c r="J12" i="1"/>
  <c r="K12" i="1"/>
  <c r="K4932" i="1"/>
  <c r="K4832" i="1"/>
  <c r="K4732" i="1"/>
  <c r="K4632" i="1"/>
  <c r="K4532" i="1"/>
  <c r="K2" i="1"/>
  <c r="B4496" i="1"/>
  <c r="F4496" i="1" s="1"/>
  <c r="B4486" i="1"/>
  <c r="B4476" i="1"/>
  <c r="F4476" i="1" s="1"/>
  <c r="B4466" i="1"/>
  <c r="F4466" i="1" s="1"/>
  <c r="B4456" i="1"/>
  <c r="F4456" i="1" s="1"/>
  <c r="B4446" i="1"/>
  <c r="F4446" i="1" s="1"/>
  <c r="B4436" i="1"/>
  <c r="F4436" i="1" s="1"/>
  <c r="B4426" i="1"/>
  <c r="B4416" i="1"/>
  <c r="B4406" i="1"/>
  <c r="B4396" i="1"/>
  <c r="B4386" i="1"/>
  <c r="B4376" i="1"/>
  <c r="F4376" i="1" s="1"/>
  <c r="B4366" i="1"/>
  <c r="F4366" i="1" s="1"/>
  <c r="B4356" i="1"/>
  <c r="F4356" i="1" s="1"/>
  <c r="B4346" i="1"/>
  <c r="F4346" i="1" s="1"/>
  <c r="B4336" i="1"/>
  <c r="F4336" i="1" s="1"/>
  <c r="B4326" i="1"/>
  <c r="B4316" i="1"/>
  <c r="B4306" i="1"/>
  <c r="B4296" i="1"/>
  <c r="B4286" i="1"/>
  <c r="B4276" i="1"/>
  <c r="B4266" i="1"/>
  <c r="F4266" i="1" s="1"/>
  <c r="B4256" i="1"/>
  <c r="F4256" i="1" s="1"/>
  <c r="B4246" i="1"/>
  <c r="F4246" i="1" s="1"/>
  <c r="B4216" i="1"/>
  <c r="B4206" i="1"/>
  <c r="B4196" i="1"/>
  <c r="B4186" i="1"/>
  <c r="B4176" i="1"/>
  <c r="B4166" i="1"/>
  <c r="B4156" i="1"/>
  <c r="B4146" i="1"/>
  <c r="F4146" i="1" s="1"/>
  <c r="B4116" i="1"/>
  <c r="B4106" i="1"/>
  <c r="B4096" i="1"/>
  <c r="B4086" i="1"/>
  <c r="B4076" i="1"/>
  <c r="B4066" i="1"/>
  <c r="B4056" i="1"/>
  <c r="B4046" i="1"/>
  <c r="B4016" i="1"/>
  <c r="B4006" i="1"/>
  <c r="F4006" i="1" s="1"/>
  <c r="B3996" i="1"/>
  <c r="F3996" i="1" s="1"/>
  <c r="B3986" i="1"/>
  <c r="F3986" i="1" s="1"/>
  <c r="B3966" i="1"/>
  <c r="F3966" i="1" s="1"/>
  <c r="B3956" i="1"/>
  <c r="F3956" i="1" s="1"/>
  <c r="B3946" i="1"/>
  <c r="F3946" i="1" s="1"/>
  <c r="B3926" i="1"/>
  <c r="B3916" i="1"/>
  <c r="B3906" i="1"/>
  <c r="B3896" i="1"/>
  <c r="F3896" i="1" s="1"/>
  <c r="B3886" i="1"/>
  <c r="F3886" i="1" s="1"/>
  <c r="B3876" i="1"/>
  <c r="F3876" i="1" s="1"/>
  <c r="B3856" i="1"/>
  <c r="F3856" i="1" s="1"/>
  <c r="B3846" i="1"/>
  <c r="F3846" i="1" s="1"/>
  <c r="B3826" i="1"/>
  <c r="B3816" i="1"/>
  <c r="B3806" i="1"/>
  <c r="B3796" i="1"/>
  <c r="B3786" i="1"/>
  <c r="B3776" i="1"/>
  <c r="F3776" i="1" s="1"/>
  <c r="B3756" i="1"/>
  <c r="F3756" i="1" s="1"/>
  <c r="B3746" i="1"/>
  <c r="F3746" i="1" s="1"/>
  <c r="B3736" i="1"/>
  <c r="F3736" i="1" s="1"/>
  <c r="B3726" i="1"/>
  <c r="B3716" i="1"/>
  <c r="B3696" i="1"/>
  <c r="B3686" i="1"/>
  <c r="B3676" i="1"/>
  <c r="B3666" i="1"/>
  <c r="B3656" i="1"/>
  <c r="F3656" i="1" s="1"/>
  <c r="B3646" i="1"/>
  <c r="F3646" i="1" s="1"/>
  <c r="B3636" i="1"/>
  <c r="F3636" i="1" s="1"/>
  <c r="B3626" i="1"/>
  <c r="B3616" i="1"/>
  <c r="B3606" i="1"/>
  <c r="B3596" i="1"/>
  <c r="B3586" i="1"/>
  <c r="B3576" i="1"/>
  <c r="B3566" i="1"/>
  <c r="B3556" i="1"/>
  <c r="B3546" i="1"/>
  <c r="F3546" i="1" s="1"/>
  <c r="B3536" i="1"/>
  <c r="F3536" i="1" s="1"/>
  <c r="B3526" i="1"/>
  <c r="B3516" i="1"/>
  <c r="B3506" i="1"/>
  <c r="B3496" i="1"/>
  <c r="B3486" i="1"/>
  <c r="B3476" i="1"/>
  <c r="B3466" i="1"/>
  <c r="B3456" i="1"/>
  <c r="B3446" i="1"/>
  <c r="F3446" i="1" s="1"/>
  <c r="B3436" i="1"/>
  <c r="F3436" i="1" s="1"/>
  <c r="B3426" i="1"/>
  <c r="B3416" i="1"/>
  <c r="B3406" i="1"/>
  <c r="B3396" i="1"/>
  <c r="B3386" i="1"/>
  <c r="B3376" i="1"/>
  <c r="B3366" i="1"/>
  <c r="B3356" i="1"/>
  <c r="B3346" i="1"/>
  <c r="F3346" i="1" s="1"/>
  <c r="B3336" i="1"/>
  <c r="F3336" i="1" s="1"/>
  <c r="B3326" i="1"/>
  <c r="B3316" i="1"/>
  <c r="B3306" i="1"/>
  <c r="B3296" i="1"/>
  <c r="B3286" i="1"/>
  <c r="B3276" i="1"/>
  <c r="B3266" i="1"/>
  <c r="B3256" i="1"/>
  <c r="B3246" i="1"/>
  <c r="F3246" i="1" s="1"/>
  <c r="B3236" i="1"/>
  <c r="F3236" i="1" s="1"/>
  <c r="B3226" i="1"/>
  <c r="B3216" i="1"/>
  <c r="B3206" i="1"/>
  <c r="B3196" i="1"/>
  <c r="B3186" i="1"/>
  <c r="B3176" i="1"/>
  <c r="B3166" i="1"/>
  <c r="B3156" i="1"/>
  <c r="B3146" i="1"/>
  <c r="F3146" i="1" s="1"/>
  <c r="B3136" i="1"/>
  <c r="F3136" i="1" s="1"/>
  <c r="B3126" i="1"/>
  <c r="B3116" i="1"/>
  <c r="B3106" i="1"/>
  <c r="B3096" i="1"/>
  <c r="B3086" i="1"/>
  <c r="B3076" i="1"/>
  <c r="B3066" i="1"/>
  <c r="B3056" i="1"/>
  <c r="B3046" i="1"/>
  <c r="F3046" i="1" s="1"/>
  <c r="B3036" i="1"/>
  <c r="F3036" i="1" s="1"/>
  <c r="B3026" i="1"/>
  <c r="B3016" i="1"/>
  <c r="B3006" i="1"/>
  <c r="B2996" i="1"/>
  <c r="B2986" i="1"/>
  <c r="B2976" i="1"/>
  <c r="F2976" i="1" s="1"/>
  <c r="B2966" i="1"/>
  <c r="B2956" i="1"/>
  <c r="B2946" i="1"/>
  <c r="F2946" i="1" s="1"/>
  <c r="B2936" i="1"/>
  <c r="F2936" i="1" s="1"/>
  <c r="B2926" i="1"/>
  <c r="B2916" i="1"/>
  <c r="B2906" i="1"/>
  <c r="B2896" i="1"/>
  <c r="B2886" i="1"/>
  <c r="B2876" i="1"/>
  <c r="B2866" i="1"/>
  <c r="B2856" i="1"/>
  <c r="B2846" i="1"/>
  <c r="F2846" i="1" s="1"/>
  <c r="B2836" i="1"/>
  <c r="F2836" i="1" s="1"/>
  <c r="B2826" i="1"/>
  <c r="F2826" i="1" s="1"/>
  <c r="B2816" i="1"/>
  <c r="F2816" i="1" s="1"/>
  <c r="B2806" i="1"/>
  <c r="B2796" i="1"/>
  <c r="B2786" i="1"/>
  <c r="B2776" i="1"/>
  <c r="F2776" i="1" s="1"/>
  <c r="B2766" i="1"/>
  <c r="B2756" i="1"/>
  <c r="F2756" i="1" s="1"/>
  <c r="B2746" i="1"/>
  <c r="F2746" i="1" s="1"/>
  <c r="B2736" i="1"/>
  <c r="F2736" i="1" s="1"/>
  <c r="B2726" i="1"/>
  <c r="F2726" i="1" s="1"/>
  <c r="B2716" i="1"/>
  <c r="F2716" i="1" s="1"/>
  <c r="B2706" i="1"/>
  <c r="B2696" i="1"/>
  <c r="B2686" i="1"/>
  <c r="B2676" i="1"/>
  <c r="B2666" i="1"/>
  <c r="B2656" i="1"/>
  <c r="B2646" i="1"/>
  <c r="F2646" i="1" s="1"/>
  <c r="B2636" i="1"/>
  <c r="F2636" i="1" s="1"/>
  <c r="B2626" i="1"/>
  <c r="F2626" i="1" s="1"/>
  <c r="B2616" i="1"/>
  <c r="F2616" i="1" s="1"/>
  <c r="B2606" i="1"/>
  <c r="B2596" i="1"/>
  <c r="B2586" i="1"/>
  <c r="B2576" i="1"/>
  <c r="F2576" i="1" s="1"/>
  <c r="B2566" i="1"/>
  <c r="B2556" i="1"/>
  <c r="B2546" i="1"/>
  <c r="F2546" i="1" s="1"/>
  <c r="B2536" i="1"/>
  <c r="F2536" i="1" s="1"/>
  <c r="B2526" i="1"/>
  <c r="F2526" i="1" s="1"/>
  <c r="B2516" i="1"/>
  <c r="F2516" i="1" s="1"/>
  <c r="B2506" i="1"/>
  <c r="B2496" i="1"/>
  <c r="B2486" i="1"/>
  <c r="B2476" i="1"/>
  <c r="B2466" i="1"/>
  <c r="B2456" i="1"/>
  <c r="B2446" i="1"/>
  <c r="F2446" i="1" s="1"/>
  <c r="B2436" i="1"/>
  <c r="F2436" i="1" s="1"/>
  <c r="B2426" i="1"/>
  <c r="F2426" i="1" s="1"/>
  <c r="B2416" i="1"/>
  <c r="F2416" i="1" s="1"/>
  <c r="B2406" i="1"/>
  <c r="B2396" i="1"/>
  <c r="B2386" i="1"/>
  <c r="B2376" i="1"/>
  <c r="B2366" i="1"/>
  <c r="B2356" i="1"/>
  <c r="F2356" i="1" s="1"/>
  <c r="B2346" i="1"/>
  <c r="F2346" i="1" s="1"/>
  <c r="B2336" i="1"/>
  <c r="F2336" i="1" s="1"/>
  <c r="B2326" i="1"/>
  <c r="F2326" i="1" s="1"/>
  <c r="B2316" i="1"/>
  <c r="F2316" i="1" s="1"/>
  <c r="B2306" i="1"/>
  <c r="B2296" i="1"/>
  <c r="B2286" i="1"/>
  <c r="B2276" i="1"/>
  <c r="B2266" i="1"/>
  <c r="B2256" i="1"/>
  <c r="B2246" i="1"/>
  <c r="F2246" i="1" s="1"/>
  <c r="B2236" i="1"/>
  <c r="F2236" i="1" s="1"/>
  <c r="B2226" i="1"/>
  <c r="F2226" i="1" s="1"/>
  <c r="B2216" i="1"/>
  <c r="F2216" i="1" s="1"/>
  <c r="B2206" i="1"/>
  <c r="B2196" i="1"/>
  <c r="B2186" i="1"/>
  <c r="B2176" i="1"/>
  <c r="F2176" i="1" s="1"/>
  <c r="B2166" i="1"/>
  <c r="B2156" i="1"/>
  <c r="B2146" i="1"/>
  <c r="F2146" i="1" s="1"/>
  <c r="B2136" i="1"/>
  <c r="F2136" i="1" s="1"/>
  <c r="B2126" i="1"/>
  <c r="F2126" i="1" s="1"/>
  <c r="B2116" i="1"/>
  <c r="F2116" i="1" s="1"/>
  <c r="B2106" i="1"/>
  <c r="B2096" i="1"/>
  <c r="B2086" i="1"/>
  <c r="B2076" i="1"/>
  <c r="B2066" i="1"/>
  <c r="B2056" i="1"/>
  <c r="B2046" i="1"/>
  <c r="F2046" i="1" s="1"/>
  <c r="B2036" i="1"/>
  <c r="F2036" i="1" s="1"/>
  <c r="B2026" i="1"/>
  <c r="F2026" i="1" s="1"/>
  <c r="B2016" i="1"/>
  <c r="F2016" i="1" s="1"/>
  <c r="B2006" i="1"/>
  <c r="B1996" i="1"/>
  <c r="B1986" i="1"/>
  <c r="B1976" i="1"/>
  <c r="B1966" i="1"/>
  <c r="B1956" i="1"/>
  <c r="B1946" i="1"/>
  <c r="F1946" i="1" s="1"/>
  <c r="B1936" i="1"/>
  <c r="F1936" i="1" s="1"/>
  <c r="B1926" i="1"/>
  <c r="F1926" i="1" s="1"/>
  <c r="B1916" i="1"/>
  <c r="F1916" i="1" s="1"/>
  <c r="B1906" i="1"/>
  <c r="B1896" i="1"/>
  <c r="B1886" i="1"/>
  <c r="B1876" i="1"/>
  <c r="B1866" i="1"/>
  <c r="B1856" i="1"/>
  <c r="F1856" i="1" s="1"/>
  <c r="B1846" i="1"/>
  <c r="F1846" i="1" s="1"/>
  <c r="B1836" i="1"/>
  <c r="F1836" i="1" s="1"/>
  <c r="B1826" i="1"/>
  <c r="F1826" i="1" s="1"/>
  <c r="B1816" i="1"/>
  <c r="F1816" i="1" s="1"/>
  <c r="B1806" i="1"/>
  <c r="B1796" i="1"/>
  <c r="B1786" i="1"/>
  <c r="B1776" i="1"/>
  <c r="B1766" i="1"/>
  <c r="B1756" i="1"/>
  <c r="F1756" i="1" s="1"/>
  <c r="B1746" i="1"/>
  <c r="F1746" i="1" s="1"/>
  <c r="B1736" i="1"/>
  <c r="F1736" i="1" s="1"/>
  <c r="B1726" i="1"/>
  <c r="F1726" i="1" s="1"/>
  <c r="B1716" i="1"/>
  <c r="F1716" i="1" s="1"/>
  <c r="B1706" i="1"/>
  <c r="B1696" i="1"/>
  <c r="B1686" i="1"/>
  <c r="B1676" i="1"/>
  <c r="F1676" i="1" s="1"/>
  <c r="B1666" i="1"/>
  <c r="B1656" i="1"/>
  <c r="F1656" i="1" s="1"/>
  <c r="B1646" i="1"/>
  <c r="F1646" i="1" s="1"/>
  <c r="B1636" i="1"/>
  <c r="F1636" i="1" s="1"/>
  <c r="B1626" i="1"/>
  <c r="F1626" i="1" s="1"/>
  <c r="B1616" i="1"/>
  <c r="F1616" i="1" s="1"/>
  <c r="B1606" i="1"/>
  <c r="B1596" i="1"/>
  <c r="B1586" i="1"/>
  <c r="B1576" i="1"/>
  <c r="B1566" i="1"/>
  <c r="B1556" i="1"/>
  <c r="B1546" i="1"/>
  <c r="F1546" i="1" s="1"/>
  <c r="B1536" i="1"/>
  <c r="F1536" i="1" s="1"/>
  <c r="B1526" i="1"/>
  <c r="F1526" i="1" s="1"/>
  <c r="B1516" i="1"/>
  <c r="F1516" i="1" s="1"/>
  <c r="B1506" i="1"/>
  <c r="B1496" i="1"/>
  <c r="B1486" i="1"/>
  <c r="B1476" i="1"/>
  <c r="F1476" i="1" s="1"/>
  <c r="B1466" i="1"/>
  <c r="B1456" i="1"/>
  <c r="B1446" i="1"/>
  <c r="F1446" i="1" s="1"/>
  <c r="B1436" i="1"/>
  <c r="F1436" i="1" s="1"/>
  <c r="B1426" i="1"/>
  <c r="F1426" i="1" s="1"/>
  <c r="B1416" i="1"/>
  <c r="F1416" i="1" s="1"/>
  <c r="B1406" i="1"/>
  <c r="B1396" i="1"/>
  <c r="B1386" i="1"/>
  <c r="B1376" i="1"/>
  <c r="B1366" i="1"/>
  <c r="B1356" i="1"/>
  <c r="F1356" i="1" s="1"/>
  <c r="B1346" i="1"/>
  <c r="F1346" i="1" s="1"/>
  <c r="B1336" i="1"/>
  <c r="F1336" i="1" s="1"/>
  <c r="B1326" i="1"/>
  <c r="F1326" i="1" s="1"/>
  <c r="B1316" i="1"/>
  <c r="F1316" i="1" s="1"/>
  <c r="B1306" i="1"/>
  <c r="F1306" i="1" s="1"/>
  <c r="B1296" i="1"/>
  <c r="F1296" i="1" s="1"/>
  <c r="B1286" i="1"/>
  <c r="F1286" i="1" s="1"/>
  <c r="B1276" i="1"/>
  <c r="B1266" i="1"/>
  <c r="B1256" i="1"/>
  <c r="F1256" i="1" s="1"/>
  <c r="B1246" i="1"/>
  <c r="F1246" i="1" s="1"/>
  <c r="B1236" i="1"/>
  <c r="F1236" i="1" s="1"/>
  <c r="B1226" i="1"/>
  <c r="F1226" i="1" s="1"/>
  <c r="B1216" i="1"/>
  <c r="F1216" i="1" s="1"/>
  <c r="B1206" i="1"/>
  <c r="F1206" i="1" s="1"/>
  <c r="B1196" i="1"/>
  <c r="F1196" i="1" s="1"/>
  <c r="B1186" i="1"/>
  <c r="F1186" i="1" s="1"/>
  <c r="B1176" i="1"/>
  <c r="B1166" i="1"/>
  <c r="B1156" i="1"/>
  <c r="F1156" i="1" s="1"/>
  <c r="B1146" i="1"/>
  <c r="F1146" i="1" s="1"/>
  <c r="B1136" i="1"/>
  <c r="F1136" i="1" s="1"/>
  <c r="B1126" i="1"/>
  <c r="F1126" i="1" s="1"/>
  <c r="B1116" i="1"/>
  <c r="F1116" i="1" s="1"/>
  <c r="B1106" i="1"/>
  <c r="F1106" i="1" s="1"/>
  <c r="B1096" i="1"/>
  <c r="F1096" i="1" s="1"/>
  <c r="B1086" i="1"/>
  <c r="F1086" i="1" s="1"/>
  <c r="B1076" i="1"/>
  <c r="B1066" i="1"/>
  <c r="B1056" i="1"/>
  <c r="F1056" i="1" s="1"/>
  <c r="B1046" i="1"/>
  <c r="F1046" i="1" s="1"/>
  <c r="B1036" i="1"/>
  <c r="F1036" i="1" s="1"/>
  <c r="B1026" i="1"/>
  <c r="F1026" i="1" s="1"/>
  <c r="B1016" i="1"/>
  <c r="F1016" i="1" s="1"/>
  <c r="B1006" i="1"/>
  <c r="F1006" i="1" s="1"/>
  <c r="B996" i="1"/>
  <c r="F996" i="1" s="1"/>
  <c r="B986" i="1"/>
  <c r="F986" i="1" s="1"/>
  <c r="B976" i="1"/>
  <c r="B966" i="1"/>
  <c r="B956" i="1"/>
  <c r="F956" i="1" s="1"/>
  <c r="B946" i="1"/>
  <c r="F946" i="1" s="1"/>
  <c r="B4546" i="1"/>
  <c r="F4546" i="1" s="1"/>
  <c r="F4046" i="1" l="1"/>
  <c r="F2956" i="1"/>
  <c r="F3056" i="1"/>
  <c r="F3156" i="1"/>
  <c r="F3256" i="1"/>
  <c r="F3356" i="1"/>
  <c r="F3456" i="1"/>
  <c r="F3556" i="1"/>
  <c r="F4056" i="1"/>
  <c r="F4156" i="1"/>
  <c r="F2966" i="1"/>
  <c r="F3066" i="1"/>
  <c r="F3166" i="1"/>
  <c r="F3266" i="1"/>
  <c r="F3366" i="1"/>
  <c r="F3466" i="1"/>
  <c r="F3566" i="1"/>
  <c r="F3666" i="1"/>
  <c r="F4066" i="1"/>
  <c r="F4166" i="1"/>
  <c r="F1456" i="1"/>
  <c r="F1556" i="1"/>
  <c r="F1956" i="1"/>
  <c r="F2056" i="1"/>
  <c r="F2156" i="1"/>
  <c r="F2256" i="1"/>
  <c r="F2456" i="1"/>
  <c r="F2556" i="1"/>
  <c r="F2656" i="1"/>
  <c r="F2856" i="1"/>
  <c r="F2876" i="1"/>
  <c r="F3076" i="1"/>
  <c r="F3176" i="1"/>
  <c r="F3276" i="1"/>
  <c r="F3376" i="1"/>
  <c r="F3476" i="1"/>
  <c r="F3576" i="1"/>
  <c r="F3676" i="1"/>
  <c r="F4076" i="1"/>
  <c r="F4176" i="1"/>
  <c r="F4276" i="1"/>
  <c r="F1366" i="1"/>
  <c r="F1466" i="1"/>
  <c r="F1566" i="1"/>
  <c r="F1666" i="1"/>
  <c r="F1766" i="1"/>
  <c r="F1866" i="1"/>
  <c r="F1966" i="1"/>
  <c r="F2066" i="1"/>
  <c r="F2166" i="1"/>
  <c r="F2266" i="1"/>
  <c r="F2366" i="1"/>
  <c r="F2466" i="1"/>
  <c r="F2566" i="1"/>
  <c r="F2666" i="1"/>
  <c r="F2766" i="1"/>
  <c r="F2866" i="1"/>
  <c r="F2886" i="1"/>
  <c r="F2986" i="1"/>
  <c r="F3086" i="1"/>
  <c r="F3186" i="1"/>
  <c r="F3286" i="1"/>
  <c r="F3386" i="1"/>
  <c r="F3486" i="1"/>
  <c r="F3586" i="1"/>
  <c r="F3686" i="1"/>
  <c r="F3786" i="1"/>
  <c r="F4086" i="1"/>
  <c r="F4186" i="1"/>
  <c r="F4286" i="1"/>
  <c r="F4386" i="1"/>
  <c r="F4486" i="1"/>
  <c r="F1376" i="1"/>
  <c r="F1576" i="1"/>
  <c r="F1776" i="1"/>
  <c r="F1876" i="1"/>
  <c r="F1976" i="1"/>
  <c r="F2076" i="1"/>
  <c r="F2276" i="1"/>
  <c r="F2376" i="1"/>
  <c r="F2476" i="1"/>
  <c r="F2676" i="1"/>
  <c r="F2896" i="1"/>
  <c r="F2996" i="1"/>
  <c r="F3096" i="1"/>
  <c r="F3196" i="1"/>
  <c r="F3296" i="1"/>
  <c r="F3396" i="1"/>
  <c r="F3496" i="1"/>
  <c r="F3596" i="1"/>
  <c r="F3696" i="1"/>
  <c r="F3796" i="1"/>
  <c r="F4096" i="1"/>
  <c r="F4196" i="1"/>
  <c r="F4296" i="1"/>
  <c r="F4396" i="1"/>
  <c r="F1386" i="1"/>
  <c r="F1486" i="1"/>
  <c r="F1586" i="1"/>
  <c r="F1686" i="1"/>
  <c r="F1786" i="1"/>
  <c r="F1886" i="1"/>
  <c r="F1986" i="1"/>
  <c r="F2086" i="1"/>
  <c r="F2186" i="1"/>
  <c r="F2286" i="1"/>
  <c r="F2386" i="1"/>
  <c r="F2486" i="1"/>
  <c r="F2586" i="1"/>
  <c r="F2686" i="1"/>
  <c r="F2786" i="1"/>
  <c r="F2906" i="1"/>
  <c r="F3006" i="1"/>
  <c r="F3106" i="1"/>
  <c r="F3206" i="1"/>
  <c r="F3306" i="1"/>
  <c r="F3406" i="1"/>
  <c r="F3506" i="1"/>
  <c r="F3606" i="1"/>
  <c r="F3806" i="1"/>
  <c r="F3906" i="1"/>
  <c r="F4106" i="1"/>
  <c r="F4206" i="1"/>
  <c r="F4306" i="1"/>
  <c r="F4406" i="1"/>
  <c r="F966" i="1"/>
  <c r="F1066" i="1"/>
  <c r="F1166" i="1"/>
  <c r="F1266" i="1"/>
  <c r="F1396" i="1"/>
  <c r="F1496" i="1"/>
  <c r="F1596" i="1"/>
  <c r="F1696" i="1"/>
  <c r="F1796" i="1"/>
  <c r="F1896" i="1"/>
  <c r="F1996" i="1"/>
  <c r="F2096" i="1"/>
  <c r="F2196" i="1"/>
  <c r="F2296" i="1"/>
  <c r="F2396" i="1"/>
  <c r="F2496" i="1"/>
  <c r="F2596" i="1"/>
  <c r="F2696" i="1"/>
  <c r="F2796" i="1"/>
  <c r="F2916" i="1"/>
  <c r="F3016" i="1"/>
  <c r="F3116" i="1"/>
  <c r="F3216" i="1"/>
  <c r="F3316" i="1"/>
  <c r="F3416" i="1"/>
  <c r="F3516" i="1"/>
  <c r="F3616" i="1"/>
  <c r="F3716" i="1"/>
  <c r="F3816" i="1"/>
  <c r="F3916" i="1"/>
  <c r="F4016" i="1"/>
  <c r="F4116" i="1"/>
  <c r="F4216" i="1"/>
  <c r="F4316" i="1"/>
  <c r="F4416" i="1"/>
  <c r="F976" i="1"/>
  <c r="F1076" i="1"/>
  <c r="F1176" i="1"/>
  <c r="F1276" i="1"/>
  <c r="F1406" i="1"/>
  <c r="F1506" i="1"/>
  <c r="F1606" i="1"/>
  <c r="F1706" i="1"/>
  <c r="F1806" i="1"/>
  <c r="F1906" i="1"/>
  <c r="F2006" i="1"/>
  <c r="F2106" i="1"/>
  <c r="F2206" i="1"/>
  <c r="F2306" i="1"/>
  <c r="F2406" i="1"/>
  <c r="F2506" i="1"/>
  <c r="F2606" i="1"/>
  <c r="F2706" i="1"/>
  <c r="F2806" i="1"/>
  <c r="F2926" i="1"/>
  <c r="F3026" i="1"/>
  <c r="F3126" i="1"/>
  <c r="F3226" i="1"/>
  <c r="F3326" i="1"/>
  <c r="F3426" i="1"/>
  <c r="F3526" i="1"/>
  <c r="F3626" i="1"/>
  <c r="F3726" i="1"/>
  <c r="F3826" i="1"/>
  <c r="F3926" i="1"/>
  <c r="F4326" i="1"/>
  <c r="F4426" i="1"/>
  <c r="L4502" i="1"/>
  <c r="L4992" i="1"/>
  <c r="L4972" i="1"/>
  <c r="L4662" i="1"/>
  <c r="L39" i="1"/>
  <c r="L89" i="1"/>
  <c r="L139" i="1"/>
  <c r="L189" i="1"/>
  <c r="L239" i="1"/>
  <c r="L289" i="1"/>
  <c r="L339" i="1"/>
  <c r="L389" i="1"/>
  <c r="L439" i="1"/>
  <c r="L489" i="1"/>
  <c r="L4642" i="1"/>
  <c r="L34" i="1"/>
  <c r="L84" i="1"/>
  <c r="L134" i="1"/>
  <c r="L184" i="1"/>
  <c r="L234" i="1"/>
  <c r="L284" i="1"/>
  <c r="L334" i="1"/>
  <c r="L384" i="1"/>
  <c r="L434" i="1"/>
  <c r="L484" i="1"/>
  <c r="L534" i="1"/>
  <c r="L584" i="1"/>
  <c r="L634" i="1"/>
  <c r="L684" i="1"/>
  <c r="L734" i="1"/>
  <c r="L784" i="1"/>
  <c r="L834" i="1"/>
  <c r="L884" i="1"/>
  <c r="L934" i="1"/>
  <c r="L984" i="1"/>
  <c r="L1034" i="1"/>
  <c r="L1084" i="1"/>
  <c r="L1134" i="1"/>
  <c r="L1184" i="1"/>
  <c r="L1234" i="1"/>
  <c r="L1284" i="1"/>
  <c r="L1334" i="1"/>
  <c r="L1384" i="1"/>
  <c r="L1434" i="1"/>
  <c r="L1484" i="1"/>
  <c r="L1534" i="1"/>
  <c r="L1584" i="1"/>
  <c r="L1634" i="1"/>
  <c r="L1684" i="1"/>
  <c r="L1734" i="1"/>
  <c r="L1784" i="1"/>
  <c r="L1834" i="1"/>
  <c r="L1884" i="1"/>
  <c r="L1934" i="1"/>
  <c r="L1984" i="1"/>
  <c r="L2034" i="1"/>
  <c r="L2084" i="1"/>
  <c r="L2134" i="1"/>
  <c r="L2184" i="1"/>
  <c r="L2234" i="1"/>
  <c r="L2284" i="1"/>
  <c r="L2334" i="1"/>
  <c r="L2384" i="1"/>
  <c r="L2434" i="1"/>
  <c r="L2484" i="1"/>
  <c r="L2534" i="1"/>
  <c r="L2584" i="1"/>
  <c r="L2634" i="1"/>
  <c r="L2684" i="1"/>
  <c r="L2734" i="1"/>
  <c r="L2784" i="1"/>
  <c r="L2834" i="1"/>
  <c r="L2884" i="1"/>
  <c r="L2934" i="1"/>
  <c r="L2984" i="1"/>
  <c r="L3034" i="1"/>
  <c r="L3084" i="1"/>
  <c r="L3134" i="1"/>
  <c r="L3184" i="1"/>
  <c r="L3234" i="1"/>
  <c r="L3284" i="1"/>
  <c r="L3334" i="1"/>
  <c r="L3384" i="1"/>
  <c r="L3434" i="1"/>
  <c r="L3484" i="1"/>
  <c r="L3534" i="1"/>
  <c r="L3584" i="1"/>
  <c r="L3634" i="1"/>
  <c r="L3684" i="1"/>
  <c r="L3734" i="1"/>
  <c r="L3784" i="1"/>
  <c r="L3834" i="1"/>
  <c r="L3884" i="1"/>
  <c r="L3934" i="1"/>
  <c r="L3984" i="1"/>
  <c r="L4034" i="1"/>
  <c r="L4084" i="1"/>
  <c r="L4134" i="1"/>
  <c r="L4184" i="1"/>
  <c r="L4234" i="1"/>
  <c r="L4284" i="1"/>
  <c r="L4334" i="1"/>
  <c r="L4384" i="1"/>
  <c r="L4434" i="1"/>
  <c r="L4484" i="1"/>
  <c r="L4534" i="1"/>
  <c r="L4584" i="1"/>
  <c r="L4634" i="1"/>
  <c r="L4684" i="1"/>
  <c r="L4734" i="1"/>
  <c r="L4784" i="1"/>
  <c r="L4834" i="1"/>
  <c r="L4884" i="1"/>
  <c r="L4934" i="1"/>
  <c r="L4984" i="1"/>
  <c r="L785" i="1"/>
  <c r="L835" i="1"/>
  <c r="L885" i="1"/>
  <c r="L935" i="1"/>
  <c r="L985" i="1"/>
  <c r="L1035" i="1"/>
  <c r="L1085" i="1"/>
  <c r="L1135" i="1"/>
  <c r="L1185" i="1"/>
  <c r="L1235" i="1"/>
  <c r="L1285" i="1"/>
  <c r="L1335" i="1"/>
  <c r="L1385" i="1"/>
  <c r="L1435" i="1"/>
  <c r="L1485" i="1"/>
  <c r="L1535" i="1"/>
  <c r="L1585" i="1"/>
  <c r="L1635" i="1"/>
  <c r="L1685" i="1"/>
  <c r="L1735" i="1"/>
  <c r="L1785" i="1"/>
  <c r="L1835" i="1"/>
  <c r="L1885" i="1"/>
  <c r="L1935" i="1"/>
  <c r="L1985" i="1"/>
  <c r="L2035" i="1"/>
  <c r="L2085" i="1"/>
  <c r="L2135" i="1"/>
  <c r="L2185" i="1"/>
  <c r="L2235" i="1"/>
  <c r="L2285" i="1"/>
  <c r="L2335" i="1"/>
  <c r="L2385" i="1"/>
  <c r="L2435" i="1"/>
  <c r="L2485" i="1"/>
  <c r="L2535" i="1"/>
  <c r="L2585" i="1"/>
  <c r="L2635" i="1"/>
  <c r="L2685" i="1"/>
  <c r="L2735" i="1"/>
  <c r="L2785" i="1"/>
  <c r="L2835" i="1"/>
  <c r="L2885" i="1"/>
  <c r="L2935" i="1"/>
  <c r="L2985" i="1"/>
  <c r="L3035" i="1"/>
  <c r="L3085" i="1"/>
  <c r="L3135" i="1"/>
  <c r="L3185" i="1"/>
  <c r="L3235" i="1"/>
  <c r="L3285" i="1"/>
  <c r="L3335" i="1"/>
  <c r="L3385" i="1"/>
  <c r="L3435" i="1"/>
  <c r="L3485" i="1"/>
  <c r="L3535" i="1"/>
  <c r="L3585" i="1"/>
  <c r="L3635" i="1"/>
  <c r="L3685" i="1"/>
  <c r="L3735" i="1"/>
  <c r="L3785" i="1"/>
  <c r="L3835" i="1"/>
  <c r="L3885" i="1"/>
  <c r="L3935" i="1"/>
  <c r="L3985" i="1"/>
  <c r="L4035" i="1"/>
  <c r="L4085" i="1"/>
  <c r="L4135" i="1"/>
  <c r="L4185" i="1"/>
  <c r="L4235" i="1"/>
  <c r="L4285" i="1"/>
  <c r="L4335" i="1"/>
  <c r="L4385" i="1"/>
  <c r="L4435" i="1"/>
  <c r="L4485" i="1"/>
  <c r="L4535" i="1"/>
  <c r="L4585" i="1"/>
  <c r="L4635" i="1"/>
  <c r="L4685" i="1"/>
  <c r="L4735" i="1"/>
  <c r="L4785" i="1"/>
  <c r="L4835" i="1"/>
  <c r="L4885" i="1"/>
  <c r="L4935" i="1"/>
  <c r="L4985" i="1"/>
  <c r="L36" i="1"/>
  <c r="L86" i="1"/>
  <c r="L136" i="1"/>
  <c r="L186" i="1"/>
  <c r="L236" i="1"/>
  <c r="L286" i="1"/>
  <c r="L336" i="1"/>
  <c r="L386" i="1"/>
  <c r="L436" i="1"/>
  <c r="L486" i="1"/>
  <c r="L536" i="1"/>
  <c r="L586" i="1"/>
  <c r="L636" i="1"/>
  <c r="L686" i="1"/>
  <c r="L736" i="1"/>
  <c r="L786" i="1"/>
  <c r="L836" i="1"/>
  <c r="L886" i="1"/>
  <c r="L936" i="1"/>
  <c r="L986" i="1"/>
  <c r="L1036" i="1"/>
  <c r="L1086" i="1"/>
  <c r="L1136" i="1"/>
  <c r="L1186" i="1"/>
  <c r="L1236" i="1"/>
  <c r="L1286" i="1"/>
  <c r="L1336" i="1"/>
  <c r="L1386" i="1"/>
  <c r="L1436" i="1"/>
  <c r="L1486" i="1"/>
  <c r="L1536" i="1"/>
  <c r="L1586" i="1"/>
  <c r="L1636" i="1"/>
  <c r="L1686" i="1"/>
  <c r="L1736" i="1"/>
  <c r="L1786" i="1"/>
  <c r="L1836" i="1"/>
  <c r="L1886" i="1"/>
  <c r="L1936" i="1"/>
  <c r="L1986" i="1"/>
  <c r="L2036" i="1"/>
  <c r="L2086" i="1"/>
  <c r="L2136" i="1"/>
  <c r="L2186" i="1"/>
  <c r="L2236" i="1"/>
  <c r="L2286" i="1"/>
  <c r="L2336" i="1"/>
  <c r="L2386" i="1"/>
  <c r="L2436" i="1"/>
  <c r="L2486" i="1"/>
  <c r="L2536" i="1"/>
  <c r="L2586" i="1"/>
  <c r="L2636" i="1"/>
  <c r="L2686" i="1"/>
  <c r="L2736" i="1"/>
  <c r="L2786" i="1"/>
  <c r="L2836" i="1"/>
  <c r="L2886" i="1"/>
  <c r="L2936" i="1"/>
  <c r="L2986" i="1"/>
  <c r="L3036" i="1"/>
  <c r="L3086" i="1"/>
  <c r="L3136" i="1"/>
  <c r="L3186" i="1"/>
  <c r="L3236" i="1"/>
  <c r="L3286" i="1"/>
  <c r="L3336" i="1"/>
  <c r="L3386" i="1"/>
  <c r="L3436" i="1"/>
  <c r="L3486" i="1"/>
  <c r="L3536" i="1"/>
  <c r="L3586" i="1"/>
  <c r="L3636" i="1"/>
  <c r="L3686" i="1"/>
  <c r="L3736" i="1"/>
  <c r="L3786" i="1"/>
  <c r="L3836" i="1"/>
  <c r="L3886" i="1"/>
  <c r="L3936" i="1"/>
  <c r="L3986" i="1"/>
  <c r="L4036" i="1"/>
  <c r="L4086" i="1"/>
  <c r="L4136" i="1"/>
  <c r="L4186" i="1"/>
  <c r="L4236" i="1"/>
  <c r="L4286" i="1"/>
  <c r="L4336" i="1"/>
  <c r="L4386" i="1"/>
  <c r="L4436" i="1"/>
  <c r="L4486" i="1"/>
  <c r="L4536" i="1"/>
  <c r="L4586" i="1"/>
  <c r="L4636" i="1"/>
  <c r="L4686" i="1"/>
  <c r="L4736" i="1"/>
  <c r="L4786" i="1"/>
  <c r="L4836" i="1"/>
  <c r="L4886" i="1"/>
  <c r="L4936" i="1"/>
  <c r="L4986" i="1"/>
  <c r="L37" i="1"/>
  <c r="L87" i="1"/>
  <c r="L137" i="1"/>
  <c r="L187" i="1"/>
  <c r="L237" i="1"/>
  <c r="L287" i="1"/>
  <c r="L337" i="1"/>
  <c r="L387" i="1"/>
  <c r="L437" i="1"/>
  <c r="L487" i="1"/>
  <c r="L537" i="1"/>
  <c r="L587" i="1"/>
  <c r="L637" i="1"/>
  <c r="L687" i="1"/>
  <c r="L737" i="1"/>
  <c r="L787" i="1"/>
  <c r="L837" i="1"/>
  <c r="L887" i="1"/>
  <c r="L937" i="1"/>
  <c r="L987" i="1"/>
  <c r="L1037" i="1"/>
  <c r="L1087" i="1"/>
  <c r="L1137" i="1"/>
  <c r="L1187" i="1"/>
  <c r="L1237" i="1"/>
  <c r="L1287" i="1"/>
  <c r="L1337" i="1"/>
  <c r="L1387" i="1"/>
  <c r="L1437" i="1"/>
  <c r="L1487" i="1"/>
  <c r="L1537" i="1"/>
  <c r="L1587" i="1"/>
  <c r="L1637" i="1"/>
  <c r="L1687" i="1"/>
  <c r="L1737" i="1"/>
  <c r="L1787" i="1"/>
  <c r="L1837" i="1"/>
  <c r="L1887" i="1"/>
  <c r="L1937" i="1"/>
  <c r="L1987" i="1"/>
  <c r="L2037" i="1"/>
  <c r="L2087" i="1"/>
  <c r="L2137" i="1"/>
  <c r="L2187" i="1"/>
  <c r="L2237" i="1"/>
  <c r="L2287" i="1"/>
  <c r="L2337" i="1"/>
  <c r="L2387" i="1"/>
  <c r="L2437" i="1"/>
  <c r="L2487" i="1"/>
  <c r="L2537" i="1"/>
  <c r="L2587" i="1"/>
  <c r="L2637" i="1"/>
  <c r="L2687" i="1"/>
  <c r="L2737" i="1"/>
  <c r="L2787" i="1"/>
  <c r="L2837" i="1"/>
  <c r="L2887" i="1"/>
  <c r="L2937" i="1"/>
  <c r="L2987" i="1"/>
  <c r="L3037" i="1"/>
  <c r="L3087" i="1"/>
  <c r="L3137" i="1"/>
  <c r="L3187" i="1"/>
  <c r="L3237" i="1"/>
  <c r="L3287" i="1"/>
  <c r="L3337" i="1"/>
  <c r="L3387" i="1"/>
  <c r="L3437" i="1"/>
  <c r="L3487" i="1"/>
  <c r="L3537" i="1"/>
  <c r="L3587" i="1"/>
  <c r="L3637" i="1"/>
  <c r="L3687" i="1"/>
  <c r="L3737" i="1"/>
  <c r="L3787" i="1"/>
  <c r="L3837" i="1"/>
  <c r="L3887" i="1"/>
  <c r="L3937" i="1"/>
  <c r="L3987" i="1"/>
  <c r="L4037" i="1"/>
  <c r="L4087" i="1"/>
  <c r="L4137" i="1"/>
  <c r="L4187" i="1"/>
  <c r="L4237" i="1"/>
  <c r="L4287" i="1"/>
  <c r="L4337" i="1"/>
  <c r="L4387" i="1"/>
  <c r="L4437" i="1"/>
  <c r="L4487" i="1"/>
  <c r="L4537" i="1"/>
  <c r="L4587" i="1"/>
  <c r="L4637" i="1"/>
  <c r="L4687" i="1"/>
  <c r="L4737" i="1"/>
  <c r="L4787" i="1"/>
  <c r="L4837" i="1"/>
  <c r="L4887" i="1"/>
  <c r="L4937" i="1"/>
  <c r="L4987" i="1"/>
  <c r="L78" i="1"/>
  <c r="L128" i="1"/>
  <c r="L178" i="1"/>
  <c r="L228" i="1"/>
  <c r="L278" i="1"/>
  <c r="L328" i="1"/>
  <c r="L378" i="1"/>
  <c r="L428" i="1"/>
  <c r="L478" i="1"/>
  <c r="L528" i="1"/>
  <c r="L578" i="1"/>
  <c r="L628" i="1"/>
  <c r="L678" i="1"/>
  <c r="L728" i="1"/>
  <c r="L778" i="1"/>
  <c r="L828" i="1"/>
  <c r="L878" i="1"/>
  <c r="L928" i="1"/>
  <c r="L978" i="1"/>
  <c r="L1028" i="1"/>
  <c r="L1078" i="1"/>
  <c r="L1128" i="1"/>
  <c r="L1178" i="1"/>
  <c r="L1228" i="1"/>
  <c r="L1278" i="1"/>
  <c r="L1328" i="1"/>
  <c r="L1378" i="1"/>
  <c r="L1428" i="1"/>
  <c r="L1478" i="1"/>
  <c r="L1528" i="1"/>
  <c r="L1578" i="1"/>
  <c r="L1628" i="1"/>
  <c r="L1678" i="1"/>
  <c r="L1728" i="1"/>
  <c r="L1778" i="1"/>
  <c r="L1828" i="1"/>
  <c r="L1878" i="1"/>
  <c r="L1928" i="1"/>
  <c r="L1978" i="1"/>
  <c r="L2028" i="1"/>
  <c r="L2078" i="1"/>
  <c r="L2128" i="1"/>
  <c r="L2178" i="1"/>
  <c r="L2228" i="1"/>
  <c r="L2278" i="1"/>
  <c r="L2328" i="1"/>
  <c r="L2378" i="1"/>
  <c r="L2428" i="1"/>
  <c r="L2478" i="1"/>
  <c r="L2528" i="1"/>
  <c r="L2578" i="1"/>
  <c r="L2628" i="1"/>
  <c r="L2678" i="1"/>
  <c r="L2728" i="1"/>
  <c r="L2778" i="1"/>
  <c r="L2828" i="1"/>
  <c r="L2878" i="1"/>
  <c r="L2928" i="1"/>
  <c r="L2978" i="1"/>
  <c r="L3028" i="1"/>
  <c r="L3078" i="1"/>
  <c r="L3128" i="1"/>
  <c r="L3178" i="1"/>
  <c r="L3228" i="1"/>
  <c r="L3278" i="1"/>
  <c r="L3328" i="1"/>
  <c r="L3378" i="1"/>
  <c r="L3428" i="1"/>
  <c r="L3478" i="1"/>
  <c r="L3528" i="1"/>
  <c r="L3578" i="1"/>
  <c r="L3628" i="1"/>
  <c r="L3678" i="1"/>
  <c r="L3728" i="1"/>
  <c r="L3778" i="1"/>
  <c r="L3828" i="1"/>
  <c r="L3878" i="1"/>
  <c r="L3928" i="1"/>
  <c r="L3978" i="1"/>
  <c r="L4028" i="1"/>
  <c r="L4078" i="1"/>
  <c r="L4128" i="1"/>
  <c r="L4178" i="1"/>
  <c r="L4228" i="1"/>
  <c r="L4278" i="1"/>
  <c r="L4328" i="1"/>
  <c r="L4378" i="1"/>
  <c r="L4428" i="1"/>
  <c r="L4478" i="1"/>
  <c r="L4528" i="1"/>
  <c r="L4578" i="1"/>
  <c r="L4628" i="1"/>
  <c r="L4678" i="1"/>
  <c r="L4728" i="1"/>
  <c r="L4778" i="1"/>
  <c r="L4828" i="1"/>
  <c r="L4878" i="1"/>
  <c r="L4928" i="1"/>
  <c r="L4978" i="1"/>
  <c r="L529" i="1"/>
  <c r="L579" i="1"/>
  <c r="L629" i="1"/>
  <c r="L679" i="1"/>
  <c r="L729" i="1"/>
  <c r="L779" i="1"/>
  <c r="L829" i="1"/>
  <c r="L879" i="1"/>
  <c r="L929" i="1"/>
  <c r="L979" i="1"/>
  <c r="L1029" i="1"/>
  <c r="L1079" i="1"/>
  <c r="L1129" i="1"/>
  <c r="L1179" i="1"/>
  <c r="L1229" i="1"/>
  <c r="L1279" i="1"/>
  <c r="L1329" i="1"/>
  <c r="L1379" i="1"/>
  <c r="L1429" i="1"/>
  <c r="L1479" i="1"/>
  <c r="L1529" i="1"/>
  <c r="L1579" i="1"/>
  <c r="L1629" i="1"/>
  <c r="L1679" i="1"/>
  <c r="L1729" i="1"/>
  <c r="L1779" i="1"/>
  <c r="L1829" i="1"/>
  <c r="L1879" i="1"/>
  <c r="L1929" i="1"/>
  <c r="L1979" i="1"/>
  <c r="L2029" i="1"/>
  <c r="L2079" i="1"/>
  <c r="L2129" i="1"/>
  <c r="L2179" i="1"/>
  <c r="L2229" i="1"/>
  <c r="L2279" i="1"/>
  <c r="L2329" i="1"/>
  <c r="L2379" i="1"/>
  <c r="L2429" i="1"/>
  <c r="L2479" i="1"/>
  <c r="L2529" i="1"/>
  <c r="L2579" i="1"/>
  <c r="L2629" i="1"/>
  <c r="L2679" i="1"/>
  <c r="L2729" i="1"/>
  <c r="L2779" i="1"/>
  <c r="L2829" i="1"/>
  <c r="L2879" i="1"/>
  <c r="L2929" i="1"/>
  <c r="L2979" i="1"/>
  <c r="L3029" i="1"/>
  <c r="L3079" i="1"/>
  <c r="L3129" i="1"/>
  <c r="L3179" i="1"/>
  <c r="L3229" i="1"/>
  <c r="L3279" i="1"/>
  <c r="L3329" i="1"/>
  <c r="L3379" i="1"/>
  <c r="L3429" i="1"/>
  <c r="L3479" i="1"/>
  <c r="L3529" i="1"/>
  <c r="L3579" i="1"/>
  <c r="L3629" i="1"/>
  <c r="L3679" i="1"/>
  <c r="L3729" i="1"/>
  <c r="L3779" i="1"/>
  <c r="L3829" i="1"/>
  <c r="L3879" i="1"/>
  <c r="L3929" i="1"/>
  <c r="L3979" i="1"/>
  <c r="L4029" i="1"/>
  <c r="L4079" i="1"/>
  <c r="L4129" i="1"/>
  <c r="L4179" i="1"/>
  <c r="L4229" i="1"/>
  <c r="L4279" i="1"/>
  <c r="L4329" i="1"/>
  <c r="L4379" i="1"/>
  <c r="L4429" i="1"/>
  <c r="L4479" i="1"/>
  <c r="L4529" i="1"/>
  <c r="L4579" i="1"/>
  <c r="L4629" i="1"/>
  <c r="L4679" i="1"/>
  <c r="L4729" i="1"/>
  <c r="L4779" i="1"/>
  <c r="L4829" i="1"/>
  <c r="L4879" i="1"/>
  <c r="L4929" i="1"/>
  <c r="L4979" i="1"/>
  <c r="L30" i="1"/>
  <c r="L80" i="1"/>
  <c r="L130" i="1"/>
  <c r="L180" i="1"/>
  <c r="L230" i="1"/>
  <c r="L280" i="1"/>
  <c r="L330" i="1"/>
  <c r="L380" i="1"/>
  <c r="L430" i="1"/>
  <c r="L480" i="1"/>
  <c r="L530" i="1"/>
  <c r="L580" i="1"/>
  <c r="L630" i="1"/>
  <c r="L680" i="1"/>
  <c r="L730" i="1"/>
  <c r="L780" i="1"/>
  <c r="L830" i="1"/>
  <c r="L880" i="1"/>
  <c r="L930" i="1"/>
  <c r="L980" i="1"/>
  <c r="L1030" i="1"/>
  <c r="L1080" i="1"/>
  <c r="L1130" i="1"/>
  <c r="L1180" i="1"/>
  <c r="L1230" i="1"/>
  <c r="L1280" i="1"/>
  <c r="L1330" i="1"/>
  <c r="L1380" i="1"/>
  <c r="L1430" i="1"/>
  <c r="L1480" i="1"/>
  <c r="L1530" i="1"/>
  <c r="L1580" i="1"/>
  <c r="L1630" i="1"/>
  <c r="L1680" i="1"/>
  <c r="L1730" i="1"/>
  <c r="L1780" i="1"/>
  <c r="L1830" i="1"/>
  <c r="L1880" i="1"/>
  <c r="L1930" i="1"/>
  <c r="L1980" i="1"/>
  <c r="L2030" i="1"/>
  <c r="L2080" i="1"/>
  <c r="L2130" i="1"/>
  <c r="L2180" i="1"/>
  <c r="L2230" i="1"/>
  <c r="L2280" i="1"/>
  <c r="L2330" i="1"/>
  <c r="L2380" i="1"/>
  <c r="L2430" i="1"/>
  <c r="L2480" i="1"/>
  <c r="L2530" i="1"/>
  <c r="L2580" i="1"/>
  <c r="L2630" i="1"/>
  <c r="L2680" i="1"/>
  <c r="L2730" i="1"/>
  <c r="L2780" i="1"/>
  <c r="L2830" i="1"/>
  <c r="L2880" i="1"/>
  <c r="L2930" i="1"/>
  <c r="L2980" i="1"/>
  <c r="L3030" i="1"/>
  <c r="L3080" i="1"/>
  <c r="L3130" i="1"/>
  <c r="L3180" i="1"/>
  <c r="L3230" i="1"/>
  <c r="L3280" i="1"/>
  <c r="L3330" i="1"/>
  <c r="L3380" i="1"/>
  <c r="L3430" i="1"/>
  <c r="L3480" i="1"/>
  <c r="L3530" i="1"/>
  <c r="L3580" i="1"/>
  <c r="L3630" i="1"/>
  <c r="L3680" i="1"/>
  <c r="L3730" i="1"/>
  <c r="L3780" i="1"/>
  <c r="L3830" i="1"/>
  <c r="L3880" i="1"/>
  <c r="L3930" i="1"/>
  <c r="L3980" i="1"/>
  <c r="L4030" i="1"/>
  <c r="L4080" i="1"/>
  <c r="L4130" i="1"/>
  <c r="L4180" i="1"/>
  <c r="L4230" i="1"/>
  <c r="L4280" i="1"/>
  <c r="L4330" i="1"/>
  <c r="L4380" i="1"/>
  <c r="L4430" i="1"/>
  <c r="L4480" i="1"/>
  <c r="L4530" i="1"/>
  <c r="L4580" i="1"/>
  <c r="L4630" i="1"/>
  <c r="L4680" i="1"/>
  <c r="L4730" i="1"/>
  <c r="L4780" i="1"/>
  <c r="L4830" i="1"/>
  <c r="L4880" i="1"/>
  <c r="L4930" i="1"/>
  <c r="L4980" i="1"/>
  <c r="L31" i="1"/>
  <c r="L81" i="1"/>
  <c r="L131" i="1"/>
  <c r="L181" i="1"/>
  <c r="L231" i="1"/>
  <c r="L281" i="1"/>
  <c r="L331" i="1"/>
  <c r="L381" i="1"/>
  <c r="L431" i="1"/>
  <c r="L481" i="1"/>
  <c r="L531" i="1"/>
  <c r="L581" i="1"/>
  <c r="L631" i="1"/>
  <c r="L681" i="1"/>
  <c r="L731" i="1"/>
  <c r="L781" i="1"/>
  <c r="L831" i="1"/>
  <c r="L881" i="1"/>
  <c r="L931" i="1"/>
  <c r="L981" i="1"/>
  <c r="L1031" i="1"/>
  <c r="L1081" i="1"/>
  <c r="L1131" i="1"/>
  <c r="L1181" i="1"/>
  <c r="L1231" i="1"/>
  <c r="L1281" i="1"/>
  <c r="L1331" i="1"/>
  <c r="L1381" i="1"/>
  <c r="L1431" i="1"/>
  <c r="L1481" i="1"/>
  <c r="L1531" i="1"/>
  <c r="L1581" i="1"/>
  <c r="L1631" i="1"/>
  <c r="L1681" i="1"/>
  <c r="L1731" i="1"/>
  <c r="L1781" i="1"/>
  <c r="L1831" i="1"/>
  <c r="L1881" i="1"/>
  <c r="L1931" i="1"/>
  <c r="L1981" i="1"/>
  <c r="L2031" i="1"/>
  <c r="L2081" i="1"/>
  <c r="L2131" i="1"/>
  <c r="L2181" i="1"/>
  <c r="L2231" i="1"/>
  <c r="L2281" i="1"/>
  <c r="L2331" i="1"/>
  <c r="L2381" i="1"/>
  <c r="L2431" i="1"/>
  <c r="L2481" i="1"/>
  <c r="L2531" i="1"/>
  <c r="L2581" i="1"/>
  <c r="L2631" i="1"/>
  <c r="L2681" i="1"/>
  <c r="L2731" i="1"/>
  <c r="L2781" i="1"/>
  <c r="L2831" i="1"/>
  <c r="L2881" i="1"/>
  <c r="L2931" i="1"/>
  <c r="L2981" i="1"/>
  <c r="L3031" i="1"/>
  <c r="L3081" i="1"/>
  <c r="L3131" i="1"/>
  <c r="L3181" i="1"/>
  <c r="L3231" i="1"/>
  <c r="L3281" i="1"/>
  <c r="L3331" i="1"/>
  <c r="L3381" i="1"/>
  <c r="L3431" i="1"/>
  <c r="L3481" i="1"/>
  <c r="L3531" i="1"/>
  <c r="L3581" i="1"/>
  <c r="L3631" i="1"/>
  <c r="L3681" i="1"/>
  <c r="L3731" i="1"/>
  <c r="L3781" i="1"/>
  <c r="L3831" i="1"/>
  <c r="L3881" i="1"/>
  <c r="L3931" i="1"/>
  <c r="L3981" i="1"/>
  <c r="L4031" i="1"/>
  <c r="L4081" i="1"/>
  <c r="L4131" i="1"/>
  <c r="L4181" i="1"/>
  <c r="L4231" i="1"/>
  <c r="L4281" i="1"/>
  <c r="L4331" i="1"/>
  <c r="L4381" i="1"/>
  <c r="L4431" i="1"/>
  <c r="L4481" i="1"/>
  <c r="L4531" i="1"/>
  <c r="L4581" i="1"/>
  <c r="L4631" i="1"/>
  <c r="L4681" i="1"/>
  <c r="L4731" i="1"/>
  <c r="L4781" i="1"/>
  <c r="L4831" i="1"/>
  <c r="L4881" i="1"/>
  <c r="L4931" i="1"/>
  <c r="L4981" i="1"/>
  <c r="L563" i="1"/>
  <c r="L613" i="1"/>
  <c r="L663" i="1"/>
  <c r="L713" i="1"/>
  <c r="L763" i="1"/>
  <c r="L813" i="1"/>
  <c r="L863" i="1"/>
  <c r="L913" i="1"/>
  <c r="L963" i="1"/>
  <c r="L1013" i="1"/>
  <c r="L1063" i="1"/>
  <c r="L1113" i="1"/>
  <c r="L1163" i="1"/>
  <c r="L1213" i="1"/>
  <c r="L1263" i="1"/>
  <c r="L1313" i="1"/>
  <c r="L1363" i="1"/>
  <c r="L1413" i="1"/>
  <c r="L1463" i="1"/>
  <c r="L1513" i="1"/>
  <c r="L1563" i="1"/>
  <c r="L1613" i="1"/>
  <c r="L1663" i="1"/>
  <c r="L1713" i="1"/>
  <c r="L1763" i="1"/>
  <c r="L1813" i="1"/>
  <c r="L1863" i="1"/>
  <c r="L1913" i="1"/>
  <c r="L1963" i="1"/>
  <c r="L2013" i="1"/>
  <c r="L2063" i="1"/>
  <c r="L2113" i="1"/>
  <c r="L2163" i="1"/>
  <c r="L2213" i="1"/>
  <c r="L2263" i="1"/>
  <c r="L2313" i="1"/>
  <c r="L2363" i="1"/>
  <c r="L2413" i="1"/>
  <c r="L2463" i="1"/>
  <c r="L2513" i="1"/>
  <c r="L2563" i="1"/>
  <c r="L2613" i="1"/>
  <c r="L2663" i="1"/>
  <c r="L2713" i="1"/>
  <c r="L2763" i="1"/>
  <c r="L2813" i="1"/>
  <c r="L2863" i="1"/>
  <c r="L2913" i="1"/>
  <c r="L2963" i="1"/>
  <c r="L3013" i="1"/>
  <c r="L3063" i="1"/>
  <c r="L3113" i="1"/>
  <c r="L3163" i="1"/>
  <c r="L3213" i="1"/>
  <c r="L3263" i="1"/>
  <c r="L3313" i="1"/>
  <c r="L3363" i="1"/>
  <c r="L3413" i="1"/>
  <c r="L3463" i="1"/>
  <c r="L3513" i="1"/>
  <c r="L3563" i="1"/>
  <c r="L3613" i="1"/>
  <c r="L3663" i="1"/>
  <c r="L3713" i="1"/>
  <c r="L3763" i="1"/>
  <c r="L3813" i="1"/>
  <c r="L3863" i="1"/>
  <c r="L3913" i="1"/>
  <c r="L3963" i="1"/>
  <c r="L4013" i="1"/>
  <c r="L4063" i="1"/>
  <c r="L4113" i="1"/>
  <c r="L4163" i="1"/>
  <c r="L4213" i="1"/>
  <c r="L4263" i="1"/>
  <c r="L4313" i="1"/>
  <c r="L4363" i="1"/>
  <c r="L4413" i="1"/>
  <c r="L4463" i="1"/>
  <c r="L4513" i="1"/>
  <c r="L4563" i="1"/>
  <c r="L4613" i="1"/>
  <c r="L4663" i="1"/>
  <c r="L4713" i="1"/>
  <c r="L4763" i="1"/>
  <c r="L4813" i="1"/>
  <c r="L4863" i="1"/>
  <c r="L4913" i="1"/>
  <c r="L4963" i="1"/>
  <c r="L322" i="1"/>
  <c r="L1222" i="1"/>
  <c r="L2072" i="1"/>
  <c r="L2772" i="1"/>
  <c r="L3272" i="1"/>
  <c r="L3672" i="1"/>
  <c r="L3982" i="1"/>
  <c r="L4232" i="1"/>
  <c r="L4432" i="1"/>
  <c r="L63" i="1"/>
  <c r="L313" i="1"/>
  <c r="L463" i="1"/>
  <c r="L4602" i="1"/>
  <c r="L135" i="1"/>
  <c r="L285" i="1"/>
  <c r="L535" i="1"/>
  <c r="L735" i="1"/>
  <c r="L8" i="1"/>
  <c r="L4742" i="1"/>
  <c r="L22" i="1"/>
  <c r="L72" i="1"/>
  <c r="L122" i="1"/>
  <c r="L172" i="1"/>
  <c r="L222" i="1"/>
  <c r="L272" i="1"/>
  <c r="L372" i="1"/>
  <c r="L422" i="1"/>
  <c r="L472" i="1"/>
  <c r="L522" i="1"/>
  <c r="L572" i="1"/>
  <c r="L622" i="1"/>
  <c r="L672" i="1"/>
  <c r="L722" i="1"/>
  <c r="L772" i="1"/>
  <c r="L822" i="1"/>
  <c r="L872" i="1"/>
  <c r="L922" i="1"/>
  <c r="L972" i="1"/>
  <c r="L1022" i="1"/>
  <c r="L1072" i="1"/>
  <c r="L1122" i="1"/>
  <c r="L1172" i="1"/>
  <c r="L1272" i="1"/>
  <c r="L1322" i="1"/>
  <c r="L1372" i="1"/>
  <c r="L1422" i="1"/>
  <c r="L1472" i="1"/>
  <c r="L1522" i="1"/>
  <c r="L1572" i="1"/>
  <c r="L1622" i="1"/>
  <c r="L1672" i="1"/>
  <c r="L1722" i="1"/>
  <c r="L1772" i="1"/>
  <c r="L1822" i="1"/>
  <c r="L1872" i="1"/>
  <c r="L1922" i="1"/>
  <c r="L1972" i="1"/>
  <c r="L2022" i="1"/>
  <c r="L2122" i="1"/>
  <c r="L2172" i="1"/>
  <c r="L2222" i="1"/>
  <c r="L2272" i="1"/>
  <c r="L2322" i="1"/>
  <c r="L2372" i="1"/>
  <c r="L2422" i="1"/>
  <c r="L2472" i="1"/>
  <c r="L2522" i="1"/>
  <c r="L2572" i="1"/>
  <c r="L2622" i="1"/>
  <c r="L2672" i="1"/>
  <c r="L2722" i="1"/>
  <c r="L2822" i="1"/>
  <c r="L2872" i="1"/>
  <c r="L2922" i="1"/>
  <c r="L2972" i="1"/>
  <c r="L3022" i="1"/>
  <c r="L3072" i="1"/>
  <c r="L3122" i="1"/>
  <c r="L3172" i="1"/>
  <c r="L3222" i="1"/>
  <c r="L3322" i="1"/>
  <c r="L3372" i="1"/>
  <c r="L3422" i="1"/>
  <c r="L3472" i="1"/>
  <c r="L3522" i="1"/>
  <c r="L3572" i="1"/>
  <c r="L3622" i="1"/>
  <c r="L3722" i="1"/>
  <c r="L3772" i="1"/>
  <c r="L3822" i="1"/>
  <c r="L3872" i="1"/>
  <c r="L3932" i="1"/>
  <c r="L4032" i="1"/>
  <c r="L4082" i="1"/>
  <c r="L4132" i="1"/>
  <c r="L4182" i="1"/>
  <c r="L4282" i="1"/>
  <c r="L4332" i="1"/>
  <c r="L4382" i="1"/>
  <c r="L4482" i="1"/>
  <c r="L13" i="1"/>
  <c r="L113" i="1"/>
  <c r="L163" i="1"/>
  <c r="L213" i="1"/>
  <c r="L263" i="1"/>
  <c r="L363" i="1"/>
  <c r="L413" i="1"/>
  <c r="L513" i="1"/>
  <c r="L35" i="1"/>
  <c r="L85" i="1"/>
  <c r="L185" i="1"/>
  <c r="L235" i="1"/>
  <c r="L335" i="1"/>
  <c r="L385" i="1"/>
  <c r="L435" i="1"/>
  <c r="L485" i="1"/>
  <c r="L585" i="1"/>
  <c r="L635" i="1"/>
  <c r="L685" i="1"/>
  <c r="L4582" i="1"/>
  <c r="L4762" i="1"/>
  <c r="L4702" i="1"/>
  <c r="L4682" i="1"/>
  <c r="L4862" i="1"/>
  <c r="L49" i="1"/>
  <c r="L99" i="1"/>
  <c r="L149" i="1"/>
  <c r="L199" i="1"/>
  <c r="L249" i="1"/>
  <c r="L299" i="1"/>
  <c r="L349" i="1"/>
  <c r="L399" i="1"/>
  <c r="L449" i="1"/>
  <c r="L499" i="1"/>
  <c r="L4842" i="1"/>
  <c r="L44" i="1"/>
  <c r="L94" i="1"/>
  <c r="L144" i="1"/>
  <c r="L194" i="1"/>
  <c r="L244" i="1"/>
  <c r="L294" i="1"/>
  <c r="L344" i="1"/>
  <c r="L394" i="1"/>
  <c r="L444" i="1"/>
  <c r="L494" i="1"/>
  <c r="L544" i="1"/>
  <c r="L594" i="1"/>
  <c r="L644" i="1"/>
  <c r="L694" i="1"/>
  <c r="L744" i="1"/>
  <c r="L794" i="1"/>
  <c r="L844" i="1"/>
  <c r="L894" i="1"/>
  <c r="L944" i="1"/>
  <c r="L994" i="1"/>
  <c r="L1044" i="1"/>
  <c r="L1094" i="1"/>
  <c r="L1144" i="1"/>
  <c r="L1194" i="1"/>
  <c r="L1244" i="1"/>
  <c r="L1294" i="1"/>
  <c r="L1344" i="1"/>
  <c r="L1394" i="1"/>
  <c r="L1444" i="1"/>
  <c r="L1494" i="1"/>
  <c r="L1544" i="1"/>
  <c r="L1594" i="1"/>
  <c r="L1644" i="1"/>
  <c r="L1694" i="1"/>
  <c r="L1744" i="1"/>
  <c r="L1794" i="1"/>
  <c r="L1844" i="1"/>
  <c r="L1894" i="1"/>
  <c r="L1944" i="1"/>
  <c r="L1994" i="1"/>
  <c r="L2044" i="1"/>
  <c r="L2094" i="1"/>
  <c r="L2144" i="1"/>
  <c r="L2194" i="1"/>
  <c r="L2244" i="1"/>
  <c r="L2294" i="1"/>
  <c r="L2344" i="1"/>
  <c r="L2394" i="1"/>
  <c r="L2444" i="1"/>
  <c r="L2494" i="1"/>
  <c r="L2544" i="1"/>
  <c r="L2594" i="1"/>
  <c r="L2644" i="1"/>
  <c r="L2694" i="1"/>
  <c r="L2744" i="1"/>
  <c r="L2794" i="1"/>
  <c r="L2844" i="1"/>
  <c r="L2894" i="1"/>
  <c r="L2944" i="1"/>
  <c r="L2994" i="1"/>
  <c r="L3044" i="1"/>
  <c r="L3094" i="1"/>
  <c r="L3144" i="1"/>
  <c r="L3194" i="1"/>
  <c r="L3244" i="1"/>
  <c r="L3294" i="1"/>
  <c r="L3344" i="1"/>
  <c r="L3394" i="1"/>
  <c r="L3444" i="1"/>
  <c r="L3494" i="1"/>
  <c r="L3544" i="1"/>
  <c r="L3594" i="1"/>
  <c r="L3644" i="1"/>
  <c r="L3694" i="1"/>
  <c r="L3744" i="1"/>
  <c r="L3794" i="1"/>
  <c r="L3844" i="1"/>
  <c r="L3894" i="1"/>
  <c r="L3944" i="1"/>
  <c r="L3994" i="1"/>
  <c r="L4044" i="1"/>
  <c r="L4094" i="1"/>
  <c r="L4144" i="1"/>
  <c r="L4194" i="1"/>
  <c r="L4244" i="1"/>
  <c r="L4294" i="1"/>
  <c r="L4344" i="1"/>
  <c r="L4394" i="1"/>
  <c r="L4444" i="1"/>
  <c r="L4494" i="1"/>
  <c r="L4544" i="1"/>
  <c r="L4594" i="1"/>
  <c r="L4644" i="1"/>
  <c r="L4694" i="1"/>
  <c r="L4744" i="1"/>
  <c r="L4794" i="1"/>
  <c r="L4844" i="1"/>
  <c r="L4894" i="1"/>
  <c r="L4944" i="1"/>
  <c r="L4994" i="1"/>
  <c r="L795" i="1"/>
  <c r="L845" i="1"/>
  <c r="L895" i="1"/>
  <c r="L945" i="1"/>
  <c r="L995" i="1"/>
  <c r="L1045" i="1"/>
  <c r="L1095" i="1"/>
  <c r="L1145" i="1"/>
  <c r="L1195" i="1"/>
  <c r="L1245" i="1"/>
  <c r="L1295" i="1"/>
  <c r="L1345" i="1"/>
  <c r="L1395" i="1"/>
  <c r="L1445" i="1"/>
  <c r="L1495" i="1"/>
  <c r="L1545" i="1"/>
  <c r="L1595" i="1"/>
  <c r="L1645" i="1"/>
  <c r="L1695" i="1"/>
  <c r="L1745" i="1"/>
  <c r="L1795" i="1"/>
  <c r="L1845" i="1"/>
  <c r="L1895" i="1"/>
  <c r="L1945" i="1"/>
  <c r="L1995" i="1"/>
  <c r="L2045" i="1"/>
  <c r="L2095" i="1"/>
  <c r="L2145" i="1"/>
  <c r="L2195" i="1"/>
  <c r="L2245" i="1"/>
  <c r="L2295" i="1"/>
  <c r="L2345" i="1"/>
  <c r="L2395" i="1"/>
  <c r="L2445" i="1"/>
  <c r="L2495" i="1"/>
  <c r="L2545" i="1"/>
  <c r="L2595" i="1"/>
  <c r="L2645" i="1"/>
  <c r="L2695" i="1"/>
  <c r="L2745" i="1"/>
  <c r="L2795" i="1"/>
  <c r="L2845" i="1"/>
  <c r="L2895" i="1"/>
  <c r="L2945" i="1"/>
  <c r="L2995" i="1"/>
  <c r="L3045" i="1"/>
  <c r="L3095" i="1"/>
  <c r="L3145" i="1"/>
  <c r="L3195" i="1"/>
  <c r="L3245" i="1"/>
  <c r="L3295" i="1"/>
  <c r="L3345" i="1"/>
  <c r="L3395" i="1"/>
  <c r="L3445" i="1"/>
  <c r="L3495" i="1"/>
  <c r="L3545" i="1"/>
  <c r="L3595" i="1"/>
  <c r="L3645" i="1"/>
  <c r="L3695" i="1"/>
  <c r="L3745" i="1"/>
  <c r="L3795" i="1"/>
  <c r="L3845" i="1"/>
  <c r="L3895" i="1"/>
  <c r="L3945" i="1"/>
  <c r="L3995" i="1"/>
  <c r="L4045" i="1"/>
  <c r="L4095" i="1"/>
  <c r="L4145" i="1"/>
  <c r="L4195" i="1"/>
  <c r="L4245" i="1"/>
  <c r="L4295" i="1"/>
  <c r="L4345" i="1"/>
  <c r="L4395" i="1"/>
  <c r="L4445" i="1"/>
  <c r="L4495" i="1"/>
  <c r="L4545" i="1"/>
  <c r="L4595" i="1"/>
  <c r="L4645" i="1"/>
  <c r="L4695" i="1"/>
  <c r="L4745" i="1"/>
  <c r="L4795" i="1"/>
  <c r="L4845" i="1"/>
  <c r="L4895" i="1"/>
  <c r="L4945" i="1"/>
  <c r="L4995" i="1"/>
  <c r="L46" i="1"/>
  <c r="L96" i="1"/>
  <c r="L146" i="1"/>
  <c r="L196" i="1"/>
  <c r="L246" i="1"/>
  <c r="L296" i="1"/>
  <c r="L346" i="1"/>
  <c r="L396" i="1"/>
  <c r="L446" i="1"/>
  <c r="L496" i="1"/>
  <c r="L546" i="1"/>
  <c r="L596" i="1"/>
  <c r="L646" i="1"/>
  <c r="L696" i="1"/>
  <c r="L746" i="1"/>
  <c r="L796" i="1"/>
  <c r="L846" i="1"/>
  <c r="L896" i="1"/>
  <c r="L946" i="1"/>
  <c r="L996" i="1"/>
  <c r="L1046" i="1"/>
  <c r="L1096" i="1"/>
  <c r="L1146" i="1"/>
  <c r="L1196" i="1"/>
  <c r="L1246" i="1"/>
  <c r="L1296" i="1"/>
  <c r="L1346" i="1"/>
  <c r="L1396" i="1"/>
  <c r="L1446" i="1"/>
  <c r="L1496" i="1"/>
  <c r="L1546" i="1"/>
  <c r="L1596" i="1"/>
  <c r="L1646" i="1"/>
  <c r="L1696" i="1"/>
  <c r="L1746" i="1"/>
  <c r="L1796" i="1"/>
  <c r="L1846" i="1"/>
  <c r="L1896" i="1"/>
  <c r="L1946" i="1"/>
  <c r="L1996" i="1"/>
  <c r="L2046" i="1"/>
  <c r="L2096" i="1"/>
  <c r="L2146" i="1"/>
  <c r="L2196" i="1"/>
  <c r="L2246" i="1"/>
  <c r="L2296" i="1"/>
  <c r="L2346" i="1"/>
  <c r="L2396" i="1"/>
  <c r="L2446" i="1"/>
  <c r="L2496" i="1"/>
  <c r="L2546" i="1"/>
  <c r="L2596" i="1"/>
  <c r="L2646" i="1"/>
  <c r="L2696" i="1"/>
  <c r="L2746" i="1"/>
  <c r="L2796" i="1"/>
  <c r="L2846" i="1"/>
  <c r="L2896" i="1"/>
  <c r="L2946" i="1"/>
  <c r="L2996" i="1"/>
  <c r="L3046" i="1"/>
  <c r="L3096" i="1"/>
  <c r="L3146" i="1"/>
  <c r="L3196" i="1"/>
  <c r="L3246" i="1"/>
  <c r="L3296" i="1"/>
  <c r="L3346" i="1"/>
  <c r="L3396" i="1"/>
  <c r="L3446" i="1"/>
  <c r="L3496" i="1"/>
  <c r="L3546" i="1"/>
  <c r="L3596" i="1"/>
  <c r="L3646" i="1"/>
  <c r="L3696" i="1"/>
  <c r="L3746" i="1"/>
  <c r="L3796" i="1"/>
  <c r="L3846" i="1"/>
  <c r="L3896" i="1"/>
  <c r="L3946" i="1"/>
  <c r="L3996" i="1"/>
  <c r="L4046" i="1"/>
  <c r="L4096" i="1"/>
  <c r="L4146" i="1"/>
  <c r="L4196" i="1"/>
  <c r="L4246" i="1"/>
  <c r="L4296" i="1"/>
  <c r="L4346" i="1"/>
  <c r="L4396" i="1"/>
  <c r="L4446" i="1"/>
  <c r="L4496" i="1"/>
  <c r="L4546" i="1"/>
  <c r="L4596" i="1"/>
  <c r="L4646" i="1"/>
  <c r="L4696" i="1"/>
  <c r="L4746" i="1"/>
  <c r="L4796" i="1"/>
  <c r="L4846" i="1"/>
  <c r="L4896" i="1"/>
  <c r="L4946" i="1"/>
  <c r="L4996" i="1"/>
  <c r="L47" i="1"/>
  <c r="L97" i="1"/>
  <c r="L147" i="1"/>
  <c r="L197" i="1"/>
  <c r="L247" i="1"/>
  <c r="L297" i="1"/>
  <c r="L347" i="1"/>
  <c r="L397" i="1"/>
  <c r="L447" i="1"/>
  <c r="L497" i="1"/>
  <c r="L547" i="1"/>
  <c r="L597" i="1"/>
  <c r="L647" i="1"/>
  <c r="L697" i="1"/>
  <c r="L747" i="1"/>
  <c r="L797" i="1"/>
  <c r="L847" i="1"/>
  <c r="L897" i="1"/>
  <c r="L947" i="1"/>
  <c r="L997" i="1"/>
  <c r="L1047" i="1"/>
  <c r="L1097" i="1"/>
  <c r="L1147" i="1"/>
  <c r="L1197" i="1"/>
  <c r="L1247" i="1"/>
  <c r="L1297" i="1"/>
  <c r="L1347" i="1"/>
  <c r="L1397" i="1"/>
  <c r="L1447" i="1"/>
  <c r="L1497" i="1"/>
  <c r="L1547" i="1"/>
  <c r="L1597" i="1"/>
  <c r="L1647" i="1"/>
  <c r="L1697" i="1"/>
  <c r="L1747" i="1"/>
  <c r="L1797" i="1"/>
  <c r="L1847" i="1"/>
  <c r="L1897" i="1"/>
  <c r="L1947" i="1"/>
  <c r="L1997" i="1"/>
  <c r="L2047" i="1"/>
  <c r="L2097" i="1"/>
  <c r="L2147" i="1"/>
  <c r="L2197" i="1"/>
  <c r="L2247" i="1"/>
  <c r="L2297" i="1"/>
  <c r="L2347" i="1"/>
  <c r="L2397" i="1"/>
  <c r="L2447" i="1"/>
  <c r="L2497" i="1"/>
  <c r="L2547" i="1"/>
  <c r="L2597" i="1"/>
  <c r="L2647" i="1"/>
  <c r="L2697" i="1"/>
  <c r="L2747" i="1"/>
  <c r="L2797" i="1"/>
  <c r="L2847" i="1"/>
  <c r="L2897" i="1"/>
  <c r="L2947" i="1"/>
  <c r="L2997" i="1"/>
  <c r="L3047" i="1"/>
  <c r="L3097" i="1"/>
  <c r="L3147" i="1"/>
  <c r="L3197" i="1"/>
  <c r="L3247" i="1"/>
  <c r="L3297" i="1"/>
  <c r="L3347" i="1"/>
  <c r="L3397" i="1"/>
  <c r="L3447" i="1"/>
  <c r="L3497" i="1"/>
  <c r="L3547" i="1"/>
  <c r="L3597" i="1"/>
  <c r="L3647" i="1"/>
  <c r="L3697" i="1"/>
  <c r="L3747" i="1"/>
  <c r="L3797" i="1"/>
  <c r="L3847" i="1"/>
  <c r="L3897" i="1"/>
  <c r="L3947" i="1"/>
  <c r="L3997" i="1"/>
  <c r="L4047" i="1"/>
  <c r="L4097" i="1"/>
  <c r="L4147" i="1"/>
  <c r="L4197" i="1"/>
  <c r="L4247" i="1"/>
  <c r="L4297" i="1"/>
  <c r="L4347" i="1"/>
  <c r="L4397" i="1"/>
  <c r="L4447" i="1"/>
  <c r="L4497" i="1"/>
  <c r="L4547" i="1"/>
  <c r="L4597" i="1"/>
  <c r="L4647" i="1"/>
  <c r="L4697" i="1"/>
  <c r="L4747" i="1"/>
  <c r="L4797" i="1"/>
  <c r="L4847" i="1"/>
  <c r="L4897" i="1"/>
  <c r="L4947" i="1"/>
  <c r="L4997" i="1"/>
  <c r="L88" i="1"/>
  <c r="L138" i="1"/>
  <c r="L188" i="1"/>
  <c r="L238" i="1"/>
  <c r="L288" i="1"/>
  <c r="L338" i="1"/>
  <c r="L388" i="1"/>
  <c r="L438" i="1"/>
  <c r="L488" i="1"/>
  <c r="L538" i="1"/>
  <c r="L588" i="1"/>
  <c r="L638" i="1"/>
  <c r="L688" i="1"/>
  <c r="L738" i="1"/>
  <c r="L788" i="1"/>
  <c r="L838" i="1"/>
  <c r="L888" i="1"/>
  <c r="L938" i="1"/>
  <c r="L988" i="1"/>
  <c r="L1038" i="1"/>
  <c r="L1088" i="1"/>
  <c r="L1138" i="1"/>
  <c r="L1188" i="1"/>
  <c r="L1238" i="1"/>
  <c r="L1288" i="1"/>
  <c r="L1338" i="1"/>
  <c r="L1388" i="1"/>
  <c r="L1438" i="1"/>
  <c r="L1488" i="1"/>
  <c r="L1538" i="1"/>
  <c r="L1588" i="1"/>
  <c r="L1638" i="1"/>
  <c r="L1688" i="1"/>
  <c r="L1738" i="1"/>
  <c r="L1788" i="1"/>
  <c r="L1838" i="1"/>
  <c r="L1888" i="1"/>
  <c r="L1938" i="1"/>
  <c r="L1988" i="1"/>
  <c r="L2038" i="1"/>
  <c r="L2088" i="1"/>
  <c r="L2138" i="1"/>
  <c r="L2188" i="1"/>
  <c r="L2238" i="1"/>
  <c r="L2288" i="1"/>
  <c r="L2338" i="1"/>
  <c r="L2388" i="1"/>
  <c r="L2438" i="1"/>
  <c r="L2488" i="1"/>
  <c r="L2538" i="1"/>
  <c r="L2588" i="1"/>
  <c r="L2638" i="1"/>
  <c r="L2688" i="1"/>
  <c r="L2738" i="1"/>
  <c r="L2788" i="1"/>
  <c r="L2838" i="1"/>
  <c r="L2888" i="1"/>
  <c r="L2938" i="1"/>
  <c r="L2988" i="1"/>
  <c r="L3038" i="1"/>
  <c r="L3088" i="1"/>
  <c r="L3138" i="1"/>
  <c r="L3188" i="1"/>
  <c r="L3238" i="1"/>
  <c r="L3288" i="1"/>
  <c r="L3338" i="1"/>
  <c r="L3388" i="1"/>
  <c r="L3438" i="1"/>
  <c r="L3488" i="1"/>
  <c r="L3538" i="1"/>
  <c r="L3588" i="1"/>
  <c r="L3638" i="1"/>
  <c r="L3688" i="1"/>
  <c r="L3738" i="1"/>
  <c r="L3788" i="1"/>
  <c r="L3838" i="1"/>
  <c r="L3888" i="1"/>
  <c r="L3938" i="1"/>
  <c r="L3988" i="1"/>
  <c r="L4038" i="1"/>
  <c r="L4088" i="1"/>
  <c r="L4138" i="1"/>
  <c r="L4188" i="1"/>
  <c r="L4238" i="1"/>
  <c r="L4288" i="1"/>
  <c r="L4338" i="1"/>
  <c r="L4388" i="1"/>
  <c r="L4438" i="1"/>
  <c r="L4488" i="1"/>
  <c r="L4538" i="1"/>
  <c r="L4588" i="1"/>
  <c r="L4638" i="1"/>
  <c r="L4688" i="1"/>
  <c r="L4738" i="1"/>
  <c r="L4788" i="1"/>
  <c r="L4838" i="1"/>
  <c r="L4888" i="1"/>
  <c r="L4938" i="1"/>
  <c r="L4988" i="1"/>
  <c r="L539" i="1"/>
  <c r="L589" i="1"/>
  <c r="L639" i="1"/>
  <c r="L689" i="1"/>
  <c r="L739" i="1"/>
  <c r="L789" i="1"/>
  <c r="L839" i="1"/>
  <c r="L889" i="1"/>
  <c r="L939" i="1"/>
  <c r="L989" i="1"/>
  <c r="L1039" i="1"/>
  <c r="L1089" i="1"/>
  <c r="L1139" i="1"/>
  <c r="L1189" i="1"/>
  <c r="L1239" i="1"/>
  <c r="L1289" i="1"/>
  <c r="L1339" i="1"/>
  <c r="L1389" i="1"/>
  <c r="L1439" i="1"/>
  <c r="L1489" i="1"/>
  <c r="L1539" i="1"/>
  <c r="L1589" i="1"/>
  <c r="L1639" i="1"/>
  <c r="L1689" i="1"/>
  <c r="L1739" i="1"/>
  <c r="L1789" i="1"/>
  <c r="L1839" i="1"/>
  <c r="L1889" i="1"/>
  <c r="L1939" i="1"/>
  <c r="L1989" i="1"/>
  <c r="L2039" i="1"/>
  <c r="L2089" i="1"/>
  <c r="L2139" i="1"/>
  <c r="L2189" i="1"/>
  <c r="L2239" i="1"/>
  <c r="L2289" i="1"/>
  <c r="L2339" i="1"/>
  <c r="L2389" i="1"/>
  <c r="L2439" i="1"/>
  <c r="L2489" i="1"/>
  <c r="L2539" i="1"/>
  <c r="L2589" i="1"/>
  <c r="L2639" i="1"/>
  <c r="L2689" i="1"/>
  <c r="L2739" i="1"/>
  <c r="L2789" i="1"/>
  <c r="L2839" i="1"/>
  <c r="L2889" i="1"/>
  <c r="L2939" i="1"/>
  <c r="L2989" i="1"/>
  <c r="L3039" i="1"/>
  <c r="L3089" i="1"/>
  <c r="L3139" i="1"/>
  <c r="L3189" i="1"/>
  <c r="L3239" i="1"/>
  <c r="L3289" i="1"/>
  <c r="L3339" i="1"/>
  <c r="L3389" i="1"/>
  <c r="L3439" i="1"/>
  <c r="L3489" i="1"/>
  <c r="L3539" i="1"/>
  <c r="L3589" i="1"/>
  <c r="L3639" i="1"/>
  <c r="L3689" i="1"/>
  <c r="L3739" i="1"/>
  <c r="L3789" i="1"/>
  <c r="L3839" i="1"/>
  <c r="L3889" i="1"/>
  <c r="L3939" i="1"/>
  <c r="L3989" i="1"/>
  <c r="L4039" i="1"/>
  <c r="L4089" i="1"/>
  <c r="L4139" i="1"/>
  <c r="L4189" i="1"/>
  <c r="L4239" i="1"/>
  <c r="L4289" i="1"/>
  <c r="L4339" i="1"/>
  <c r="L4389" i="1"/>
  <c r="L4439" i="1"/>
  <c r="L4489" i="1"/>
  <c r="L4539" i="1"/>
  <c r="L4589" i="1"/>
  <c r="L4639" i="1"/>
  <c r="L4689" i="1"/>
  <c r="L4739" i="1"/>
  <c r="L4789" i="1"/>
  <c r="L4839" i="1"/>
  <c r="L4889" i="1"/>
  <c r="L4939" i="1"/>
  <c r="L4989" i="1"/>
  <c r="L40" i="1"/>
  <c r="L90" i="1"/>
  <c r="L140" i="1"/>
  <c r="L190" i="1"/>
  <c r="L240" i="1"/>
  <c r="L290" i="1"/>
  <c r="L340" i="1"/>
  <c r="L390" i="1"/>
  <c r="L440" i="1"/>
  <c r="L490" i="1"/>
  <c r="L540" i="1"/>
  <c r="L590" i="1"/>
  <c r="L640" i="1"/>
  <c r="L690" i="1"/>
  <c r="L740" i="1"/>
  <c r="L790" i="1"/>
  <c r="L840" i="1"/>
  <c r="L890" i="1"/>
  <c r="L940" i="1"/>
  <c r="L990" i="1"/>
  <c r="L1040" i="1"/>
  <c r="L1090" i="1"/>
  <c r="L1140" i="1"/>
  <c r="L1190" i="1"/>
  <c r="L1240" i="1"/>
  <c r="L1290" i="1"/>
  <c r="L1340" i="1"/>
  <c r="L1390" i="1"/>
  <c r="L1440" i="1"/>
  <c r="L1490" i="1"/>
  <c r="L1540" i="1"/>
  <c r="L1590" i="1"/>
  <c r="L1640" i="1"/>
  <c r="L1690" i="1"/>
  <c r="L1740" i="1"/>
  <c r="L1790" i="1"/>
  <c r="L1840" i="1"/>
  <c r="L1890" i="1"/>
  <c r="L1940" i="1"/>
  <c r="L1990" i="1"/>
  <c r="L2040" i="1"/>
  <c r="L2090" i="1"/>
  <c r="L2140" i="1"/>
  <c r="L2190" i="1"/>
  <c r="L2240" i="1"/>
  <c r="L2290" i="1"/>
  <c r="L2340" i="1"/>
  <c r="L2390" i="1"/>
  <c r="L2440" i="1"/>
  <c r="L2490" i="1"/>
  <c r="L2540" i="1"/>
  <c r="L2590" i="1"/>
  <c r="L2640" i="1"/>
  <c r="L2690" i="1"/>
  <c r="L2740" i="1"/>
  <c r="L2790" i="1"/>
  <c r="L2840" i="1"/>
  <c r="L2890" i="1"/>
  <c r="L2940" i="1"/>
  <c r="L2990" i="1"/>
  <c r="L3040" i="1"/>
  <c r="L3090" i="1"/>
  <c r="L3140" i="1"/>
  <c r="L3190" i="1"/>
  <c r="L3240" i="1"/>
  <c r="L3290" i="1"/>
  <c r="L3340" i="1"/>
  <c r="L3390" i="1"/>
  <c r="L3440" i="1"/>
  <c r="L3490" i="1"/>
  <c r="L3540" i="1"/>
  <c r="L3590" i="1"/>
  <c r="L3640" i="1"/>
  <c r="L3690" i="1"/>
  <c r="L3740" i="1"/>
  <c r="L3790" i="1"/>
  <c r="L3840" i="1"/>
  <c r="L3890" i="1"/>
  <c r="L3940" i="1"/>
  <c r="L3990" i="1"/>
  <c r="L4040" i="1"/>
  <c r="L4090" i="1"/>
  <c r="L4140" i="1"/>
  <c r="L4190" i="1"/>
  <c r="L4240" i="1"/>
  <c r="L4290" i="1"/>
  <c r="L4340" i="1"/>
  <c r="L4390" i="1"/>
  <c r="L4440" i="1"/>
  <c r="L4490" i="1"/>
  <c r="L4540" i="1"/>
  <c r="L4590" i="1"/>
  <c r="L4640" i="1"/>
  <c r="L4690" i="1"/>
  <c r="L4740" i="1"/>
  <c r="L4790" i="1"/>
  <c r="L4840" i="1"/>
  <c r="L4890" i="1"/>
  <c r="L4940" i="1"/>
  <c r="L4990" i="1"/>
  <c r="L41" i="1"/>
  <c r="L91" i="1"/>
  <c r="L141" i="1"/>
  <c r="L191" i="1"/>
  <c r="L241" i="1"/>
  <c r="L291" i="1"/>
  <c r="L341" i="1"/>
  <c r="L391" i="1"/>
  <c r="L441" i="1"/>
  <c r="L491" i="1"/>
  <c r="L541" i="1"/>
  <c r="L591" i="1"/>
  <c r="L641" i="1"/>
  <c r="L691" i="1"/>
  <c r="L741" i="1"/>
  <c r="L791" i="1"/>
  <c r="L841" i="1"/>
  <c r="L891" i="1"/>
  <c r="L941" i="1"/>
  <c r="L991" i="1"/>
  <c r="L1041" i="1"/>
  <c r="L1091" i="1"/>
  <c r="L1141" i="1"/>
  <c r="L1191" i="1"/>
  <c r="L1241" i="1"/>
  <c r="L1291" i="1"/>
  <c r="L1341" i="1"/>
  <c r="L1391" i="1"/>
  <c r="L1441" i="1"/>
  <c r="L1491" i="1"/>
  <c r="L1541" i="1"/>
  <c r="L1591" i="1"/>
  <c r="L1641" i="1"/>
  <c r="L1691" i="1"/>
  <c r="L1741" i="1"/>
  <c r="L1791" i="1"/>
  <c r="L1841" i="1"/>
  <c r="L1891" i="1"/>
  <c r="L1941" i="1"/>
  <c r="L1991" i="1"/>
  <c r="L2041" i="1"/>
  <c r="L2091" i="1"/>
  <c r="L2141" i="1"/>
  <c r="L2191" i="1"/>
  <c r="L2241" i="1"/>
  <c r="L2291" i="1"/>
  <c r="L2341" i="1"/>
  <c r="L2391" i="1"/>
  <c r="L2441" i="1"/>
  <c r="L2491" i="1"/>
  <c r="L2541" i="1"/>
  <c r="L2591" i="1"/>
  <c r="L2641" i="1"/>
  <c r="L2691" i="1"/>
  <c r="L2741" i="1"/>
  <c r="L2791" i="1"/>
  <c r="L2841" i="1"/>
  <c r="L2891" i="1"/>
  <c r="L2941" i="1"/>
  <c r="L2991" i="1"/>
  <c r="L3041" i="1"/>
  <c r="L3091" i="1"/>
  <c r="L3141" i="1"/>
  <c r="L3191" i="1"/>
  <c r="L3241" i="1"/>
  <c r="L3291" i="1"/>
  <c r="L3341" i="1"/>
  <c r="L3391" i="1"/>
  <c r="L3441" i="1"/>
  <c r="L3491" i="1"/>
  <c r="L3541" i="1"/>
  <c r="L3591" i="1"/>
  <c r="L3641" i="1"/>
  <c r="L3691" i="1"/>
  <c r="L3741" i="1"/>
  <c r="L3791" i="1"/>
  <c r="L3841" i="1"/>
  <c r="L3891" i="1"/>
  <c r="L3941" i="1"/>
  <c r="L3991" i="1"/>
  <c r="L4041" i="1"/>
  <c r="L4091" i="1"/>
  <c r="L4141" i="1"/>
  <c r="L4191" i="1"/>
  <c r="L4241" i="1"/>
  <c r="L4291" i="1"/>
  <c r="L4341" i="1"/>
  <c r="L4391" i="1"/>
  <c r="L4441" i="1"/>
  <c r="L4491" i="1"/>
  <c r="L4541" i="1"/>
  <c r="L4591" i="1"/>
  <c r="L4641" i="1"/>
  <c r="L4691" i="1"/>
  <c r="L4741" i="1"/>
  <c r="L4791" i="1"/>
  <c r="L4841" i="1"/>
  <c r="L4891" i="1"/>
  <c r="L4941" i="1"/>
  <c r="L4991" i="1"/>
  <c r="L573" i="1"/>
  <c r="L623" i="1"/>
  <c r="L673" i="1"/>
  <c r="L723" i="1"/>
  <c r="L773" i="1"/>
  <c r="L823" i="1"/>
  <c r="L873" i="1"/>
  <c r="L923" i="1"/>
  <c r="L973" i="1"/>
  <c r="L1023" i="1"/>
  <c r="L1073" i="1"/>
  <c r="L1123" i="1"/>
  <c r="L1173" i="1"/>
  <c r="L1223" i="1"/>
  <c r="L1273" i="1"/>
  <c r="L1323" i="1"/>
  <c r="L1373" i="1"/>
  <c r="L1423" i="1"/>
  <c r="L1473" i="1"/>
  <c r="L1523" i="1"/>
  <c r="L1573" i="1"/>
  <c r="L1623" i="1"/>
  <c r="L1673" i="1"/>
  <c r="L1723" i="1"/>
  <c r="L1773" i="1"/>
  <c r="L1823" i="1"/>
  <c r="L1873" i="1"/>
  <c r="L1923" i="1"/>
  <c r="L1973" i="1"/>
  <c r="L2023" i="1"/>
  <c r="L2073" i="1"/>
  <c r="L2123" i="1"/>
  <c r="L2173" i="1"/>
  <c r="L2223" i="1"/>
  <c r="L2273" i="1"/>
  <c r="L2323" i="1"/>
  <c r="L2373" i="1"/>
  <c r="L2423" i="1"/>
  <c r="L2473" i="1"/>
  <c r="L2523" i="1"/>
  <c r="L2573" i="1"/>
  <c r="L2623" i="1"/>
  <c r="L2673" i="1"/>
  <c r="L2723" i="1"/>
  <c r="L2773" i="1"/>
  <c r="L2823" i="1"/>
  <c r="L2873" i="1"/>
  <c r="L2923" i="1"/>
  <c r="L2973" i="1"/>
  <c r="L3023" i="1"/>
  <c r="L3073" i="1"/>
  <c r="L3123" i="1"/>
  <c r="L3173" i="1"/>
  <c r="L3223" i="1"/>
  <c r="L3273" i="1"/>
  <c r="L3323" i="1"/>
  <c r="L3373" i="1"/>
  <c r="L3423" i="1"/>
  <c r="L3473" i="1"/>
  <c r="L3523" i="1"/>
  <c r="L3573" i="1"/>
  <c r="L3623" i="1"/>
  <c r="L3673" i="1"/>
  <c r="L3723" i="1"/>
  <c r="L3773" i="1"/>
  <c r="L3823" i="1"/>
  <c r="L3873" i="1"/>
  <c r="L3923" i="1"/>
  <c r="L3973" i="1"/>
  <c r="L4023" i="1"/>
  <c r="L4073" i="1"/>
  <c r="L4123" i="1"/>
  <c r="L4173" i="1"/>
  <c r="L4223" i="1"/>
  <c r="L4273" i="1"/>
  <c r="L4323" i="1"/>
  <c r="L4373" i="1"/>
  <c r="L4423" i="1"/>
  <c r="L4473" i="1"/>
  <c r="L4523" i="1"/>
  <c r="L4573" i="1"/>
  <c r="L4623" i="1"/>
  <c r="L4673" i="1"/>
  <c r="L4723" i="1"/>
  <c r="L4773" i="1"/>
  <c r="L4823" i="1"/>
  <c r="L4873" i="1"/>
  <c r="L4923" i="1"/>
  <c r="L4973" i="1"/>
  <c r="L2" i="1"/>
  <c r="L82" i="1"/>
  <c r="L132" i="1"/>
  <c r="L182" i="1"/>
  <c r="L232" i="1"/>
  <c r="L282" i="1"/>
  <c r="L332" i="1"/>
  <c r="L382" i="1"/>
  <c r="L432" i="1"/>
  <c r="L482" i="1"/>
  <c r="L532" i="1"/>
  <c r="L582" i="1"/>
  <c r="L632" i="1"/>
  <c r="L682" i="1"/>
  <c r="L732" i="1"/>
  <c r="L782" i="1"/>
  <c r="L832" i="1"/>
  <c r="L882" i="1"/>
  <c r="L932" i="1"/>
  <c r="L982" i="1"/>
  <c r="L1032" i="1"/>
  <c r="L1082" i="1"/>
  <c r="L1132" i="1"/>
  <c r="L1182" i="1"/>
  <c r="L1232" i="1"/>
  <c r="L1282" i="1"/>
  <c r="L1332" i="1"/>
  <c r="L1382" i="1"/>
  <c r="L1432" i="1"/>
  <c r="L1482" i="1"/>
  <c r="L1532" i="1"/>
  <c r="L1582" i="1"/>
  <c r="L1632" i="1"/>
  <c r="L1682" i="1"/>
  <c r="L1732" i="1"/>
  <c r="L1782" i="1"/>
  <c r="L1832" i="1"/>
  <c r="L1882" i="1"/>
  <c r="L1932" i="1"/>
  <c r="L1982" i="1"/>
  <c r="L2032" i="1"/>
  <c r="L2082" i="1"/>
  <c r="L2132" i="1"/>
  <c r="L2182" i="1"/>
  <c r="L2232" i="1"/>
  <c r="L2282" i="1"/>
  <c r="L2332" i="1"/>
  <c r="L2382" i="1"/>
  <c r="L2432" i="1"/>
  <c r="L2482" i="1"/>
  <c r="L2532" i="1"/>
  <c r="L2582" i="1"/>
  <c r="L2632" i="1"/>
  <c r="L2682" i="1"/>
  <c r="L2732" i="1"/>
  <c r="L2782" i="1"/>
  <c r="L2832" i="1"/>
  <c r="L2882" i="1"/>
  <c r="L2932" i="1"/>
  <c r="L2982" i="1"/>
  <c r="L3032" i="1"/>
  <c r="L3082" i="1"/>
  <c r="L3132" i="1"/>
  <c r="L3182" i="1"/>
  <c r="L3232" i="1"/>
  <c r="L3282" i="1"/>
  <c r="L3332" i="1"/>
  <c r="L3382" i="1"/>
  <c r="L3432" i="1"/>
  <c r="L3482" i="1"/>
  <c r="L3532" i="1"/>
  <c r="L3582" i="1"/>
  <c r="L3632" i="1"/>
  <c r="L3682" i="1"/>
  <c r="L3732" i="1"/>
  <c r="L3832" i="1"/>
  <c r="L3882" i="1"/>
  <c r="L3942" i="1"/>
  <c r="L3992" i="1"/>
  <c r="L4042" i="1"/>
  <c r="L4092" i="1"/>
  <c r="L4142" i="1"/>
  <c r="L4192" i="1"/>
  <c r="L4242" i="1"/>
  <c r="L4292" i="1"/>
  <c r="L4342" i="1"/>
  <c r="L4392" i="1"/>
  <c r="L4442" i="1"/>
  <c r="L3892" i="1"/>
  <c r="L23" i="1"/>
  <c r="L73" i="1"/>
  <c r="L123" i="1"/>
  <c r="L173" i="1"/>
  <c r="L223" i="1"/>
  <c r="L273" i="1"/>
  <c r="L323" i="1"/>
  <c r="L373" i="1"/>
  <c r="L423" i="1"/>
  <c r="L473" i="1"/>
  <c r="L523" i="1"/>
  <c r="L4802" i="1"/>
  <c r="L45" i="1"/>
  <c r="L95" i="1"/>
  <c r="L145" i="1"/>
  <c r="L195" i="1"/>
  <c r="L245" i="1"/>
  <c r="L295" i="1"/>
  <c r="L345" i="1"/>
  <c r="L395" i="1"/>
  <c r="L445" i="1"/>
  <c r="L495" i="1"/>
  <c r="L545" i="1"/>
  <c r="L595" i="1"/>
  <c r="L645" i="1"/>
  <c r="L695" i="1"/>
  <c r="L745" i="1"/>
  <c r="L4782" i="1"/>
  <c r="L18" i="1"/>
  <c r="L4962" i="1"/>
  <c r="L4942" i="1"/>
  <c r="L32" i="1"/>
  <c r="L3782" i="1"/>
  <c r="L4532" i="1"/>
  <c r="L4522" i="1"/>
  <c r="L4902" i="1"/>
  <c r="L4882" i="1"/>
  <c r="L9" i="1"/>
  <c r="L59" i="1"/>
  <c r="L109" i="1"/>
  <c r="L159" i="1"/>
  <c r="L209" i="1"/>
  <c r="L259" i="1"/>
  <c r="L309" i="1"/>
  <c r="L359" i="1"/>
  <c r="L409" i="1"/>
  <c r="L459" i="1"/>
  <c r="L4552" i="1"/>
  <c r="L4" i="1"/>
  <c r="L54" i="1"/>
  <c r="L104" i="1"/>
  <c r="L154" i="1"/>
  <c r="L204" i="1"/>
  <c r="L254" i="1"/>
  <c r="L304" i="1"/>
  <c r="L354" i="1"/>
  <c r="L404" i="1"/>
  <c r="L454" i="1"/>
  <c r="L504" i="1"/>
  <c r="L554" i="1"/>
  <c r="L604" i="1"/>
  <c r="L654" i="1"/>
  <c r="L704" i="1"/>
  <c r="L754" i="1"/>
  <c r="L804" i="1"/>
  <c r="L854" i="1"/>
  <c r="L904" i="1"/>
  <c r="L954" i="1"/>
  <c r="L1004" i="1"/>
  <c r="L1054" i="1"/>
  <c r="L1104" i="1"/>
  <c r="L1154" i="1"/>
  <c r="L1204" i="1"/>
  <c r="L1254" i="1"/>
  <c r="L1304" i="1"/>
  <c r="L1354" i="1"/>
  <c r="L1404" i="1"/>
  <c r="L1454" i="1"/>
  <c r="L1504" i="1"/>
  <c r="L1554" i="1"/>
  <c r="L1604" i="1"/>
  <c r="L1654" i="1"/>
  <c r="L1704" i="1"/>
  <c r="L1754" i="1"/>
  <c r="L1804" i="1"/>
  <c r="L1854" i="1"/>
  <c r="L1904" i="1"/>
  <c r="L1954" i="1"/>
  <c r="L2004" i="1"/>
  <c r="L2054" i="1"/>
  <c r="L2104" i="1"/>
  <c r="L2154" i="1"/>
  <c r="L2204" i="1"/>
  <c r="L2254" i="1"/>
  <c r="L2304" i="1"/>
  <c r="L2354" i="1"/>
  <c r="L2404" i="1"/>
  <c r="L2454" i="1"/>
  <c r="L2504" i="1"/>
  <c r="L2554" i="1"/>
  <c r="L2604" i="1"/>
  <c r="L2654" i="1"/>
  <c r="L2704" i="1"/>
  <c r="L2754" i="1"/>
  <c r="L2804" i="1"/>
  <c r="L2854" i="1"/>
  <c r="L2904" i="1"/>
  <c r="L2954" i="1"/>
  <c r="L3004" i="1"/>
  <c r="L3054" i="1"/>
  <c r="L3104" i="1"/>
  <c r="L3154" i="1"/>
  <c r="L3204" i="1"/>
  <c r="L3254" i="1"/>
  <c r="L3304" i="1"/>
  <c r="L3354" i="1"/>
  <c r="L3404" i="1"/>
  <c r="L3454" i="1"/>
  <c r="L3504" i="1"/>
  <c r="L3554" i="1"/>
  <c r="L3604" i="1"/>
  <c r="L3654" i="1"/>
  <c r="L3704" i="1"/>
  <c r="L3754" i="1"/>
  <c r="L3804" i="1"/>
  <c r="L3854" i="1"/>
  <c r="L3904" i="1"/>
  <c r="L3954" i="1"/>
  <c r="L4004" i="1"/>
  <c r="L4054" i="1"/>
  <c r="L4104" i="1"/>
  <c r="L4154" i="1"/>
  <c r="L4204" i="1"/>
  <c r="L4254" i="1"/>
  <c r="L4304" i="1"/>
  <c r="L4354" i="1"/>
  <c r="L4404" i="1"/>
  <c r="L4454" i="1"/>
  <c r="L4504" i="1"/>
  <c r="L4554" i="1"/>
  <c r="L4604" i="1"/>
  <c r="L4654" i="1"/>
  <c r="L4704" i="1"/>
  <c r="L4754" i="1"/>
  <c r="L4804" i="1"/>
  <c r="L4854" i="1"/>
  <c r="L4904" i="1"/>
  <c r="L4954" i="1"/>
  <c r="L755" i="1"/>
  <c r="L805" i="1"/>
  <c r="L855" i="1"/>
  <c r="L905" i="1"/>
  <c r="L955" i="1"/>
  <c r="L1005" i="1"/>
  <c r="L1055" i="1"/>
  <c r="L1105" i="1"/>
  <c r="L1155" i="1"/>
  <c r="L1205" i="1"/>
  <c r="L1255" i="1"/>
  <c r="L1305" i="1"/>
  <c r="L1355" i="1"/>
  <c r="L1405" i="1"/>
  <c r="L1455" i="1"/>
  <c r="L1505" i="1"/>
  <c r="L1555" i="1"/>
  <c r="L1605" i="1"/>
  <c r="L1655" i="1"/>
  <c r="L1705" i="1"/>
  <c r="L1755" i="1"/>
  <c r="L1805" i="1"/>
  <c r="L1855" i="1"/>
  <c r="L1905" i="1"/>
  <c r="L1955" i="1"/>
  <c r="L2005" i="1"/>
  <c r="L2055" i="1"/>
  <c r="L2105" i="1"/>
  <c r="L2155" i="1"/>
  <c r="L2205" i="1"/>
  <c r="L2255" i="1"/>
  <c r="L2305" i="1"/>
  <c r="L2355" i="1"/>
  <c r="L2405" i="1"/>
  <c r="L2455" i="1"/>
  <c r="L2505" i="1"/>
  <c r="L2555" i="1"/>
  <c r="L2605" i="1"/>
  <c r="L2655" i="1"/>
  <c r="L2705" i="1"/>
  <c r="L2755" i="1"/>
  <c r="L2805" i="1"/>
  <c r="L2855" i="1"/>
  <c r="L2905" i="1"/>
  <c r="L2955" i="1"/>
  <c r="L3005" i="1"/>
  <c r="L3055" i="1"/>
  <c r="L3105" i="1"/>
  <c r="L3155" i="1"/>
  <c r="L3205" i="1"/>
  <c r="L3255" i="1"/>
  <c r="L3305" i="1"/>
  <c r="L3355" i="1"/>
  <c r="L3405" i="1"/>
  <c r="L3455" i="1"/>
  <c r="L3505" i="1"/>
  <c r="L3555" i="1"/>
  <c r="L3605" i="1"/>
  <c r="L3655" i="1"/>
  <c r="L3705" i="1"/>
  <c r="L3755" i="1"/>
  <c r="L3805" i="1"/>
  <c r="L3855" i="1"/>
  <c r="L3905" i="1"/>
  <c r="L3955" i="1"/>
  <c r="L4005" i="1"/>
  <c r="L4055" i="1"/>
  <c r="L4105" i="1"/>
  <c r="L4155" i="1"/>
  <c r="L4205" i="1"/>
  <c r="L4255" i="1"/>
  <c r="L4305" i="1"/>
  <c r="L4355" i="1"/>
  <c r="L4405" i="1"/>
  <c r="L4455" i="1"/>
  <c r="L4505" i="1"/>
  <c r="L4555" i="1"/>
  <c r="L4605" i="1"/>
  <c r="L4655" i="1"/>
  <c r="L4705" i="1"/>
  <c r="L4755" i="1"/>
  <c r="L4805" i="1"/>
  <c r="L4855" i="1"/>
  <c r="L4905" i="1"/>
  <c r="L4955" i="1"/>
  <c r="L6" i="1"/>
  <c r="L56" i="1"/>
  <c r="L106" i="1"/>
  <c r="L156" i="1"/>
  <c r="L206" i="1"/>
  <c r="L256" i="1"/>
  <c r="L306" i="1"/>
  <c r="L356" i="1"/>
  <c r="L406" i="1"/>
  <c r="L456" i="1"/>
  <c r="L506" i="1"/>
  <c r="L556" i="1"/>
  <c r="L606" i="1"/>
  <c r="L656" i="1"/>
  <c r="L706" i="1"/>
  <c r="L756" i="1"/>
  <c r="L806" i="1"/>
  <c r="L856" i="1"/>
  <c r="L906" i="1"/>
  <c r="L956" i="1"/>
  <c r="L1006" i="1"/>
  <c r="L1056" i="1"/>
  <c r="L1106" i="1"/>
  <c r="L1156" i="1"/>
  <c r="L1206" i="1"/>
  <c r="L1256" i="1"/>
  <c r="L1306" i="1"/>
  <c r="L1356" i="1"/>
  <c r="L1406" i="1"/>
  <c r="L1456" i="1"/>
  <c r="L1506" i="1"/>
  <c r="L1556" i="1"/>
  <c r="L1606" i="1"/>
  <c r="L1656" i="1"/>
  <c r="L1706" i="1"/>
  <c r="L1756" i="1"/>
  <c r="L1806" i="1"/>
  <c r="L1856" i="1"/>
  <c r="L1906" i="1"/>
  <c r="L1956" i="1"/>
  <c r="L2006" i="1"/>
  <c r="L2056" i="1"/>
  <c r="L2106" i="1"/>
  <c r="L2156" i="1"/>
  <c r="L2206" i="1"/>
  <c r="L2256" i="1"/>
  <c r="L2306" i="1"/>
  <c r="L2356" i="1"/>
  <c r="L2406" i="1"/>
  <c r="L2456" i="1"/>
  <c r="L2506" i="1"/>
  <c r="L2556" i="1"/>
  <c r="L2606" i="1"/>
  <c r="L2656" i="1"/>
  <c r="L2706" i="1"/>
  <c r="L2756" i="1"/>
  <c r="L2806" i="1"/>
  <c r="L2856" i="1"/>
  <c r="L2906" i="1"/>
  <c r="L2956" i="1"/>
  <c r="L3006" i="1"/>
  <c r="L3056" i="1"/>
  <c r="L3106" i="1"/>
  <c r="L3156" i="1"/>
  <c r="L3206" i="1"/>
  <c r="L3256" i="1"/>
  <c r="L3306" i="1"/>
  <c r="L3356" i="1"/>
  <c r="L3406" i="1"/>
  <c r="L3456" i="1"/>
  <c r="L3506" i="1"/>
  <c r="L3556" i="1"/>
  <c r="L3606" i="1"/>
  <c r="L3656" i="1"/>
  <c r="L3706" i="1"/>
  <c r="L3756" i="1"/>
  <c r="L3806" i="1"/>
  <c r="L3856" i="1"/>
  <c r="L3906" i="1"/>
  <c r="L3956" i="1"/>
  <c r="L4006" i="1"/>
  <c r="L4056" i="1"/>
  <c r="L4106" i="1"/>
  <c r="L4156" i="1"/>
  <c r="L4206" i="1"/>
  <c r="L4256" i="1"/>
  <c r="L4306" i="1"/>
  <c r="L4356" i="1"/>
  <c r="L4406" i="1"/>
  <c r="L4456" i="1"/>
  <c r="L4506" i="1"/>
  <c r="L4556" i="1"/>
  <c r="L4606" i="1"/>
  <c r="L4656" i="1"/>
  <c r="L4706" i="1"/>
  <c r="L4756" i="1"/>
  <c r="L4806" i="1"/>
  <c r="L4856" i="1"/>
  <c r="L4906" i="1"/>
  <c r="L4956" i="1"/>
  <c r="L7" i="1"/>
  <c r="L57" i="1"/>
  <c r="L107" i="1"/>
  <c r="L157" i="1"/>
  <c r="L207" i="1"/>
  <c r="L257" i="1"/>
  <c r="L307" i="1"/>
  <c r="L357" i="1"/>
  <c r="L407" i="1"/>
  <c r="L457" i="1"/>
  <c r="L507" i="1"/>
  <c r="L557" i="1"/>
  <c r="L607" i="1"/>
  <c r="L657" i="1"/>
  <c r="L707" i="1"/>
  <c r="L757" i="1"/>
  <c r="L807" i="1"/>
  <c r="L857" i="1"/>
  <c r="L907" i="1"/>
  <c r="L957" i="1"/>
  <c r="L1007" i="1"/>
  <c r="L1057" i="1"/>
  <c r="L1107" i="1"/>
  <c r="L1157" i="1"/>
  <c r="L1207" i="1"/>
  <c r="L1257" i="1"/>
  <c r="L1307" i="1"/>
  <c r="L1357" i="1"/>
  <c r="L1407" i="1"/>
  <c r="L1457" i="1"/>
  <c r="L1507" i="1"/>
  <c r="L1557" i="1"/>
  <c r="L1607" i="1"/>
  <c r="L1657" i="1"/>
  <c r="L1707" i="1"/>
  <c r="L1757" i="1"/>
  <c r="L1807" i="1"/>
  <c r="L1857" i="1"/>
  <c r="L1907" i="1"/>
  <c r="L1957" i="1"/>
  <c r="L2007" i="1"/>
  <c r="L2057" i="1"/>
  <c r="L2107" i="1"/>
  <c r="L2157" i="1"/>
  <c r="L2207" i="1"/>
  <c r="L2257" i="1"/>
  <c r="L2307" i="1"/>
  <c r="L2357" i="1"/>
  <c r="L2407" i="1"/>
  <c r="L2457" i="1"/>
  <c r="L2507" i="1"/>
  <c r="L2557" i="1"/>
  <c r="L2607" i="1"/>
  <c r="L2657" i="1"/>
  <c r="L2707" i="1"/>
  <c r="L2757" i="1"/>
  <c r="L2807" i="1"/>
  <c r="L2857" i="1"/>
  <c r="L2907" i="1"/>
  <c r="L2957" i="1"/>
  <c r="L3007" i="1"/>
  <c r="L3057" i="1"/>
  <c r="L3107" i="1"/>
  <c r="L3157" i="1"/>
  <c r="L3207" i="1"/>
  <c r="L3257" i="1"/>
  <c r="L3307" i="1"/>
  <c r="L3357" i="1"/>
  <c r="L3407" i="1"/>
  <c r="L3457" i="1"/>
  <c r="L3507" i="1"/>
  <c r="L3557" i="1"/>
  <c r="L3607" i="1"/>
  <c r="L3657" i="1"/>
  <c r="L3707" i="1"/>
  <c r="L3757" i="1"/>
  <c r="L3807" i="1"/>
  <c r="L3857" i="1"/>
  <c r="L3907" i="1"/>
  <c r="L3957" i="1"/>
  <c r="L4007" i="1"/>
  <c r="L4057" i="1"/>
  <c r="L4107" i="1"/>
  <c r="L4157" i="1"/>
  <c r="L4207" i="1"/>
  <c r="L4257" i="1"/>
  <c r="L4307" i="1"/>
  <c r="L4357" i="1"/>
  <c r="L4407" i="1"/>
  <c r="L4457" i="1"/>
  <c r="L4507" i="1"/>
  <c r="L4557" i="1"/>
  <c r="L4607" i="1"/>
  <c r="L4657" i="1"/>
  <c r="L4707" i="1"/>
  <c r="L4757" i="1"/>
  <c r="L4807" i="1"/>
  <c r="L4857" i="1"/>
  <c r="L4907" i="1"/>
  <c r="L4957" i="1"/>
  <c r="L48" i="1"/>
  <c r="L98" i="1"/>
  <c r="L148" i="1"/>
  <c r="L198" i="1"/>
  <c r="L248" i="1"/>
  <c r="L298" i="1"/>
  <c r="L348" i="1"/>
  <c r="L398" i="1"/>
  <c r="L448" i="1"/>
  <c r="L498" i="1"/>
  <c r="L548" i="1"/>
  <c r="L598" i="1"/>
  <c r="L648" i="1"/>
  <c r="L698" i="1"/>
  <c r="L748" i="1"/>
  <c r="L798" i="1"/>
  <c r="L848" i="1"/>
  <c r="L898" i="1"/>
  <c r="L948" i="1"/>
  <c r="L998" i="1"/>
  <c r="L1048" i="1"/>
  <c r="L1098" i="1"/>
  <c r="L1148" i="1"/>
  <c r="L1198" i="1"/>
  <c r="L1248" i="1"/>
  <c r="L1298" i="1"/>
  <c r="L1348" i="1"/>
  <c r="L1398" i="1"/>
  <c r="L1448" i="1"/>
  <c r="L1498" i="1"/>
  <c r="L1548" i="1"/>
  <c r="L1598" i="1"/>
  <c r="L1648" i="1"/>
  <c r="L1698" i="1"/>
  <c r="L1748" i="1"/>
  <c r="L1798" i="1"/>
  <c r="L1848" i="1"/>
  <c r="L1898" i="1"/>
  <c r="L1948" i="1"/>
  <c r="L1998" i="1"/>
  <c r="L2048" i="1"/>
  <c r="L2098" i="1"/>
  <c r="L2148" i="1"/>
  <c r="L2198" i="1"/>
  <c r="L2248" i="1"/>
  <c r="L2298" i="1"/>
  <c r="L2348" i="1"/>
  <c r="L2398" i="1"/>
  <c r="L2448" i="1"/>
  <c r="L2498" i="1"/>
  <c r="L2548" i="1"/>
  <c r="L2598" i="1"/>
  <c r="L2648" i="1"/>
  <c r="L2698" i="1"/>
  <c r="L2748" i="1"/>
  <c r="L2798" i="1"/>
  <c r="L2848" i="1"/>
  <c r="L2898" i="1"/>
  <c r="L2948" i="1"/>
  <c r="L2998" i="1"/>
  <c r="L3048" i="1"/>
  <c r="L3098" i="1"/>
  <c r="L3148" i="1"/>
  <c r="L3198" i="1"/>
  <c r="L3248" i="1"/>
  <c r="L3298" i="1"/>
  <c r="L3348" i="1"/>
  <c r="L3398" i="1"/>
  <c r="L3448" i="1"/>
  <c r="L3498" i="1"/>
  <c r="L3548" i="1"/>
  <c r="L3598" i="1"/>
  <c r="L3648" i="1"/>
  <c r="L3698" i="1"/>
  <c r="L3748" i="1"/>
  <c r="L3798" i="1"/>
  <c r="L3848" i="1"/>
  <c r="L3898" i="1"/>
  <c r="L3948" i="1"/>
  <c r="L3998" i="1"/>
  <c r="L4048" i="1"/>
  <c r="L4098" i="1"/>
  <c r="L4148" i="1"/>
  <c r="L4198" i="1"/>
  <c r="L4248" i="1"/>
  <c r="L4298" i="1"/>
  <c r="L4348" i="1"/>
  <c r="L4398" i="1"/>
  <c r="L4448" i="1"/>
  <c r="L4498" i="1"/>
  <c r="L4548" i="1"/>
  <c r="L4598" i="1"/>
  <c r="L4648" i="1"/>
  <c r="L4698" i="1"/>
  <c r="L4748" i="1"/>
  <c r="L4798" i="1"/>
  <c r="L4848" i="1"/>
  <c r="L4898" i="1"/>
  <c r="L4948" i="1"/>
  <c r="L4998" i="1"/>
  <c r="L549" i="1"/>
  <c r="L599" i="1"/>
  <c r="L649" i="1"/>
  <c r="L699" i="1"/>
  <c r="L749" i="1"/>
  <c r="L799" i="1"/>
  <c r="L849" i="1"/>
  <c r="L899" i="1"/>
  <c r="L949" i="1"/>
  <c r="L999" i="1"/>
  <c r="L1049" i="1"/>
  <c r="L1099" i="1"/>
  <c r="L1149" i="1"/>
  <c r="L1199" i="1"/>
  <c r="L1249" i="1"/>
  <c r="L1299" i="1"/>
  <c r="L1349" i="1"/>
  <c r="L1399" i="1"/>
  <c r="L1449" i="1"/>
  <c r="L1499" i="1"/>
  <c r="L1549" i="1"/>
  <c r="L1599" i="1"/>
  <c r="L1649" i="1"/>
  <c r="L1699" i="1"/>
  <c r="L1749" i="1"/>
  <c r="L1799" i="1"/>
  <c r="L1849" i="1"/>
  <c r="L1899" i="1"/>
  <c r="L1949" i="1"/>
  <c r="L1999" i="1"/>
  <c r="L2049" i="1"/>
  <c r="L2099" i="1"/>
  <c r="L2149" i="1"/>
  <c r="L2199" i="1"/>
  <c r="L2249" i="1"/>
  <c r="L2299" i="1"/>
  <c r="L2349" i="1"/>
  <c r="L2399" i="1"/>
  <c r="L2449" i="1"/>
  <c r="L2499" i="1"/>
  <c r="L2549" i="1"/>
  <c r="L2599" i="1"/>
  <c r="L2649" i="1"/>
  <c r="L2699" i="1"/>
  <c r="L2749" i="1"/>
  <c r="L2799" i="1"/>
  <c r="L2849" i="1"/>
  <c r="L2899" i="1"/>
  <c r="L2949" i="1"/>
  <c r="L2999" i="1"/>
  <c r="L3049" i="1"/>
  <c r="L3099" i="1"/>
  <c r="L3149" i="1"/>
  <c r="L3199" i="1"/>
  <c r="L3249" i="1"/>
  <c r="L3299" i="1"/>
  <c r="L3349" i="1"/>
  <c r="L3399" i="1"/>
  <c r="L3449" i="1"/>
  <c r="L3499" i="1"/>
  <c r="L3549" i="1"/>
  <c r="L3599" i="1"/>
  <c r="L3649" i="1"/>
  <c r="L3699" i="1"/>
  <c r="L3749" i="1"/>
  <c r="L3799" i="1"/>
  <c r="L3849" i="1"/>
  <c r="L3899" i="1"/>
  <c r="L3949" i="1"/>
  <c r="L3999" i="1"/>
  <c r="L4049" i="1"/>
  <c r="L4099" i="1"/>
  <c r="L4149" i="1"/>
  <c r="L4199" i="1"/>
  <c r="L4249" i="1"/>
  <c r="L4299" i="1"/>
  <c r="L4349" i="1"/>
  <c r="L4399" i="1"/>
  <c r="L4449" i="1"/>
  <c r="L4499" i="1"/>
  <c r="L4549" i="1"/>
  <c r="L4599" i="1"/>
  <c r="L4649" i="1"/>
  <c r="L4699" i="1"/>
  <c r="L4749" i="1"/>
  <c r="L4799" i="1"/>
  <c r="L4849" i="1"/>
  <c r="L4899" i="1"/>
  <c r="L4949" i="1"/>
  <c r="L4999" i="1"/>
  <c r="L50" i="1"/>
  <c r="L100" i="1"/>
  <c r="L150" i="1"/>
  <c r="L200" i="1"/>
  <c r="L250" i="1"/>
  <c r="L300" i="1"/>
  <c r="L350" i="1"/>
  <c r="L400" i="1"/>
  <c r="L450" i="1"/>
  <c r="L500" i="1"/>
  <c r="L550" i="1"/>
  <c r="L600" i="1"/>
  <c r="L650" i="1"/>
  <c r="L700" i="1"/>
  <c r="L750" i="1"/>
  <c r="L800" i="1"/>
  <c r="L850" i="1"/>
  <c r="L900" i="1"/>
  <c r="L950" i="1"/>
  <c r="L1000" i="1"/>
  <c r="L1050" i="1"/>
  <c r="L1100" i="1"/>
  <c r="L1150" i="1"/>
  <c r="L1200" i="1"/>
  <c r="L1250" i="1"/>
  <c r="L1300" i="1"/>
  <c r="L1350" i="1"/>
  <c r="L1400" i="1"/>
  <c r="L1450" i="1"/>
  <c r="L1500" i="1"/>
  <c r="L1550" i="1"/>
  <c r="L1600" i="1"/>
  <c r="L1650" i="1"/>
  <c r="L1700" i="1"/>
  <c r="L1750" i="1"/>
  <c r="L1800" i="1"/>
  <c r="L1850" i="1"/>
  <c r="L1900" i="1"/>
  <c r="L1950" i="1"/>
  <c r="L2000" i="1"/>
  <c r="L2050" i="1"/>
  <c r="L2100" i="1"/>
  <c r="L2150" i="1"/>
  <c r="L2200" i="1"/>
  <c r="L2250" i="1"/>
  <c r="L2300" i="1"/>
  <c r="L2350" i="1"/>
  <c r="L2400" i="1"/>
  <c r="L2450" i="1"/>
  <c r="L2500" i="1"/>
  <c r="L2550" i="1"/>
  <c r="L2600" i="1"/>
  <c r="L2650" i="1"/>
  <c r="L2700" i="1"/>
  <c r="L2750" i="1"/>
  <c r="L2800" i="1"/>
  <c r="L2850" i="1"/>
  <c r="L2900" i="1"/>
  <c r="L2950" i="1"/>
  <c r="L3000" i="1"/>
  <c r="L3050" i="1"/>
  <c r="L3100" i="1"/>
  <c r="L3150" i="1"/>
  <c r="L3200" i="1"/>
  <c r="L3250" i="1"/>
  <c r="L3300" i="1"/>
  <c r="L3350" i="1"/>
  <c r="L3400" i="1"/>
  <c r="L3450" i="1"/>
  <c r="L3500" i="1"/>
  <c r="L3550" i="1"/>
  <c r="L3600" i="1"/>
  <c r="L3650" i="1"/>
  <c r="L3700" i="1"/>
  <c r="L3750" i="1"/>
  <c r="L3800" i="1"/>
  <c r="L3850" i="1"/>
  <c r="L3900" i="1"/>
  <c r="L3950" i="1"/>
  <c r="L4000" i="1"/>
  <c r="L4050" i="1"/>
  <c r="L4100" i="1"/>
  <c r="L4150" i="1"/>
  <c r="L4200" i="1"/>
  <c r="L4250" i="1"/>
  <c r="L4300" i="1"/>
  <c r="L4350" i="1"/>
  <c r="L4400" i="1"/>
  <c r="L4450" i="1"/>
  <c r="L4500" i="1"/>
  <c r="L4550" i="1"/>
  <c r="L4600" i="1"/>
  <c r="L4650" i="1"/>
  <c r="L4700" i="1"/>
  <c r="L4750" i="1"/>
  <c r="L4800" i="1"/>
  <c r="L4850" i="1"/>
  <c r="L4900" i="1"/>
  <c r="L4950" i="1"/>
  <c r="L5000" i="1"/>
  <c r="L51" i="1"/>
  <c r="L101" i="1"/>
  <c r="L151" i="1"/>
  <c r="L201" i="1"/>
  <c r="L251" i="1"/>
  <c r="L301" i="1"/>
  <c r="L351" i="1"/>
  <c r="L401" i="1"/>
  <c r="L451" i="1"/>
  <c r="L501" i="1"/>
  <c r="L551" i="1"/>
  <c r="L601" i="1"/>
  <c r="L651" i="1"/>
  <c r="L701" i="1"/>
  <c r="L751" i="1"/>
  <c r="L801" i="1"/>
  <c r="L851" i="1"/>
  <c r="L901" i="1"/>
  <c r="L951" i="1"/>
  <c r="L1001" i="1"/>
  <c r="L1051" i="1"/>
  <c r="L1101" i="1"/>
  <c r="L1151" i="1"/>
  <c r="L1201" i="1"/>
  <c r="L1251" i="1"/>
  <c r="L1301" i="1"/>
  <c r="L1351" i="1"/>
  <c r="L1401" i="1"/>
  <c r="L1451" i="1"/>
  <c r="L1501" i="1"/>
  <c r="L1551" i="1"/>
  <c r="L1601" i="1"/>
  <c r="L1651" i="1"/>
  <c r="L1701" i="1"/>
  <c r="L1751" i="1"/>
  <c r="L1801" i="1"/>
  <c r="L1851" i="1"/>
  <c r="L1901" i="1"/>
  <c r="L1951" i="1"/>
  <c r="L2001" i="1"/>
  <c r="L2051" i="1"/>
  <c r="L2101" i="1"/>
  <c r="L2151" i="1"/>
  <c r="L2201" i="1"/>
  <c r="L2251" i="1"/>
  <c r="L2301" i="1"/>
  <c r="L2351" i="1"/>
  <c r="L2401" i="1"/>
  <c r="L2451" i="1"/>
  <c r="L2501" i="1"/>
  <c r="L2551" i="1"/>
  <c r="L2601" i="1"/>
  <c r="L2651" i="1"/>
  <c r="L2701" i="1"/>
  <c r="L2751" i="1"/>
  <c r="L2801" i="1"/>
  <c r="L2851" i="1"/>
  <c r="L2901" i="1"/>
  <c r="L2951" i="1"/>
  <c r="L3001" i="1"/>
  <c r="L3051" i="1"/>
  <c r="L3101" i="1"/>
  <c r="L3151" i="1"/>
  <c r="L3201" i="1"/>
  <c r="L3251" i="1"/>
  <c r="L3301" i="1"/>
  <c r="L3351" i="1"/>
  <c r="L3401" i="1"/>
  <c r="L3451" i="1"/>
  <c r="L3501" i="1"/>
  <c r="L3551" i="1"/>
  <c r="L3601" i="1"/>
  <c r="L3651" i="1"/>
  <c r="L3701" i="1"/>
  <c r="L3751" i="1"/>
  <c r="L3801" i="1"/>
  <c r="L3851" i="1"/>
  <c r="L3901" i="1"/>
  <c r="L3951" i="1"/>
  <c r="L4001" i="1"/>
  <c r="L4051" i="1"/>
  <c r="L4101" i="1"/>
  <c r="L4151" i="1"/>
  <c r="L4201" i="1"/>
  <c r="L4251" i="1"/>
  <c r="L4301" i="1"/>
  <c r="L4351" i="1"/>
  <c r="L4401" i="1"/>
  <c r="L4451" i="1"/>
  <c r="L4501" i="1"/>
  <c r="L4551" i="1"/>
  <c r="L4601" i="1"/>
  <c r="L4651" i="1"/>
  <c r="L4701" i="1"/>
  <c r="L4751" i="1"/>
  <c r="L4801" i="1"/>
  <c r="L4851" i="1"/>
  <c r="L4901" i="1"/>
  <c r="L4951" i="1"/>
  <c r="L533" i="1"/>
  <c r="L583" i="1"/>
  <c r="L633" i="1"/>
  <c r="L683" i="1"/>
  <c r="L733" i="1"/>
  <c r="L783" i="1"/>
  <c r="L833" i="1"/>
  <c r="L883" i="1"/>
  <c r="L933" i="1"/>
  <c r="L983" i="1"/>
  <c r="L1033" i="1"/>
  <c r="L1083" i="1"/>
  <c r="L1133" i="1"/>
  <c r="L1183" i="1"/>
  <c r="L1233" i="1"/>
  <c r="L1283" i="1"/>
  <c r="L1333" i="1"/>
  <c r="L1383" i="1"/>
  <c r="L1433" i="1"/>
  <c r="L1483" i="1"/>
  <c r="L1533" i="1"/>
  <c r="L1583" i="1"/>
  <c r="L1633" i="1"/>
  <c r="L1683" i="1"/>
  <c r="L1733" i="1"/>
  <c r="L1783" i="1"/>
  <c r="L1833" i="1"/>
  <c r="L1883" i="1"/>
  <c r="L1933" i="1"/>
  <c r="L1983" i="1"/>
  <c r="L2033" i="1"/>
  <c r="L2083" i="1"/>
  <c r="L2133" i="1"/>
  <c r="L2183" i="1"/>
  <c r="L2233" i="1"/>
  <c r="L2283" i="1"/>
  <c r="L2333" i="1"/>
  <c r="L2383" i="1"/>
  <c r="L2433" i="1"/>
  <c r="L2483" i="1"/>
  <c r="L2533" i="1"/>
  <c r="L2583" i="1"/>
  <c r="L2633" i="1"/>
  <c r="L2683" i="1"/>
  <c r="L2733" i="1"/>
  <c r="L2783" i="1"/>
  <c r="L2833" i="1"/>
  <c r="L2883" i="1"/>
  <c r="L2933" i="1"/>
  <c r="L2983" i="1"/>
  <c r="L3033" i="1"/>
  <c r="L3083" i="1"/>
  <c r="L3133" i="1"/>
  <c r="L3183" i="1"/>
  <c r="L3233" i="1"/>
  <c r="L3283" i="1"/>
  <c r="L3333" i="1"/>
  <c r="L3383" i="1"/>
  <c r="L3433" i="1"/>
  <c r="L3483" i="1"/>
  <c r="L3533" i="1"/>
  <c r="L3583" i="1"/>
  <c r="L3633" i="1"/>
  <c r="L3683" i="1"/>
  <c r="L3733" i="1"/>
  <c r="L3783" i="1"/>
  <c r="L3833" i="1"/>
  <c r="L3883" i="1"/>
  <c r="L3933" i="1"/>
  <c r="L3983" i="1"/>
  <c r="L4033" i="1"/>
  <c r="L4083" i="1"/>
  <c r="L4133" i="1"/>
  <c r="L4183" i="1"/>
  <c r="L4233" i="1"/>
  <c r="L4283" i="1"/>
  <c r="L4333" i="1"/>
  <c r="L4383" i="1"/>
  <c r="L4433" i="1"/>
  <c r="L4483" i="1"/>
  <c r="L4533" i="1"/>
  <c r="L4583" i="1"/>
  <c r="L4633" i="1"/>
  <c r="L4683" i="1"/>
  <c r="L4733" i="1"/>
  <c r="L4783" i="1"/>
  <c r="L4833" i="1"/>
  <c r="L4883" i="1"/>
  <c r="L4933" i="1"/>
  <c r="L4983" i="1"/>
  <c r="L4632" i="1"/>
  <c r="L42" i="1"/>
  <c r="L92" i="1"/>
  <c r="L142" i="1"/>
  <c r="L192" i="1"/>
  <c r="L242" i="1"/>
  <c r="L292" i="1"/>
  <c r="L342" i="1"/>
  <c r="L392" i="1"/>
  <c r="L442" i="1"/>
  <c r="L492" i="1"/>
  <c r="L542" i="1"/>
  <c r="L592" i="1"/>
  <c r="L642" i="1"/>
  <c r="L692" i="1"/>
  <c r="L742" i="1"/>
  <c r="L792" i="1"/>
  <c r="L842" i="1"/>
  <c r="L892" i="1"/>
  <c r="L942" i="1"/>
  <c r="L992" i="1"/>
  <c r="L1042" i="1"/>
  <c r="L1092" i="1"/>
  <c r="L1142" i="1"/>
  <c r="L1192" i="1"/>
  <c r="L1242" i="1"/>
  <c r="L1292" i="1"/>
  <c r="L1342" i="1"/>
  <c r="L1392" i="1"/>
  <c r="L1442" i="1"/>
  <c r="L1492" i="1"/>
  <c r="L1542" i="1"/>
  <c r="L1592" i="1"/>
  <c r="L1642" i="1"/>
  <c r="L1692" i="1"/>
  <c r="L1742" i="1"/>
  <c r="L1792" i="1"/>
  <c r="L1842" i="1"/>
  <c r="L1892" i="1"/>
  <c r="L1942" i="1"/>
  <c r="L1992" i="1"/>
  <c r="L2042" i="1"/>
  <c r="L2092" i="1"/>
  <c r="L2142" i="1"/>
  <c r="L2192" i="1"/>
  <c r="L2242" i="1"/>
  <c r="L2292" i="1"/>
  <c r="L2342" i="1"/>
  <c r="L2392" i="1"/>
  <c r="L2442" i="1"/>
  <c r="L2492" i="1"/>
  <c r="L2542" i="1"/>
  <c r="L2592" i="1"/>
  <c r="L2642" i="1"/>
  <c r="L2692" i="1"/>
  <c r="L2742" i="1"/>
  <c r="L2792" i="1"/>
  <c r="L2842" i="1"/>
  <c r="L2892" i="1"/>
  <c r="L2942" i="1"/>
  <c r="L2992" i="1"/>
  <c r="L3042" i="1"/>
  <c r="L3092" i="1"/>
  <c r="L3142" i="1"/>
  <c r="L3192" i="1"/>
  <c r="L3242" i="1"/>
  <c r="L3292" i="1"/>
  <c r="L3342" i="1"/>
  <c r="L3392" i="1"/>
  <c r="L3442" i="1"/>
  <c r="L3492" i="1"/>
  <c r="L3542" i="1"/>
  <c r="L3592" i="1"/>
  <c r="L3642" i="1"/>
  <c r="L3692" i="1"/>
  <c r="L3742" i="1"/>
  <c r="L3792" i="1"/>
  <c r="L3842" i="1"/>
  <c r="L3902" i="1"/>
  <c r="L3952" i="1"/>
  <c r="L4002" i="1"/>
  <c r="L4052" i="1"/>
  <c r="L4102" i="1"/>
  <c r="L4152" i="1"/>
  <c r="L4202" i="1"/>
  <c r="L4252" i="1"/>
  <c r="L4302" i="1"/>
  <c r="L4352" i="1"/>
  <c r="L4402" i="1"/>
  <c r="L4452" i="1"/>
  <c r="L4622" i="1"/>
  <c r="L33" i="1"/>
  <c r="L83" i="1"/>
  <c r="L133" i="1"/>
  <c r="L183" i="1"/>
  <c r="L233" i="1"/>
  <c r="L283" i="1"/>
  <c r="L333" i="1"/>
  <c r="L383" i="1"/>
  <c r="L433" i="1"/>
  <c r="L483" i="1"/>
  <c r="L4512" i="1"/>
  <c r="L5" i="1"/>
  <c r="L55" i="1"/>
  <c r="L105" i="1"/>
  <c r="L155" i="1"/>
  <c r="L205" i="1"/>
  <c r="L255" i="1"/>
  <c r="L305" i="1"/>
  <c r="L355" i="1"/>
  <c r="L405" i="1"/>
  <c r="L455" i="1"/>
  <c r="L505" i="1"/>
  <c r="L555" i="1"/>
  <c r="L605" i="1"/>
  <c r="L655" i="1"/>
  <c r="L705" i="1"/>
  <c r="L4492" i="1"/>
  <c r="L4982" i="1"/>
  <c r="L28" i="1"/>
  <c r="L4652" i="1"/>
  <c r="L4732" i="1"/>
  <c r="L4722" i="1"/>
  <c r="L4612" i="1"/>
  <c r="L4592" i="1"/>
  <c r="L4572" i="1"/>
  <c r="L19" i="1"/>
  <c r="L69" i="1"/>
  <c r="L119" i="1"/>
  <c r="L169" i="1"/>
  <c r="L219" i="1"/>
  <c r="L269" i="1"/>
  <c r="L319" i="1"/>
  <c r="L369" i="1"/>
  <c r="L419" i="1"/>
  <c r="L469" i="1"/>
  <c r="L4752" i="1"/>
  <c r="L14" i="1"/>
  <c r="L64" i="1"/>
  <c r="L114" i="1"/>
  <c r="L164" i="1"/>
  <c r="L214" i="1"/>
  <c r="L264" i="1"/>
  <c r="L314" i="1"/>
  <c r="L364" i="1"/>
  <c r="L414" i="1"/>
  <c r="L464" i="1"/>
  <c r="L514" i="1"/>
  <c r="L564" i="1"/>
  <c r="L614" i="1"/>
  <c r="L664" i="1"/>
  <c r="L714" i="1"/>
  <c r="L764" i="1"/>
  <c r="L814" i="1"/>
  <c r="L864" i="1"/>
  <c r="L914" i="1"/>
  <c r="L964" i="1"/>
  <c r="L1014" i="1"/>
  <c r="L1064" i="1"/>
  <c r="L1114" i="1"/>
  <c r="L1164" i="1"/>
  <c r="L1214" i="1"/>
  <c r="L1264" i="1"/>
  <c r="L1314" i="1"/>
  <c r="L1364" i="1"/>
  <c r="L1414" i="1"/>
  <c r="L1464" i="1"/>
  <c r="L1514" i="1"/>
  <c r="L1564" i="1"/>
  <c r="L1614" i="1"/>
  <c r="L1664" i="1"/>
  <c r="L1714" i="1"/>
  <c r="L1764" i="1"/>
  <c r="L1814" i="1"/>
  <c r="L1864" i="1"/>
  <c r="L1914" i="1"/>
  <c r="L1964" i="1"/>
  <c r="L2014" i="1"/>
  <c r="L2064" i="1"/>
  <c r="L2114" i="1"/>
  <c r="L2164" i="1"/>
  <c r="L2214" i="1"/>
  <c r="L2264" i="1"/>
  <c r="L2314" i="1"/>
  <c r="L2364" i="1"/>
  <c r="L2414" i="1"/>
  <c r="L2464" i="1"/>
  <c r="L2514" i="1"/>
  <c r="L2564" i="1"/>
  <c r="L2614" i="1"/>
  <c r="L2664" i="1"/>
  <c r="L2714" i="1"/>
  <c r="L2764" i="1"/>
  <c r="L2814" i="1"/>
  <c r="L2864" i="1"/>
  <c r="L2914" i="1"/>
  <c r="L2964" i="1"/>
  <c r="L3014" i="1"/>
  <c r="L3064" i="1"/>
  <c r="L3114" i="1"/>
  <c r="L3164" i="1"/>
  <c r="L3214" i="1"/>
  <c r="L3264" i="1"/>
  <c r="L3314" i="1"/>
  <c r="L3364" i="1"/>
  <c r="L3414" i="1"/>
  <c r="L3464" i="1"/>
  <c r="L3514" i="1"/>
  <c r="L3564" i="1"/>
  <c r="L3614" i="1"/>
  <c r="L3664" i="1"/>
  <c r="L3714" i="1"/>
  <c r="L3764" i="1"/>
  <c r="L3814" i="1"/>
  <c r="L3864" i="1"/>
  <c r="L3914" i="1"/>
  <c r="L3964" i="1"/>
  <c r="L4014" i="1"/>
  <c r="L4064" i="1"/>
  <c r="L4114" i="1"/>
  <c r="L4164" i="1"/>
  <c r="L4214" i="1"/>
  <c r="L4264" i="1"/>
  <c r="L4314" i="1"/>
  <c r="L4364" i="1"/>
  <c r="L4414" i="1"/>
  <c r="L4464" i="1"/>
  <c r="L4514" i="1"/>
  <c r="L4564" i="1"/>
  <c r="L4614" i="1"/>
  <c r="L4664" i="1"/>
  <c r="L4714" i="1"/>
  <c r="L4764" i="1"/>
  <c r="L4814" i="1"/>
  <c r="L4864" i="1"/>
  <c r="L4914" i="1"/>
  <c r="L4964" i="1"/>
  <c r="L765" i="1"/>
  <c r="L815" i="1"/>
  <c r="L865" i="1"/>
  <c r="L915" i="1"/>
  <c r="L965" i="1"/>
  <c r="L1015" i="1"/>
  <c r="L1065" i="1"/>
  <c r="L1115" i="1"/>
  <c r="L1165" i="1"/>
  <c r="L1215" i="1"/>
  <c r="L1265" i="1"/>
  <c r="L1315" i="1"/>
  <c r="L1365" i="1"/>
  <c r="L1415" i="1"/>
  <c r="L1465" i="1"/>
  <c r="L1515" i="1"/>
  <c r="L1565" i="1"/>
  <c r="L1615" i="1"/>
  <c r="L1665" i="1"/>
  <c r="L1715" i="1"/>
  <c r="L1765" i="1"/>
  <c r="L1815" i="1"/>
  <c r="L1865" i="1"/>
  <c r="L1915" i="1"/>
  <c r="L1965" i="1"/>
  <c r="L2015" i="1"/>
  <c r="L2065" i="1"/>
  <c r="L2115" i="1"/>
  <c r="L2165" i="1"/>
  <c r="L2215" i="1"/>
  <c r="L2265" i="1"/>
  <c r="L2315" i="1"/>
  <c r="L2365" i="1"/>
  <c r="L2415" i="1"/>
  <c r="L2465" i="1"/>
  <c r="L2515" i="1"/>
  <c r="L2565" i="1"/>
  <c r="L2615" i="1"/>
  <c r="L2665" i="1"/>
  <c r="L2715" i="1"/>
  <c r="L2765" i="1"/>
  <c r="L2815" i="1"/>
  <c r="L2865" i="1"/>
  <c r="L2915" i="1"/>
  <c r="L2965" i="1"/>
  <c r="L3015" i="1"/>
  <c r="L3065" i="1"/>
  <c r="L3115" i="1"/>
  <c r="L3165" i="1"/>
  <c r="L3215" i="1"/>
  <c r="L3265" i="1"/>
  <c r="L3315" i="1"/>
  <c r="L3365" i="1"/>
  <c r="L3415" i="1"/>
  <c r="L3465" i="1"/>
  <c r="L3515" i="1"/>
  <c r="L3565" i="1"/>
  <c r="L3615" i="1"/>
  <c r="L3665" i="1"/>
  <c r="L3715" i="1"/>
  <c r="L3765" i="1"/>
  <c r="L3815" i="1"/>
  <c r="L3865" i="1"/>
  <c r="L3915" i="1"/>
  <c r="L3965" i="1"/>
  <c r="L4015" i="1"/>
  <c r="L4065" i="1"/>
  <c r="L4115" i="1"/>
  <c r="L4165" i="1"/>
  <c r="L4215" i="1"/>
  <c r="L4265" i="1"/>
  <c r="L4315" i="1"/>
  <c r="L4365" i="1"/>
  <c r="L4415" i="1"/>
  <c r="L4465" i="1"/>
  <c r="L4515" i="1"/>
  <c r="L4565" i="1"/>
  <c r="L4615" i="1"/>
  <c r="L4665" i="1"/>
  <c r="L4715" i="1"/>
  <c r="L4765" i="1"/>
  <c r="L4815" i="1"/>
  <c r="L4865" i="1"/>
  <c r="L4915" i="1"/>
  <c r="L4965" i="1"/>
  <c r="L16" i="1"/>
  <c r="L66" i="1"/>
  <c r="L116" i="1"/>
  <c r="L166" i="1"/>
  <c r="L216" i="1"/>
  <c r="L266" i="1"/>
  <c r="L316" i="1"/>
  <c r="L366" i="1"/>
  <c r="L416" i="1"/>
  <c r="L466" i="1"/>
  <c r="L516" i="1"/>
  <c r="L566" i="1"/>
  <c r="L616" i="1"/>
  <c r="L666" i="1"/>
  <c r="L716" i="1"/>
  <c r="L766" i="1"/>
  <c r="L816" i="1"/>
  <c r="L866" i="1"/>
  <c r="L916" i="1"/>
  <c r="L966" i="1"/>
  <c r="L1016" i="1"/>
  <c r="L1066" i="1"/>
  <c r="L1116" i="1"/>
  <c r="L1166" i="1"/>
  <c r="L1216" i="1"/>
  <c r="L1266" i="1"/>
  <c r="L1316" i="1"/>
  <c r="L1366" i="1"/>
  <c r="L1416" i="1"/>
  <c r="L1466" i="1"/>
  <c r="L1516" i="1"/>
  <c r="L1566" i="1"/>
  <c r="L1616" i="1"/>
  <c r="L1666" i="1"/>
  <c r="L1716" i="1"/>
  <c r="L1766" i="1"/>
  <c r="L1816" i="1"/>
  <c r="L1866" i="1"/>
  <c r="L1916" i="1"/>
  <c r="L1966" i="1"/>
  <c r="L2016" i="1"/>
  <c r="L2066" i="1"/>
  <c r="L2116" i="1"/>
  <c r="L2166" i="1"/>
  <c r="L2216" i="1"/>
  <c r="L2266" i="1"/>
  <c r="L2316" i="1"/>
  <c r="L2366" i="1"/>
  <c r="L2416" i="1"/>
  <c r="L2466" i="1"/>
  <c r="L2516" i="1"/>
  <c r="L2566" i="1"/>
  <c r="L2616" i="1"/>
  <c r="L2666" i="1"/>
  <c r="L2716" i="1"/>
  <c r="L2766" i="1"/>
  <c r="L2816" i="1"/>
  <c r="L2866" i="1"/>
  <c r="L2916" i="1"/>
  <c r="L2966" i="1"/>
  <c r="L3016" i="1"/>
  <c r="L3066" i="1"/>
  <c r="L3116" i="1"/>
  <c r="L3166" i="1"/>
  <c r="L3216" i="1"/>
  <c r="L3266" i="1"/>
  <c r="L3316" i="1"/>
  <c r="L3366" i="1"/>
  <c r="L3416" i="1"/>
  <c r="L3466" i="1"/>
  <c r="L3516" i="1"/>
  <c r="L3566" i="1"/>
  <c r="L3616" i="1"/>
  <c r="L3666" i="1"/>
  <c r="L3716" i="1"/>
  <c r="L3766" i="1"/>
  <c r="L3816" i="1"/>
  <c r="L3866" i="1"/>
  <c r="L3916" i="1"/>
  <c r="L3966" i="1"/>
  <c r="L4016" i="1"/>
  <c r="L4066" i="1"/>
  <c r="L4116" i="1"/>
  <c r="L4166" i="1"/>
  <c r="L4216" i="1"/>
  <c r="L4266" i="1"/>
  <c r="L4316" i="1"/>
  <c r="L4366" i="1"/>
  <c r="L4416" i="1"/>
  <c r="L4466" i="1"/>
  <c r="L4516" i="1"/>
  <c r="L4566" i="1"/>
  <c r="L4616" i="1"/>
  <c r="L4666" i="1"/>
  <c r="L4716" i="1"/>
  <c r="L4766" i="1"/>
  <c r="L4816" i="1"/>
  <c r="L4866" i="1"/>
  <c r="L4916" i="1"/>
  <c r="L4966" i="1"/>
  <c r="L17" i="1"/>
  <c r="L67" i="1"/>
  <c r="L117" i="1"/>
  <c r="L167" i="1"/>
  <c r="L217" i="1"/>
  <c r="L267" i="1"/>
  <c r="L317" i="1"/>
  <c r="L367" i="1"/>
  <c r="L417" i="1"/>
  <c r="L467" i="1"/>
  <c r="L517" i="1"/>
  <c r="L567" i="1"/>
  <c r="L617" i="1"/>
  <c r="L667" i="1"/>
  <c r="L717" i="1"/>
  <c r="L767" i="1"/>
  <c r="L817" i="1"/>
  <c r="L867" i="1"/>
  <c r="L917" i="1"/>
  <c r="L967" i="1"/>
  <c r="L1017" i="1"/>
  <c r="L1067" i="1"/>
  <c r="L1117" i="1"/>
  <c r="L1167" i="1"/>
  <c r="L1217" i="1"/>
  <c r="L1267" i="1"/>
  <c r="L1317" i="1"/>
  <c r="L1367" i="1"/>
  <c r="L1417" i="1"/>
  <c r="L1467" i="1"/>
  <c r="L1517" i="1"/>
  <c r="L1567" i="1"/>
  <c r="L1617" i="1"/>
  <c r="L1667" i="1"/>
  <c r="L1717" i="1"/>
  <c r="L1767" i="1"/>
  <c r="L1817" i="1"/>
  <c r="L1867" i="1"/>
  <c r="L1917" i="1"/>
  <c r="L1967" i="1"/>
  <c r="L2017" i="1"/>
  <c r="L2067" i="1"/>
  <c r="L2117" i="1"/>
  <c r="L2167" i="1"/>
  <c r="L2217" i="1"/>
  <c r="L2267" i="1"/>
  <c r="L2317" i="1"/>
  <c r="L2367" i="1"/>
  <c r="L2417" i="1"/>
  <c r="L2467" i="1"/>
  <c r="L2517" i="1"/>
  <c r="L2567" i="1"/>
  <c r="L2617" i="1"/>
  <c r="L2667" i="1"/>
  <c r="L2717" i="1"/>
  <c r="L2767" i="1"/>
  <c r="L2817" i="1"/>
  <c r="L2867" i="1"/>
  <c r="L2917" i="1"/>
  <c r="L2967" i="1"/>
  <c r="L3017" i="1"/>
  <c r="L3067" i="1"/>
  <c r="L3117" i="1"/>
  <c r="L3167" i="1"/>
  <c r="L3217" i="1"/>
  <c r="L3267" i="1"/>
  <c r="L3317" i="1"/>
  <c r="L3367" i="1"/>
  <c r="L3417" i="1"/>
  <c r="L3467" i="1"/>
  <c r="L3517" i="1"/>
  <c r="L3567" i="1"/>
  <c r="L3617" i="1"/>
  <c r="L3667" i="1"/>
  <c r="L3717" i="1"/>
  <c r="L3767" i="1"/>
  <c r="L3817" i="1"/>
  <c r="L3867" i="1"/>
  <c r="L3917" i="1"/>
  <c r="L3967" i="1"/>
  <c r="L4017" i="1"/>
  <c r="L4067" i="1"/>
  <c r="L4117" i="1"/>
  <c r="L4167" i="1"/>
  <c r="L4217" i="1"/>
  <c r="L4267" i="1"/>
  <c r="L4317" i="1"/>
  <c r="L4367" i="1"/>
  <c r="L4417" i="1"/>
  <c r="L4467" i="1"/>
  <c r="L4517" i="1"/>
  <c r="L4567" i="1"/>
  <c r="L4617" i="1"/>
  <c r="L4667" i="1"/>
  <c r="L4717" i="1"/>
  <c r="L4767" i="1"/>
  <c r="L4817" i="1"/>
  <c r="L4867" i="1"/>
  <c r="L4917" i="1"/>
  <c r="L4967" i="1"/>
  <c r="L58" i="1"/>
  <c r="L108" i="1"/>
  <c r="L158" i="1"/>
  <c r="L208" i="1"/>
  <c r="L258" i="1"/>
  <c r="L308" i="1"/>
  <c r="L358" i="1"/>
  <c r="L408" i="1"/>
  <c r="L458" i="1"/>
  <c r="L508" i="1"/>
  <c r="L558" i="1"/>
  <c r="L608" i="1"/>
  <c r="L658" i="1"/>
  <c r="L708" i="1"/>
  <c r="L758" i="1"/>
  <c r="L808" i="1"/>
  <c r="L858" i="1"/>
  <c r="L908" i="1"/>
  <c r="L958" i="1"/>
  <c r="L1008" i="1"/>
  <c r="L1058" i="1"/>
  <c r="L1108" i="1"/>
  <c r="L1158" i="1"/>
  <c r="L1208" i="1"/>
  <c r="L1258" i="1"/>
  <c r="L1308" i="1"/>
  <c r="L1358" i="1"/>
  <c r="L1408" i="1"/>
  <c r="L1458" i="1"/>
  <c r="L1508" i="1"/>
  <c r="L1558" i="1"/>
  <c r="L1608" i="1"/>
  <c r="L1658" i="1"/>
  <c r="L1708" i="1"/>
  <c r="L1758" i="1"/>
  <c r="L1808" i="1"/>
  <c r="L1858" i="1"/>
  <c r="L1908" i="1"/>
  <c r="L1958" i="1"/>
  <c r="L2008" i="1"/>
  <c r="L2058" i="1"/>
  <c r="L2108" i="1"/>
  <c r="L2158" i="1"/>
  <c r="L2208" i="1"/>
  <c r="L2258" i="1"/>
  <c r="L2308" i="1"/>
  <c r="L2358" i="1"/>
  <c r="L2408" i="1"/>
  <c r="L2458" i="1"/>
  <c r="L2508" i="1"/>
  <c r="L2558" i="1"/>
  <c r="L2608" i="1"/>
  <c r="L2658" i="1"/>
  <c r="L2708" i="1"/>
  <c r="L2758" i="1"/>
  <c r="L2808" i="1"/>
  <c r="L2858" i="1"/>
  <c r="L2908" i="1"/>
  <c r="L2958" i="1"/>
  <c r="L3008" i="1"/>
  <c r="L3058" i="1"/>
  <c r="L3108" i="1"/>
  <c r="L3158" i="1"/>
  <c r="L3208" i="1"/>
  <c r="L3258" i="1"/>
  <c r="L3308" i="1"/>
  <c r="L3358" i="1"/>
  <c r="L3408" i="1"/>
  <c r="L3458" i="1"/>
  <c r="L3508" i="1"/>
  <c r="L3558" i="1"/>
  <c r="L3608" i="1"/>
  <c r="L3658" i="1"/>
  <c r="L3708" i="1"/>
  <c r="L3758" i="1"/>
  <c r="L3808" i="1"/>
  <c r="L3858" i="1"/>
  <c r="L3908" i="1"/>
  <c r="L3958" i="1"/>
  <c r="L4008" i="1"/>
  <c r="L4058" i="1"/>
  <c r="L4108" i="1"/>
  <c r="L4158" i="1"/>
  <c r="L4208" i="1"/>
  <c r="L4258" i="1"/>
  <c r="L4308" i="1"/>
  <c r="L4358" i="1"/>
  <c r="L4408" i="1"/>
  <c r="L4458" i="1"/>
  <c r="L4508" i="1"/>
  <c r="L4558" i="1"/>
  <c r="L4608" i="1"/>
  <c r="L4658" i="1"/>
  <c r="L4708" i="1"/>
  <c r="L4758" i="1"/>
  <c r="L4808" i="1"/>
  <c r="L4858" i="1"/>
  <c r="L4908" i="1"/>
  <c r="L4958" i="1"/>
  <c r="L509" i="1"/>
  <c r="L559" i="1"/>
  <c r="L609" i="1"/>
  <c r="L659" i="1"/>
  <c r="L709" i="1"/>
  <c r="L759" i="1"/>
  <c r="L809" i="1"/>
  <c r="L859" i="1"/>
  <c r="L909" i="1"/>
  <c r="L959" i="1"/>
  <c r="L1009" i="1"/>
  <c r="L1059" i="1"/>
  <c r="L1109" i="1"/>
  <c r="L1159" i="1"/>
  <c r="L1209" i="1"/>
  <c r="L1259" i="1"/>
  <c r="L1309" i="1"/>
  <c r="L1359" i="1"/>
  <c r="L1409" i="1"/>
  <c r="L1459" i="1"/>
  <c r="L1509" i="1"/>
  <c r="L1559" i="1"/>
  <c r="L1609" i="1"/>
  <c r="L1659" i="1"/>
  <c r="L1709" i="1"/>
  <c r="L1759" i="1"/>
  <c r="L1809" i="1"/>
  <c r="L1859" i="1"/>
  <c r="L1909" i="1"/>
  <c r="L1959" i="1"/>
  <c r="L2009" i="1"/>
  <c r="L2059" i="1"/>
  <c r="L2109" i="1"/>
  <c r="L2159" i="1"/>
  <c r="L2209" i="1"/>
  <c r="L2259" i="1"/>
  <c r="L2309" i="1"/>
  <c r="L2359" i="1"/>
  <c r="L2409" i="1"/>
  <c r="L2459" i="1"/>
  <c r="L2509" i="1"/>
  <c r="L2559" i="1"/>
  <c r="L2609" i="1"/>
  <c r="L2659" i="1"/>
  <c r="L2709" i="1"/>
  <c r="L2759" i="1"/>
  <c r="L2809" i="1"/>
  <c r="L2859" i="1"/>
  <c r="L2909" i="1"/>
  <c r="L2959" i="1"/>
  <c r="L3009" i="1"/>
  <c r="L3059" i="1"/>
  <c r="L3109" i="1"/>
  <c r="L3159" i="1"/>
  <c r="L3209" i="1"/>
  <c r="L3259" i="1"/>
  <c r="L3309" i="1"/>
  <c r="L3359" i="1"/>
  <c r="L3409" i="1"/>
  <c r="L3459" i="1"/>
  <c r="L3509" i="1"/>
  <c r="L3559" i="1"/>
  <c r="L3609" i="1"/>
  <c r="L3659" i="1"/>
  <c r="L3709" i="1"/>
  <c r="L3759" i="1"/>
  <c r="L3809" i="1"/>
  <c r="L3859" i="1"/>
  <c r="L3909" i="1"/>
  <c r="L3959" i="1"/>
  <c r="L4009" i="1"/>
  <c r="L4059" i="1"/>
  <c r="L4109" i="1"/>
  <c r="L4159" i="1"/>
  <c r="L4209" i="1"/>
  <c r="L4259" i="1"/>
  <c r="L4309" i="1"/>
  <c r="L4359" i="1"/>
  <c r="L4409" i="1"/>
  <c r="L4459" i="1"/>
  <c r="L4509" i="1"/>
  <c r="L4559" i="1"/>
  <c r="L4609" i="1"/>
  <c r="L4659" i="1"/>
  <c r="L4709" i="1"/>
  <c r="L4759" i="1"/>
  <c r="L4809" i="1"/>
  <c r="L4859" i="1"/>
  <c r="L4909" i="1"/>
  <c r="L4959" i="1"/>
  <c r="L10" i="1"/>
  <c r="L60" i="1"/>
  <c r="L110" i="1"/>
  <c r="L160" i="1"/>
  <c r="L210" i="1"/>
  <c r="L260" i="1"/>
  <c r="L310" i="1"/>
  <c r="L360" i="1"/>
  <c r="L410" i="1"/>
  <c r="L460" i="1"/>
  <c r="L510" i="1"/>
  <c r="L560" i="1"/>
  <c r="L610" i="1"/>
  <c r="L660" i="1"/>
  <c r="L710" i="1"/>
  <c r="L760" i="1"/>
  <c r="L810" i="1"/>
  <c r="L860" i="1"/>
  <c r="L910" i="1"/>
  <c r="L960" i="1"/>
  <c r="L1010" i="1"/>
  <c r="L1060" i="1"/>
  <c r="L1110" i="1"/>
  <c r="L1160" i="1"/>
  <c r="L1210" i="1"/>
  <c r="L1260" i="1"/>
  <c r="L1310" i="1"/>
  <c r="L1360" i="1"/>
  <c r="L1410" i="1"/>
  <c r="L1460" i="1"/>
  <c r="L1510" i="1"/>
  <c r="L1560" i="1"/>
  <c r="L1610" i="1"/>
  <c r="L1660" i="1"/>
  <c r="L1710" i="1"/>
  <c r="L1760" i="1"/>
  <c r="L1810" i="1"/>
  <c r="L1860" i="1"/>
  <c r="L1910" i="1"/>
  <c r="L1960" i="1"/>
  <c r="L2010" i="1"/>
  <c r="L2060" i="1"/>
  <c r="L2110" i="1"/>
  <c r="L2160" i="1"/>
  <c r="L2210" i="1"/>
  <c r="L2260" i="1"/>
  <c r="L2310" i="1"/>
  <c r="L2360" i="1"/>
  <c r="L2410" i="1"/>
  <c r="L2460" i="1"/>
  <c r="L2510" i="1"/>
  <c r="L2560" i="1"/>
  <c r="L2610" i="1"/>
  <c r="L2660" i="1"/>
  <c r="L2710" i="1"/>
  <c r="L2760" i="1"/>
  <c r="L2810" i="1"/>
  <c r="L2860" i="1"/>
  <c r="L2910" i="1"/>
  <c r="L2960" i="1"/>
  <c r="L3010" i="1"/>
  <c r="L3060" i="1"/>
  <c r="L3110" i="1"/>
  <c r="L3160" i="1"/>
  <c r="L3210" i="1"/>
  <c r="L3260" i="1"/>
  <c r="L3310" i="1"/>
  <c r="L3360" i="1"/>
  <c r="L3410" i="1"/>
  <c r="L3460" i="1"/>
  <c r="L3510" i="1"/>
  <c r="L3560" i="1"/>
  <c r="L3610" i="1"/>
  <c r="L3660" i="1"/>
  <c r="L3710" i="1"/>
  <c r="L3760" i="1"/>
  <c r="L3810" i="1"/>
  <c r="L3860" i="1"/>
  <c r="L3910" i="1"/>
  <c r="L3960" i="1"/>
  <c r="L4010" i="1"/>
  <c r="L4060" i="1"/>
  <c r="L4110" i="1"/>
  <c r="L4160" i="1"/>
  <c r="L4210" i="1"/>
  <c r="L4260" i="1"/>
  <c r="L4310" i="1"/>
  <c r="L4360" i="1"/>
  <c r="L4410" i="1"/>
  <c r="L4460" i="1"/>
  <c r="L4510" i="1"/>
  <c r="L4560" i="1"/>
  <c r="L4610" i="1"/>
  <c r="L4660" i="1"/>
  <c r="L4710" i="1"/>
  <c r="L4760" i="1"/>
  <c r="L4810" i="1"/>
  <c r="L4860" i="1"/>
  <c r="L4910" i="1"/>
  <c r="L4960" i="1"/>
  <c r="L11" i="1"/>
  <c r="L61" i="1"/>
  <c r="L111" i="1"/>
  <c r="L161" i="1"/>
  <c r="L211" i="1"/>
  <c r="L261" i="1"/>
  <c r="L311" i="1"/>
  <c r="L361" i="1"/>
  <c r="L411" i="1"/>
  <c r="L461" i="1"/>
  <c r="L511" i="1"/>
  <c r="L561" i="1"/>
  <c r="L611" i="1"/>
  <c r="L661" i="1"/>
  <c r="L711" i="1"/>
  <c r="L761" i="1"/>
  <c r="L811" i="1"/>
  <c r="L861" i="1"/>
  <c r="L911" i="1"/>
  <c r="L961" i="1"/>
  <c r="L1011" i="1"/>
  <c r="L1061" i="1"/>
  <c r="L1111" i="1"/>
  <c r="L1161" i="1"/>
  <c r="L1211" i="1"/>
  <c r="L1261" i="1"/>
  <c r="L1311" i="1"/>
  <c r="L1361" i="1"/>
  <c r="L1411" i="1"/>
  <c r="L1461" i="1"/>
  <c r="L1511" i="1"/>
  <c r="L1561" i="1"/>
  <c r="L1611" i="1"/>
  <c r="L1661" i="1"/>
  <c r="L1711" i="1"/>
  <c r="L1761" i="1"/>
  <c r="L1811" i="1"/>
  <c r="L1861" i="1"/>
  <c r="L1911" i="1"/>
  <c r="L1961" i="1"/>
  <c r="L2011" i="1"/>
  <c r="L2061" i="1"/>
  <c r="L2111" i="1"/>
  <c r="L2161" i="1"/>
  <c r="L2211" i="1"/>
  <c r="L2261" i="1"/>
  <c r="L2311" i="1"/>
  <c r="L2361" i="1"/>
  <c r="L2411" i="1"/>
  <c r="L2461" i="1"/>
  <c r="L2511" i="1"/>
  <c r="L2561" i="1"/>
  <c r="L2611" i="1"/>
  <c r="L2661" i="1"/>
  <c r="L2711" i="1"/>
  <c r="L2761" i="1"/>
  <c r="L2811" i="1"/>
  <c r="L2861" i="1"/>
  <c r="L2911" i="1"/>
  <c r="L2961" i="1"/>
  <c r="L3011" i="1"/>
  <c r="L3061" i="1"/>
  <c r="L3111" i="1"/>
  <c r="L3161" i="1"/>
  <c r="L3211" i="1"/>
  <c r="L3261" i="1"/>
  <c r="L3311" i="1"/>
  <c r="L3361" i="1"/>
  <c r="L3411" i="1"/>
  <c r="L3461" i="1"/>
  <c r="L3511" i="1"/>
  <c r="L3561" i="1"/>
  <c r="L3611" i="1"/>
  <c r="L3661" i="1"/>
  <c r="L3711" i="1"/>
  <c r="L3761" i="1"/>
  <c r="L3811" i="1"/>
  <c r="L3861" i="1"/>
  <c r="L3911" i="1"/>
  <c r="L3961" i="1"/>
  <c r="L4011" i="1"/>
  <c r="L4061" i="1"/>
  <c r="L4111" i="1"/>
  <c r="L4161" i="1"/>
  <c r="L4211" i="1"/>
  <c r="L4261" i="1"/>
  <c r="L4311" i="1"/>
  <c r="L4361" i="1"/>
  <c r="L4411" i="1"/>
  <c r="L4461" i="1"/>
  <c r="L4511" i="1"/>
  <c r="L4561" i="1"/>
  <c r="L4611" i="1"/>
  <c r="L4661" i="1"/>
  <c r="L4711" i="1"/>
  <c r="L4761" i="1"/>
  <c r="L4811" i="1"/>
  <c r="L4861" i="1"/>
  <c r="L4911" i="1"/>
  <c r="L4961" i="1"/>
  <c r="L543" i="1"/>
  <c r="L593" i="1"/>
  <c r="L643" i="1"/>
  <c r="L693" i="1"/>
  <c r="L743" i="1"/>
  <c r="L793" i="1"/>
  <c r="L843" i="1"/>
  <c r="L893" i="1"/>
  <c r="L943" i="1"/>
  <c r="L993" i="1"/>
  <c r="L1043" i="1"/>
  <c r="L1093" i="1"/>
  <c r="L1143" i="1"/>
  <c r="L1193" i="1"/>
  <c r="L1243" i="1"/>
  <c r="L1293" i="1"/>
  <c r="L1343" i="1"/>
  <c r="L1393" i="1"/>
  <c r="L1443" i="1"/>
  <c r="L1493" i="1"/>
  <c r="L1543" i="1"/>
  <c r="L1593" i="1"/>
  <c r="L1643" i="1"/>
  <c r="L1693" i="1"/>
  <c r="L1743" i="1"/>
  <c r="L1793" i="1"/>
  <c r="L1843" i="1"/>
  <c r="L1893" i="1"/>
  <c r="L1943" i="1"/>
  <c r="L1993" i="1"/>
  <c r="L2043" i="1"/>
  <c r="L2093" i="1"/>
  <c r="L2143" i="1"/>
  <c r="L2193" i="1"/>
  <c r="L2243" i="1"/>
  <c r="L2293" i="1"/>
  <c r="L2343" i="1"/>
  <c r="L2393" i="1"/>
  <c r="L2443" i="1"/>
  <c r="L2493" i="1"/>
  <c r="L2543" i="1"/>
  <c r="L2593" i="1"/>
  <c r="L2643" i="1"/>
  <c r="L2693" i="1"/>
  <c r="L2743" i="1"/>
  <c r="L2793" i="1"/>
  <c r="L2843" i="1"/>
  <c r="L2893" i="1"/>
  <c r="L2943" i="1"/>
  <c r="L2993" i="1"/>
  <c r="L3043" i="1"/>
  <c r="L3093" i="1"/>
  <c r="L3143" i="1"/>
  <c r="L3193" i="1"/>
  <c r="L3243" i="1"/>
  <c r="L3293" i="1"/>
  <c r="L3343" i="1"/>
  <c r="L3393" i="1"/>
  <c r="L3443" i="1"/>
  <c r="L3493" i="1"/>
  <c r="L3543" i="1"/>
  <c r="L3593" i="1"/>
  <c r="L3643" i="1"/>
  <c r="L3693" i="1"/>
  <c r="L3743" i="1"/>
  <c r="L3793" i="1"/>
  <c r="L3843" i="1"/>
  <c r="L3893" i="1"/>
  <c r="L3943" i="1"/>
  <c r="L3993" i="1"/>
  <c r="L4043" i="1"/>
  <c r="L4093" i="1"/>
  <c r="L4143" i="1"/>
  <c r="L4193" i="1"/>
  <c r="L4243" i="1"/>
  <c r="L4293" i="1"/>
  <c r="L4343" i="1"/>
  <c r="L4393" i="1"/>
  <c r="L4443" i="1"/>
  <c r="L4493" i="1"/>
  <c r="L4543" i="1"/>
  <c r="L4593" i="1"/>
  <c r="L4643" i="1"/>
  <c r="L4693" i="1"/>
  <c r="L4743" i="1"/>
  <c r="L4793" i="1"/>
  <c r="L4843" i="1"/>
  <c r="L4893" i="1"/>
  <c r="L4943" i="1"/>
  <c r="L4993" i="1"/>
  <c r="L4832" i="1"/>
  <c r="L52" i="1"/>
  <c r="L102" i="1"/>
  <c r="L152" i="1"/>
  <c r="L202" i="1"/>
  <c r="L252" i="1"/>
  <c r="L302" i="1"/>
  <c r="L352" i="1"/>
  <c r="L402" i="1"/>
  <c r="L452" i="1"/>
  <c r="L502" i="1"/>
  <c r="L552" i="1"/>
  <c r="L602" i="1"/>
  <c r="L652" i="1"/>
  <c r="L702" i="1"/>
  <c r="L752" i="1"/>
  <c r="L802" i="1"/>
  <c r="L852" i="1"/>
  <c r="L902" i="1"/>
  <c r="L952" i="1"/>
  <c r="L1002" i="1"/>
  <c r="L1052" i="1"/>
  <c r="L1102" i="1"/>
  <c r="L1152" i="1"/>
  <c r="L1202" i="1"/>
  <c r="L1252" i="1"/>
  <c r="L1302" i="1"/>
  <c r="L1352" i="1"/>
  <c r="L1402" i="1"/>
  <c r="L1452" i="1"/>
  <c r="L1502" i="1"/>
  <c r="L1552" i="1"/>
  <c r="L1602" i="1"/>
  <c r="L1652" i="1"/>
  <c r="L1702" i="1"/>
  <c r="L1752" i="1"/>
  <c r="L1802" i="1"/>
  <c r="L1852" i="1"/>
  <c r="L1902" i="1"/>
  <c r="L1952" i="1"/>
  <c r="L2002" i="1"/>
  <c r="L2052" i="1"/>
  <c r="L2102" i="1"/>
  <c r="L2152" i="1"/>
  <c r="L2202" i="1"/>
  <c r="L2252" i="1"/>
  <c r="L2302" i="1"/>
  <c r="L2352" i="1"/>
  <c r="L2402" i="1"/>
  <c r="L2452" i="1"/>
  <c r="L2502" i="1"/>
  <c r="L2552" i="1"/>
  <c r="L2602" i="1"/>
  <c r="L2652" i="1"/>
  <c r="L2702" i="1"/>
  <c r="L2752" i="1"/>
  <c r="L2802" i="1"/>
  <c r="L2852" i="1"/>
  <c r="L2902" i="1"/>
  <c r="L2952" i="1"/>
  <c r="L3002" i="1"/>
  <c r="L3052" i="1"/>
  <c r="L3102" i="1"/>
  <c r="L3152" i="1"/>
  <c r="L3202" i="1"/>
  <c r="L3252" i="1"/>
  <c r="L3302" i="1"/>
  <c r="L3352" i="1"/>
  <c r="L3402" i="1"/>
  <c r="L3452" i="1"/>
  <c r="L3502" i="1"/>
  <c r="L3552" i="1"/>
  <c r="L3602" i="1"/>
  <c r="L3652" i="1"/>
  <c r="L3702" i="1"/>
  <c r="L3752" i="1"/>
  <c r="L3802" i="1"/>
  <c r="L3852" i="1"/>
  <c r="L3912" i="1"/>
  <c r="L3962" i="1"/>
  <c r="L4012" i="1"/>
  <c r="L4062" i="1"/>
  <c r="L4112" i="1"/>
  <c r="L4162" i="1"/>
  <c r="L4212" i="1"/>
  <c r="L4262" i="1"/>
  <c r="L4312" i="1"/>
  <c r="L4362" i="1"/>
  <c r="L4412" i="1"/>
  <c r="L4462" i="1"/>
  <c r="L4822" i="1"/>
  <c r="L43" i="1"/>
  <c r="L93" i="1"/>
  <c r="L143" i="1"/>
  <c r="L193" i="1"/>
  <c r="L243" i="1"/>
  <c r="L293" i="1"/>
  <c r="L343" i="1"/>
  <c r="L393" i="1"/>
  <c r="L443" i="1"/>
  <c r="L493" i="1"/>
  <c r="L4712" i="1"/>
  <c r="L15" i="1"/>
  <c r="L65" i="1"/>
  <c r="L115" i="1"/>
  <c r="L165" i="1"/>
  <c r="L215" i="1"/>
  <c r="L265" i="1"/>
  <c r="L315" i="1"/>
  <c r="L365" i="1"/>
  <c r="L415" i="1"/>
  <c r="L465" i="1"/>
  <c r="L515" i="1"/>
  <c r="L565" i="1"/>
  <c r="L615" i="1"/>
  <c r="L665" i="1"/>
  <c r="L715" i="1"/>
  <c r="L4692" i="1"/>
  <c r="L4672" i="1"/>
  <c r="L38" i="1"/>
  <c r="L4852" i="1"/>
  <c r="L4932" i="1"/>
  <c r="L4922" i="1"/>
  <c r="L4812" i="1"/>
  <c r="L4792" i="1"/>
  <c r="L4772" i="1"/>
  <c r="L29" i="1"/>
  <c r="L79" i="1"/>
  <c r="L129" i="1"/>
  <c r="L179" i="1"/>
  <c r="L229" i="1"/>
  <c r="L279" i="1"/>
  <c r="L329" i="1"/>
  <c r="L379" i="1"/>
  <c r="L429" i="1"/>
  <c r="L479" i="1"/>
  <c r="L4952" i="1"/>
  <c r="L24" i="1"/>
  <c r="L74" i="1"/>
  <c r="L124" i="1"/>
  <c r="L174" i="1"/>
  <c r="L224" i="1"/>
  <c r="L274" i="1"/>
  <c r="L324" i="1"/>
  <c r="L374" i="1"/>
  <c r="L424" i="1"/>
  <c r="L474" i="1"/>
  <c r="L524" i="1"/>
  <c r="L574" i="1"/>
  <c r="L624" i="1"/>
  <c r="L674" i="1"/>
  <c r="L724" i="1"/>
  <c r="L774" i="1"/>
  <c r="L824" i="1"/>
  <c r="L874" i="1"/>
  <c r="L924" i="1"/>
  <c r="L974" i="1"/>
  <c r="L1024" i="1"/>
  <c r="L1074" i="1"/>
  <c r="L1124" i="1"/>
  <c r="L1174" i="1"/>
  <c r="L1224" i="1"/>
  <c r="L1274" i="1"/>
  <c r="L1324" i="1"/>
  <c r="L1374" i="1"/>
  <c r="L1424" i="1"/>
  <c r="L1474" i="1"/>
  <c r="L1524" i="1"/>
  <c r="L1574" i="1"/>
  <c r="L1624" i="1"/>
  <c r="L1674" i="1"/>
  <c r="L1724" i="1"/>
  <c r="L1774" i="1"/>
  <c r="L1824" i="1"/>
  <c r="L1874" i="1"/>
  <c r="L1924" i="1"/>
  <c r="L1974" i="1"/>
  <c r="L2024" i="1"/>
  <c r="L2074" i="1"/>
  <c r="L2124" i="1"/>
  <c r="L2174" i="1"/>
  <c r="L2224" i="1"/>
  <c r="L2274" i="1"/>
  <c r="L2324" i="1"/>
  <c r="L2374" i="1"/>
  <c r="L2424" i="1"/>
  <c r="L2474" i="1"/>
  <c r="L2524" i="1"/>
  <c r="L2574" i="1"/>
  <c r="L2624" i="1"/>
  <c r="L2674" i="1"/>
  <c r="L2724" i="1"/>
  <c r="L2774" i="1"/>
  <c r="L2824" i="1"/>
  <c r="L2874" i="1"/>
  <c r="L2924" i="1"/>
  <c r="L2974" i="1"/>
  <c r="L3024" i="1"/>
  <c r="L3074" i="1"/>
  <c r="L3124" i="1"/>
  <c r="L3174" i="1"/>
  <c r="L3224" i="1"/>
  <c r="L3274" i="1"/>
  <c r="L3324" i="1"/>
  <c r="L3374" i="1"/>
  <c r="L3424" i="1"/>
  <c r="L3474" i="1"/>
  <c r="L3524" i="1"/>
  <c r="L3574" i="1"/>
  <c r="L3624" i="1"/>
  <c r="L3674" i="1"/>
  <c r="L3724" i="1"/>
  <c r="L3774" i="1"/>
  <c r="L3824" i="1"/>
  <c r="L3874" i="1"/>
  <c r="L3924" i="1"/>
  <c r="L3974" i="1"/>
  <c r="L4024" i="1"/>
  <c r="L4074" i="1"/>
  <c r="L4124" i="1"/>
  <c r="L4174" i="1"/>
  <c r="L4224" i="1"/>
  <c r="L4274" i="1"/>
  <c r="L4324" i="1"/>
  <c r="L4374" i="1"/>
  <c r="L4424" i="1"/>
  <c r="L4474" i="1"/>
  <c r="L4524" i="1"/>
  <c r="L4574" i="1"/>
  <c r="L4624" i="1"/>
  <c r="L4674" i="1"/>
  <c r="L4724" i="1"/>
  <c r="L4774" i="1"/>
  <c r="L4824" i="1"/>
  <c r="L4874" i="1"/>
  <c r="L4924" i="1"/>
  <c r="L4974" i="1"/>
  <c r="L775" i="1"/>
  <c r="L825" i="1"/>
  <c r="L875" i="1"/>
  <c r="L925" i="1"/>
  <c r="L975" i="1"/>
  <c r="L1025" i="1"/>
  <c r="L1075" i="1"/>
  <c r="L1125" i="1"/>
  <c r="L1175" i="1"/>
  <c r="L1225" i="1"/>
  <c r="L1275" i="1"/>
  <c r="L1325" i="1"/>
  <c r="L1375" i="1"/>
  <c r="L1425" i="1"/>
  <c r="L1475" i="1"/>
  <c r="L1525" i="1"/>
  <c r="L1575" i="1"/>
  <c r="L1625" i="1"/>
  <c r="L1675" i="1"/>
  <c r="L1725" i="1"/>
  <c r="L1775" i="1"/>
  <c r="L1825" i="1"/>
  <c r="L1875" i="1"/>
  <c r="L1925" i="1"/>
  <c r="L1975" i="1"/>
  <c r="L2025" i="1"/>
  <c r="L2075" i="1"/>
  <c r="L2125" i="1"/>
  <c r="L2175" i="1"/>
  <c r="L2225" i="1"/>
  <c r="L2275" i="1"/>
  <c r="L2325" i="1"/>
  <c r="L2375" i="1"/>
  <c r="L2425" i="1"/>
  <c r="L2475" i="1"/>
  <c r="L2525" i="1"/>
  <c r="L2575" i="1"/>
  <c r="L2625" i="1"/>
  <c r="L2675" i="1"/>
  <c r="L2725" i="1"/>
  <c r="L2775" i="1"/>
  <c r="L2825" i="1"/>
  <c r="L2875" i="1"/>
  <c r="L2925" i="1"/>
  <c r="L2975" i="1"/>
  <c r="L3025" i="1"/>
  <c r="L3075" i="1"/>
  <c r="L3125" i="1"/>
  <c r="L3175" i="1"/>
  <c r="L3225" i="1"/>
  <c r="L3275" i="1"/>
  <c r="L3325" i="1"/>
  <c r="L3375" i="1"/>
  <c r="L3425" i="1"/>
  <c r="L3475" i="1"/>
  <c r="L3525" i="1"/>
  <c r="L3575" i="1"/>
  <c r="L3625" i="1"/>
  <c r="L3675" i="1"/>
  <c r="L3725" i="1"/>
  <c r="L3775" i="1"/>
  <c r="L3825" i="1"/>
  <c r="L3875" i="1"/>
  <c r="L3925" i="1"/>
  <c r="L3975" i="1"/>
  <c r="L4025" i="1"/>
  <c r="L4075" i="1"/>
  <c r="L4125" i="1"/>
  <c r="L4175" i="1"/>
  <c r="L4225" i="1"/>
  <c r="L4275" i="1"/>
  <c r="L4325" i="1"/>
  <c r="L4375" i="1"/>
  <c r="L4425" i="1"/>
  <c r="L4475" i="1"/>
  <c r="L4525" i="1"/>
  <c r="L4575" i="1"/>
  <c r="L4625" i="1"/>
  <c r="L4675" i="1"/>
  <c r="L4725" i="1"/>
  <c r="L4775" i="1"/>
  <c r="L4825" i="1"/>
  <c r="L4875" i="1"/>
  <c r="L4925" i="1"/>
  <c r="L4975" i="1"/>
  <c r="L26" i="1"/>
  <c r="L76" i="1"/>
  <c r="L126" i="1"/>
  <c r="L176" i="1"/>
  <c r="L226" i="1"/>
  <c r="L276" i="1"/>
  <c r="L326" i="1"/>
  <c r="L376" i="1"/>
  <c r="L426" i="1"/>
  <c r="L476" i="1"/>
  <c r="L526" i="1"/>
  <c r="L576" i="1"/>
  <c r="L626" i="1"/>
  <c r="L676" i="1"/>
  <c r="L726" i="1"/>
  <c r="L776" i="1"/>
  <c r="L826" i="1"/>
  <c r="L876" i="1"/>
  <c r="L926" i="1"/>
  <c r="L976" i="1"/>
  <c r="L1026" i="1"/>
  <c r="L1076" i="1"/>
  <c r="L1126" i="1"/>
  <c r="L1176" i="1"/>
  <c r="L1226" i="1"/>
  <c r="L1276" i="1"/>
  <c r="L1326" i="1"/>
  <c r="L1376" i="1"/>
  <c r="L1426" i="1"/>
  <c r="L1476" i="1"/>
  <c r="L1526" i="1"/>
  <c r="L1576" i="1"/>
  <c r="L1626" i="1"/>
  <c r="L1676" i="1"/>
  <c r="L1726" i="1"/>
  <c r="L1776" i="1"/>
  <c r="L1826" i="1"/>
  <c r="L1876" i="1"/>
  <c r="L1926" i="1"/>
  <c r="L1976" i="1"/>
  <c r="L2026" i="1"/>
  <c r="L2076" i="1"/>
  <c r="L2126" i="1"/>
  <c r="L2176" i="1"/>
  <c r="L2226" i="1"/>
  <c r="L2276" i="1"/>
  <c r="L2326" i="1"/>
  <c r="L2376" i="1"/>
  <c r="L2426" i="1"/>
  <c r="L2476" i="1"/>
  <c r="L2526" i="1"/>
  <c r="L2576" i="1"/>
  <c r="L2626" i="1"/>
  <c r="L2676" i="1"/>
  <c r="L2726" i="1"/>
  <c r="L2776" i="1"/>
  <c r="L2826" i="1"/>
  <c r="L2876" i="1"/>
  <c r="L2926" i="1"/>
  <c r="L2976" i="1"/>
  <c r="L3026" i="1"/>
  <c r="L3076" i="1"/>
  <c r="L3126" i="1"/>
  <c r="L3176" i="1"/>
  <c r="L3226" i="1"/>
  <c r="L3276" i="1"/>
  <c r="L3326" i="1"/>
  <c r="L3376" i="1"/>
  <c r="L3426" i="1"/>
  <c r="L3476" i="1"/>
  <c r="L3526" i="1"/>
  <c r="L3576" i="1"/>
  <c r="L3626" i="1"/>
  <c r="L3676" i="1"/>
  <c r="L3726" i="1"/>
  <c r="L3776" i="1"/>
  <c r="L3826" i="1"/>
  <c r="L3876" i="1"/>
  <c r="L3926" i="1"/>
  <c r="L3976" i="1"/>
  <c r="L4026" i="1"/>
  <c r="L4076" i="1"/>
  <c r="L4126" i="1"/>
  <c r="L4176" i="1"/>
  <c r="L4226" i="1"/>
  <c r="L4276" i="1"/>
  <c r="L4326" i="1"/>
  <c r="L4376" i="1"/>
  <c r="L4426" i="1"/>
  <c r="L4476" i="1"/>
  <c r="L4526" i="1"/>
  <c r="L4576" i="1"/>
  <c r="L4626" i="1"/>
  <c r="L4676" i="1"/>
  <c r="L4726" i="1"/>
  <c r="L4776" i="1"/>
  <c r="L4826" i="1"/>
  <c r="L4876" i="1"/>
  <c r="L4926" i="1"/>
  <c r="L4976" i="1"/>
  <c r="L27" i="1"/>
  <c r="L77" i="1"/>
  <c r="L127" i="1"/>
  <c r="L177" i="1"/>
  <c r="L227" i="1"/>
  <c r="L277" i="1"/>
  <c r="L327" i="1"/>
  <c r="L377" i="1"/>
  <c r="L427" i="1"/>
  <c r="L477" i="1"/>
  <c r="L527" i="1"/>
  <c r="L577" i="1"/>
  <c r="L627" i="1"/>
  <c r="L677" i="1"/>
  <c r="L727" i="1"/>
  <c r="L777" i="1"/>
  <c r="L827" i="1"/>
  <c r="L877" i="1"/>
  <c r="L927" i="1"/>
  <c r="L977" i="1"/>
  <c r="L1027" i="1"/>
  <c r="L1077" i="1"/>
  <c r="L1127" i="1"/>
  <c r="L1177" i="1"/>
  <c r="L1227" i="1"/>
  <c r="L1277" i="1"/>
  <c r="L1327" i="1"/>
  <c r="L1377" i="1"/>
  <c r="L1427" i="1"/>
  <c r="L1477" i="1"/>
  <c r="L1527" i="1"/>
  <c r="L1577" i="1"/>
  <c r="L1627" i="1"/>
  <c r="L1677" i="1"/>
  <c r="L1727" i="1"/>
  <c r="L1777" i="1"/>
  <c r="L1827" i="1"/>
  <c r="L1877" i="1"/>
  <c r="L1927" i="1"/>
  <c r="L1977" i="1"/>
  <c r="L2027" i="1"/>
  <c r="L2077" i="1"/>
  <c r="L2127" i="1"/>
  <c r="L2177" i="1"/>
  <c r="L2227" i="1"/>
  <c r="L2277" i="1"/>
  <c r="L2327" i="1"/>
  <c r="L2377" i="1"/>
  <c r="L2427" i="1"/>
  <c r="L2477" i="1"/>
  <c r="L2527" i="1"/>
  <c r="L2577" i="1"/>
  <c r="L2627" i="1"/>
  <c r="L2677" i="1"/>
  <c r="L2727" i="1"/>
  <c r="L2777" i="1"/>
  <c r="L2827" i="1"/>
  <c r="L2877" i="1"/>
  <c r="L2927" i="1"/>
  <c r="L2977" i="1"/>
  <c r="L3027" i="1"/>
  <c r="L3077" i="1"/>
  <c r="L3127" i="1"/>
  <c r="L3177" i="1"/>
  <c r="L3227" i="1"/>
  <c r="L3277" i="1"/>
  <c r="L3327" i="1"/>
  <c r="L3377" i="1"/>
  <c r="L3427" i="1"/>
  <c r="L3477" i="1"/>
  <c r="L3527" i="1"/>
  <c r="L3577" i="1"/>
  <c r="L3627" i="1"/>
  <c r="L3677" i="1"/>
  <c r="L3727" i="1"/>
  <c r="L3777" i="1"/>
  <c r="L3827" i="1"/>
  <c r="L3877" i="1"/>
  <c r="L3927" i="1"/>
  <c r="L3977" i="1"/>
  <c r="L4027" i="1"/>
  <c r="L4077" i="1"/>
  <c r="L4127" i="1"/>
  <c r="L4177" i="1"/>
  <c r="L4227" i="1"/>
  <c r="L4277" i="1"/>
  <c r="L4327" i="1"/>
  <c r="L4377" i="1"/>
  <c r="L4427" i="1"/>
  <c r="L4477" i="1"/>
  <c r="L4527" i="1"/>
  <c r="L4577" i="1"/>
  <c r="L4627" i="1"/>
  <c r="L4677" i="1"/>
  <c r="L4727" i="1"/>
  <c r="L4777" i="1"/>
  <c r="L4827" i="1"/>
  <c r="L4877" i="1"/>
  <c r="L4927" i="1"/>
  <c r="L4977" i="1"/>
  <c r="L68" i="1"/>
  <c r="L118" i="1"/>
  <c r="L168" i="1"/>
  <c r="L218" i="1"/>
  <c r="L268" i="1"/>
  <c r="L318" i="1"/>
  <c r="L368" i="1"/>
  <c r="L418" i="1"/>
  <c r="L468" i="1"/>
  <c r="L518" i="1"/>
  <c r="L568" i="1"/>
  <c r="L618" i="1"/>
  <c r="L668" i="1"/>
  <c r="L718" i="1"/>
  <c r="L768" i="1"/>
  <c r="L818" i="1"/>
  <c r="L868" i="1"/>
  <c r="L918" i="1"/>
  <c r="L968" i="1"/>
  <c r="L1018" i="1"/>
  <c r="L1068" i="1"/>
  <c r="L1118" i="1"/>
  <c r="L1168" i="1"/>
  <c r="L1218" i="1"/>
  <c r="L1268" i="1"/>
  <c r="L1318" i="1"/>
  <c r="L1368" i="1"/>
  <c r="L1418" i="1"/>
  <c r="L1468" i="1"/>
  <c r="L1518" i="1"/>
  <c r="L1568" i="1"/>
  <c r="L1618" i="1"/>
  <c r="L1668" i="1"/>
  <c r="L1718" i="1"/>
  <c r="L1768" i="1"/>
  <c r="L1818" i="1"/>
  <c r="L1868" i="1"/>
  <c r="L1918" i="1"/>
  <c r="L1968" i="1"/>
  <c r="L2018" i="1"/>
  <c r="L2068" i="1"/>
  <c r="L2118" i="1"/>
  <c r="L2168" i="1"/>
  <c r="L2218" i="1"/>
  <c r="L2268" i="1"/>
  <c r="L2318" i="1"/>
  <c r="L2368" i="1"/>
  <c r="L2418" i="1"/>
  <c r="L2468" i="1"/>
  <c r="L2518" i="1"/>
  <c r="L2568" i="1"/>
  <c r="L2618" i="1"/>
  <c r="L2668" i="1"/>
  <c r="L2718" i="1"/>
  <c r="L2768" i="1"/>
  <c r="L2818" i="1"/>
  <c r="L2868" i="1"/>
  <c r="L2918" i="1"/>
  <c r="L2968" i="1"/>
  <c r="L3018" i="1"/>
  <c r="L3068" i="1"/>
  <c r="L3118" i="1"/>
  <c r="L3168" i="1"/>
  <c r="L3218" i="1"/>
  <c r="L3268" i="1"/>
  <c r="L3318" i="1"/>
  <c r="L3368" i="1"/>
  <c r="L3418" i="1"/>
  <c r="L3468" i="1"/>
  <c r="L3518" i="1"/>
  <c r="L3568" i="1"/>
  <c r="L3618" i="1"/>
  <c r="L3668" i="1"/>
  <c r="L3718" i="1"/>
  <c r="L3768" i="1"/>
  <c r="L3818" i="1"/>
  <c r="L3868" i="1"/>
  <c r="L3918" i="1"/>
  <c r="L3968" i="1"/>
  <c r="L4018" i="1"/>
  <c r="L4068" i="1"/>
  <c r="L4118" i="1"/>
  <c r="L4168" i="1"/>
  <c r="L4218" i="1"/>
  <c r="L4268" i="1"/>
  <c r="L4318" i="1"/>
  <c r="L4368" i="1"/>
  <c r="L4418" i="1"/>
  <c r="L4468" i="1"/>
  <c r="L4518" i="1"/>
  <c r="L4568" i="1"/>
  <c r="L4618" i="1"/>
  <c r="L4668" i="1"/>
  <c r="L4718" i="1"/>
  <c r="L4768" i="1"/>
  <c r="L4818" i="1"/>
  <c r="L4868" i="1"/>
  <c r="L4918" i="1"/>
  <c r="L4968" i="1"/>
  <c r="L519" i="1"/>
  <c r="L569" i="1"/>
  <c r="L619" i="1"/>
  <c r="L669" i="1"/>
  <c r="L719" i="1"/>
  <c r="L769" i="1"/>
  <c r="L819" i="1"/>
  <c r="L869" i="1"/>
  <c r="L919" i="1"/>
  <c r="L969" i="1"/>
  <c r="L1019" i="1"/>
  <c r="L1069" i="1"/>
  <c r="L1119" i="1"/>
  <c r="L1169" i="1"/>
  <c r="L1219" i="1"/>
  <c r="L1269" i="1"/>
  <c r="L1319" i="1"/>
  <c r="L1369" i="1"/>
  <c r="L1419" i="1"/>
  <c r="L1469" i="1"/>
  <c r="L1519" i="1"/>
  <c r="L1569" i="1"/>
  <c r="L1619" i="1"/>
  <c r="L1669" i="1"/>
  <c r="L1719" i="1"/>
  <c r="L1769" i="1"/>
  <c r="L1819" i="1"/>
  <c r="L1869" i="1"/>
  <c r="L1919" i="1"/>
  <c r="L1969" i="1"/>
  <c r="L2019" i="1"/>
  <c r="L2069" i="1"/>
  <c r="L2119" i="1"/>
  <c r="L2169" i="1"/>
  <c r="L2219" i="1"/>
  <c r="L2269" i="1"/>
  <c r="L2319" i="1"/>
  <c r="L2369" i="1"/>
  <c r="L2419" i="1"/>
  <c r="L2469" i="1"/>
  <c r="L2519" i="1"/>
  <c r="L2569" i="1"/>
  <c r="L2619" i="1"/>
  <c r="L2669" i="1"/>
  <c r="L2719" i="1"/>
  <c r="L2769" i="1"/>
  <c r="L2819" i="1"/>
  <c r="L2869" i="1"/>
  <c r="L2919" i="1"/>
  <c r="L2969" i="1"/>
  <c r="L3019" i="1"/>
  <c r="L3069" i="1"/>
  <c r="L3119" i="1"/>
  <c r="L3169" i="1"/>
  <c r="L3219" i="1"/>
  <c r="L3269" i="1"/>
  <c r="L3319" i="1"/>
  <c r="L3369" i="1"/>
  <c r="L3419" i="1"/>
  <c r="L3469" i="1"/>
  <c r="L3519" i="1"/>
  <c r="L3569" i="1"/>
  <c r="L3619" i="1"/>
  <c r="L3669" i="1"/>
  <c r="L3719" i="1"/>
  <c r="L3769" i="1"/>
  <c r="L3819" i="1"/>
  <c r="L3869" i="1"/>
  <c r="L3919" i="1"/>
  <c r="L3969" i="1"/>
  <c r="L4019" i="1"/>
  <c r="L4069" i="1"/>
  <c r="L4119" i="1"/>
  <c r="L4169" i="1"/>
  <c r="L4219" i="1"/>
  <c r="L4269" i="1"/>
  <c r="L4319" i="1"/>
  <c r="L4369" i="1"/>
  <c r="L4419" i="1"/>
  <c r="L4469" i="1"/>
  <c r="L4519" i="1"/>
  <c r="L4569" i="1"/>
  <c r="L4619" i="1"/>
  <c r="L4669" i="1"/>
  <c r="L4719" i="1"/>
  <c r="L4769" i="1"/>
  <c r="L4819" i="1"/>
  <c r="L4869" i="1"/>
  <c r="L4919" i="1"/>
  <c r="L4969" i="1"/>
  <c r="L20" i="1"/>
  <c r="L70" i="1"/>
  <c r="L120" i="1"/>
  <c r="L170" i="1"/>
  <c r="L220" i="1"/>
  <c r="L270" i="1"/>
  <c r="L320" i="1"/>
  <c r="L370" i="1"/>
  <c r="L420" i="1"/>
  <c r="L470" i="1"/>
  <c r="L520" i="1"/>
  <c r="L570" i="1"/>
  <c r="L620" i="1"/>
  <c r="L670" i="1"/>
  <c r="L720" i="1"/>
  <c r="L770" i="1"/>
  <c r="L820" i="1"/>
  <c r="L870" i="1"/>
  <c r="L920" i="1"/>
  <c r="L970" i="1"/>
  <c r="L1020" i="1"/>
  <c r="L1070" i="1"/>
  <c r="L1120" i="1"/>
  <c r="L1170" i="1"/>
  <c r="L1220" i="1"/>
  <c r="L1270" i="1"/>
  <c r="L1320" i="1"/>
  <c r="L1370" i="1"/>
  <c r="L1420" i="1"/>
  <c r="L1470" i="1"/>
  <c r="L1520" i="1"/>
  <c r="L1570" i="1"/>
  <c r="L1620" i="1"/>
  <c r="L1670" i="1"/>
  <c r="L1720" i="1"/>
  <c r="L1770" i="1"/>
  <c r="L1820" i="1"/>
  <c r="L1870" i="1"/>
  <c r="L1920" i="1"/>
  <c r="L1970" i="1"/>
  <c r="L2020" i="1"/>
  <c r="L2070" i="1"/>
  <c r="L2120" i="1"/>
  <c r="L2170" i="1"/>
  <c r="L2220" i="1"/>
  <c r="L2270" i="1"/>
  <c r="L2320" i="1"/>
  <c r="L2370" i="1"/>
  <c r="L2420" i="1"/>
  <c r="L2470" i="1"/>
  <c r="L2520" i="1"/>
  <c r="L2570" i="1"/>
  <c r="L2620" i="1"/>
  <c r="L2670" i="1"/>
  <c r="L2720" i="1"/>
  <c r="L2770" i="1"/>
  <c r="L2820" i="1"/>
  <c r="L2870" i="1"/>
  <c r="L2920" i="1"/>
  <c r="L2970" i="1"/>
  <c r="L3020" i="1"/>
  <c r="L3070" i="1"/>
  <c r="L3120" i="1"/>
  <c r="L3170" i="1"/>
  <c r="L3220" i="1"/>
  <c r="L3270" i="1"/>
  <c r="L3320" i="1"/>
  <c r="L3370" i="1"/>
  <c r="L3420" i="1"/>
  <c r="L3470" i="1"/>
  <c r="L3520" i="1"/>
  <c r="L3570" i="1"/>
  <c r="L3620" i="1"/>
  <c r="L3670" i="1"/>
  <c r="L3720" i="1"/>
  <c r="L3770" i="1"/>
  <c r="L3820" i="1"/>
  <c r="L3870" i="1"/>
  <c r="L3920" i="1"/>
  <c r="L3970" i="1"/>
  <c r="L4020" i="1"/>
  <c r="L4070" i="1"/>
  <c r="L4120" i="1"/>
  <c r="L4170" i="1"/>
  <c r="L4220" i="1"/>
  <c r="L4270" i="1"/>
  <c r="L4320" i="1"/>
  <c r="L4370" i="1"/>
  <c r="L4420" i="1"/>
  <c r="L4470" i="1"/>
  <c r="L4520" i="1"/>
  <c r="L4570" i="1"/>
  <c r="L4620" i="1"/>
  <c r="L4670" i="1"/>
  <c r="L4720" i="1"/>
  <c r="L4770" i="1"/>
  <c r="L4820" i="1"/>
  <c r="L4870" i="1"/>
  <c r="L4920" i="1"/>
  <c r="L4970" i="1"/>
  <c r="L21" i="1"/>
  <c r="L71" i="1"/>
  <c r="L121" i="1"/>
  <c r="L171" i="1"/>
  <c r="L221" i="1"/>
  <c r="L271" i="1"/>
  <c r="L321" i="1"/>
  <c r="L371" i="1"/>
  <c r="L421" i="1"/>
  <c r="L471" i="1"/>
  <c r="L521" i="1"/>
  <c r="L571" i="1"/>
  <c r="L621" i="1"/>
  <c r="L671" i="1"/>
  <c r="L721" i="1"/>
  <c r="L771" i="1"/>
  <c r="L821" i="1"/>
  <c r="L871" i="1"/>
  <c r="L921" i="1"/>
  <c r="L971" i="1"/>
  <c r="L1021" i="1"/>
  <c r="L1071" i="1"/>
  <c r="L1121" i="1"/>
  <c r="L1171" i="1"/>
  <c r="L1221" i="1"/>
  <c r="L1271" i="1"/>
  <c r="L1321" i="1"/>
  <c r="L1371" i="1"/>
  <c r="L1421" i="1"/>
  <c r="L1471" i="1"/>
  <c r="L1521" i="1"/>
  <c r="L1571" i="1"/>
  <c r="L1621" i="1"/>
  <c r="L1671" i="1"/>
  <c r="L1721" i="1"/>
  <c r="L1771" i="1"/>
  <c r="L1821" i="1"/>
  <c r="L1871" i="1"/>
  <c r="L1921" i="1"/>
  <c r="L1971" i="1"/>
  <c r="L2021" i="1"/>
  <c r="L2071" i="1"/>
  <c r="L2121" i="1"/>
  <c r="L2171" i="1"/>
  <c r="L2221" i="1"/>
  <c r="L2271" i="1"/>
  <c r="L2321" i="1"/>
  <c r="L2371" i="1"/>
  <c r="L2421" i="1"/>
  <c r="L2471" i="1"/>
  <c r="L2521" i="1"/>
  <c r="L2571" i="1"/>
  <c r="L2621" i="1"/>
  <c r="L2671" i="1"/>
  <c r="L2721" i="1"/>
  <c r="L2771" i="1"/>
  <c r="L2821" i="1"/>
  <c r="L2871" i="1"/>
  <c r="L2921" i="1"/>
  <c r="L2971" i="1"/>
  <c r="L3021" i="1"/>
  <c r="L3071" i="1"/>
  <c r="L3121" i="1"/>
  <c r="L3171" i="1"/>
  <c r="L3221" i="1"/>
  <c r="L3271" i="1"/>
  <c r="L3321" i="1"/>
  <c r="L3371" i="1"/>
  <c r="L3421" i="1"/>
  <c r="L3471" i="1"/>
  <c r="L3521" i="1"/>
  <c r="L3571" i="1"/>
  <c r="L3621" i="1"/>
  <c r="L3671" i="1"/>
  <c r="L3721" i="1"/>
  <c r="L3771" i="1"/>
  <c r="L3821" i="1"/>
  <c r="L3871" i="1"/>
  <c r="L3921" i="1"/>
  <c r="L3971" i="1"/>
  <c r="L4021" i="1"/>
  <c r="L4071" i="1"/>
  <c r="L4121" i="1"/>
  <c r="L4171" i="1"/>
  <c r="L4221" i="1"/>
  <c r="L4271" i="1"/>
  <c r="L4321" i="1"/>
  <c r="L4371" i="1"/>
  <c r="L4421" i="1"/>
  <c r="L4471" i="1"/>
  <c r="L4521" i="1"/>
  <c r="L4571" i="1"/>
  <c r="L4621" i="1"/>
  <c r="L4671" i="1"/>
  <c r="L4721" i="1"/>
  <c r="L4771" i="1"/>
  <c r="L4821" i="1"/>
  <c r="L4871" i="1"/>
  <c r="L4921" i="1"/>
  <c r="L4971" i="1"/>
  <c r="L553" i="1"/>
  <c r="L603" i="1"/>
  <c r="L653" i="1"/>
  <c r="L703" i="1"/>
  <c r="L753" i="1"/>
  <c r="L803" i="1"/>
  <c r="L853" i="1"/>
  <c r="L903" i="1"/>
  <c r="L953" i="1"/>
  <c r="L1003" i="1"/>
  <c r="L1053" i="1"/>
  <c r="L1103" i="1"/>
  <c r="L1153" i="1"/>
  <c r="L1203" i="1"/>
  <c r="L1253" i="1"/>
  <c r="L1303" i="1"/>
  <c r="L1353" i="1"/>
  <c r="L1403" i="1"/>
  <c r="L1453" i="1"/>
  <c r="L1503" i="1"/>
  <c r="L1553" i="1"/>
  <c r="L1603" i="1"/>
  <c r="L1653" i="1"/>
  <c r="L1703" i="1"/>
  <c r="L1753" i="1"/>
  <c r="L1803" i="1"/>
  <c r="L1853" i="1"/>
  <c r="L1903" i="1"/>
  <c r="L1953" i="1"/>
  <c r="L2003" i="1"/>
  <c r="L2053" i="1"/>
  <c r="L2103" i="1"/>
  <c r="L2153" i="1"/>
  <c r="L2203" i="1"/>
  <c r="L2253" i="1"/>
  <c r="L2303" i="1"/>
  <c r="L2353" i="1"/>
  <c r="L2403" i="1"/>
  <c r="L2453" i="1"/>
  <c r="L2503" i="1"/>
  <c r="L2553" i="1"/>
  <c r="L2603" i="1"/>
  <c r="L2653" i="1"/>
  <c r="L2703" i="1"/>
  <c r="L2753" i="1"/>
  <c r="L2803" i="1"/>
  <c r="L2853" i="1"/>
  <c r="L2903" i="1"/>
  <c r="L2953" i="1"/>
  <c r="L3003" i="1"/>
  <c r="L3053" i="1"/>
  <c r="L3103" i="1"/>
  <c r="L3153" i="1"/>
  <c r="L3203" i="1"/>
  <c r="L3253" i="1"/>
  <c r="L3303" i="1"/>
  <c r="L3353" i="1"/>
  <c r="L3403" i="1"/>
  <c r="L3453" i="1"/>
  <c r="L3503" i="1"/>
  <c r="L3553" i="1"/>
  <c r="L3603" i="1"/>
  <c r="L3653" i="1"/>
  <c r="L3703" i="1"/>
  <c r="L3753" i="1"/>
  <c r="L3803" i="1"/>
  <c r="L3853" i="1"/>
  <c r="L3903" i="1"/>
  <c r="L3953" i="1"/>
  <c r="L4003" i="1"/>
  <c r="L4053" i="1"/>
  <c r="L4103" i="1"/>
  <c r="L4153" i="1"/>
  <c r="L4203" i="1"/>
  <c r="L4253" i="1"/>
  <c r="L4303" i="1"/>
  <c r="L4353" i="1"/>
  <c r="L4403" i="1"/>
  <c r="L4453" i="1"/>
  <c r="L4503" i="1"/>
  <c r="L4553" i="1"/>
  <c r="L4603" i="1"/>
  <c r="L4653" i="1"/>
  <c r="L4703" i="1"/>
  <c r="L4753" i="1"/>
  <c r="L4803" i="1"/>
  <c r="L4853" i="1"/>
  <c r="L4903" i="1"/>
  <c r="L4953" i="1"/>
  <c r="L12" i="1"/>
  <c r="L62" i="1"/>
  <c r="L112" i="1"/>
  <c r="L162" i="1"/>
  <c r="L212" i="1"/>
  <c r="L262" i="1"/>
  <c r="L312" i="1"/>
  <c r="L362" i="1"/>
  <c r="L412" i="1"/>
  <c r="L462" i="1"/>
  <c r="L512" i="1"/>
  <c r="L562" i="1"/>
  <c r="L612" i="1"/>
  <c r="L662" i="1"/>
  <c r="L712" i="1"/>
  <c r="L762" i="1"/>
  <c r="L812" i="1"/>
  <c r="L862" i="1"/>
  <c r="L912" i="1"/>
  <c r="L962" i="1"/>
  <c r="L1012" i="1"/>
  <c r="L1062" i="1"/>
  <c r="L1112" i="1"/>
  <c r="L1162" i="1"/>
  <c r="L1212" i="1"/>
  <c r="L1262" i="1"/>
  <c r="L1312" i="1"/>
  <c r="L1362" i="1"/>
  <c r="L1412" i="1"/>
  <c r="L1462" i="1"/>
  <c r="L1512" i="1"/>
  <c r="L1562" i="1"/>
  <c r="L1612" i="1"/>
  <c r="L1662" i="1"/>
  <c r="L1712" i="1"/>
  <c r="L1762" i="1"/>
  <c r="L1812" i="1"/>
  <c r="L1862" i="1"/>
  <c r="L1912" i="1"/>
  <c r="L1962" i="1"/>
  <c r="L2012" i="1"/>
  <c r="L2062" i="1"/>
  <c r="L2112" i="1"/>
  <c r="L2162" i="1"/>
  <c r="L2212" i="1"/>
  <c r="L2262" i="1"/>
  <c r="L2312" i="1"/>
  <c r="L2362" i="1"/>
  <c r="L2412" i="1"/>
  <c r="L2462" i="1"/>
  <c r="L2512" i="1"/>
  <c r="L2562" i="1"/>
  <c r="L2612" i="1"/>
  <c r="L2662" i="1"/>
  <c r="L2712" i="1"/>
  <c r="L2762" i="1"/>
  <c r="L2812" i="1"/>
  <c r="L2862" i="1"/>
  <c r="L2912" i="1"/>
  <c r="L2962" i="1"/>
  <c r="L3012" i="1"/>
  <c r="L3062" i="1"/>
  <c r="L3112" i="1"/>
  <c r="L3162" i="1"/>
  <c r="L3212" i="1"/>
  <c r="L3262" i="1"/>
  <c r="L3312" i="1"/>
  <c r="L3362" i="1"/>
  <c r="L3412" i="1"/>
  <c r="L3462" i="1"/>
  <c r="L3512" i="1"/>
  <c r="L3562" i="1"/>
  <c r="L3612" i="1"/>
  <c r="L3662" i="1"/>
  <c r="L3712" i="1"/>
  <c r="L3762" i="1"/>
  <c r="L3812" i="1"/>
  <c r="L3862" i="1"/>
  <c r="L3922" i="1"/>
  <c r="L3972" i="1"/>
  <c r="L4022" i="1"/>
  <c r="L4072" i="1"/>
  <c r="L4122" i="1"/>
  <c r="L4172" i="1"/>
  <c r="L4222" i="1"/>
  <c r="L4272" i="1"/>
  <c r="L4322" i="1"/>
  <c r="L4372" i="1"/>
  <c r="L4422" i="1"/>
  <c r="L4472" i="1"/>
  <c r="L3" i="1"/>
  <c r="L53" i="1"/>
  <c r="L103" i="1"/>
  <c r="L153" i="1"/>
  <c r="L203" i="1"/>
  <c r="L253" i="1"/>
  <c r="L303" i="1"/>
  <c r="L353" i="1"/>
  <c r="L403" i="1"/>
  <c r="L453" i="1"/>
  <c r="L503" i="1"/>
  <c r="L4912" i="1"/>
  <c r="L25" i="1"/>
  <c r="L75" i="1"/>
  <c r="L125" i="1"/>
  <c r="L175" i="1"/>
  <c r="L225" i="1"/>
  <c r="L275" i="1"/>
  <c r="L325" i="1"/>
  <c r="L375" i="1"/>
  <c r="L425" i="1"/>
  <c r="L475" i="1"/>
  <c r="L525" i="1"/>
  <c r="L575" i="1"/>
  <c r="L625" i="1"/>
  <c r="L675" i="1"/>
  <c r="L725" i="1"/>
  <c r="L4892" i="1"/>
  <c r="L4872" i="1"/>
  <c r="L4562" i="1"/>
  <c r="L4542" i="1"/>
</calcChain>
</file>

<file path=xl/sharedStrings.xml><?xml version="1.0" encoding="utf-8"?>
<sst xmlns="http://schemas.openxmlformats.org/spreadsheetml/2006/main" count="15195" uniqueCount="83">
  <si>
    <t>Day</t>
  </si>
  <si>
    <t>day 0</t>
  </si>
  <si>
    <t>month</t>
  </si>
  <si>
    <t>month 0</t>
  </si>
  <si>
    <t>Year</t>
  </si>
  <si>
    <t>Date (DD-MM-YYYY)</t>
  </si>
  <si>
    <t>Chiffre site</t>
  </si>
  <si>
    <t>Site name</t>
  </si>
  <si>
    <t>chiffre energy</t>
  </si>
  <si>
    <t>Energy type</t>
  </si>
  <si>
    <t xml:space="preserve">Unit </t>
  </si>
  <si>
    <t>Value</t>
  </si>
  <si>
    <t>City</t>
  </si>
  <si>
    <t>Country</t>
  </si>
  <si>
    <t>Number of employees</t>
  </si>
  <si>
    <t>Status</t>
  </si>
  <si>
    <t>Area</t>
  </si>
  <si>
    <t>Unit Area</t>
  </si>
  <si>
    <t>Factory 1</t>
  </si>
  <si>
    <t>Paris</t>
  </si>
  <si>
    <t>France</t>
  </si>
  <si>
    <t>Open</t>
  </si>
  <si>
    <t>m2</t>
  </si>
  <si>
    <t>Factory 2</t>
  </si>
  <si>
    <t>London</t>
  </si>
  <si>
    <t>UK</t>
  </si>
  <si>
    <t>Close</t>
  </si>
  <si>
    <t xml:space="preserve">Factory 3 </t>
  </si>
  <si>
    <t>Los Angeles</t>
  </si>
  <si>
    <t>USA</t>
  </si>
  <si>
    <t>ft2</t>
  </si>
  <si>
    <t>Head Quarter</t>
  </si>
  <si>
    <t>New York</t>
  </si>
  <si>
    <t>Wharehouse</t>
  </si>
  <si>
    <t>La Réunion</t>
  </si>
  <si>
    <t>m3</t>
  </si>
  <si>
    <t>Site A</t>
  </si>
  <si>
    <t>Montreal</t>
  </si>
  <si>
    <t>Canada</t>
  </si>
  <si>
    <t>Site B</t>
  </si>
  <si>
    <t>Perth</t>
  </si>
  <si>
    <t>Autralia</t>
  </si>
  <si>
    <t>Type of energy</t>
  </si>
  <si>
    <t>Category</t>
  </si>
  <si>
    <t>Scope</t>
  </si>
  <si>
    <t>unit</t>
  </si>
  <si>
    <t>Diesel</t>
  </si>
  <si>
    <t>Scope 2</t>
  </si>
  <si>
    <t>Scope 1</t>
  </si>
  <si>
    <t>kWh</t>
  </si>
  <si>
    <t>Direct - Mobile</t>
  </si>
  <si>
    <t>Liters</t>
  </si>
  <si>
    <t>Gallons</t>
  </si>
  <si>
    <t>Natural gas</t>
  </si>
  <si>
    <t>MMBtu</t>
  </si>
  <si>
    <t>Propane</t>
  </si>
  <si>
    <t>Electricity</t>
  </si>
  <si>
    <t>Indirect</t>
  </si>
  <si>
    <t>MWh</t>
  </si>
  <si>
    <t>Unit</t>
  </si>
  <si>
    <t>GHG type</t>
  </si>
  <si>
    <t>gGHG/Unit</t>
  </si>
  <si>
    <t>CO2</t>
  </si>
  <si>
    <t>CH4</t>
  </si>
  <si>
    <t>N2O</t>
  </si>
  <si>
    <t>Emission Factors Electricity</t>
  </si>
  <si>
    <t>Pays</t>
  </si>
  <si>
    <t>EF (kgCO2e/kwh)</t>
  </si>
  <si>
    <t>Intial value</t>
  </si>
  <si>
    <t xml:space="preserve">Unit to </t>
  </si>
  <si>
    <t>Final Value</t>
  </si>
  <si>
    <t>Liter</t>
  </si>
  <si>
    <t>Kwh</t>
  </si>
  <si>
    <t>Natural Gas</t>
  </si>
  <si>
    <t>Company Structure</t>
  </si>
  <si>
    <t>Energy Type</t>
  </si>
  <si>
    <t>Entry Unit</t>
  </si>
  <si>
    <t>Energy Source</t>
  </si>
  <si>
    <t xml:space="preserve">Global warming potential </t>
  </si>
  <si>
    <t>GHG Type</t>
  </si>
  <si>
    <t>GWP (gCO2e/gGHG)</t>
  </si>
  <si>
    <t>Direct - Stationnary</t>
  </si>
  <si>
    <t>Emission Factors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</si>
</sst>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/>
    <xf numFmtId="2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14" fontId="3" fillId="3" borderId="2" xfId="0" applyNumberFormat="1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14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DCA34C-004F-874F-B411-6727472F1788}" name="Table6" displayName="Table6" ref="A1:E5000" totalsRowShown="0">
  <autoFilter ref="A1:E5000" xr:uid="{CADCA34C-004F-874F-B411-6727472F1788}"/>
  <tableColumns count="5">
    <tableColumn id="1" xr3:uid="{6E8EA7C5-91B1-2D40-8BD3-19B395358812}" name="Date (DD-MM-YYYY)"/>
    <tableColumn id="3" xr3:uid="{2C11FE05-F238-734A-AB63-E76BACFE1BD0}" name="Site name"/>
    <tableColumn id="5" xr3:uid="{01687F25-4337-B84A-9982-9D0E631A6DA8}" name="Energy type"/>
    <tableColumn id="6" xr3:uid="{F25E2CA4-1D42-7544-907C-9B1B0F0A9D48}" name="Unit "/>
    <tableColumn id="7" xr3:uid="{CD211AD1-33EB-5449-B2C0-E866DFA4BC73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B4DC3-4F71-AB42-B827-EFCA1E25CE39}" name="structure" displayName="structure" ref="B3:H10" totalsRowShown="0" headerRowDxfId="30" dataDxfId="29">
  <autoFilter ref="B3:H10" xr:uid="{959B4DC3-4F71-AB42-B827-EFCA1E25CE39}"/>
  <tableColumns count="7">
    <tableColumn id="1" xr3:uid="{4B094AE0-3D96-E145-8E07-929B9AF9915B}" name="Site name" dataDxfId="28">
      <calculatedColumnFormula>'Preparation '!P2</calculatedColumnFormula>
    </tableColumn>
    <tableColumn id="2" xr3:uid="{EB284ED9-2E7A-4640-87F1-17406A4857A0}" name="City" dataDxfId="27">
      <calculatedColumnFormula>'Preparation '!Q2</calculatedColumnFormula>
    </tableColumn>
    <tableColumn id="3" xr3:uid="{AA956462-283A-1C4A-9713-00B4133F9193}" name="Country" dataDxfId="26">
      <calculatedColumnFormula>'Preparation '!R2</calculatedColumnFormula>
    </tableColumn>
    <tableColumn id="4" xr3:uid="{8F7FD61D-8480-7545-B5D2-8262822E786D}" name="Number of employees"/>
    <tableColumn id="5" xr3:uid="{A856237C-09C9-0E40-BE53-F18837BE78CF}" name="Status" dataDxfId="25">
      <calculatedColumnFormula>'Preparation '!T2</calculatedColumnFormula>
    </tableColumn>
    <tableColumn id="6" xr3:uid="{A6268F97-3D55-1D4A-B7CF-7FFF48DD1D21}" name="Area"/>
    <tableColumn id="7" xr3:uid="{A035B855-1339-1F4F-B2C0-678BB5ACB5B1}" name="Unit Area" dataDxfId="24">
      <calculatedColumnFormula>'Preparation '!V2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E0899-0EF5-5946-8E37-9E030D9C794D}" name="energy_type" displayName="energy_type" ref="B13:E26" totalsRowShown="0" headerRowDxfId="23" dataDxfId="22">
  <autoFilter ref="B13:E26" xr:uid="{8FDE0899-0EF5-5946-8E37-9E030D9C794D}"/>
  <tableColumns count="4">
    <tableColumn id="1" xr3:uid="{E1DE9314-E773-DD48-A92F-BC6D3FBF62B6}" name="Type of energy" dataDxfId="21">
      <calculatedColumnFormula>'Preparation '!P12</calculatedColumnFormula>
    </tableColumn>
    <tableColumn id="2" xr3:uid="{733EE826-D720-014C-ACA4-9D70E2CC8926}" name="Category" dataDxfId="20">
      <calculatedColumnFormula>'Preparation '!Q12</calculatedColumnFormula>
    </tableColumn>
    <tableColumn id="3" xr3:uid="{D070B9C9-77AB-D644-9F43-8265A1E4F8DF}" name="Scope" dataDxfId="19">
      <calculatedColumnFormula>'Preparation '!R12</calculatedColumnFormula>
    </tableColumn>
    <tableColumn id="4" xr3:uid="{88D8B0D8-F406-B841-BDDF-9179C2DA8F68}" name="Entry Unit" dataDxfId="18">
      <calculatedColumnFormula>'Preparation '!S12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AD4CBF-43B3-3F49-9A1D-75D2B19F7A73}" name="ef_fuel" displayName="ef_fuel" ref="B29:E38" totalsRowShown="0" headerRowDxfId="17" dataDxfId="16">
  <autoFilter ref="B29:E38" xr:uid="{06AD4CBF-43B3-3F49-9A1D-75D2B19F7A73}"/>
  <tableColumns count="4">
    <tableColumn id="1" xr3:uid="{47469FE9-4092-CD4C-8F14-BC0D99E63A31}" name="Type of energy" dataDxfId="15">
      <calculatedColumnFormula>'Preparation '!P28</calculatedColumnFormula>
    </tableColumn>
    <tableColumn id="2" xr3:uid="{FC0CAEBC-51E6-6C40-A752-EA94A168D876}" name="Unit" dataDxfId="14">
      <calculatedColumnFormula>'Preparation '!Q28</calculatedColumnFormula>
    </tableColumn>
    <tableColumn id="3" xr3:uid="{1D83BA48-7CCF-4141-8F93-906E8F8A5016}" name="GHG type" dataDxfId="13">
      <calculatedColumnFormula>'Preparation '!R28</calculatedColumnFormula>
    </tableColumn>
    <tableColumn id="4" xr3:uid="{6EFB64AD-1DEF-1D43-BD27-3429D275CAD6}" name="gGHG/Unit" dataDxfId="12">
      <calculatedColumnFormula>'Preparation '!S28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8D9F0B-A09E-F844-9792-51D524A149DA}" name="ef_elect" displayName="ef_elect" ref="B41:C46" totalsRowShown="0" headerRowDxfId="11" dataDxfId="10">
  <autoFilter ref="B41:C46" xr:uid="{648D9F0B-A09E-F844-9792-51D524A149DA}"/>
  <tableColumns count="2">
    <tableColumn id="1" xr3:uid="{37BA61F8-A529-9040-8D04-05C7EB032154}" name="Pays" dataDxfId="9">
      <calculatedColumnFormula>'Preparation '!P46</calculatedColumnFormula>
    </tableColumn>
    <tableColumn id="2" xr3:uid="{38D67262-6058-6F4F-AF3B-FC309822A891}" name="EF (kgCO2e/kwh)" dataDxfId="8">
      <calculatedColumnFormula>'Preparation '!Q46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2AD05B-282E-E441-9F93-BAAEE99CF853}" name="Table5" displayName="Table5" ref="J13:N16" totalsRowShown="0" headerRowDxfId="7" dataDxfId="6">
  <autoFilter ref="J13:N16" xr:uid="{B92AD05B-282E-E441-9F93-BAAEE99CF853}"/>
  <tableColumns count="5">
    <tableColumn id="1" xr3:uid="{3516A2EA-04C1-FE43-B584-A248E60A0E97}" name="Energy Source" dataDxfId="5">
      <calculatedColumnFormula>'Preparation '!P56</calculatedColumnFormula>
    </tableColumn>
    <tableColumn id="2" xr3:uid="{59B5616A-B8A6-994B-906D-6E7C677A1DBE}" name="Unit" dataDxfId="4">
      <calculatedColumnFormula>'Preparation '!Q56</calculatedColumnFormula>
    </tableColumn>
    <tableColumn id="3" xr3:uid="{7E7A5C2F-F1AB-8044-88D8-538F64FD0348}" name="Intial value" dataDxfId="3">
      <calculatedColumnFormula>'Preparation '!R56</calculatedColumnFormula>
    </tableColumn>
    <tableColumn id="4" xr3:uid="{096CADD4-24FB-F142-866D-DD1FEF1F3818}" name="Unit to " dataDxfId="2">
      <calculatedColumnFormula>'Preparation '!S56</calculatedColumnFormula>
    </tableColumn>
    <tableColumn id="5" xr3:uid="{C3574EE7-50D6-1743-AC0C-C0724B9FB5BB}" name="Final Value" dataDxfId="1">
      <calculatedColumnFormula>'Preparation '!T56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0C8283-44AD-4F39-B7A8-06CFF5DE7B45}" name="Table14" displayName="Table14" ref="J20:K23" totalsRowShown="0" headerRowDxfId="0">
  <autoFilter ref="J20:K23" xr:uid="{EB0C8283-44AD-4F39-B7A8-06CFF5DE7B45}"/>
  <tableColumns count="2">
    <tableColumn id="1" xr3:uid="{4B2FE098-C6EC-4317-B3F5-A7DE07D0A25A}" name="GHG Type"/>
    <tableColumn id="2" xr3:uid="{6B520267-A11D-483B-AE87-32E584E8BD7B}" name="GWP (gCO2e/gGH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364D47D-D620-344F-9C2F-218401A30717}">
  <we:reference id="c1011ceb-b5f9-4469-9c93-276f8624ae84" version="1.5.0.0" store="EXCatalog" storeType="EXCatalog"/>
  <we:alternateReferences>
    <we:reference id="WA200001424" version="1.5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CEF1-66F1-1A48-B945-3A7AD323BB09}">
  <sheetPr>
    <tabColor theme="5"/>
  </sheetPr>
  <dimension ref="A1:V5000"/>
  <sheetViews>
    <sheetView topLeftCell="D1" workbookViewId="0">
      <selection activeCell="U19" sqref="U19"/>
    </sheetView>
  </sheetViews>
  <sheetFormatPr baseColWidth="10" defaultColWidth="11" defaultRowHeight="16" x14ac:dyDescent="0.2"/>
  <cols>
    <col min="1" max="1" width="10.83203125" customWidth="1"/>
    <col min="2" max="2" width="13.6640625" customWidth="1"/>
    <col min="3" max="3" width="12" customWidth="1"/>
    <col min="4" max="4" width="11" customWidth="1"/>
    <col min="5" max="5" width="17.83203125" customWidth="1"/>
    <col min="6" max="6" width="24.1640625" customWidth="1"/>
    <col min="7" max="7" width="24.1640625" hidden="1" customWidth="1"/>
    <col min="8" max="8" width="13.6640625" customWidth="1"/>
    <col min="9" max="9" width="13.6640625" hidden="1" customWidth="1"/>
    <col min="10" max="10" width="18.83203125" customWidth="1"/>
    <col min="16" max="16" width="13.5" customWidth="1"/>
    <col min="17" max="17" width="16.6640625" customWidth="1"/>
    <col min="19" max="19" width="20.6640625" customWidth="1"/>
    <col min="21" max="21" width="16.1640625" customWidth="1"/>
  </cols>
  <sheetData>
    <row r="1" spans="1:2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P1" s="3" t="s">
        <v>7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</row>
    <row r="2" spans="1:22" x14ac:dyDescent="0.2">
      <c r="A2">
        <f ca="1">RANDBETWEEN(1,30)</f>
        <v>17</v>
      </c>
      <c r="B2" s="1">
        <f ca="1">IF(A2&lt;10,"0"&amp;A2,A2)</f>
        <v>17</v>
      </c>
      <c r="C2">
        <f ca="1">RANDBETWEEN(1,12)</f>
        <v>12</v>
      </c>
      <c r="D2" s="1">
        <f ca="1">IF(C2&lt;10,"0"&amp;C2,C2)</f>
        <v>12</v>
      </c>
      <c r="E2">
        <f ca="1">RANDBETWEEN(2019,2022)</f>
        <v>2019</v>
      </c>
      <c r="F2" s="2">
        <f ca="1">DATE(E2,D2,B2)</f>
        <v>43816</v>
      </c>
      <c r="G2" s="1">
        <f ca="1">RANDBETWEEN(1,7)</f>
        <v>5</v>
      </c>
      <c r="H2" t="str">
        <f ca="1">VLOOKUP(G2,$O$2:$V$8,2,FALSE)</f>
        <v>Wharehouse</v>
      </c>
      <c r="I2">
        <f ca="1">RANDBETWEEN(1,13)</f>
        <v>5</v>
      </c>
      <c r="J2" t="str">
        <f t="shared" ref="J2:J65" ca="1" si="0">VLOOKUP(I2,$O$12:$S$24,2,FALSE)</f>
        <v>Natural gas</v>
      </c>
      <c r="K2" t="str">
        <f t="shared" ref="K2:K65" ca="1" si="1">VLOOKUP(I2,$O$12:$S$24,5,FALSE)</f>
        <v>Liters</v>
      </c>
      <c r="L2">
        <f ca="1">IF(K2="MMBtu",RANDBETWEEN(100,500),RANDBETWEEN(100,10000))</f>
        <v>2966</v>
      </c>
      <c r="O2">
        <v>1</v>
      </c>
      <c r="P2" t="s">
        <v>18</v>
      </c>
      <c r="Q2" t="s">
        <v>19</v>
      </c>
      <c r="R2" t="s">
        <v>20</v>
      </c>
      <c r="S2">
        <f ca="1">RANDBETWEEN(100,800)</f>
        <v>476</v>
      </c>
      <c r="T2" t="s">
        <v>21</v>
      </c>
      <c r="U2">
        <v>1500</v>
      </c>
      <c r="V2" t="s">
        <v>22</v>
      </c>
    </row>
    <row r="3" spans="1:22" x14ac:dyDescent="0.2">
      <c r="A3">
        <f t="shared" ref="A3:A66" ca="1" si="2">RANDBETWEEN(1,30)</f>
        <v>11</v>
      </c>
      <c r="B3" s="1">
        <f t="shared" ref="B3:B66" ca="1" si="3">IF(A3&lt;10,"0"&amp;A3,A3)</f>
        <v>11</v>
      </c>
      <c r="C3">
        <f t="shared" ref="C3:C66" ca="1" si="4">RANDBETWEEN(1,12)</f>
        <v>2</v>
      </c>
      <c r="D3" s="1" t="str">
        <f t="shared" ref="D3:D66" ca="1" si="5">IF(C3&lt;10,"0"&amp;C3,C3)</f>
        <v>02</v>
      </c>
      <c r="E3">
        <f t="shared" ref="E3:E66" ca="1" si="6">RANDBETWEEN(2019,2022)</f>
        <v>2019</v>
      </c>
      <c r="F3" s="2">
        <f t="shared" ref="F3:F66" ca="1" si="7">DATE(E3,D3,B3)</f>
        <v>43507</v>
      </c>
      <c r="G3" s="1">
        <f t="shared" ref="G3:G66" ca="1" si="8">RANDBETWEEN(1,7)</f>
        <v>2</v>
      </c>
      <c r="H3" t="str">
        <f t="shared" ref="H3:H66" ca="1" si="9">VLOOKUP(G3,$O$2:$V$8,2,FALSE)</f>
        <v>Factory 2</v>
      </c>
      <c r="I3">
        <f t="shared" ref="I3:I66" ca="1" si="10">RANDBETWEEN(1,13)</f>
        <v>4</v>
      </c>
      <c r="J3" t="str">
        <f t="shared" ca="1" si="0"/>
        <v>Natural gas</v>
      </c>
      <c r="K3" t="str">
        <f t="shared" ca="1" si="1"/>
        <v>kWh</v>
      </c>
      <c r="L3">
        <f t="shared" ref="L3:L66" ca="1" si="11">IF(K3="MMBtu",RANDBETWEEN(100,500),RANDBETWEEN(100,10000))</f>
        <v>6301</v>
      </c>
      <c r="O3">
        <v>2</v>
      </c>
      <c r="P3" t="s">
        <v>23</v>
      </c>
      <c r="Q3" t="s">
        <v>24</v>
      </c>
      <c r="R3" t="s">
        <v>25</v>
      </c>
      <c r="S3">
        <f t="shared" ref="S3:S8" ca="1" si="12">RANDBETWEEN(100,800)</f>
        <v>211</v>
      </c>
      <c r="T3" t="s">
        <v>26</v>
      </c>
      <c r="U3">
        <v>1300</v>
      </c>
      <c r="V3" t="s">
        <v>22</v>
      </c>
    </row>
    <row r="4" spans="1:22" x14ac:dyDescent="0.2">
      <c r="A4">
        <f t="shared" ca="1" si="2"/>
        <v>11</v>
      </c>
      <c r="B4" s="1">
        <f t="shared" ca="1" si="3"/>
        <v>11</v>
      </c>
      <c r="C4">
        <f t="shared" ca="1" si="4"/>
        <v>1</v>
      </c>
      <c r="D4" s="1" t="str">
        <f t="shared" ca="1" si="5"/>
        <v>01</v>
      </c>
      <c r="E4">
        <f t="shared" ca="1" si="6"/>
        <v>2021</v>
      </c>
      <c r="F4" s="2">
        <f t="shared" ca="1" si="7"/>
        <v>44207</v>
      </c>
      <c r="G4" s="1">
        <f t="shared" ca="1" si="8"/>
        <v>3</v>
      </c>
      <c r="H4" t="str">
        <f t="shared" ca="1" si="9"/>
        <v xml:space="preserve">Factory 3 </v>
      </c>
      <c r="I4">
        <f t="shared" ca="1" si="10"/>
        <v>10</v>
      </c>
      <c r="J4" t="str">
        <f t="shared" ca="1" si="0"/>
        <v>Propane</v>
      </c>
      <c r="K4" t="str">
        <f t="shared" ca="1" si="1"/>
        <v>Gallons</v>
      </c>
      <c r="L4">
        <f t="shared" ca="1" si="11"/>
        <v>682</v>
      </c>
      <c r="O4">
        <v>3</v>
      </c>
      <c r="P4" t="s">
        <v>27</v>
      </c>
      <c r="Q4" t="s">
        <v>28</v>
      </c>
      <c r="R4" t="s">
        <v>29</v>
      </c>
      <c r="S4">
        <f t="shared" ca="1" si="12"/>
        <v>413</v>
      </c>
      <c r="T4" t="s">
        <v>21</v>
      </c>
      <c r="U4">
        <v>1349</v>
      </c>
      <c r="V4" t="s">
        <v>30</v>
      </c>
    </row>
    <row r="5" spans="1:22" x14ac:dyDescent="0.2">
      <c r="A5">
        <f t="shared" ca="1" si="2"/>
        <v>5</v>
      </c>
      <c r="B5" s="1" t="str">
        <f t="shared" ca="1" si="3"/>
        <v>05</v>
      </c>
      <c r="C5">
        <f t="shared" ca="1" si="4"/>
        <v>1</v>
      </c>
      <c r="D5" s="1" t="str">
        <f t="shared" ca="1" si="5"/>
        <v>01</v>
      </c>
      <c r="E5">
        <f t="shared" ca="1" si="6"/>
        <v>2019</v>
      </c>
      <c r="F5" s="2">
        <f t="shared" ca="1" si="7"/>
        <v>43470</v>
      </c>
      <c r="G5" s="1">
        <f t="shared" ca="1" si="8"/>
        <v>3</v>
      </c>
      <c r="H5" t="str">
        <f t="shared" ca="1" si="9"/>
        <v xml:space="preserve">Factory 3 </v>
      </c>
      <c r="I5">
        <f t="shared" ca="1" si="10"/>
        <v>9</v>
      </c>
      <c r="J5" t="str">
        <f t="shared" ca="1" si="0"/>
        <v>Propane</v>
      </c>
      <c r="K5" t="str">
        <f t="shared" ca="1" si="1"/>
        <v>Liters</v>
      </c>
      <c r="L5">
        <f t="shared" ca="1" si="11"/>
        <v>6295</v>
      </c>
      <c r="O5">
        <v>4</v>
      </c>
      <c r="P5" t="s">
        <v>31</v>
      </c>
      <c r="Q5" t="s">
        <v>32</v>
      </c>
      <c r="R5" t="s">
        <v>29</v>
      </c>
      <c r="S5">
        <f t="shared" ca="1" si="12"/>
        <v>310</v>
      </c>
      <c r="T5" t="s">
        <v>21</v>
      </c>
      <c r="U5">
        <v>145</v>
      </c>
      <c r="V5" t="s">
        <v>30</v>
      </c>
    </row>
    <row r="6" spans="1:22" x14ac:dyDescent="0.2">
      <c r="A6">
        <f t="shared" ca="1" si="2"/>
        <v>11</v>
      </c>
      <c r="B6" s="1">
        <f t="shared" ca="1" si="3"/>
        <v>11</v>
      </c>
      <c r="C6">
        <f t="shared" ca="1" si="4"/>
        <v>10</v>
      </c>
      <c r="D6" s="1">
        <f t="shared" ca="1" si="5"/>
        <v>10</v>
      </c>
      <c r="E6">
        <f t="shared" ca="1" si="6"/>
        <v>2022</v>
      </c>
      <c r="F6" s="2">
        <f t="shared" ca="1" si="7"/>
        <v>44845</v>
      </c>
      <c r="G6" s="1">
        <f t="shared" ca="1" si="8"/>
        <v>6</v>
      </c>
      <c r="H6" t="str">
        <f t="shared" ca="1" si="9"/>
        <v>Site A</v>
      </c>
      <c r="I6">
        <f t="shared" ca="1" si="10"/>
        <v>10</v>
      </c>
      <c r="J6" t="str">
        <f t="shared" ca="1" si="0"/>
        <v>Propane</v>
      </c>
      <c r="K6" t="str">
        <f t="shared" ca="1" si="1"/>
        <v>Gallons</v>
      </c>
      <c r="L6">
        <f t="shared" ca="1" si="11"/>
        <v>2520</v>
      </c>
      <c r="O6">
        <v>5</v>
      </c>
      <c r="P6" t="s">
        <v>33</v>
      </c>
      <c r="Q6" t="s">
        <v>34</v>
      </c>
      <c r="R6" t="s">
        <v>20</v>
      </c>
      <c r="S6">
        <f t="shared" ca="1" si="12"/>
        <v>447</v>
      </c>
      <c r="T6" t="s">
        <v>21</v>
      </c>
      <c r="U6">
        <v>1354</v>
      </c>
      <c r="V6" t="s">
        <v>35</v>
      </c>
    </row>
    <row r="7" spans="1:22" x14ac:dyDescent="0.2">
      <c r="A7">
        <f t="shared" ca="1" si="2"/>
        <v>27</v>
      </c>
      <c r="B7" s="1">
        <f t="shared" ca="1" si="3"/>
        <v>27</v>
      </c>
      <c r="C7">
        <f t="shared" ca="1" si="4"/>
        <v>7</v>
      </c>
      <c r="D7" s="1" t="str">
        <f t="shared" ca="1" si="5"/>
        <v>07</v>
      </c>
      <c r="E7">
        <f t="shared" ca="1" si="6"/>
        <v>2022</v>
      </c>
      <c r="F7" s="2">
        <f t="shared" ca="1" si="7"/>
        <v>44769</v>
      </c>
      <c r="G7" s="1">
        <f t="shared" ca="1" si="8"/>
        <v>7</v>
      </c>
      <c r="H7" t="str">
        <f t="shared" ca="1" si="9"/>
        <v>Site B</v>
      </c>
      <c r="I7">
        <f t="shared" ca="1" si="10"/>
        <v>1</v>
      </c>
      <c r="J7" t="str">
        <f t="shared" ca="1" si="0"/>
        <v>Diesel</v>
      </c>
      <c r="K7" t="str">
        <f t="shared" ca="1" si="1"/>
        <v>kWh</v>
      </c>
      <c r="L7">
        <f t="shared" ca="1" si="11"/>
        <v>6975</v>
      </c>
      <c r="O7">
        <v>6</v>
      </c>
      <c r="P7" t="s">
        <v>36</v>
      </c>
      <c r="Q7" t="s">
        <v>37</v>
      </c>
      <c r="R7" t="s">
        <v>38</v>
      </c>
      <c r="S7">
        <f t="shared" ca="1" si="12"/>
        <v>314</v>
      </c>
      <c r="T7" t="s">
        <v>21</v>
      </c>
      <c r="U7">
        <v>1234</v>
      </c>
      <c r="V7" t="s">
        <v>22</v>
      </c>
    </row>
    <row r="8" spans="1:22" x14ac:dyDescent="0.2">
      <c r="A8">
        <f t="shared" ca="1" si="2"/>
        <v>29</v>
      </c>
      <c r="B8" s="1">
        <f t="shared" ca="1" si="3"/>
        <v>29</v>
      </c>
      <c r="C8">
        <f t="shared" ca="1" si="4"/>
        <v>10</v>
      </c>
      <c r="D8" s="1">
        <f t="shared" ca="1" si="5"/>
        <v>10</v>
      </c>
      <c r="E8">
        <f t="shared" ca="1" si="6"/>
        <v>2019</v>
      </c>
      <c r="F8" s="2">
        <f t="shared" ca="1" si="7"/>
        <v>43767</v>
      </c>
      <c r="G8" s="1">
        <f t="shared" ca="1" si="8"/>
        <v>4</v>
      </c>
      <c r="H8" t="str">
        <f t="shared" ca="1" si="9"/>
        <v>Head Quarter</v>
      </c>
      <c r="I8">
        <f t="shared" ca="1" si="10"/>
        <v>10</v>
      </c>
      <c r="J8" t="str">
        <f t="shared" ca="1" si="0"/>
        <v>Propane</v>
      </c>
      <c r="K8" t="str">
        <f t="shared" ca="1" si="1"/>
        <v>Gallons</v>
      </c>
      <c r="L8">
        <f t="shared" ca="1" si="11"/>
        <v>5316</v>
      </c>
      <c r="O8">
        <v>7</v>
      </c>
      <c r="P8" t="s">
        <v>39</v>
      </c>
      <c r="Q8" t="s">
        <v>40</v>
      </c>
      <c r="R8" t="s">
        <v>41</v>
      </c>
      <c r="S8">
        <f t="shared" ca="1" si="12"/>
        <v>166</v>
      </c>
      <c r="T8" t="s">
        <v>21</v>
      </c>
      <c r="U8">
        <v>1388</v>
      </c>
      <c r="V8" t="s">
        <v>22</v>
      </c>
    </row>
    <row r="9" spans="1:22" x14ac:dyDescent="0.2">
      <c r="A9">
        <f t="shared" ca="1" si="2"/>
        <v>26</v>
      </c>
      <c r="B9" s="1">
        <f t="shared" ca="1" si="3"/>
        <v>26</v>
      </c>
      <c r="C9">
        <f t="shared" ca="1" si="4"/>
        <v>7</v>
      </c>
      <c r="D9" s="1" t="str">
        <f t="shared" ca="1" si="5"/>
        <v>07</v>
      </c>
      <c r="E9">
        <f t="shared" ca="1" si="6"/>
        <v>2020</v>
      </c>
      <c r="F9" s="2">
        <f t="shared" ca="1" si="7"/>
        <v>44038</v>
      </c>
      <c r="G9" s="1">
        <f t="shared" ca="1" si="8"/>
        <v>1</v>
      </c>
      <c r="H9" t="str">
        <f t="shared" ca="1" si="9"/>
        <v>Factory 1</v>
      </c>
      <c r="I9">
        <f t="shared" ca="1" si="10"/>
        <v>12</v>
      </c>
      <c r="J9" t="str">
        <f t="shared" ca="1" si="0"/>
        <v>Electricity</v>
      </c>
      <c r="K9" t="str">
        <f t="shared" ca="1" si="1"/>
        <v>kWh</v>
      </c>
      <c r="L9">
        <f t="shared" ca="1" si="11"/>
        <v>2100</v>
      </c>
    </row>
    <row r="10" spans="1:22" x14ac:dyDescent="0.2">
      <c r="A10">
        <f t="shared" ca="1" si="2"/>
        <v>22</v>
      </c>
      <c r="B10" s="1">
        <f t="shared" ca="1" si="3"/>
        <v>22</v>
      </c>
      <c r="C10">
        <f t="shared" ca="1" si="4"/>
        <v>1</v>
      </c>
      <c r="D10" s="1" t="str">
        <f t="shared" ca="1" si="5"/>
        <v>01</v>
      </c>
      <c r="E10">
        <f t="shared" ca="1" si="6"/>
        <v>2020</v>
      </c>
      <c r="F10" s="2">
        <f t="shared" ca="1" si="7"/>
        <v>43852</v>
      </c>
      <c r="G10" s="1">
        <f t="shared" ca="1" si="8"/>
        <v>4</v>
      </c>
      <c r="H10" t="str">
        <f t="shared" ca="1" si="9"/>
        <v>Head Quarter</v>
      </c>
      <c r="I10">
        <f t="shared" ca="1" si="10"/>
        <v>3</v>
      </c>
      <c r="J10" t="str">
        <f t="shared" ca="1" si="0"/>
        <v>Diesel</v>
      </c>
      <c r="K10" t="str">
        <f t="shared" ca="1" si="1"/>
        <v>Gallons</v>
      </c>
      <c r="L10">
        <f t="shared" ca="1" si="11"/>
        <v>6886</v>
      </c>
    </row>
    <row r="11" spans="1:22" x14ac:dyDescent="0.2">
      <c r="A11">
        <f t="shared" ca="1" si="2"/>
        <v>13</v>
      </c>
      <c r="B11" s="1">
        <f t="shared" ca="1" si="3"/>
        <v>13</v>
      </c>
      <c r="C11">
        <f t="shared" ca="1" si="4"/>
        <v>7</v>
      </c>
      <c r="D11" s="1" t="str">
        <f t="shared" ca="1" si="5"/>
        <v>07</v>
      </c>
      <c r="E11">
        <f t="shared" ca="1" si="6"/>
        <v>2022</v>
      </c>
      <c r="F11" s="2">
        <f t="shared" ca="1" si="7"/>
        <v>44755</v>
      </c>
      <c r="G11" s="1">
        <f t="shared" ca="1" si="8"/>
        <v>7</v>
      </c>
      <c r="H11" t="str">
        <f t="shared" ca="1" si="9"/>
        <v>Site B</v>
      </c>
      <c r="I11">
        <f t="shared" ca="1" si="10"/>
        <v>9</v>
      </c>
      <c r="J11" t="str">
        <f t="shared" ca="1" si="0"/>
        <v>Propane</v>
      </c>
      <c r="K11" t="str">
        <f t="shared" ca="1" si="1"/>
        <v>Liters</v>
      </c>
      <c r="L11">
        <f t="shared" ca="1" si="11"/>
        <v>5809</v>
      </c>
      <c r="P11" s="3" t="s">
        <v>42</v>
      </c>
      <c r="Q11" s="3" t="s">
        <v>43</v>
      </c>
      <c r="R11" s="3" t="s">
        <v>44</v>
      </c>
      <c r="S11" s="3" t="s">
        <v>45</v>
      </c>
    </row>
    <row r="12" spans="1:22" x14ac:dyDescent="0.2">
      <c r="A12">
        <f t="shared" ca="1" si="2"/>
        <v>26</v>
      </c>
      <c r="B12" s="1">
        <f t="shared" ca="1" si="3"/>
        <v>26</v>
      </c>
      <c r="C12">
        <f t="shared" ca="1" si="4"/>
        <v>7</v>
      </c>
      <c r="D12" s="1" t="str">
        <f t="shared" ca="1" si="5"/>
        <v>07</v>
      </c>
      <c r="E12">
        <f t="shared" ca="1" si="6"/>
        <v>2022</v>
      </c>
      <c r="F12" s="2">
        <f t="shared" ca="1" si="7"/>
        <v>44768</v>
      </c>
      <c r="G12" s="1">
        <f t="shared" ca="1" si="8"/>
        <v>1</v>
      </c>
      <c r="H12" t="str">
        <f t="shared" ca="1" si="9"/>
        <v>Factory 1</v>
      </c>
      <c r="I12">
        <f t="shared" ca="1" si="10"/>
        <v>11</v>
      </c>
      <c r="J12" t="str">
        <f t="shared" ca="1" si="0"/>
        <v>Propane</v>
      </c>
      <c r="K12" t="str">
        <f t="shared" ca="1" si="1"/>
        <v>MMBtu</v>
      </c>
      <c r="L12">
        <f t="shared" ca="1" si="11"/>
        <v>114</v>
      </c>
      <c r="O12">
        <v>1</v>
      </c>
      <c r="P12" t="s">
        <v>46</v>
      </c>
      <c r="Q12" t="s">
        <v>50</v>
      </c>
      <c r="R12" t="s">
        <v>48</v>
      </c>
      <c r="S12" t="s">
        <v>49</v>
      </c>
    </row>
    <row r="13" spans="1:22" x14ac:dyDescent="0.2">
      <c r="A13">
        <f t="shared" ca="1" si="2"/>
        <v>30</v>
      </c>
      <c r="B13" s="1">
        <f t="shared" ca="1" si="3"/>
        <v>30</v>
      </c>
      <c r="C13">
        <f t="shared" ca="1" si="4"/>
        <v>9</v>
      </c>
      <c r="D13" s="1" t="str">
        <f t="shared" ca="1" si="5"/>
        <v>09</v>
      </c>
      <c r="E13">
        <f t="shared" ca="1" si="6"/>
        <v>2022</v>
      </c>
      <c r="F13" s="2">
        <f t="shared" ca="1" si="7"/>
        <v>44834</v>
      </c>
      <c r="G13" s="1">
        <f t="shared" ca="1" si="8"/>
        <v>5</v>
      </c>
      <c r="H13" t="str">
        <f t="shared" ca="1" si="9"/>
        <v>Wharehouse</v>
      </c>
      <c r="I13">
        <f t="shared" ca="1" si="10"/>
        <v>12</v>
      </c>
      <c r="J13" t="str">
        <f t="shared" ca="1" si="0"/>
        <v>Electricity</v>
      </c>
      <c r="K13" t="str">
        <f t="shared" ca="1" si="1"/>
        <v>kWh</v>
      </c>
      <c r="L13">
        <f t="shared" ca="1" si="11"/>
        <v>6404</v>
      </c>
      <c r="O13">
        <v>2</v>
      </c>
      <c r="P13" t="s">
        <v>46</v>
      </c>
      <c r="Q13" t="s">
        <v>50</v>
      </c>
      <c r="R13" t="s">
        <v>48</v>
      </c>
      <c r="S13" t="s">
        <v>51</v>
      </c>
    </row>
    <row r="14" spans="1:22" x14ac:dyDescent="0.2">
      <c r="A14">
        <f t="shared" ca="1" si="2"/>
        <v>5</v>
      </c>
      <c r="B14" s="1" t="str">
        <f t="shared" ca="1" si="3"/>
        <v>05</v>
      </c>
      <c r="C14">
        <f t="shared" ca="1" si="4"/>
        <v>5</v>
      </c>
      <c r="D14" s="1" t="str">
        <f t="shared" ca="1" si="5"/>
        <v>05</v>
      </c>
      <c r="E14">
        <f t="shared" ca="1" si="6"/>
        <v>2021</v>
      </c>
      <c r="F14" s="2">
        <f t="shared" ca="1" si="7"/>
        <v>44321</v>
      </c>
      <c r="G14" s="1">
        <f t="shared" ca="1" si="8"/>
        <v>6</v>
      </c>
      <c r="H14" t="str">
        <f t="shared" ca="1" si="9"/>
        <v>Site A</v>
      </c>
      <c r="I14">
        <f t="shared" ca="1" si="10"/>
        <v>12</v>
      </c>
      <c r="J14" t="str">
        <f t="shared" ca="1" si="0"/>
        <v>Electricity</v>
      </c>
      <c r="K14" t="str">
        <f t="shared" ca="1" si="1"/>
        <v>kWh</v>
      </c>
      <c r="L14">
        <f t="shared" ca="1" si="11"/>
        <v>4317</v>
      </c>
      <c r="O14">
        <v>3</v>
      </c>
      <c r="P14" t="s">
        <v>46</v>
      </c>
      <c r="Q14" t="s">
        <v>50</v>
      </c>
      <c r="R14" t="s">
        <v>48</v>
      </c>
      <c r="S14" t="s">
        <v>52</v>
      </c>
    </row>
    <row r="15" spans="1:22" x14ac:dyDescent="0.2">
      <c r="A15">
        <f t="shared" ca="1" si="2"/>
        <v>13</v>
      </c>
      <c r="B15" s="1">
        <f t="shared" ca="1" si="3"/>
        <v>13</v>
      </c>
      <c r="C15">
        <f t="shared" ca="1" si="4"/>
        <v>12</v>
      </c>
      <c r="D15" s="1">
        <f t="shared" ca="1" si="5"/>
        <v>12</v>
      </c>
      <c r="E15">
        <f t="shared" ca="1" si="6"/>
        <v>2021</v>
      </c>
      <c r="F15" s="2">
        <f t="shared" ca="1" si="7"/>
        <v>44543</v>
      </c>
      <c r="G15" s="1">
        <f t="shared" ca="1" si="8"/>
        <v>3</v>
      </c>
      <c r="H15" t="str">
        <f t="shared" ca="1" si="9"/>
        <v xml:space="preserve">Factory 3 </v>
      </c>
      <c r="I15">
        <f t="shared" ca="1" si="10"/>
        <v>1</v>
      </c>
      <c r="J15" t="str">
        <f t="shared" ca="1" si="0"/>
        <v>Diesel</v>
      </c>
      <c r="K15" t="str">
        <f t="shared" ca="1" si="1"/>
        <v>kWh</v>
      </c>
      <c r="L15">
        <f t="shared" ca="1" si="11"/>
        <v>2273</v>
      </c>
      <c r="O15">
        <v>4</v>
      </c>
      <c r="P15" t="s">
        <v>53</v>
      </c>
      <c r="Q15" t="s">
        <v>81</v>
      </c>
      <c r="R15" t="s">
        <v>48</v>
      </c>
      <c r="S15" t="s">
        <v>49</v>
      </c>
    </row>
    <row r="16" spans="1:22" x14ac:dyDescent="0.2">
      <c r="A16">
        <f t="shared" ca="1" si="2"/>
        <v>26</v>
      </c>
      <c r="B16" s="1">
        <f t="shared" ca="1" si="3"/>
        <v>26</v>
      </c>
      <c r="C16">
        <f t="shared" ca="1" si="4"/>
        <v>6</v>
      </c>
      <c r="D16" s="1" t="str">
        <f t="shared" ca="1" si="5"/>
        <v>06</v>
      </c>
      <c r="E16">
        <f t="shared" ca="1" si="6"/>
        <v>2022</v>
      </c>
      <c r="F16" s="2">
        <f t="shared" ca="1" si="7"/>
        <v>44738</v>
      </c>
      <c r="G16" s="1">
        <f t="shared" ca="1" si="8"/>
        <v>4</v>
      </c>
      <c r="H16" t="str">
        <f t="shared" ca="1" si="9"/>
        <v>Head Quarter</v>
      </c>
      <c r="I16">
        <f t="shared" ca="1" si="10"/>
        <v>12</v>
      </c>
      <c r="J16" t="str">
        <f t="shared" ca="1" si="0"/>
        <v>Electricity</v>
      </c>
      <c r="K16" t="str">
        <f t="shared" ca="1" si="1"/>
        <v>kWh</v>
      </c>
      <c r="L16">
        <f t="shared" ca="1" si="11"/>
        <v>8217</v>
      </c>
      <c r="O16">
        <v>5</v>
      </c>
      <c r="P16" t="s">
        <v>53</v>
      </c>
      <c r="Q16" t="s">
        <v>81</v>
      </c>
      <c r="R16" t="s">
        <v>48</v>
      </c>
      <c r="S16" t="s">
        <v>51</v>
      </c>
    </row>
    <row r="17" spans="1:19" x14ac:dyDescent="0.2">
      <c r="A17">
        <f t="shared" ca="1" si="2"/>
        <v>2</v>
      </c>
      <c r="B17" s="1" t="str">
        <f t="shared" ca="1" si="3"/>
        <v>02</v>
      </c>
      <c r="C17">
        <f t="shared" ca="1" si="4"/>
        <v>6</v>
      </c>
      <c r="D17" s="1" t="str">
        <f t="shared" ca="1" si="5"/>
        <v>06</v>
      </c>
      <c r="E17">
        <f t="shared" ca="1" si="6"/>
        <v>2019</v>
      </c>
      <c r="F17" s="2">
        <f t="shared" ca="1" si="7"/>
        <v>43618</v>
      </c>
      <c r="G17" s="1">
        <f t="shared" ca="1" si="8"/>
        <v>2</v>
      </c>
      <c r="H17" t="str">
        <f t="shared" ca="1" si="9"/>
        <v>Factory 2</v>
      </c>
      <c r="I17">
        <f t="shared" ca="1" si="10"/>
        <v>3</v>
      </c>
      <c r="J17" t="str">
        <f t="shared" ca="1" si="0"/>
        <v>Diesel</v>
      </c>
      <c r="K17" t="str">
        <f t="shared" ca="1" si="1"/>
        <v>Gallons</v>
      </c>
      <c r="L17">
        <f t="shared" ca="1" si="11"/>
        <v>1445</v>
      </c>
      <c r="O17">
        <v>6</v>
      </c>
      <c r="P17" t="s">
        <v>53</v>
      </c>
      <c r="Q17" t="s">
        <v>81</v>
      </c>
      <c r="R17" t="s">
        <v>48</v>
      </c>
      <c r="S17" t="s">
        <v>52</v>
      </c>
    </row>
    <row r="18" spans="1:19" x14ac:dyDescent="0.2">
      <c r="A18">
        <f t="shared" ca="1" si="2"/>
        <v>13</v>
      </c>
      <c r="B18" s="1">
        <f t="shared" ca="1" si="3"/>
        <v>13</v>
      </c>
      <c r="C18">
        <f t="shared" ca="1" si="4"/>
        <v>9</v>
      </c>
      <c r="D18" s="1" t="str">
        <f t="shared" ca="1" si="5"/>
        <v>09</v>
      </c>
      <c r="E18">
        <f t="shared" ca="1" si="6"/>
        <v>2021</v>
      </c>
      <c r="F18" s="2">
        <f t="shared" ca="1" si="7"/>
        <v>44452</v>
      </c>
      <c r="G18" s="1">
        <f t="shared" ca="1" si="8"/>
        <v>1</v>
      </c>
      <c r="H18" t="str">
        <f t="shared" ca="1" si="9"/>
        <v>Factory 1</v>
      </c>
      <c r="I18">
        <f t="shared" ca="1" si="10"/>
        <v>12</v>
      </c>
      <c r="J18" t="str">
        <f t="shared" ca="1" si="0"/>
        <v>Electricity</v>
      </c>
      <c r="K18" t="str">
        <f t="shared" ca="1" si="1"/>
        <v>kWh</v>
      </c>
      <c r="L18">
        <f t="shared" ca="1" si="11"/>
        <v>2276</v>
      </c>
      <c r="O18">
        <v>7</v>
      </c>
      <c r="P18" t="s">
        <v>53</v>
      </c>
      <c r="Q18" t="s">
        <v>81</v>
      </c>
      <c r="R18" t="s">
        <v>48</v>
      </c>
      <c r="S18" t="s">
        <v>54</v>
      </c>
    </row>
    <row r="19" spans="1:19" x14ac:dyDescent="0.2">
      <c r="A19">
        <f t="shared" ca="1" si="2"/>
        <v>21</v>
      </c>
      <c r="B19" s="1">
        <f t="shared" ca="1" si="3"/>
        <v>21</v>
      </c>
      <c r="C19">
        <f t="shared" ca="1" si="4"/>
        <v>3</v>
      </c>
      <c r="D19" s="1" t="str">
        <f t="shared" ca="1" si="5"/>
        <v>03</v>
      </c>
      <c r="E19">
        <f t="shared" ca="1" si="6"/>
        <v>2022</v>
      </c>
      <c r="F19" s="2">
        <f t="shared" ca="1" si="7"/>
        <v>44641</v>
      </c>
      <c r="G19" s="1">
        <f t="shared" ca="1" si="8"/>
        <v>1</v>
      </c>
      <c r="H19" t="str">
        <f t="shared" ca="1" si="9"/>
        <v>Factory 1</v>
      </c>
      <c r="I19">
        <f t="shared" ca="1" si="10"/>
        <v>2</v>
      </c>
      <c r="J19" t="str">
        <f t="shared" ca="1" si="0"/>
        <v>Diesel</v>
      </c>
      <c r="K19" t="str">
        <f t="shared" ca="1" si="1"/>
        <v>Liters</v>
      </c>
      <c r="L19">
        <f t="shared" ca="1" si="11"/>
        <v>1665</v>
      </c>
      <c r="O19">
        <v>8</v>
      </c>
      <c r="P19" t="s">
        <v>55</v>
      </c>
      <c r="Q19" t="s">
        <v>81</v>
      </c>
      <c r="R19" t="s">
        <v>48</v>
      </c>
      <c r="S19" t="s">
        <v>49</v>
      </c>
    </row>
    <row r="20" spans="1:19" x14ac:dyDescent="0.2">
      <c r="A20">
        <f t="shared" ca="1" si="2"/>
        <v>10</v>
      </c>
      <c r="B20" s="1">
        <f t="shared" ca="1" si="3"/>
        <v>10</v>
      </c>
      <c r="C20">
        <f t="shared" ca="1" si="4"/>
        <v>2</v>
      </c>
      <c r="D20" s="1" t="str">
        <f t="shared" ca="1" si="5"/>
        <v>02</v>
      </c>
      <c r="E20">
        <f t="shared" ca="1" si="6"/>
        <v>2021</v>
      </c>
      <c r="F20" s="2">
        <f t="shared" ca="1" si="7"/>
        <v>44237</v>
      </c>
      <c r="G20" s="1">
        <f t="shared" ca="1" si="8"/>
        <v>3</v>
      </c>
      <c r="H20" t="str">
        <f t="shared" ca="1" si="9"/>
        <v xml:space="preserve">Factory 3 </v>
      </c>
      <c r="I20">
        <f t="shared" ca="1" si="10"/>
        <v>6</v>
      </c>
      <c r="J20" t="str">
        <f t="shared" ca="1" si="0"/>
        <v>Natural gas</v>
      </c>
      <c r="K20" t="str">
        <f t="shared" ca="1" si="1"/>
        <v>Gallons</v>
      </c>
      <c r="L20">
        <f t="shared" ca="1" si="11"/>
        <v>4366</v>
      </c>
      <c r="O20">
        <v>9</v>
      </c>
      <c r="P20" t="s">
        <v>55</v>
      </c>
      <c r="Q20" t="s">
        <v>81</v>
      </c>
      <c r="R20" t="s">
        <v>48</v>
      </c>
      <c r="S20" t="s">
        <v>51</v>
      </c>
    </row>
    <row r="21" spans="1:19" x14ac:dyDescent="0.2">
      <c r="A21">
        <f t="shared" ca="1" si="2"/>
        <v>16</v>
      </c>
      <c r="B21" s="1">
        <f t="shared" ca="1" si="3"/>
        <v>16</v>
      </c>
      <c r="C21">
        <f t="shared" ca="1" si="4"/>
        <v>10</v>
      </c>
      <c r="D21" s="1">
        <f t="shared" ca="1" si="5"/>
        <v>10</v>
      </c>
      <c r="E21">
        <f t="shared" ca="1" si="6"/>
        <v>2022</v>
      </c>
      <c r="F21" s="2">
        <f t="shared" ca="1" si="7"/>
        <v>44850</v>
      </c>
      <c r="G21" s="1">
        <f t="shared" ca="1" si="8"/>
        <v>2</v>
      </c>
      <c r="H21" t="str">
        <f t="shared" ca="1" si="9"/>
        <v>Factory 2</v>
      </c>
      <c r="I21">
        <f t="shared" ca="1" si="10"/>
        <v>12</v>
      </c>
      <c r="J21" t="str">
        <f t="shared" ca="1" si="0"/>
        <v>Electricity</v>
      </c>
      <c r="K21" t="str">
        <f t="shared" ca="1" si="1"/>
        <v>kWh</v>
      </c>
      <c r="L21">
        <f t="shared" ca="1" si="11"/>
        <v>5143</v>
      </c>
      <c r="O21">
        <v>10</v>
      </c>
      <c r="P21" t="s">
        <v>55</v>
      </c>
      <c r="Q21" t="s">
        <v>81</v>
      </c>
      <c r="R21" t="s">
        <v>48</v>
      </c>
      <c r="S21" t="s">
        <v>52</v>
      </c>
    </row>
    <row r="22" spans="1:19" x14ac:dyDescent="0.2">
      <c r="A22">
        <f t="shared" ca="1" si="2"/>
        <v>24</v>
      </c>
      <c r="B22" s="1">
        <f t="shared" ca="1" si="3"/>
        <v>24</v>
      </c>
      <c r="C22">
        <f t="shared" ca="1" si="4"/>
        <v>2</v>
      </c>
      <c r="D22" s="1" t="str">
        <f t="shared" ca="1" si="5"/>
        <v>02</v>
      </c>
      <c r="E22">
        <f t="shared" ca="1" si="6"/>
        <v>2019</v>
      </c>
      <c r="F22" s="2">
        <f t="shared" ca="1" si="7"/>
        <v>43520</v>
      </c>
      <c r="G22" s="1">
        <f t="shared" ca="1" si="8"/>
        <v>3</v>
      </c>
      <c r="H22" t="str">
        <f t="shared" ca="1" si="9"/>
        <v xml:space="preserve">Factory 3 </v>
      </c>
      <c r="I22">
        <f t="shared" ca="1" si="10"/>
        <v>13</v>
      </c>
      <c r="J22" t="str">
        <f t="shared" ca="1" si="0"/>
        <v>Electricity</v>
      </c>
      <c r="K22" t="str">
        <f t="shared" ca="1" si="1"/>
        <v>MWh</v>
      </c>
      <c r="L22">
        <f t="shared" ca="1" si="11"/>
        <v>1403</v>
      </c>
      <c r="O22">
        <v>11</v>
      </c>
      <c r="P22" t="s">
        <v>55</v>
      </c>
      <c r="Q22" t="s">
        <v>81</v>
      </c>
      <c r="R22" t="s">
        <v>48</v>
      </c>
      <c r="S22" t="s">
        <v>54</v>
      </c>
    </row>
    <row r="23" spans="1:19" x14ac:dyDescent="0.2">
      <c r="A23">
        <f t="shared" ca="1" si="2"/>
        <v>30</v>
      </c>
      <c r="B23" s="1">
        <f t="shared" ca="1" si="3"/>
        <v>30</v>
      </c>
      <c r="C23">
        <f t="shared" ca="1" si="4"/>
        <v>4</v>
      </c>
      <c r="D23" s="1" t="str">
        <f t="shared" ca="1" si="5"/>
        <v>04</v>
      </c>
      <c r="E23">
        <f t="shared" ca="1" si="6"/>
        <v>2019</v>
      </c>
      <c r="F23" s="2">
        <f t="shared" ca="1" si="7"/>
        <v>43585</v>
      </c>
      <c r="G23" s="1">
        <f t="shared" ca="1" si="8"/>
        <v>1</v>
      </c>
      <c r="H23" t="str">
        <f t="shared" ca="1" si="9"/>
        <v>Factory 1</v>
      </c>
      <c r="I23">
        <f t="shared" ca="1" si="10"/>
        <v>13</v>
      </c>
      <c r="J23" t="str">
        <f t="shared" ca="1" si="0"/>
        <v>Electricity</v>
      </c>
      <c r="K23" t="str">
        <f t="shared" ca="1" si="1"/>
        <v>MWh</v>
      </c>
      <c r="L23">
        <f t="shared" ca="1" si="11"/>
        <v>5462</v>
      </c>
      <c r="O23">
        <v>12</v>
      </c>
      <c r="P23" t="s">
        <v>56</v>
      </c>
      <c r="Q23" t="s">
        <v>57</v>
      </c>
      <c r="R23" t="s">
        <v>47</v>
      </c>
      <c r="S23" t="s">
        <v>49</v>
      </c>
    </row>
    <row r="24" spans="1:19" x14ac:dyDescent="0.2">
      <c r="A24">
        <f t="shared" ca="1" si="2"/>
        <v>16</v>
      </c>
      <c r="B24" s="1">
        <f t="shared" ca="1" si="3"/>
        <v>16</v>
      </c>
      <c r="C24">
        <f t="shared" ca="1" si="4"/>
        <v>12</v>
      </c>
      <c r="D24" s="1">
        <f t="shared" ca="1" si="5"/>
        <v>12</v>
      </c>
      <c r="E24">
        <f t="shared" ca="1" si="6"/>
        <v>2020</v>
      </c>
      <c r="F24" s="2">
        <f t="shared" ca="1" si="7"/>
        <v>44181</v>
      </c>
      <c r="G24" s="1">
        <f t="shared" ca="1" si="8"/>
        <v>6</v>
      </c>
      <c r="H24" t="str">
        <f t="shared" ca="1" si="9"/>
        <v>Site A</v>
      </c>
      <c r="I24">
        <f t="shared" ca="1" si="10"/>
        <v>3</v>
      </c>
      <c r="J24" t="str">
        <f t="shared" ca="1" si="0"/>
        <v>Diesel</v>
      </c>
      <c r="K24" t="str">
        <f t="shared" ca="1" si="1"/>
        <v>Gallons</v>
      </c>
      <c r="L24">
        <f t="shared" ca="1" si="11"/>
        <v>6621</v>
      </c>
      <c r="O24">
        <v>13</v>
      </c>
      <c r="P24" t="s">
        <v>56</v>
      </c>
      <c r="Q24" t="s">
        <v>57</v>
      </c>
      <c r="R24" t="s">
        <v>47</v>
      </c>
      <c r="S24" t="s">
        <v>58</v>
      </c>
    </row>
    <row r="25" spans="1:19" x14ac:dyDescent="0.2">
      <c r="A25">
        <f t="shared" ca="1" si="2"/>
        <v>2</v>
      </c>
      <c r="B25" s="1" t="str">
        <f t="shared" ca="1" si="3"/>
        <v>02</v>
      </c>
      <c r="C25">
        <f t="shared" ca="1" si="4"/>
        <v>11</v>
      </c>
      <c r="D25" s="1">
        <f t="shared" ca="1" si="5"/>
        <v>11</v>
      </c>
      <c r="E25">
        <f t="shared" ca="1" si="6"/>
        <v>2022</v>
      </c>
      <c r="F25" s="2">
        <f t="shared" ca="1" si="7"/>
        <v>44867</v>
      </c>
      <c r="G25" s="1">
        <f t="shared" ca="1" si="8"/>
        <v>6</v>
      </c>
      <c r="H25" t="str">
        <f t="shared" ca="1" si="9"/>
        <v>Site A</v>
      </c>
      <c r="I25">
        <f t="shared" ca="1" si="10"/>
        <v>2</v>
      </c>
      <c r="J25" t="str">
        <f t="shared" ca="1" si="0"/>
        <v>Diesel</v>
      </c>
      <c r="K25" t="str">
        <f t="shared" ca="1" si="1"/>
        <v>Liters</v>
      </c>
      <c r="L25">
        <f t="shared" ca="1" si="11"/>
        <v>5739</v>
      </c>
    </row>
    <row r="26" spans="1:19" x14ac:dyDescent="0.2">
      <c r="A26">
        <f t="shared" ca="1" si="2"/>
        <v>27</v>
      </c>
      <c r="B26" s="1">
        <f t="shared" ca="1" si="3"/>
        <v>27</v>
      </c>
      <c r="C26">
        <f t="shared" ca="1" si="4"/>
        <v>11</v>
      </c>
      <c r="D26" s="1">
        <f t="shared" ca="1" si="5"/>
        <v>11</v>
      </c>
      <c r="E26">
        <f t="shared" ca="1" si="6"/>
        <v>2022</v>
      </c>
      <c r="F26" s="2">
        <f t="shared" ca="1" si="7"/>
        <v>44892</v>
      </c>
      <c r="G26" s="1">
        <f t="shared" ca="1" si="8"/>
        <v>1</v>
      </c>
      <c r="H26" t="str">
        <f t="shared" ca="1" si="9"/>
        <v>Factory 1</v>
      </c>
      <c r="I26">
        <f t="shared" ca="1" si="10"/>
        <v>7</v>
      </c>
      <c r="J26" t="str">
        <f t="shared" ca="1" si="0"/>
        <v>Natural gas</v>
      </c>
      <c r="K26" t="str">
        <f t="shared" ca="1" si="1"/>
        <v>MMBtu</v>
      </c>
      <c r="L26">
        <f t="shared" ca="1" si="11"/>
        <v>418</v>
      </c>
    </row>
    <row r="27" spans="1:19" x14ac:dyDescent="0.2">
      <c r="A27">
        <f t="shared" ca="1" si="2"/>
        <v>25</v>
      </c>
      <c r="B27" s="1">
        <f t="shared" ca="1" si="3"/>
        <v>25</v>
      </c>
      <c r="C27">
        <f t="shared" ca="1" si="4"/>
        <v>11</v>
      </c>
      <c r="D27" s="1">
        <f t="shared" ca="1" si="5"/>
        <v>11</v>
      </c>
      <c r="E27">
        <f t="shared" ca="1" si="6"/>
        <v>2021</v>
      </c>
      <c r="F27" s="2">
        <f t="shared" ca="1" si="7"/>
        <v>44525</v>
      </c>
      <c r="G27" s="1">
        <f t="shared" ca="1" si="8"/>
        <v>4</v>
      </c>
      <c r="H27" t="str">
        <f t="shared" ca="1" si="9"/>
        <v>Head Quarter</v>
      </c>
      <c r="I27">
        <f t="shared" ca="1" si="10"/>
        <v>8</v>
      </c>
      <c r="J27" t="str">
        <f t="shared" ca="1" si="0"/>
        <v>Propane</v>
      </c>
      <c r="K27" t="str">
        <f t="shared" ca="1" si="1"/>
        <v>kWh</v>
      </c>
      <c r="L27">
        <f t="shared" ca="1" si="11"/>
        <v>736</v>
      </c>
      <c r="P27" s="3" t="s">
        <v>42</v>
      </c>
      <c r="Q27" s="3" t="s">
        <v>59</v>
      </c>
      <c r="R27" s="3" t="s">
        <v>60</v>
      </c>
      <c r="S27" s="3" t="s">
        <v>61</v>
      </c>
    </row>
    <row r="28" spans="1:19" x14ac:dyDescent="0.2">
      <c r="A28">
        <f t="shared" ca="1" si="2"/>
        <v>16</v>
      </c>
      <c r="B28" s="1">
        <f t="shared" ca="1" si="3"/>
        <v>16</v>
      </c>
      <c r="C28">
        <f t="shared" ca="1" si="4"/>
        <v>5</v>
      </c>
      <c r="D28" s="1" t="str">
        <f t="shared" ca="1" si="5"/>
        <v>05</v>
      </c>
      <c r="E28">
        <f t="shared" ca="1" si="6"/>
        <v>2022</v>
      </c>
      <c r="F28" s="2">
        <f t="shared" ca="1" si="7"/>
        <v>44697</v>
      </c>
      <c r="G28" s="1">
        <f t="shared" ca="1" si="8"/>
        <v>7</v>
      </c>
      <c r="H28" t="str">
        <f t="shared" ca="1" si="9"/>
        <v>Site B</v>
      </c>
      <c r="I28">
        <f t="shared" ca="1" si="10"/>
        <v>12</v>
      </c>
      <c r="J28" t="str">
        <f t="shared" ca="1" si="0"/>
        <v>Electricity</v>
      </c>
      <c r="K28" t="str">
        <f t="shared" ca="1" si="1"/>
        <v>kWh</v>
      </c>
      <c r="L28">
        <f t="shared" ca="1" si="11"/>
        <v>1359</v>
      </c>
      <c r="P28" t="s">
        <v>46</v>
      </c>
      <c r="Q28" t="s">
        <v>49</v>
      </c>
      <c r="R28" t="s">
        <v>62</v>
      </c>
      <c r="S28" s="5">
        <v>248.8</v>
      </c>
    </row>
    <row r="29" spans="1:19" x14ac:dyDescent="0.2">
      <c r="A29">
        <f t="shared" ca="1" si="2"/>
        <v>29</v>
      </c>
      <c r="B29" s="1">
        <f t="shared" ca="1" si="3"/>
        <v>29</v>
      </c>
      <c r="C29">
        <f t="shared" ca="1" si="4"/>
        <v>6</v>
      </c>
      <c r="D29" s="1" t="str">
        <f t="shared" ca="1" si="5"/>
        <v>06</v>
      </c>
      <c r="E29">
        <f t="shared" ca="1" si="6"/>
        <v>2020</v>
      </c>
      <c r="F29" s="2">
        <f t="shared" ca="1" si="7"/>
        <v>44011</v>
      </c>
      <c r="G29" s="1">
        <f t="shared" ca="1" si="8"/>
        <v>4</v>
      </c>
      <c r="H29" t="str">
        <f t="shared" ca="1" si="9"/>
        <v>Head Quarter</v>
      </c>
      <c r="I29">
        <f t="shared" ca="1" si="10"/>
        <v>3</v>
      </c>
      <c r="J29" t="str">
        <f t="shared" ca="1" si="0"/>
        <v>Diesel</v>
      </c>
      <c r="K29" t="str">
        <f t="shared" ca="1" si="1"/>
        <v>Gallons</v>
      </c>
      <c r="L29">
        <f t="shared" ca="1" si="11"/>
        <v>8187</v>
      </c>
      <c r="P29" t="s">
        <v>46</v>
      </c>
      <c r="Q29" t="s">
        <v>49</v>
      </c>
      <c r="R29" t="s">
        <v>63</v>
      </c>
      <c r="S29" s="5">
        <v>7.1400000000000001E-4</v>
      </c>
    </row>
    <row r="30" spans="1:19" x14ac:dyDescent="0.2">
      <c r="A30">
        <f t="shared" ca="1" si="2"/>
        <v>26</v>
      </c>
      <c r="B30" s="1">
        <f t="shared" ca="1" si="3"/>
        <v>26</v>
      </c>
      <c r="C30">
        <f t="shared" ca="1" si="4"/>
        <v>10</v>
      </c>
      <c r="D30" s="1">
        <f t="shared" ca="1" si="5"/>
        <v>10</v>
      </c>
      <c r="E30">
        <f t="shared" ca="1" si="6"/>
        <v>2021</v>
      </c>
      <c r="F30" s="2">
        <f t="shared" ca="1" si="7"/>
        <v>44495</v>
      </c>
      <c r="G30" s="1">
        <f t="shared" ca="1" si="8"/>
        <v>6</v>
      </c>
      <c r="H30" t="str">
        <f t="shared" ca="1" si="9"/>
        <v>Site A</v>
      </c>
      <c r="I30">
        <f t="shared" ca="1" si="10"/>
        <v>4</v>
      </c>
      <c r="J30" t="str">
        <f t="shared" ca="1" si="0"/>
        <v>Natural gas</v>
      </c>
      <c r="K30" t="str">
        <f t="shared" ca="1" si="1"/>
        <v>kWh</v>
      </c>
      <c r="L30">
        <f t="shared" ca="1" si="11"/>
        <v>9720</v>
      </c>
      <c r="P30" t="s">
        <v>46</v>
      </c>
      <c r="Q30" t="s">
        <v>49</v>
      </c>
      <c r="R30" t="s">
        <v>64</v>
      </c>
      <c r="S30" s="5">
        <v>1.17E-2</v>
      </c>
    </row>
    <row r="31" spans="1:19" x14ac:dyDescent="0.2">
      <c r="A31">
        <f t="shared" ca="1" si="2"/>
        <v>18</v>
      </c>
      <c r="B31" s="1">
        <f t="shared" ca="1" si="3"/>
        <v>18</v>
      </c>
      <c r="C31">
        <f t="shared" ca="1" si="4"/>
        <v>7</v>
      </c>
      <c r="D31" s="1" t="str">
        <f t="shared" ca="1" si="5"/>
        <v>07</v>
      </c>
      <c r="E31">
        <f t="shared" ca="1" si="6"/>
        <v>2020</v>
      </c>
      <c r="F31" s="2">
        <f t="shared" ca="1" si="7"/>
        <v>44030</v>
      </c>
      <c r="G31" s="1">
        <f t="shared" ca="1" si="8"/>
        <v>2</v>
      </c>
      <c r="H31" t="str">
        <f t="shared" ca="1" si="9"/>
        <v>Factory 2</v>
      </c>
      <c r="I31">
        <f t="shared" ca="1" si="10"/>
        <v>3</v>
      </c>
      <c r="J31" t="str">
        <f t="shared" ca="1" si="0"/>
        <v>Diesel</v>
      </c>
      <c r="K31" t="str">
        <f t="shared" ca="1" si="1"/>
        <v>Gallons</v>
      </c>
      <c r="L31">
        <f t="shared" ca="1" si="11"/>
        <v>9376</v>
      </c>
      <c r="P31" t="s">
        <v>53</v>
      </c>
      <c r="Q31" t="s">
        <v>54</v>
      </c>
      <c r="R31" t="s">
        <v>62</v>
      </c>
      <c r="S31" s="5">
        <v>53060</v>
      </c>
    </row>
    <row r="32" spans="1:19" x14ac:dyDescent="0.2">
      <c r="A32">
        <f t="shared" ca="1" si="2"/>
        <v>6</v>
      </c>
      <c r="B32" s="1" t="str">
        <f t="shared" ca="1" si="3"/>
        <v>06</v>
      </c>
      <c r="C32">
        <f t="shared" ca="1" si="4"/>
        <v>2</v>
      </c>
      <c r="D32" s="1" t="str">
        <f t="shared" ca="1" si="5"/>
        <v>02</v>
      </c>
      <c r="E32">
        <f t="shared" ca="1" si="6"/>
        <v>2021</v>
      </c>
      <c r="F32" s="2">
        <f t="shared" ca="1" si="7"/>
        <v>44233</v>
      </c>
      <c r="G32" s="1">
        <f t="shared" ca="1" si="8"/>
        <v>7</v>
      </c>
      <c r="H32" t="str">
        <f t="shared" ca="1" si="9"/>
        <v>Site B</v>
      </c>
      <c r="I32">
        <f t="shared" ca="1" si="10"/>
        <v>9</v>
      </c>
      <c r="J32" t="str">
        <f t="shared" ca="1" si="0"/>
        <v>Propane</v>
      </c>
      <c r="K32" t="str">
        <f t="shared" ca="1" si="1"/>
        <v>Liters</v>
      </c>
      <c r="L32">
        <f t="shared" ca="1" si="11"/>
        <v>4169</v>
      </c>
      <c r="P32" t="s">
        <v>53</v>
      </c>
      <c r="Q32" t="s">
        <v>54</v>
      </c>
      <c r="R32" t="s">
        <v>63</v>
      </c>
      <c r="S32" s="5">
        <v>1</v>
      </c>
    </row>
    <row r="33" spans="1:19" x14ac:dyDescent="0.2">
      <c r="A33">
        <f t="shared" ca="1" si="2"/>
        <v>9</v>
      </c>
      <c r="B33" s="1" t="str">
        <f t="shared" ca="1" si="3"/>
        <v>09</v>
      </c>
      <c r="C33">
        <f t="shared" ca="1" si="4"/>
        <v>4</v>
      </c>
      <c r="D33" s="1" t="str">
        <f t="shared" ca="1" si="5"/>
        <v>04</v>
      </c>
      <c r="E33">
        <f t="shared" ca="1" si="6"/>
        <v>2022</v>
      </c>
      <c r="F33" s="2">
        <f t="shared" ca="1" si="7"/>
        <v>44660</v>
      </c>
      <c r="G33" s="1">
        <f t="shared" ca="1" si="8"/>
        <v>6</v>
      </c>
      <c r="H33" t="str">
        <f t="shared" ca="1" si="9"/>
        <v>Site A</v>
      </c>
      <c r="I33">
        <f t="shared" ca="1" si="10"/>
        <v>11</v>
      </c>
      <c r="J33" t="str">
        <f t="shared" ca="1" si="0"/>
        <v>Propane</v>
      </c>
      <c r="K33" t="str">
        <f t="shared" ca="1" si="1"/>
        <v>MMBtu</v>
      </c>
      <c r="L33">
        <f t="shared" ca="1" si="11"/>
        <v>249</v>
      </c>
      <c r="P33" t="s">
        <v>53</v>
      </c>
      <c r="Q33" t="s">
        <v>54</v>
      </c>
      <c r="R33" t="s">
        <v>64</v>
      </c>
      <c r="S33" s="5">
        <v>0.1</v>
      </c>
    </row>
    <row r="34" spans="1:19" x14ac:dyDescent="0.2">
      <c r="A34">
        <f t="shared" ca="1" si="2"/>
        <v>19</v>
      </c>
      <c r="B34" s="1">
        <f t="shared" ca="1" si="3"/>
        <v>19</v>
      </c>
      <c r="C34">
        <f t="shared" ca="1" si="4"/>
        <v>3</v>
      </c>
      <c r="D34" s="1" t="str">
        <f t="shared" ca="1" si="5"/>
        <v>03</v>
      </c>
      <c r="E34">
        <f t="shared" ca="1" si="6"/>
        <v>2021</v>
      </c>
      <c r="F34" s="2">
        <f t="shared" ca="1" si="7"/>
        <v>44274</v>
      </c>
      <c r="G34" s="1">
        <f t="shared" ca="1" si="8"/>
        <v>7</v>
      </c>
      <c r="H34" t="str">
        <f t="shared" ca="1" si="9"/>
        <v>Site B</v>
      </c>
      <c r="I34">
        <f t="shared" ca="1" si="10"/>
        <v>10</v>
      </c>
      <c r="J34" t="str">
        <f t="shared" ca="1" si="0"/>
        <v>Propane</v>
      </c>
      <c r="K34" t="str">
        <f t="shared" ca="1" si="1"/>
        <v>Gallons</v>
      </c>
      <c r="L34">
        <f t="shared" ca="1" si="11"/>
        <v>9305</v>
      </c>
      <c r="P34" t="s">
        <v>55</v>
      </c>
      <c r="Q34" t="s">
        <v>54</v>
      </c>
      <c r="R34" t="s">
        <v>62</v>
      </c>
      <c r="S34" s="5">
        <v>62870</v>
      </c>
    </row>
    <row r="35" spans="1:19" x14ac:dyDescent="0.2">
      <c r="A35">
        <f t="shared" ca="1" si="2"/>
        <v>10</v>
      </c>
      <c r="B35" s="1">
        <f t="shared" ca="1" si="3"/>
        <v>10</v>
      </c>
      <c r="C35">
        <f t="shared" ca="1" si="4"/>
        <v>10</v>
      </c>
      <c r="D35" s="1">
        <f t="shared" ca="1" si="5"/>
        <v>10</v>
      </c>
      <c r="E35">
        <f t="shared" ca="1" si="6"/>
        <v>2020</v>
      </c>
      <c r="F35" s="2">
        <f t="shared" ca="1" si="7"/>
        <v>44114</v>
      </c>
      <c r="G35" s="1">
        <f t="shared" ca="1" si="8"/>
        <v>6</v>
      </c>
      <c r="H35" t="str">
        <f t="shared" ca="1" si="9"/>
        <v>Site A</v>
      </c>
      <c r="I35">
        <f t="shared" ca="1" si="10"/>
        <v>3</v>
      </c>
      <c r="J35" t="str">
        <f t="shared" ca="1" si="0"/>
        <v>Diesel</v>
      </c>
      <c r="K35" t="str">
        <f t="shared" ca="1" si="1"/>
        <v>Gallons</v>
      </c>
      <c r="L35">
        <f t="shared" ca="1" si="11"/>
        <v>5021</v>
      </c>
      <c r="P35" t="s">
        <v>55</v>
      </c>
      <c r="Q35" t="s">
        <v>54</v>
      </c>
      <c r="R35" t="s">
        <v>63</v>
      </c>
      <c r="S35" s="5">
        <v>3</v>
      </c>
    </row>
    <row r="36" spans="1:19" x14ac:dyDescent="0.2">
      <c r="A36">
        <f t="shared" ca="1" si="2"/>
        <v>5</v>
      </c>
      <c r="B36" s="1" t="str">
        <f t="shared" ca="1" si="3"/>
        <v>05</v>
      </c>
      <c r="C36">
        <f t="shared" ca="1" si="4"/>
        <v>1</v>
      </c>
      <c r="D36" s="1" t="str">
        <f t="shared" ca="1" si="5"/>
        <v>01</v>
      </c>
      <c r="E36">
        <f t="shared" ca="1" si="6"/>
        <v>2022</v>
      </c>
      <c r="F36" s="2">
        <f t="shared" ca="1" si="7"/>
        <v>44566</v>
      </c>
      <c r="G36" s="1">
        <f t="shared" ca="1" si="8"/>
        <v>4</v>
      </c>
      <c r="H36" t="str">
        <f t="shared" ca="1" si="9"/>
        <v>Head Quarter</v>
      </c>
      <c r="I36">
        <f t="shared" ca="1" si="10"/>
        <v>7</v>
      </c>
      <c r="J36" t="str">
        <f t="shared" ca="1" si="0"/>
        <v>Natural gas</v>
      </c>
      <c r="K36" t="str">
        <f t="shared" ca="1" si="1"/>
        <v>MMBtu</v>
      </c>
      <c r="L36">
        <f t="shared" ca="1" si="11"/>
        <v>417</v>
      </c>
      <c r="P36" t="s">
        <v>55</v>
      </c>
      <c r="Q36" t="s">
        <v>54</v>
      </c>
      <c r="R36" t="s">
        <v>64</v>
      </c>
      <c r="S36" s="5">
        <v>0.6</v>
      </c>
    </row>
    <row r="37" spans="1:19" x14ac:dyDescent="0.2">
      <c r="A37">
        <f t="shared" ca="1" si="2"/>
        <v>3</v>
      </c>
      <c r="B37" s="1" t="str">
        <f t="shared" ca="1" si="3"/>
        <v>03</v>
      </c>
      <c r="C37">
        <f t="shared" ca="1" si="4"/>
        <v>7</v>
      </c>
      <c r="D37" s="1" t="str">
        <f t="shared" ca="1" si="5"/>
        <v>07</v>
      </c>
      <c r="E37">
        <f t="shared" ca="1" si="6"/>
        <v>2021</v>
      </c>
      <c r="F37" s="2">
        <f t="shared" ca="1" si="7"/>
        <v>44380</v>
      </c>
      <c r="G37" s="1">
        <f t="shared" ca="1" si="8"/>
        <v>1</v>
      </c>
      <c r="H37" t="str">
        <f t="shared" ca="1" si="9"/>
        <v>Factory 1</v>
      </c>
      <c r="I37">
        <f t="shared" ca="1" si="10"/>
        <v>7</v>
      </c>
      <c r="J37" t="str">
        <f t="shared" ca="1" si="0"/>
        <v>Natural gas</v>
      </c>
      <c r="K37" t="str">
        <f t="shared" ca="1" si="1"/>
        <v>MMBtu</v>
      </c>
      <c r="L37">
        <f t="shared" ca="1" si="11"/>
        <v>362</v>
      </c>
    </row>
    <row r="38" spans="1:19" x14ac:dyDescent="0.2">
      <c r="A38">
        <f t="shared" ca="1" si="2"/>
        <v>9</v>
      </c>
      <c r="B38" s="1" t="str">
        <f t="shared" ca="1" si="3"/>
        <v>09</v>
      </c>
      <c r="C38">
        <f t="shared" ca="1" si="4"/>
        <v>5</v>
      </c>
      <c r="D38" s="1" t="str">
        <f t="shared" ca="1" si="5"/>
        <v>05</v>
      </c>
      <c r="E38">
        <f t="shared" ca="1" si="6"/>
        <v>2021</v>
      </c>
      <c r="F38" s="2">
        <f t="shared" ca="1" si="7"/>
        <v>44325</v>
      </c>
      <c r="G38" s="1">
        <f t="shared" ca="1" si="8"/>
        <v>3</v>
      </c>
      <c r="H38" t="str">
        <f t="shared" ca="1" si="9"/>
        <v xml:space="preserve">Factory 3 </v>
      </c>
      <c r="I38">
        <f t="shared" ca="1" si="10"/>
        <v>6</v>
      </c>
      <c r="J38" t="str">
        <f t="shared" ca="1" si="0"/>
        <v>Natural gas</v>
      </c>
      <c r="K38" t="str">
        <f t="shared" ca="1" si="1"/>
        <v>Gallons</v>
      </c>
      <c r="L38">
        <f t="shared" ca="1" si="11"/>
        <v>5251</v>
      </c>
    </row>
    <row r="39" spans="1:19" x14ac:dyDescent="0.2">
      <c r="A39">
        <f t="shared" ca="1" si="2"/>
        <v>13</v>
      </c>
      <c r="B39" s="1">
        <f t="shared" ca="1" si="3"/>
        <v>13</v>
      </c>
      <c r="C39">
        <f t="shared" ca="1" si="4"/>
        <v>9</v>
      </c>
      <c r="D39" s="1" t="str">
        <f t="shared" ca="1" si="5"/>
        <v>09</v>
      </c>
      <c r="E39">
        <f t="shared" ca="1" si="6"/>
        <v>2020</v>
      </c>
      <c r="F39" s="2">
        <f t="shared" ca="1" si="7"/>
        <v>44087</v>
      </c>
      <c r="G39" s="1">
        <f t="shared" ca="1" si="8"/>
        <v>3</v>
      </c>
      <c r="H39" t="str">
        <f t="shared" ca="1" si="9"/>
        <v xml:space="preserve">Factory 3 </v>
      </c>
      <c r="I39">
        <f t="shared" ca="1" si="10"/>
        <v>3</v>
      </c>
      <c r="J39" t="str">
        <f t="shared" ca="1" si="0"/>
        <v>Diesel</v>
      </c>
      <c r="K39" t="str">
        <f t="shared" ca="1" si="1"/>
        <v>Gallons</v>
      </c>
      <c r="L39">
        <f t="shared" ca="1" si="11"/>
        <v>4321</v>
      </c>
    </row>
    <row r="40" spans="1:19" x14ac:dyDescent="0.2">
      <c r="A40">
        <f t="shared" ca="1" si="2"/>
        <v>17</v>
      </c>
      <c r="B40" s="1">
        <f t="shared" ca="1" si="3"/>
        <v>17</v>
      </c>
      <c r="C40">
        <f t="shared" ca="1" si="4"/>
        <v>3</v>
      </c>
      <c r="D40" s="1" t="str">
        <f t="shared" ca="1" si="5"/>
        <v>03</v>
      </c>
      <c r="E40">
        <f t="shared" ca="1" si="6"/>
        <v>2020</v>
      </c>
      <c r="F40" s="2">
        <f t="shared" ca="1" si="7"/>
        <v>43907</v>
      </c>
      <c r="G40" s="1">
        <f t="shared" ca="1" si="8"/>
        <v>3</v>
      </c>
      <c r="H40" t="str">
        <f t="shared" ca="1" si="9"/>
        <v xml:space="preserve">Factory 3 </v>
      </c>
      <c r="I40">
        <f t="shared" ca="1" si="10"/>
        <v>2</v>
      </c>
      <c r="J40" t="str">
        <f t="shared" ca="1" si="0"/>
        <v>Diesel</v>
      </c>
      <c r="K40" t="str">
        <f t="shared" ca="1" si="1"/>
        <v>Liters</v>
      </c>
      <c r="L40">
        <f t="shared" ca="1" si="11"/>
        <v>8698</v>
      </c>
    </row>
    <row r="41" spans="1:19" x14ac:dyDescent="0.2">
      <c r="A41">
        <f t="shared" ca="1" si="2"/>
        <v>24</v>
      </c>
      <c r="B41" s="1">
        <f t="shared" ca="1" si="3"/>
        <v>24</v>
      </c>
      <c r="C41">
        <f t="shared" ca="1" si="4"/>
        <v>2</v>
      </c>
      <c r="D41" s="1" t="str">
        <f t="shared" ca="1" si="5"/>
        <v>02</v>
      </c>
      <c r="E41">
        <f t="shared" ca="1" si="6"/>
        <v>2020</v>
      </c>
      <c r="F41" s="2">
        <f t="shared" ca="1" si="7"/>
        <v>43885</v>
      </c>
      <c r="G41" s="1">
        <f t="shared" ca="1" si="8"/>
        <v>5</v>
      </c>
      <c r="H41" t="str">
        <f t="shared" ca="1" si="9"/>
        <v>Wharehouse</v>
      </c>
      <c r="I41">
        <f t="shared" ca="1" si="10"/>
        <v>5</v>
      </c>
      <c r="J41" t="str">
        <f t="shared" ca="1" si="0"/>
        <v>Natural gas</v>
      </c>
      <c r="K41" t="str">
        <f t="shared" ca="1" si="1"/>
        <v>Liters</v>
      </c>
      <c r="L41">
        <f t="shared" ca="1" si="11"/>
        <v>6282</v>
      </c>
    </row>
    <row r="42" spans="1:19" x14ac:dyDescent="0.2">
      <c r="A42">
        <f t="shared" ca="1" si="2"/>
        <v>18</v>
      </c>
      <c r="B42" s="1">
        <f t="shared" ca="1" si="3"/>
        <v>18</v>
      </c>
      <c r="C42">
        <f t="shared" ca="1" si="4"/>
        <v>2</v>
      </c>
      <c r="D42" s="1" t="str">
        <f t="shared" ca="1" si="5"/>
        <v>02</v>
      </c>
      <c r="E42">
        <f t="shared" ca="1" si="6"/>
        <v>2021</v>
      </c>
      <c r="F42" s="2">
        <f t="shared" ca="1" si="7"/>
        <v>44245</v>
      </c>
      <c r="G42" s="1">
        <f t="shared" ca="1" si="8"/>
        <v>1</v>
      </c>
      <c r="H42" t="str">
        <f t="shared" ca="1" si="9"/>
        <v>Factory 1</v>
      </c>
      <c r="I42">
        <f t="shared" ca="1" si="10"/>
        <v>7</v>
      </c>
      <c r="J42" t="str">
        <f t="shared" ca="1" si="0"/>
        <v>Natural gas</v>
      </c>
      <c r="K42" t="str">
        <f t="shared" ca="1" si="1"/>
        <v>MMBtu</v>
      </c>
      <c r="L42">
        <f t="shared" ca="1" si="11"/>
        <v>404</v>
      </c>
    </row>
    <row r="43" spans="1:19" x14ac:dyDescent="0.2">
      <c r="A43">
        <f t="shared" ca="1" si="2"/>
        <v>9</v>
      </c>
      <c r="B43" s="1" t="str">
        <f t="shared" ca="1" si="3"/>
        <v>09</v>
      </c>
      <c r="C43">
        <f t="shared" ca="1" si="4"/>
        <v>4</v>
      </c>
      <c r="D43" s="1" t="str">
        <f t="shared" ca="1" si="5"/>
        <v>04</v>
      </c>
      <c r="E43">
        <f t="shared" ca="1" si="6"/>
        <v>2020</v>
      </c>
      <c r="F43" s="2">
        <f t="shared" ca="1" si="7"/>
        <v>43930</v>
      </c>
      <c r="G43" s="1">
        <f t="shared" ca="1" si="8"/>
        <v>5</v>
      </c>
      <c r="H43" t="str">
        <f t="shared" ca="1" si="9"/>
        <v>Wharehouse</v>
      </c>
      <c r="I43">
        <f t="shared" ca="1" si="10"/>
        <v>4</v>
      </c>
      <c r="J43" t="str">
        <f t="shared" ca="1" si="0"/>
        <v>Natural gas</v>
      </c>
      <c r="K43" t="str">
        <f t="shared" ca="1" si="1"/>
        <v>kWh</v>
      </c>
      <c r="L43">
        <f t="shared" ca="1" si="11"/>
        <v>3282</v>
      </c>
    </row>
    <row r="44" spans="1:19" x14ac:dyDescent="0.2">
      <c r="A44">
        <f t="shared" ca="1" si="2"/>
        <v>1</v>
      </c>
      <c r="B44" s="1" t="str">
        <f t="shared" ca="1" si="3"/>
        <v>01</v>
      </c>
      <c r="C44">
        <f t="shared" ca="1" si="4"/>
        <v>11</v>
      </c>
      <c r="D44" s="1">
        <f t="shared" ca="1" si="5"/>
        <v>11</v>
      </c>
      <c r="E44">
        <f t="shared" ca="1" si="6"/>
        <v>2021</v>
      </c>
      <c r="F44" s="2">
        <f t="shared" ca="1" si="7"/>
        <v>44501</v>
      </c>
      <c r="G44" s="1">
        <f t="shared" ca="1" si="8"/>
        <v>5</v>
      </c>
      <c r="H44" t="str">
        <f t="shared" ca="1" si="9"/>
        <v>Wharehouse</v>
      </c>
      <c r="I44">
        <f t="shared" ca="1" si="10"/>
        <v>6</v>
      </c>
      <c r="J44" t="str">
        <f t="shared" ca="1" si="0"/>
        <v>Natural gas</v>
      </c>
      <c r="K44" t="str">
        <f t="shared" ca="1" si="1"/>
        <v>Gallons</v>
      </c>
      <c r="L44">
        <f t="shared" ca="1" si="11"/>
        <v>1545</v>
      </c>
      <c r="P44" s="3" t="s">
        <v>65</v>
      </c>
    </row>
    <row r="45" spans="1:19" x14ac:dyDescent="0.2">
      <c r="A45">
        <f t="shared" ca="1" si="2"/>
        <v>27</v>
      </c>
      <c r="B45" s="1">
        <f t="shared" ca="1" si="3"/>
        <v>27</v>
      </c>
      <c r="C45">
        <f t="shared" ca="1" si="4"/>
        <v>1</v>
      </c>
      <c r="D45" s="1" t="str">
        <f t="shared" ca="1" si="5"/>
        <v>01</v>
      </c>
      <c r="E45">
        <f t="shared" ca="1" si="6"/>
        <v>2021</v>
      </c>
      <c r="F45" s="2">
        <f t="shared" ca="1" si="7"/>
        <v>44223</v>
      </c>
      <c r="G45" s="1">
        <f t="shared" ca="1" si="8"/>
        <v>6</v>
      </c>
      <c r="H45" t="str">
        <f t="shared" ca="1" si="9"/>
        <v>Site A</v>
      </c>
      <c r="I45">
        <f t="shared" ca="1" si="10"/>
        <v>8</v>
      </c>
      <c r="J45" t="str">
        <f t="shared" ca="1" si="0"/>
        <v>Propane</v>
      </c>
      <c r="K45" t="str">
        <f t="shared" ca="1" si="1"/>
        <v>kWh</v>
      </c>
      <c r="L45">
        <f t="shared" ca="1" si="11"/>
        <v>283</v>
      </c>
      <c r="P45" s="3" t="s">
        <v>66</v>
      </c>
      <c r="Q45" s="3" t="s">
        <v>67</v>
      </c>
    </row>
    <row r="46" spans="1:19" x14ac:dyDescent="0.2">
      <c r="A46">
        <f t="shared" ca="1" si="2"/>
        <v>4</v>
      </c>
      <c r="B46" s="1" t="str">
        <f t="shared" ca="1" si="3"/>
        <v>04</v>
      </c>
      <c r="C46">
        <f t="shared" ca="1" si="4"/>
        <v>5</v>
      </c>
      <c r="D46" s="1" t="str">
        <f t="shared" ca="1" si="5"/>
        <v>05</v>
      </c>
      <c r="E46">
        <f t="shared" ca="1" si="6"/>
        <v>2019</v>
      </c>
      <c r="F46" s="2">
        <f t="shared" ca="1" si="7"/>
        <v>43589</v>
      </c>
      <c r="G46" s="1">
        <f t="shared" ca="1" si="8"/>
        <v>3</v>
      </c>
      <c r="H46" t="str">
        <f t="shared" ca="1" si="9"/>
        <v xml:space="preserve">Factory 3 </v>
      </c>
      <c r="I46">
        <f t="shared" ca="1" si="10"/>
        <v>1</v>
      </c>
      <c r="J46" t="str">
        <f t="shared" ca="1" si="0"/>
        <v>Diesel</v>
      </c>
      <c r="K46" t="str">
        <f t="shared" ca="1" si="1"/>
        <v>kWh</v>
      </c>
      <c r="L46">
        <f t="shared" ca="1" si="11"/>
        <v>8505</v>
      </c>
      <c r="P46" t="s">
        <v>25</v>
      </c>
      <c r="Q46">
        <v>0.45700000000000002</v>
      </c>
    </row>
    <row r="47" spans="1:19" x14ac:dyDescent="0.2">
      <c r="A47">
        <f t="shared" ca="1" si="2"/>
        <v>5</v>
      </c>
      <c r="B47" s="1" t="str">
        <f t="shared" ca="1" si="3"/>
        <v>05</v>
      </c>
      <c r="C47">
        <f t="shared" ca="1" si="4"/>
        <v>10</v>
      </c>
      <c r="D47" s="1">
        <f t="shared" ca="1" si="5"/>
        <v>10</v>
      </c>
      <c r="E47">
        <f t="shared" ca="1" si="6"/>
        <v>2022</v>
      </c>
      <c r="F47" s="2">
        <f t="shared" ca="1" si="7"/>
        <v>44839</v>
      </c>
      <c r="G47" s="1">
        <f t="shared" ca="1" si="8"/>
        <v>7</v>
      </c>
      <c r="H47" t="str">
        <f t="shared" ca="1" si="9"/>
        <v>Site B</v>
      </c>
      <c r="I47">
        <f t="shared" ca="1" si="10"/>
        <v>12</v>
      </c>
      <c r="J47" t="str">
        <f t="shared" ca="1" si="0"/>
        <v>Electricity</v>
      </c>
      <c r="K47" t="str">
        <f t="shared" ca="1" si="1"/>
        <v>kWh</v>
      </c>
      <c r="L47">
        <f t="shared" ca="1" si="11"/>
        <v>6533</v>
      </c>
      <c r="P47" t="s">
        <v>29</v>
      </c>
      <c r="Q47">
        <v>0.67300000000000004</v>
      </c>
    </row>
    <row r="48" spans="1:19" x14ac:dyDescent="0.2">
      <c r="A48">
        <f t="shared" ca="1" si="2"/>
        <v>4</v>
      </c>
      <c r="B48" s="1" t="str">
        <f t="shared" ca="1" si="3"/>
        <v>04</v>
      </c>
      <c r="C48">
        <f t="shared" ca="1" si="4"/>
        <v>3</v>
      </c>
      <c r="D48" s="1" t="str">
        <f t="shared" ca="1" si="5"/>
        <v>03</v>
      </c>
      <c r="E48">
        <f t="shared" ca="1" si="6"/>
        <v>2019</v>
      </c>
      <c r="F48" s="2">
        <f t="shared" ca="1" si="7"/>
        <v>43528</v>
      </c>
      <c r="G48" s="1">
        <f t="shared" ca="1" si="8"/>
        <v>7</v>
      </c>
      <c r="H48" t="str">
        <f t="shared" ca="1" si="9"/>
        <v>Site B</v>
      </c>
      <c r="I48">
        <f t="shared" ca="1" si="10"/>
        <v>2</v>
      </c>
      <c r="J48" t="str">
        <f t="shared" ca="1" si="0"/>
        <v>Diesel</v>
      </c>
      <c r="K48" t="str">
        <f t="shared" ca="1" si="1"/>
        <v>Liters</v>
      </c>
      <c r="L48">
        <f t="shared" ca="1" si="11"/>
        <v>7082</v>
      </c>
      <c r="P48" t="s">
        <v>20</v>
      </c>
      <c r="Q48">
        <v>7.9100000000000004E-2</v>
      </c>
    </row>
    <row r="49" spans="1:20" x14ac:dyDescent="0.2">
      <c r="A49">
        <f t="shared" ca="1" si="2"/>
        <v>9</v>
      </c>
      <c r="B49" s="1" t="str">
        <f t="shared" ca="1" si="3"/>
        <v>09</v>
      </c>
      <c r="C49">
        <f t="shared" ca="1" si="4"/>
        <v>3</v>
      </c>
      <c r="D49" s="1" t="str">
        <f t="shared" ca="1" si="5"/>
        <v>03</v>
      </c>
      <c r="E49">
        <f t="shared" ca="1" si="6"/>
        <v>2022</v>
      </c>
      <c r="F49" s="2">
        <f t="shared" ca="1" si="7"/>
        <v>44629</v>
      </c>
      <c r="G49" s="1">
        <f t="shared" ca="1" si="8"/>
        <v>4</v>
      </c>
      <c r="H49" t="str">
        <f t="shared" ca="1" si="9"/>
        <v>Head Quarter</v>
      </c>
      <c r="I49">
        <f t="shared" ca="1" si="10"/>
        <v>8</v>
      </c>
      <c r="J49" t="str">
        <f t="shared" ca="1" si="0"/>
        <v>Propane</v>
      </c>
      <c r="K49" t="str">
        <f t="shared" ca="1" si="1"/>
        <v>kWh</v>
      </c>
      <c r="L49">
        <f t="shared" ca="1" si="11"/>
        <v>7570</v>
      </c>
      <c r="P49" t="s">
        <v>38</v>
      </c>
      <c r="Q49">
        <v>0.186</v>
      </c>
    </row>
    <row r="50" spans="1:20" x14ac:dyDescent="0.2">
      <c r="A50">
        <f t="shared" ca="1" si="2"/>
        <v>27</v>
      </c>
      <c r="B50" s="1">
        <f t="shared" ca="1" si="3"/>
        <v>27</v>
      </c>
      <c r="C50">
        <f t="shared" ca="1" si="4"/>
        <v>8</v>
      </c>
      <c r="D50" s="1" t="str">
        <f t="shared" ca="1" si="5"/>
        <v>08</v>
      </c>
      <c r="E50">
        <f t="shared" ca="1" si="6"/>
        <v>2019</v>
      </c>
      <c r="F50" s="2">
        <f t="shared" ca="1" si="7"/>
        <v>43704</v>
      </c>
      <c r="G50" s="1">
        <f t="shared" ca="1" si="8"/>
        <v>1</v>
      </c>
      <c r="H50" t="str">
        <f t="shared" ca="1" si="9"/>
        <v>Factory 1</v>
      </c>
      <c r="I50">
        <f t="shared" ca="1" si="10"/>
        <v>5</v>
      </c>
      <c r="J50" t="str">
        <f t="shared" ca="1" si="0"/>
        <v>Natural gas</v>
      </c>
      <c r="K50" t="str">
        <f t="shared" ca="1" si="1"/>
        <v>Liters</v>
      </c>
      <c r="L50">
        <f t="shared" ca="1" si="11"/>
        <v>8059</v>
      </c>
      <c r="P50" t="s">
        <v>41</v>
      </c>
      <c r="Q50">
        <v>0.84099999999999997</v>
      </c>
    </row>
    <row r="51" spans="1:20" x14ac:dyDescent="0.2">
      <c r="A51">
        <f t="shared" ca="1" si="2"/>
        <v>19</v>
      </c>
      <c r="B51" s="1">
        <f t="shared" ca="1" si="3"/>
        <v>19</v>
      </c>
      <c r="C51">
        <f t="shared" ca="1" si="4"/>
        <v>11</v>
      </c>
      <c r="D51" s="1">
        <f t="shared" ca="1" si="5"/>
        <v>11</v>
      </c>
      <c r="E51">
        <f t="shared" ca="1" si="6"/>
        <v>2020</v>
      </c>
      <c r="F51" s="2">
        <f t="shared" ca="1" si="7"/>
        <v>44154</v>
      </c>
      <c r="G51" s="1">
        <f t="shared" ca="1" si="8"/>
        <v>5</v>
      </c>
      <c r="H51" t="str">
        <f t="shared" ca="1" si="9"/>
        <v>Wharehouse</v>
      </c>
      <c r="I51">
        <f t="shared" ca="1" si="10"/>
        <v>12</v>
      </c>
      <c r="J51" t="str">
        <f t="shared" ca="1" si="0"/>
        <v>Electricity</v>
      </c>
      <c r="K51" t="str">
        <f t="shared" ca="1" si="1"/>
        <v>kWh</v>
      </c>
      <c r="L51">
        <f t="shared" ca="1" si="11"/>
        <v>2896</v>
      </c>
    </row>
    <row r="52" spans="1:20" x14ac:dyDescent="0.2">
      <c r="A52">
        <f t="shared" ca="1" si="2"/>
        <v>23</v>
      </c>
      <c r="B52" s="1">
        <f t="shared" ca="1" si="3"/>
        <v>23</v>
      </c>
      <c r="C52">
        <f t="shared" ca="1" si="4"/>
        <v>4</v>
      </c>
      <c r="D52" s="1" t="str">
        <f t="shared" ca="1" si="5"/>
        <v>04</v>
      </c>
      <c r="E52">
        <f t="shared" ca="1" si="6"/>
        <v>2022</v>
      </c>
      <c r="F52" s="2">
        <f t="shared" ca="1" si="7"/>
        <v>44674</v>
      </c>
      <c r="G52" s="1">
        <f t="shared" ca="1" si="8"/>
        <v>3</v>
      </c>
      <c r="H52" t="str">
        <f t="shared" ca="1" si="9"/>
        <v xml:space="preserve">Factory 3 </v>
      </c>
      <c r="I52">
        <f t="shared" ca="1" si="10"/>
        <v>6</v>
      </c>
      <c r="J52" t="str">
        <f t="shared" ca="1" si="0"/>
        <v>Natural gas</v>
      </c>
      <c r="K52" t="str">
        <f t="shared" ca="1" si="1"/>
        <v>Gallons</v>
      </c>
      <c r="L52">
        <f t="shared" ca="1" si="11"/>
        <v>8163</v>
      </c>
    </row>
    <row r="53" spans="1:20" x14ac:dyDescent="0.2">
      <c r="A53">
        <f t="shared" ca="1" si="2"/>
        <v>25</v>
      </c>
      <c r="B53" s="1">
        <f t="shared" ca="1" si="3"/>
        <v>25</v>
      </c>
      <c r="C53">
        <f t="shared" ca="1" si="4"/>
        <v>3</v>
      </c>
      <c r="D53" s="1" t="str">
        <f t="shared" ca="1" si="5"/>
        <v>03</v>
      </c>
      <c r="E53">
        <f t="shared" ca="1" si="6"/>
        <v>2019</v>
      </c>
      <c r="F53" s="2">
        <f t="shared" ca="1" si="7"/>
        <v>43549</v>
      </c>
      <c r="G53" s="1">
        <f t="shared" ca="1" si="8"/>
        <v>3</v>
      </c>
      <c r="H53" t="str">
        <f t="shared" ca="1" si="9"/>
        <v xml:space="preserve">Factory 3 </v>
      </c>
      <c r="I53">
        <f t="shared" ca="1" si="10"/>
        <v>13</v>
      </c>
      <c r="J53" t="str">
        <f t="shared" ca="1" si="0"/>
        <v>Electricity</v>
      </c>
      <c r="K53" t="str">
        <f t="shared" ca="1" si="1"/>
        <v>MWh</v>
      </c>
      <c r="L53">
        <f t="shared" ca="1" si="11"/>
        <v>2817</v>
      </c>
    </row>
    <row r="54" spans="1:20" x14ac:dyDescent="0.2">
      <c r="A54">
        <f t="shared" ca="1" si="2"/>
        <v>27</v>
      </c>
      <c r="B54" s="1">
        <f t="shared" ca="1" si="3"/>
        <v>27</v>
      </c>
      <c r="C54">
        <f t="shared" ca="1" si="4"/>
        <v>2</v>
      </c>
      <c r="D54" s="1" t="str">
        <f t="shared" ca="1" si="5"/>
        <v>02</v>
      </c>
      <c r="E54">
        <f t="shared" ca="1" si="6"/>
        <v>2021</v>
      </c>
      <c r="F54" s="2">
        <f t="shared" ca="1" si="7"/>
        <v>44254</v>
      </c>
      <c r="G54" s="1">
        <f t="shared" ca="1" si="8"/>
        <v>5</v>
      </c>
      <c r="H54" t="str">
        <f t="shared" ca="1" si="9"/>
        <v>Wharehouse</v>
      </c>
      <c r="I54">
        <f t="shared" ca="1" si="10"/>
        <v>3</v>
      </c>
      <c r="J54" t="str">
        <f t="shared" ca="1" si="0"/>
        <v>Diesel</v>
      </c>
      <c r="K54" t="str">
        <f t="shared" ca="1" si="1"/>
        <v>Gallons</v>
      </c>
      <c r="L54">
        <f t="shared" ca="1" si="11"/>
        <v>800</v>
      </c>
    </row>
    <row r="55" spans="1:20" x14ac:dyDescent="0.2">
      <c r="A55">
        <f t="shared" ca="1" si="2"/>
        <v>16</v>
      </c>
      <c r="B55" s="1">
        <f t="shared" ca="1" si="3"/>
        <v>16</v>
      </c>
      <c r="C55">
        <f t="shared" ca="1" si="4"/>
        <v>11</v>
      </c>
      <c r="D55" s="1">
        <f t="shared" ca="1" si="5"/>
        <v>11</v>
      </c>
      <c r="E55">
        <f t="shared" ca="1" si="6"/>
        <v>2019</v>
      </c>
      <c r="F55" s="2">
        <f t="shared" ca="1" si="7"/>
        <v>43785</v>
      </c>
      <c r="G55" s="1">
        <f t="shared" ca="1" si="8"/>
        <v>7</v>
      </c>
      <c r="H55" t="str">
        <f t="shared" ca="1" si="9"/>
        <v>Site B</v>
      </c>
      <c r="I55">
        <f t="shared" ca="1" si="10"/>
        <v>3</v>
      </c>
      <c r="J55" t="str">
        <f t="shared" ca="1" si="0"/>
        <v>Diesel</v>
      </c>
      <c r="K55" t="str">
        <f t="shared" ca="1" si="1"/>
        <v>Gallons</v>
      </c>
      <c r="L55">
        <f t="shared" ca="1" si="11"/>
        <v>4179</v>
      </c>
      <c r="Q55" s="3" t="s">
        <v>59</v>
      </c>
      <c r="R55" s="3" t="s">
        <v>68</v>
      </c>
      <c r="S55" s="3" t="s">
        <v>69</v>
      </c>
      <c r="T55" s="3" t="s">
        <v>70</v>
      </c>
    </row>
    <row r="56" spans="1:20" x14ac:dyDescent="0.2">
      <c r="A56">
        <f t="shared" ca="1" si="2"/>
        <v>11</v>
      </c>
      <c r="B56" s="1">
        <f t="shared" ca="1" si="3"/>
        <v>11</v>
      </c>
      <c r="C56">
        <f t="shared" ca="1" si="4"/>
        <v>4</v>
      </c>
      <c r="D56" s="1" t="str">
        <f t="shared" ca="1" si="5"/>
        <v>04</v>
      </c>
      <c r="E56">
        <f t="shared" ca="1" si="6"/>
        <v>2021</v>
      </c>
      <c r="F56" s="2">
        <f t="shared" ca="1" si="7"/>
        <v>44297</v>
      </c>
      <c r="G56" s="1">
        <f t="shared" ca="1" si="8"/>
        <v>6</v>
      </c>
      <c r="H56" t="str">
        <f t="shared" ca="1" si="9"/>
        <v>Site A</v>
      </c>
      <c r="I56">
        <f t="shared" ca="1" si="10"/>
        <v>11</v>
      </c>
      <c r="J56" t="str">
        <f t="shared" ca="1" si="0"/>
        <v>Propane</v>
      </c>
      <c r="K56" t="str">
        <f t="shared" ca="1" si="1"/>
        <v>MMBtu</v>
      </c>
      <c r="L56">
        <f t="shared" ca="1" si="11"/>
        <v>278</v>
      </c>
      <c r="P56" s="3" t="s">
        <v>46</v>
      </c>
      <c r="Q56" t="s">
        <v>71</v>
      </c>
      <c r="R56">
        <v>1</v>
      </c>
      <c r="S56" t="s">
        <v>72</v>
      </c>
      <c r="T56" s="4">
        <v>10</v>
      </c>
    </row>
    <row r="57" spans="1:20" x14ac:dyDescent="0.2">
      <c r="A57">
        <f t="shared" ca="1" si="2"/>
        <v>2</v>
      </c>
      <c r="B57" s="1" t="str">
        <f t="shared" ca="1" si="3"/>
        <v>02</v>
      </c>
      <c r="C57">
        <f t="shared" ca="1" si="4"/>
        <v>10</v>
      </c>
      <c r="D57" s="1">
        <f t="shared" ca="1" si="5"/>
        <v>10</v>
      </c>
      <c r="E57">
        <f t="shared" ca="1" si="6"/>
        <v>2022</v>
      </c>
      <c r="F57" s="2">
        <f t="shared" ca="1" si="7"/>
        <v>44836</v>
      </c>
      <c r="G57" s="1">
        <f t="shared" ca="1" si="8"/>
        <v>1</v>
      </c>
      <c r="H57" t="str">
        <f t="shared" ca="1" si="9"/>
        <v>Factory 1</v>
      </c>
      <c r="I57">
        <f t="shared" ca="1" si="10"/>
        <v>11</v>
      </c>
      <c r="J57" t="str">
        <f t="shared" ca="1" si="0"/>
        <v>Propane</v>
      </c>
      <c r="K57" t="str">
        <f t="shared" ca="1" si="1"/>
        <v>MMBtu</v>
      </c>
      <c r="L57">
        <f t="shared" ca="1" si="11"/>
        <v>239</v>
      </c>
      <c r="P57" s="3" t="s">
        <v>73</v>
      </c>
      <c r="Q57" t="s">
        <v>71</v>
      </c>
      <c r="R57">
        <v>1000</v>
      </c>
      <c r="S57" t="s">
        <v>72</v>
      </c>
      <c r="T57" s="4">
        <v>8.8000000000000007</v>
      </c>
    </row>
    <row r="58" spans="1:20" x14ac:dyDescent="0.2">
      <c r="A58">
        <f t="shared" ca="1" si="2"/>
        <v>5</v>
      </c>
      <c r="B58" s="1" t="str">
        <f t="shared" ca="1" si="3"/>
        <v>05</v>
      </c>
      <c r="C58">
        <f t="shared" ca="1" si="4"/>
        <v>10</v>
      </c>
      <c r="D58" s="1">
        <f t="shared" ca="1" si="5"/>
        <v>10</v>
      </c>
      <c r="E58">
        <f t="shared" ca="1" si="6"/>
        <v>2019</v>
      </c>
      <c r="F58" s="2">
        <f t="shared" ca="1" si="7"/>
        <v>43743</v>
      </c>
      <c r="G58" s="1">
        <f t="shared" ca="1" si="8"/>
        <v>3</v>
      </c>
      <c r="H58" t="str">
        <f t="shared" ca="1" si="9"/>
        <v xml:space="preserve">Factory 3 </v>
      </c>
      <c r="I58">
        <f t="shared" ca="1" si="10"/>
        <v>9</v>
      </c>
      <c r="J58" t="str">
        <f t="shared" ca="1" si="0"/>
        <v>Propane</v>
      </c>
      <c r="K58" t="str">
        <f t="shared" ca="1" si="1"/>
        <v>Liters</v>
      </c>
      <c r="L58">
        <f t="shared" ca="1" si="11"/>
        <v>3576</v>
      </c>
      <c r="P58" s="3" t="s">
        <v>55</v>
      </c>
      <c r="Q58" t="s">
        <v>71</v>
      </c>
      <c r="R58">
        <v>1</v>
      </c>
      <c r="S58" t="s">
        <v>72</v>
      </c>
      <c r="T58" s="4">
        <v>9.1</v>
      </c>
    </row>
    <row r="59" spans="1:20" x14ac:dyDescent="0.2">
      <c r="A59">
        <f t="shared" ca="1" si="2"/>
        <v>23</v>
      </c>
      <c r="B59" s="1">
        <f t="shared" ca="1" si="3"/>
        <v>23</v>
      </c>
      <c r="C59">
        <f t="shared" ca="1" si="4"/>
        <v>11</v>
      </c>
      <c r="D59" s="1">
        <f t="shared" ca="1" si="5"/>
        <v>11</v>
      </c>
      <c r="E59">
        <f t="shared" ca="1" si="6"/>
        <v>2019</v>
      </c>
      <c r="F59" s="2">
        <f t="shared" ca="1" si="7"/>
        <v>43792</v>
      </c>
      <c r="G59" s="1">
        <f t="shared" ca="1" si="8"/>
        <v>6</v>
      </c>
      <c r="H59" t="str">
        <f t="shared" ca="1" si="9"/>
        <v>Site A</v>
      </c>
      <c r="I59">
        <f t="shared" ca="1" si="10"/>
        <v>13</v>
      </c>
      <c r="J59" t="str">
        <f t="shared" ca="1" si="0"/>
        <v>Electricity</v>
      </c>
      <c r="K59" t="str">
        <f t="shared" ca="1" si="1"/>
        <v>MWh</v>
      </c>
      <c r="L59">
        <f t="shared" ca="1" si="11"/>
        <v>8618</v>
      </c>
    </row>
    <row r="60" spans="1:20" x14ac:dyDescent="0.2">
      <c r="A60">
        <f t="shared" ca="1" si="2"/>
        <v>27</v>
      </c>
      <c r="B60" s="1">
        <f t="shared" ca="1" si="3"/>
        <v>27</v>
      </c>
      <c r="C60">
        <f t="shared" ca="1" si="4"/>
        <v>12</v>
      </c>
      <c r="D60" s="1">
        <f t="shared" ca="1" si="5"/>
        <v>12</v>
      </c>
      <c r="E60">
        <f t="shared" ca="1" si="6"/>
        <v>2019</v>
      </c>
      <c r="F60" s="2">
        <f t="shared" ca="1" si="7"/>
        <v>43826</v>
      </c>
      <c r="G60" s="1">
        <f t="shared" ca="1" si="8"/>
        <v>7</v>
      </c>
      <c r="H60" t="str">
        <f t="shared" ca="1" si="9"/>
        <v>Site B</v>
      </c>
      <c r="I60">
        <f t="shared" ca="1" si="10"/>
        <v>10</v>
      </c>
      <c r="J60" t="str">
        <f t="shared" ca="1" si="0"/>
        <v>Propane</v>
      </c>
      <c r="K60" t="str">
        <f t="shared" ca="1" si="1"/>
        <v>Gallons</v>
      </c>
      <c r="L60">
        <f t="shared" ca="1" si="11"/>
        <v>7198</v>
      </c>
    </row>
    <row r="61" spans="1:20" x14ac:dyDescent="0.2">
      <c r="A61">
        <f t="shared" ca="1" si="2"/>
        <v>4</v>
      </c>
      <c r="B61" s="1" t="str">
        <f t="shared" ca="1" si="3"/>
        <v>04</v>
      </c>
      <c r="C61">
        <f t="shared" ca="1" si="4"/>
        <v>8</v>
      </c>
      <c r="D61" s="1" t="str">
        <f t="shared" ca="1" si="5"/>
        <v>08</v>
      </c>
      <c r="E61">
        <f t="shared" ca="1" si="6"/>
        <v>2019</v>
      </c>
      <c r="F61" s="2">
        <f t="shared" ca="1" si="7"/>
        <v>43681</v>
      </c>
      <c r="G61" s="1">
        <f t="shared" ca="1" si="8"/>
        <v>4</v>
      </c>
      <c r="H61" t="str">
        <f t="shared" ca="1" si="9"/>
        <v>Head Quarter</v>
      </c>
      <c r="I61">
        <f t="shared" ca="1" si="10"/>
        <v>8</v>
      </c>
      <c r="J61" t="str">
        <f t="shared" ca="1" si="0"/>
        <v>Propane</v>
      </c>
      <c r="K61" t="str">
        <f t="shared" ca="1" si="1"/>
        <v>kWh</v>
      </c>
      <c r="L61">
        <f t="shared" ca="1" si="11"/>
        <v>9672</v>
      </c>
    </row>
    <row r="62" spans="1:20" x14ac:dyDescent="0.2">
      <c r="A62">
        <f t="shared" ca="1" si="2"/>
        <v>10</v>
      </c>
      <c r="B62" s="1">
        <f t="shared" ca="1" si="3"/>
        <v>10</v>
      </c>
      <c r="C62">
        <f t="shared" ca="1" si="4"/>
        <v>8</v>
      </c>
      <c r="D62" s="1" t="str">
        <f t="shared" ca="1" si="5"/>
        <v>08</v>
      </c>
      <c r="E62">
        <f t="shared" ca="1" si="6"/>
        <v>2019</v>
      </c>
      <c r="F62" s="2">
        <f t="shared" ca="1" si="7"/>
        <v>43687</v>
      </c>
      <c r="G62" s="1">
        <f t="shared" ca="1" si="8"/>
        <v>3</v>
      </c>
      <c r="H62" t="str">
        <f t="shared" ca="1" si="9"/>
        <v xml:space="preserve">Factory 3 </v>
      </c>
      <c r="I62">
        <f t="shared" ca="1" si="10"/>
        <v>8</v>
      </c>
      <c r="J62" t="str">
        <f t="shared" ca="1" si="0"/>
        <v>Propane</v>
      </c>
      <c r="K62" t="str">
        <f t="shared" ca="1" si="1"/>
        <v>kWh</v>
      </c>
      <c r="L62">
        <f t="shared" ca="1" si="11"/>
        <v>231</v>
      </c>
    </row>
    <row r="63" spans="1:20" x14ac:dyDescent="0.2">
      <c r="A63">
        <f t="shared" ca="1" si="2"/>
        <v>1</v>
      </c>
      <c r="B63" s="1" t="str">
        <f t="shared" ca="1" si="3"/>
        <v>01</v>
      </c>
      <c r="C63">
        <f t="shared" ca="1" si="4"/>
        <v>11</v>
      </c>
      <c r="D63" s="1">
        <f t="shared" ca="1" si="5"/>
        <v>11</v>
      </c>
      <c r="E63">
        <f t="shared" ca="1" si="6"/>
        <v>2020</v>
      </c>
      <c r="F63" s="2">
        <f t="shared" ca="1" si="7"/>
        <v>44136</v>
      </c>
      <c r="G63" s="1">
        <f t="shared" ca="1" si="8"/>
        <v>7</v>
      </c>
      <c r="H63" t="str">
        <f t="shared" ca="1" si="9"/>
        <v>Site B</v>
      </c>
      <c r="I63">
        <f t="shared" ca="1" si="10"/>
        <v>9</v>
      </c>
      <c r="J63" t="str">
        <f t="shared" ca="1" si="0"/>
        <v>Propane</v>
      </c>
      <c r="K63" t="str">
        <f t="shared" ca="1" si="1"/>
        <v>Liters</v>
      </c>
      <c r="L63">
        <f t="shared" ca="1" si="11"/>
        <v>6000</v>
      </c>
    </row>
    <row r="64" spans="1:20" x14ac:dyDescent="0.2">
      <c r="A64">
        <f t="shared" ca="1" si="2"/>
        <v>4</v>
      </c>
      <c r="B64" s="1" t="str">
        <f t="shared" ca="1" si="3"/>
        <v>04</v>
      </c>
      <c r="C64">
        <f t="shared" ca="1" si="4"/>
        <v>7</v>
      </c>
      <c r="D64" s="1" t="str">
        <f t="shared" ca="1" si="5"/>
        <v>07</v>
      </c>
      <c r="E64">
        <f t="shared" ca="1" si="6"/>
        <v>2020</v>
      </c>
      <c r="F64" s="2">
        <f t="shared" ca="1" si="7"/>
        <v>44016</v>
      </c>
      <c r="G64" s="1">
        <f t="shared" ca="1" si="8"/>
        <v>3</v>
      </c>
      <c r="H64" t="str">
        <f t="shared" ca="1" si="9"/>
        <v xml:space="preserve">Factory 3 </v>
      </c>
      <c r="I64">
        <f t="shared" ca="1" si="10"/>
        <v>6</v>
      </c>
      <c r="J64" t="str">
        <f t="shared" ca="1" si="0"/>
        <v>Natural gas</v>
      </c>
      <c r="K64" t="str">
        <f t="shared" ca="1" si="1"/>
        <v>Gallons</v>
      </c>
      <c r="L64">
        <f t="shared" ca="1" si="11"/>
        <v>8409</v>
      </c>
    </row>
    <row r="65" spans="1:12" x14ac:dyDescent="0.2">
      <c r="A65">
        <f t="shared" ca="1" si="2"/>
        <v>20</v>
      </c>
      <c r="B65" s="1">
        <f t="shared" ca="1" si="3"/>
        <v>20</v>
      </c>
      <c r="C65">
        <f t="shared" ca="1" si="4"/>
        <v>9</v>
      </c>
      <c r="D65" s="1" t="str">
        <f t="shared" ca="1" si="5"/>
        <v>09</v>
      </c>
      <c r="E65">
        <f t="shared" ca="1" si="6"/>
        <v>2022</v>
      </c>
      <c r="F65" s="2">
        <f t="shared" ca="1" si="7"/>
        <v>44824</v>
      </c>
      <c r="G65" s="1">
        <f t="shared" ca="1" si="8"/>
        <v>2</v>
      </c>
      <c r="H65" t="str">
        <f t="shared" ca="1" si="9"/>
        <v>Factory 2</v>
      </c>
      <c r="I65">
        <f t="shared" ca="1" si="10"/>
        <v>8</v>
      </c>
      <c r="J65" t="str">
        <f t="shared" ca="1" si="0"/>
        <v>Propane</v>
      </c>
      <c r="K65" t="str">
        <f t="shared" ca="1" si="1"/>
        <v>kWh</v>
      </c>
      <c r="L65">
        <f t="shared" ca="1" si="11"/>
        <v>260</v>
      </c>
    </row>
    <row r="66" spans="1:12" x14ac:dyDescent="0.2">
      <c r="A66">
        <f t="shared" ca="1" si="2"/>
        <v>27</v>
      </c>
      <c r="B66" s="1">
        <f t="shared" ca="1" si="3"/>
        <v>27</v>
      </c>
      <c r="C66">
        <f t="shared" ca="1" si="4"/>
        <v>3</v>
      </c>
      <c r="D66" s="1" t="str">
        <f t="shared" ca="1" si="5"/>
        <v>03</v>
      </c>
      <c r="E66">
        <f t="shared" ca="1" si="6"/>
        <v>2022</v>
      </c>
      <c r="F66" s="2">
        <f t="shared" ca="1" si="7"/>
        <v>44647</v>
      </c>
      <c r="G66" s="1">
        <f t="shared" ca="1" si="8"/>
        <v>5</v>
      </c>
      <c r="H66" t="str">
        <f t="shared" ca="1" si="9"/>
        <v>Wharehouse</v>
      </c>
      <c r="I66">
        <f t="shared" ca="1" si="10"/>
        <v>12</v>
      </c>
      <c r="J66" t="str">
        <f t="shared" ref="J66:J129" ca="1" si="13">VLOOKUP(I66,$O$12:$S$24,2,FALSE)</f>
        <v>Electricity</v>
      </c>
      <c r="K66" t="str">
        <f t="shared" ref="K66:K129" ca="1" si="14">VLOOKUP(I66,$O$12:$S$24,5,FALSE)</f>
        <v>kWh</v>
      </c>
      <c r="L66">
        <f t="shared" ca="1" si="11"/>
        <v>4029</v>
      </c>
    </row>
    <row r="67" spans="1:12" x14ac:dyDescent="0.2">
      <c r="A67">
        <f t="shared" ref="A67:A130" ca="1" si="15">RANDBETWEEN(1,30)</f>
        <v>18</v>
      </c>
      <c r="B67" s="1">
        <f t="shared" ref="B67:B130" ca="1" si="16">IF(A67&lt;10,"0"&amp;A67,A67)</f>
        <v>18</v>
      </c>
      <c r="C67">
        <f t="shared" ref="C67:C130" ca="1" si="17">RANDBETWEEN(1,12)</f>
        <v>2</v>
      </c>
      <c r="D67" s="1" t="str">
        <f t="shared" ref="D67:D130" ca="1" si="18">IF(C67&lt;10,"0"&amp;C67,C67)</f>
        <v>02</v>
      </c>
      <c r="E67">
        <f t="shared" ref="E67:E130" ca="1" si="19">RANDBETWEEN(2019,2022)</f>
        <v>2022</v>
      </c>
      <c r="F67" s="2">
        <f t="shared" ref="F67:F130" ca="1" si="20">DATE(E67,D67,B67)</f>
        <v>44610</v>
      </c>
      <c r="G67" s="1">
        <f t="shared" ref="G67:G130" ca="1" si="21">RANDBETWEEN(1,7)</f>
        <v>7</v>
      </c>
      <c r="H67" t="str">
        <f t="shared" ref="H67:H130" ca="1" si="22">VLOOKUP(G67,$O$2:$V$8,2,FALSE)</f>
        <v>Site B</v>
      </c>
      <c r="I67">
        <f t="shared" ref="I67:I130" ca="1" si="23">RANDBETWEEN(1,13)</f>
        <v>7</v>
      </c>
      <c r="J67" t="str">
        <f t="shared" ca="1" si="13"/>
        <v>Natural gas</v>
      </c>
      <c r="K67" t="str">
        <f t="shared" ca="1" si="14"/>
        <v>MMBtu</v>
      </c>
      <c r="L67">
        <f t="shared" ref="L67:L130" ca="1" si="24">IF(K67="MMBtu",RANDBETWEEN(100,500),RANDBETWEEN(100,10000))</f>
        <v>271</v>
      </c>
    </row>
    <row r="68" spans="1:12" x14ac:dyDescent="0.2">
      <c r="A68">
        <f t="shared" ca="1" si="15"/>
        <v>13</v>
      </c>
      <c r="B68" s="1">
        <f t="shared" ca="1" si="16"/>
        <v>13</v>
      </c>
      <c r="C68">
        <f t="shared" ca="1" si="17"/>
        <v>6</v>
      </c>
      <c r="D68" s="1" t="str">
        <f t="shared" ca="1" si="18"/>
        <v>06</v>
      </c>
      <c r="E68">
        <f t="shared" ca="1" si="19"/>
        <v>2020</v>
      </c>
      <c r="F68" s="2">
        <f t="shared" ca="1" si="20"/>
        <v>43995</v>
      </c>
      <c r="G68" s="1">
        <f t="shared" ca="1" si="21"/>
        <v>5</v>
      </c>
      <c r="H68" t="str">
        <f t="shared" ca="1" si="22"/>
        <v>Wharehouse</v>
      </c>
      <c r="I68">
        <f t="shared" ca="1" si="23"/>
        <v>12</v>
      </c>
      <c r="J68" t="str">
        <f t="shared" ca="1" si="13"/>
        <v>Electricity</v>
      </c>
      <c r="K68" t="str">
        <f t="shared" ca="1" si="14"/>
        <v>kWh</v>
      </c>
      <c r="L68">
        <f t="shared" ca="1" si="24"/>
        <v>3423</v>
      </c>
    </row>
    <row r="69" spans="1:12" x14ac:dyDescent="0.2">
      <c r="A69">
        <f t="shared" ca="1" si="15"/>
        <v>9</v>
      </c>
      <c r="B69" s="1" t="str">
        <f t="shared" ca="1" si="16"/>
        <v>09</v>
      </c>
      <c r="C69">
        <f t="shared" ca="1" si="17"/>
        <v>6</v>
      </c>
      <c r="D69" s="1" t="str">
        <f t="shared" ca="1" si="18"/>
        <v>06</v>
      </c>
      <c r="E69">
        <f t="shared" ca="1" si="19"/>
        <v>2021</v>
      </c>
      <c r="F69" s="2">
        <f t="shared" ca="1" si="20"/>
        <v>44356</v>
      </c>
      <c r="G69" s="1">
        <f t="shared" ca="1" si="21"/>
        <v>5</v>
      </c>
      <c r="H69" t="str">
        <f t="shared" ca="1" si="22"/>
        <v>Wharehouse</v>
      </c>
      <c r="I69">
        <f t="shared" ca="1" si="23"/>
        <v>2</v>
      </c>
      <c r="J69" t="str">
        <f t="shared" ca="1" si="13"/>
        <v>Diesel</v>
      </c>
      <c r="K69" t="str">
        <f t="shared" ca="1" si="14"/>
        <v>Liters</v>
      </c>
      <c r="L69">
        <f t="shared" ca="1" si="24"/>
        <v>5775</v>
      </c>
    </row>
    <row r="70" spans="1:12" x14ac:dyDescent="0.2">
      <c r="A70">
        <f t="shared" ca="1" si="15"/>
        <v>14</v>
      </c>
      <c r="B70" s="1">
        <f t="shared" ca="1" si="16"/>
        <v>14</v>
      </c>
      <c r="C70">
        <f t="shared" ca="1" si="17"/>
        <v>1</v>
      </c>
      <c r="D70" s="1" t="str">
        <f t="shared" ca="1" si="18"/>
        <v>01</v>
      </c>
      <c r="E70">
        <f t="shared" ca="1" si="19"/>
        <v>2022</v>
      </c>
      <c r="F70" s="2">
        <f t="shared" ca="1" si="20"/>
        <v>44575</v>
      </c>
      <c r="G70" s="1">
        <f t="shared" ca="1" si="21"/>
        <v>7</v>
      </c>
      <c r="H70" t="str">
        <f t="shared" ca="1" si="22"/>
        <v>Site B</v>
      </c>
      <c r="I70">
        <f t="shared" ca="1" si="23"/>
        <v>13</v>
      </c>
      <c r="J70" t="str">
        <f t="shared" ca="1" si="13"/>
        <v>Electricity</v>
      </c>
      <c r="K70" t="str">
        <f t="shared" ca="1" si="14"/>
        <v>MWh</v>
      </c>
      <c r="L70">
        <f t="shared" ca="1" si="24"/>
        <v>2372</v>
      </c>
    </row>
    <row r="71" spans="1:12" x14ac:dyDescent="0.2">
      <c r="A71">
        <f t="shared" ca="1" si="15"/>
        <v>19</v>
      </c>
      <c r="B71" s="1">
        <f t="shared" ca="1" si="16"/>
        <v>19</v>
      </c>
      <c r="C71">
        <f t="shared" ca="1" si="17"/>
        <v>3</v>
      </c>
      <c r="D71" s="1" t="str">
        <f t="shared" ca="1" si="18"/>
        <v>03</v>
      </c>
      <c r="E71">
        <f t="shared" ca="1" si="19"/>
        <v>2022</v>
      </c>
      <c r="F71" s="2">
        <f t="shared" ca="1" si="20"/>
        <v>44639</v>
      </c>
      <c r="G71" s="1">
        <f t="shared" ca="1" si="21"/>
        <v>6</v>
      </c>
      <c r="H71" t="str">
        <f t="shared" ca="1" si="22"/>
        <v>Site A</v>
      </c>
      <c r="I71">
        <f t="shared" ca="1" si="23"/>
        <v>11</v>
      </c>
      <c r="J71" t="str">
        <f t="shared" ca="1" si="13"/>
        <v>Propane</v>
      </c>
      <c r="K71" t="str">
        <f t="shared" ca="1" si="14"/>
        <v>MMBtu</v>
      </c>
      <c r="L71">
        <f t="shared" ca="1" si="24"/>
        <v>286</v>
      </c>
    </row>
    <row r="72" spans="1:12" x14ac:dyDescent="0.2">
      <c r="A72">
        <f t="shared" ca="1" si="15"/>
        <v>29</v>
      </c>
      <c r="B72" s="1">
        <f t="shared" ca="1" si="16"/>
        <v>29</v>
      </c>
      <c r="C72">
        <f t="shared" ca="1" si="17"/>
        <v>6</v>
      </c>
      <c r="D72" s="1" t="str">
        <f t="shared" ca="1" si="18"/>
        <v>06</v>
      </c>
      <c r="E72">
        <f t="shared" ca="1" si="19"/>
        <v>2020</v>
      </c>
      <c r="F72" s="2">
        <f t="shared" ca="1" si="20"/>
        <v>44011</v>
      </c>
      <c r="G72" s="1">
        <f t="shared" ca="1" si="21"/>
        <v>3</v>
      </c>
      <c r="H72" t="str">
        <f t="shared" ca="1" si="22"/>
        <v xml:space="preserve">Factory 3 </v>
      </c>
      <c r="I72">
        <f t="shared" ca="1" si="23"/>
        <v>4</v>
      </c>
      <c r="J72" t="str">
        <f t="shared" ca="1" si="13"/>
        <v>Natural gas</v>
      </c>
      <c r="K72" t="str">
        <f t="shared" ca="1" si="14"/>
        <v>kWh</v>
      </c>
      <c r="L72">
        <f t="shared" ca="1" si="24"/>
        <v>8547</v>
      </c>
    </row>
    <row r="73" spans="1:12" x14ac:dyDescent="0.2">
      <c r="A73">
        <f t="shared" ca="1" si="15"/>
        <v>20</v>
      </c>
      <c r="B73" s="1">
        <f t="shared" ca="1" si="16"/>
        <v>20</v>
      </c>
      <c r="C73">
        <f t="shared" ca="1" si="17"/>
        <v>11</v>
      </c>
      <c r="D73" s="1">
        <f t="shared" ca="1" si="18"/>
        <v>11</v>
      </c>
      <c r="E73">
        <f t="shared" ca="1" si="19"/>
        <v>2021</v>
      </c>
      <c r="F73" s="2">
        <f t="shared" ca="1" si="20"/>
        <v>44520</v>
      </c>
      <c r="G73" s="1">
        <f t="shared" ca="1" si="21"/>
        <v>1</v>
      </c>
      <c r="H73" t="str">
        <f t="shared" ca="1" si="22"/>
        <v>Factory 1</v>
      </c>
      <c r="I73">
        <f t="shared" ca="1" si="23"/>
        <v>4</v>
      </c>
      <c r="J73" t="str">
        <f t="shared" ca="1" si="13"/>
        <v>Natural gas</v>
      </c>
      <c r="K73" t="str">
        <f t="shared" ca="1" si="14"/>
        <v>kWh</v>
      </c>
      <c r="L73">
        <f t="shared" ca="1" si="24"/>
        <v>7096</v>
      </c>
    </row>
    <row r="74" spans="1:12" x14ac:dyDescent="0.2">
      <c r="A74">
        <f t="shared" ca="1" si="15"/>
        <v>21</v>
      </c>
      <c r="B74" s="1">
        <f t="shared" ca="1" si="16"/>
        <v>21</v>
      </c>
      <c r="C74">
        <f t="shared" ca="1" si="17"/>
        <v>10</v>
      </c>
      <c r="D74" s="1">
        <f t="shared" ca="1" si="18"/>
        <v>10</v>
      </c>
      <c r="E74">
        <f t="shared" ca="1" si="19"/>
        <v>2020</v>
      </c>
      <c r="F74" s="2">
        <f t="shared" ca="1" si="20"/>
        <v>44125</v>
      </c>
      <c r="G74" s="1">
        <f t="shared" ca="1" si="21"/>
        <v>1</v>
      </c>
      <c r="H74" t="str">
        <f t="shared" ca="1" si="22"/>
        <v>Factory 1</v>
      </c>
      <c r="I74">
        <f t="shared" ca="1" si="23"/>
        <v>7</v>
      </c>
      <c r="J74" t="str">
        <f t="shared" ca="1" si="13"/>
        <v>Natural gas</v>
      </c>
      <c r="K74" t="str">
        <f t="shared" ca="1" si="14"/>
        <v>MMBtu</v>
      </c>
      <c r="L74">
        <f t="shared" ca="1" si="24"/>
        <v>252</v>
      </c>
    </row>
    <row r="75" spans="1:12" x14ac:dyDescent="0.2">
      <c r="A75">
        <f t="shared" ca="1" si="15"/>
        <v>2</v>
      </c>
      <c r="B75" s="1" t="str">
        <f t="shared" ca="1" si="16"/>
        <v>02</v>
      </c>
      <c r="C75">
        <f t="shared" ca="1" si="17"/>
        <v>2</v>
      </c>
      <c r="D75" s="1" t="str">
        <f t="shared" ca="1" si="18"/>
        <v>02</v>
      </c>
      <c r="E75">
        <f t="shared" ca="1" si="19"/>
        <v>2021</v>
      </c>
      <c r="F75" s="2">
        <f t="shared" ca="1" si="20"/>
        <v>44229</v>
      </c>
      <c r="G75" s="1">
        <f t="shared" ca="1" si="21"/>
        <v>1</v>
      </c>
      <c r="H75" t="str">
        <f t="shared" ca="1" si="22"/>
        <v>Factory 1</v>
      </c>
      <c r="I75">
        <f t="shared" ca="1" si="23"/>
        <v>1</v>
      </c>
      <c r="J75" t="str">
        <f t="shared" ca="1" si="13"/>
        <v>Diesel</v>
      </c>
      <c r="K75" t="str">
        <f t="shared" ca="1" si="14"/>
        <v>kWh</v>
      </c>
      <c r="L75">
        <f t="shared" ca="1" si="24"/>
        <v>7446</v>
      </c>
    </row>
    <row r="76" spans="1:12" x14ac:dyDescent="0.2">
      <c r="A76">
        <f t="shared" ca="1" si="15"/>
        <v>19</v>
      </c>
      <c r="B76" s="1">
        <f t="shared" ca="1" si="16"/>
        <v>19</v>
      </c>
      <c r="C76">
        <f t="shared" ca="1" si="17"/>
        <v>12</v>
      </c>
      <c r="D76" s="1">
        <f t="shared" ca="1" si="18"/>
        <v>12</v>
      </c>
      <c r="E76">
        <f t="shared" ca="1" si="19"/>
        <v>2020</v>
      </c>
      <c r="F76" s="2">
        <f t="shared" ca="1" si="20"/>
        <v>44184</v>
      </c>
      <c r="G76" s="1">
        <f t="shared" ca="1" si="21"/>
        <v>3</v>
      </c>
      <c r="H76" t="str">
        <f t="shared" ca="1" si="22"/>
        <v xml:space="preserve">Factory 3 </v>
      </c>
      <c r="I76">
        <f t="shared" ca="1" si="23"/>
        <v>10</v>
      </c>
      <c r="J76" t="str">
        <f t="shared" ca="1" si="13"/>
        <v>Propane</v>
      </c>
      <c r="K76" t="str">
        <f t="shared" ca="1" si="14"/>
        <v>Gallons</v>
      </c>
      <c r="L76">
        <f t="shared" ca="1" si="24"/>
        <v>8499</v>
      </c>
    </row>
    <row r="77" spans="1:12" x14ac:dyDescent="0.2">
      <c r="A77">
        <f t="shared" ca="1" si="15"/>
        <v>30</v>
      </c>
      <c r="B77" s="1">
        <f t="shared" ca="1" si="16"/>
        <v>30</v>
      </c>
      <c r="C77">
        <f t="shared" ca="1" si="17"/>
        <v>1</v>
      </c>
      <c r="D77" s="1" t="str">
        <f t="shared" ca="1" si="18"/>
        <v>01</v>
      </c>
      <c r="E77">
        <f t="shared" ca="1" si="19"/>
        <v>2020</v>
      </c>
      <c r="F77" s="2">
        <f t="shared" ca="1" si="20"/>
        <v>43860</v>
      </c>
      <c r="G77" s="1">
        <f t="shared" ca="1" si="21"/>
        <v>6</v>
      </c>
      <c r="H77" t="str">
        <f t="shared" ca="1" si="22"/>
        <v>Site A</v>
      </c>
      <c r="I77">
        <f t="shared" ca="1" si="23"/>
        <v>13</v>
      </c>
      <c r="J77" t="str">
        <f t="shared" ca="1" si="13"/>
        <v>Electricity</v>
      </c>
      <c r="K77" t="str">
        <f t="shared" ca="1" si="14"/>
        <v>MWh</v>
      </c>
      <c r="L77">
        <f t="shared" ca="1" si="24"/>
        <v>1053</v>
      </c>
    </row>
    <row r="78" spans="1:12" x14ac:dyDescent="0.2">
      <c r="A78">
        <f t="shared" ca="1" si="15"/>
        <v>10</v>
      </c>
      <c r="B78" s="1">
        <f t="shared" ca="1" si="16"/>
        <v>10</v>
      </c>
      <c r="C78">
        <f t="shared" ca="1" si="17"/>
        <v>12</v>
      </c>
      <c r="D78" s="1">
        <f t="shared" ca="1" si="18"/>
        <v>12</v>
      </c>
      <c r="E78">
        <f t="shared" ca="1" si="19"/>
        <v>2022</v>
      </c>
      <c r="F78" s="2">
        <f t="shared" ca="1" si="20"/>
        <v>44905</v>
      </c>
      <c r="G78" s="1">
        <f t="shared" ca="1" si="21"/>
        <v>1</v>
      </c>
      <c r="H78" t="str">
        <f t="shared" ca="1" si="22"/>
        <v>Factory 1</v>
      </c>
      <c r="I78">
        <f t="shared" ca="1" si="23"/>
        <v>7</v>
      </c>
      <c r="J78" t="str">
        <f t="shared" ca="1" si="13"/>
        <v>Natural gas</v>
      </c>
      <c r="K78" t="str">
        <f t="shared" ca="1" si="14"/>
        <v>MMBtu</v>
      </c>
      <c r="L78">
        <f t="shared" ca="1" si="24"/>
        <v>340</v>
      </c>
    </row>
    <row r="79" spans="1:12" x14ac:dyDescent="0.2">
      <c r="A79">
        <f t="shared" ca="1" si="15"/>
        <v>4</v>
      </c>
      <c r="B79" s="1" t="str">
        <f t="shared" ca="1" si="16"/>
        <v>04</v>
      </c>
      <c r="C79">
        <f t="shared" ca="1" si="17"/>
        <v>11</v>
      </c>
      <c r="D79" s="1">
        <f t="shared" ca="1" si="18"/>
        <v>11</v>
      </c>
      <c r="E79">
        <f t="shared" ca="1" si="19"/>
        <v>2021</v>
      </c>
      <c r="F79" s="2">
        <f t="shared" ca="1" si="20"/>
        <v>44504</v>
      </c>
      <c r="G79" s="1">
        <f t="shared" ca="1" si="21"/>
        <v>3</v>
      </c>
      <c r="H79" t="str">
        <f t="shared" ca="1" si="22"/>
        <v xml:space="preserve">Factory 3 </v>
      </c>
      <c r="I79">
        <f t="shared" ca="1" si="23"/>
        <v>5</v>
      </c>
      <c r="J79" t="str">
        <f t="shared" ca="1" si="13"/>
        <v>Natural gas</v>
      </c>
      <c r="K79" t="str">
        <f t="shared" ca="1" si="14"/>
        <v>Liters</v>
      </c>
      <c r="L79">
        <f t="shared" ca="1" si="24"/>
        <v>5723</v>
      </c>
    </row>
    <row r="80" spans="1:12" x14ac:dyDescent="0.2">
      <c r="A80">
        <f t="shared" ca="1" si="15"/>
        <v>18</v>
      </c>
      <c r="B80" s="1">
        <f t="shared" ca="1" si="16"/>
        <v>18</v>
      </c>
      <c r="C80">
        <f t="shared" ca="1" si="17"/>
        <v>10</v>
      </c>
      <c r="D80" s="1">
        <f t="shared" ca="1" si="18"/>
        <v>10</v>
      </c>
      <c r="E80">
        <f t="shared" ca="1" si="19"/>
        <v>2021</v>
      </c>
      <c r="F80" s="2">
        <f t="shared" ca="1" si="20"/>
        <v>44487</v>
      </c>
      <c r="G80" s="1">
        <f t="shared" ca="1" si="21"/>
        <v>1</v>
      </c>
      <c r="H80" t="str">
        <f t="shared" ca="1" si="22"/>
        <v>Factory 1</v>
      </c>
      <c r="I80">
        <f t="shared" ca="1" si="23"/>
        <v>6</v>
      </c>
      <c r="J80" t="str">
        <f t="shared" ca="1" si="13"/>
        <v>Natural gas</v>
      </c>
      <c r="K80" t="str">
        <f t="shared" ca="1" si="14"/>
        <v>Gallons</v>
      </c>
      <c r="L80">
        <f t="shared" ca="1" si="24"/>
        <v>5181</v>
      </c>
    </row>
    <row r="81" spans="1:12" x14ac:dyDescent="0.2">
      <c r="A81">
        <f t="shared" ca="1" si="15"/>
        <v>19</v>
      </c>
      <c r="B81" s="1">
        <f t="shared" ca="1" si="16"/>
        <v>19</v>
      </c>
      <c r="C81">
        <f t="shared" ca="1" si="17"/>
        <v>5</v>
      </c>
      <c r="D81" s="1" t="str">
        <f t="shared" ca="1" si="18"/>
        <v>05</v>
      </c>
      <c r="E81">
        <f t="shared" ca="1" si="19"/>
        <v>2020</v>
      </c>
      <c r="F81" s="2">
        <f t="shared" ca="1" si="20"/>
        <v>43970</v>
      </c>
      <c r="G81" s="1">
        <f t="shared" ca="1" si="21"/>
        <v>2</v>
      </c>
      <c r="H81" t="str">
        <f t="shared" ca="1" si="22"/>
        <v>Factory 2</v>
      </c>
      <c r="I81">
        <f t="shared" ca="1" si="23"/>
        <v>4</v>
      </c>
      <c r="J81" t="str">
        <f t="shared" ca="1" si="13"/>
        <v>Natural gas</v>
      </c>
      <c r="K81" t="str">
        <f t="shared" ca="1" si="14"/>
        <v>kWh</v>
      </c>
      <c r="L81">
        <f t="shared" ca="1" si="24"/>
        <v>3973</v>
      </c>
    </row>
    <row r="82" spans="1:12" x14ac:dyDescent="0.2">
      <c r="A82">
        <f t="shared" ca="1" si="15"/>
        <v>4</v>
      </c>
      <c r="B82" s="1" t="str">
        <f t="shared" ca="1" si="16"/>
        <v>04</v>
      </c>
      <c r="C82">
        <f t="shared" ca="1" si="17"/>
        <v>3</v>
      </c>
      <c r="D82" s="1" t="str">
        <f t="shared" ca="1" si="18"/>
        <v>03</v>
      </c>
      <c r="E82">
        <f t="shared" ca="1" si="19"/>
        <v>2022</v>
      </c>
      <c r="F82" s="2">
        <f t="shared" ca="1" si="20"/>
        <v>44624</v>
      </c>
      <c r="G82" s="1">
        <f t="shared" ca="1" si="21"/>
        <v>4</v>
      </c>
      <c r="H82" t="str">
        <f t="shared" ca="1" si="22"/>
        <v>Head Quarter</v>
      </c>
      <c r="I82">
        <f t="shared" ca="1" si="23"/>
        <v>10</v>
      </c>
      <c r="J82" t="str">
        <f t="shared" ca="1" si="13"/>
        <v>Propane</v>
      </c>
      <c r="K82" t="str">
        <f t="shared" ca="1" si="14"/>
        <v>Gallons</v>
      </c>
      <c r="L82">
        <f t="shared" ca="1" si="24"/>
        <v>2239</v>
      </c>
    </row>
    <row r="83" spans="1:12" x14ac:dyDescent="0.2">
      <c r="A83">
        <f t="shared" ca="1" si="15"/>
        <v>15</v>
      </c>
      <c r="B83" s="1">
        <f t="shared" ca="1" si="16"/>
        <v>15</v>
      </c>
      <c r="C83">
        <f t="shared" ca="1" si="17"/>
        <v>4</v>
      </c>
      <c r="D83" s="1" t="str">
        <f t="shared" ca="1" si="18"/>
        <v>04</v>
      </c>
      <c r="E83">
        <f t="shared" ca="1" si="19"/>
        <v>2019</v>
      </c>
      <c r="F83" s="2">
        <f t="shared" ca="1" si="20"/>
        <v>43570</v>
      </c>
      <c r="G83" s="1">
        <f t="shared" ca="1" si="21"/>
        <v>7</v>
      </c>
      <c r="H83" t="str">
        <f t="shared" ca="1" si="22"/>
        <v>Site B</v>
      </c>
      <c r="I83">
        <f t="shared" ca="1" si="23"/>
        <v>11</v>
      </c>
      <c r="J83" t="str">
        <f t="shared" ca="1" si="13"/>
        <v>Propane</v>
      </c>
      <c r="K83" t="str">
        <f t="shared" ca="1" si="14"/>
        <v>MMBtu</v>
      </c>
      <c r="L83">
        <f t="shared" ca="1" si="24"/>
        <v>321</v>
      </c>
    </row>
    <row r="84" spans="1:12" x14ac:dyDescent="0.2">
      <c r="A84">
        <f t="shared" ca="1" si="15"/>
        <v>2</v>
      </c>
      <c r="B84" s="1" t="str">
        <f t="shared" ca="1" si="16"/>
        <v>02</v>
      </c>
      <c r="C84">
        <f t="shared" ca="1" si="17"/>
        <v>2</v>
      </c>
      <c r="D84" s="1" t="str">
        <f t="shared" ca="1" si="18"/>
        <v>02</v>
      </c>
      <c r="E84">
        <f t="shared" ca="1" si="19"/>
        <v>2022</v>
      </c>
      <c r="F84" s="2">
        <f t="shared" ca="1" si="20"/>
        <v>44594</v>
      </c>
      <c r="G84" s="1">
        <f t="shared" ca="1" si="21"/>
        <v>2</v>
      </c>
      <c r="H84" t="str">
        <f t="shared" ca="1" si="22"/>
        <v>Factory 2</v>
      </c>
      <c r="I84">
        <f t="shared" ca="1" si="23"/>
        <v>4</v>
      </c>
      <c r="J84" t="str">
        <f t="shared" ca="1" si="13"/>
        <v>Natural gas</v>
      </c>
      <c r="K84" t="str">
        <f t="shared" ca="1" si="14"/>
        <v>kWh</v>
      </c>
      <c r="L84">
        <f t="shared" ca="1" si="24"/>
        <v>4887</v>
      </c>
    </row>
    <row r="85" spans="1:12" x14ac:dyDescent="0.2">
      <c r="A85">
        <f t="shared" ca="1" si="15"/>
        <v>19</v>
      </c>
      <c r="B85" s="1">
        <f t="shared" ca="1" si="16"/>
        <v>19</v>
      </c>
      <c r="C85">
        <f t="shared" ca="1" si="17"/>
        <v>7</v>
      </c>
      <c r="D85" s="1" t="str">
        <f t="shared" ca="1" si="18"/>
        <v>07</v>
      </c>
      <c r="E85">
        <f t="shared" ca="1" si="19"/>
        <v>2022</v>
      </c>
      <c r="F85" s="2">
        <f t="shared" ca="1" si="20"/>
        <v>44761</v>
      </c>
      <c r="G85" s="1">
        <f t="shared" ca="1" si="21"/>
        <v>6</v>
      </c>
      <c r="H85" t="str">
        <f t="shared" ca="1" si="22"/>
        <v>Site A</v>
      </c>
      <c r="I85">
        <f t="shared" ca="1" si="23"/>
        <v>9</v>
      </c>
      <c r="J85" t="str">
        <f t="shared" ca="1" si="13"/>
        <v>Propane</v>
      </c>
      <c r="K85" t="str">
        <f t="shared" ca="1" si="14"/>
        <v>Liters</v>
      </c>
      <c r="L85">
        <f t="shared" ca="1" si="24"/>
        <v>9969</v>
      </c>
    </row>
    <row r="86" spans="1:12" x14ac:dyDescent="0.2">
      <c r="A86">
        <f t="shared" ca="1" si="15"/>
        <v>12</v>
      </c>
      <c r="B86" s="1">
        <f t="shared" ca="1" si="16"/>
        <v>12</v>
      </c>
      <c r="C86">
        <f t="shared" ca="1" si="17"/>
        <v>6</v>
      </c>
      <c r="D86" s="1" t="str">
        <f t="shared" ca="1" si="18"/>
        <v>06</v>
      </c>
      <c r="E86">
        <f t="shared" ca="1" si="19"/>
        <v>2019</v>
      </c>
      <c r="F86" s="2">
        <f t="shared" ca="1" si="20"/>
        <v>43628</v>
      </c>
      <c r="G86" s="1">
        <f t="shared" ca="1" si="21"/>
        <v>3</v>
      </c>
      <c r="H86" t="str">
        <f t="shared" ca="1" si="22"/>
        <v xml:space="preserve">Factory 3 </v>
      </c>
      <c r="I86">
        <f t="shared" ca="1" si="23"/>
        <v>2</v>
      </c>
      <c r="J86" t="str">
        <f t="shared" ca="1" si="13"/>
        <v>Diesel</v>
      </c>
      <c r="K86" t="str">
        <f t="shared" ca="1" si="14"/>
        <v>Liters</v>
      </c>
      <c r="L86">
        <f t="shared" ca="1" si="24"/>
        <v>7596</v>
      </c>
    </row>
    <row r="87" spans="1:12" x14ac:dyDescent="0.2">
      <c r="A87">
        <f t="shared" ca="1" si="15"/>
        <v>22</v>
      </c>
      <c r="B87" s="1">
        <f t="shared" ca="1" si="16"/>
        <v>22</v>
      </c>
      <c r="C87">
        <f t="shared" ca="1" si="17"/>
        <v>11</v>
      </c>
      <c r="D87" s="1">
        <f t="shared" ca="1" si="18"/>
        <v>11</v>
      </c>
      <c r="E87">
        <f t="shared" ca="1" si="19"/>
        <v>2020</v>
      </c>
      <c r="F87" s="2">
        <f t="shared" ca="1" si="20"/>
        <v>44157</v>
      </c>
      <c r="G87" s="1">
        <f t="shared" ca="1" si="21"/>
        <v>4</v>
      </c>
      <c r="H87" t="str">
        <f t="shared" ca="1" si="22"/>
        <v>Head Quarter</v>
      </c>
      <c r="I87">
        <f t="shared" ca="1" si="23"/>
        <v>12</v>
      </c>
      <c r="J87" t="str">
        <f t="shared" ca="1" si="13"/>
        <v>Electricity</v>
      </c>
      <c r="K87" t="str">
        <f t="shared" ca="1" si="14"/>
        <v>kWh</v>
      </c>
      <c r="L87">
        <f t="shared" ca="1" si="24"/>
        <v>4730</v>
      </c>
    </row>
    <row r="88" spans="1:12" x14ac:dyDescent="0.2">
      <c r="A88">
        <f t="shared" ca="1" si="15"/>
        <v>15</v>
      </c>
      <c r="B88" s="1">
        <f t="shared" ca="1" si="16"/>
        <v>15</v>
      </c>
      <c r="C88">
        <f t="shared" ca="1" si="17"/>
        <v>7</v>
      </c>
      <c r="D88" s="1" t="str">
        <f t="shared" ca="1" si="18"/>
        <v>07</v>
      </c>
      <c r="E88">
        <f t="shared" ca="1" si="19"/>
        <v>2020</v>
      </c>
      <c r="F88" s="2">
        <f t="shared" ca="1" si="20"/>
        <v>44027</v>
      </c>
      <c r="G88" s="1">
        <f t="shared" ca="1" si="21"/>
        <v>5</v>
      </c>
      <c r="H88" t="str">
        <f t="shared" ca="1" si="22"/>
        <v>Wharehouse</v>
      </c>
      <c r="I88">
        <f t="shared" ca="1" si="23"/>
        <v>5</v>
      </c>
      <c r="J88" t="str">
        <f t="shared" ca="1" si="13"/>
        <v>Natural gas</v>
      </c>
      <c r="K88" t="str">
        <f t="shared" ca="1" si="14"/>
        <v>Liters</v>
      </c>
      <c r="L88">
        <f t="shared" ca="1" si="24"/>
        <v>3085</v>
      </c>
    </row>
    <row r="89" spans="1:12" x14ac:dyDescent="0.2">
      <c r="A89">
        <f t="shared" ca="1" si="15"/>
        <v>5</v>
      </c>
      <c r="B89" s="1" t="str">
        <f t="shared" ca="1" si="16"/>
        <v>05</v>
      </c>
      <c r="C89">
        <f t="shared" ca="1" si="17"/>
        <v>10</v>
      </c>
      <c r="D89" s="1">
        <f t="shared" ca="1" si="18"/>
        <v>10</v>
      </c>
      <c r="E89">
        <f t="shared" ca="1" si="19"/>
        <v>2021</v>
      </c>
      <c r="F89" s="2">
        <f t="shared" ca="1" si="20"/>
        <v>44474</v>
      </c>
      <c r="G89" s="1">
        <f t="shared" ca="1" si="21"/>
        <v>6</v>
      </c>
      <c r="H89" t="str">
        <f t="shared" ca="1" si="22"/>
        <v>Site A</v>
      </c>
      <c r="I89">
        <f t="shared" ca="1" si="23"/>
        <v>7</v>
      </c>
      <c r="J89" t="str">
        <f t="shared" ca="1" si="13"/>
        <v>Natural gas</v>
      </c>
      <c r="K89" t="str">
        <f t="shared" ca="1" si="14"/>
        <v>MMBtu</v>
      </c>
      <c r="L89">
        <f t="shared" ca="1" si="24"/>
        <v>212</v>
      </c>
    </row>
    <row r="90" spans="1:12" x14ac:dyDescent="0.2">
      <c r="A90">
        <f t="shared" ca="1" si="15"/>
        <v>5</v>
      </c>
      <c r="B90" s="1" t="str">
        <f t="shared" ca="1" si="16"/>
        <v>05</v>
      </c>
      <c r="C90">
        <f t="shared" ca="1" si="17"/>
        <v>2</v>
      </c>
      <c r="D90" s="1" t="str">
        <f t="shared" ca="1" si="18"/>
        <v>02</v>
      </c>
      <c r="E90">
        <f t="shared" ca="1" si="19"/>
        <v>2020</v>
      </c>
      <c r="F90" s="2">
        <f t="shared" ca="1" si="20"/>
        <v>43866</v>
      </c>
      <c r="G90" s="1">
        <f t="shared" ca="1" si="21"/>
        <v>5</v>
      </c>
      <c r="H90" t="str">
        <f t="shared" ca="1" si="22"/>
        <v>Wharehouse</v>
      </c>
      <c r="I90">
        <f t="shared" ca="1" si="23"/>
        <v>6</v>
      </c>
      <c r="J90" t="str">
        <f t="shared" ca="1" si="13"/>
        <v>Natural gas</v>
      </c>
      <c r="K90" t="str">
        <f t="shared" ca="1" si="14"/>
        <v>Gallons</v>
      </c>
      <c r="L90">
        <f t="shared" ca="1" si="24"/>
        <v>8296</v>
      </c>
    </row>
    <row r="91" spans="1:12" x14ac:dyDescent="0.2">
      <c r="A91">
        <f t="shared" ca="1" si="15"/>
        <v>11</v>
      </c>
      <c r="B91" s="1">
        <f t="shared" ca="1" si="16"/>
        <v>11</v>
      </c>
      <c r="C91">
        <f t="shared" ca="1" si="17"/>
        <v>11</v>
      </c>
      <c r="D91" s="1">
        <f t="shared" ca="1" si="18"/>
        <v>11</v>
      </c>
      <c r="E91">
        <f t="shared" ca="1" si="19"/>
        <v>2022</v>
      </c>
      <c r="F91" s="2">
        <f t="shared" ca="1" si="20"/>
        <v>44876</v>
      </c>
      <c r="G91" s="1">
        <f t="shared" ca="1" si="21"/>
        <v>7</v>
      </c>
      <c r="H91" t="str">
        <f t="shared" ca="1" si="22"/>
        <v>Site B</v>
      </c>
      <c r="I91">
        <f t="shared" ca="1" si="23"/>
        <v>9</v>
      </c>
      <c r="J91" t="str">
        <f t="shared" ca="1" si="13"/>
        <v>Propane</v>
      </c>
      <c r="K91" t="str">
        <f t="shared" ca="1" si="14"/>
        <v>Liters</v>
      </c>
      <c r="L91">
        <f t="shared" ca="1" si="24"/>
        <v>8974</v>
      </c>
    </row>
    <row r="92" spans="1:12" x14ac:dyDescent="0.2">
      <c r="A92">
        <f t="shared" ca="1" si="15"/>
        <v>19</v>
      </c>
      <c r="B92" s="1">
        <f t="shared" ca="1" si="16"/>
        <v>19</v>
      </c>
      <c r="C92">
        <f t="shared" ca="1" si="17"/>
        <v>8</v>
      </c>
      <c r="D92" s="1" t="str">
        <f t="shared" ca="1" si="18"/>
        <v>08</v>
      </c>
      <c r="E92">
        <f t="shared" ca="1" si="19"/>
        <v>2020</v>
      </c>
      <c r="F92" s="2">
        <f t="shared" ca="1" si="20"/>
        <v>44062</v>
      </c>
      <c r="G92" s="1">
        <f t="shared" ca="1" si="21"/>
        <v>2</v>
      </c>
      <c r="H92" t="str">
        <f t="shared" ca="1" si="22"/>
        <v>Factory 2</v>
      </c>
      <c r="I92">
        <f t="shared" ca="1" si="23"/>
        <v>12</v>
      </c>
      <c r="J92" t="str">
        <f t="shared" ca="1" si="13"/>
        <v>Electricity</v>
      </c>
      <c r="K92" t="str">
        <f t="shared" ca="1" si="14"/>
        <v>kWh</v>
      </c>
      <c r="L92">
        <f t="shared" ca="1" si="24"/>
        <v>3044</v>
      </c>
    </row>
    <row r="93" spans="1:12" x14ac:dyDescent="0.2">
      <c r="A93">
        <f t="shared" ca="1" si="15"/>
        <v>10</v>
      </c>
      <c r="B93" s="1">
        <f t="shared" ca="1" si="16"/>
        <v>10</v>
      </c>
      <c r="C93">
        <f t="shared" ca="1" si="17"/>
        <v>4</v>
      </c>
      <c r="D93" s="1" t="str">
        <f t="shared" ca="1" si="18"/>
        <v>04</v>
      </c>
      <c r="E93">
        <f t="shared" ca="1" si="19"/>
        <v>2022</v>
      </c>
      <c r="F93" s="2">
        <f t="shared" ca="1" si="20"/>
        <v>44661</v>
      </c>
      <c r="G93" s="1">
        <f t="shared" ca="1" si="21"/>
        <v>5</v>
      </c>
      <c r="H93" t="str">
        <f t="shared" ca="1" si="22"/>
        <v>Wharehouse</v>
      </c>
      <c r="I93">
        <f t="shared" ca="1" si="23"/>
        <v>13</v>
      </c>
      <c r="J93" t="str">
        <f t="shared" ca="1" si="13"/>
        <v>Electricity</v>
      </c>
      <c r="K93" t="str">
        <f t="shared" ca="1" si="14"/>
        <v>MWh</v>
      </c>
      <c r="L93">
        <f t="shared" ca="1" si="24"/>
        <v>9338</v>
      </c>
    </row>
    <row r="94" spans="1:12" x14ac:dyDescent="0.2">
      <c r="A94">
        <f t="shared" ca="1" si="15"/>
        <v>29</v>
      </c>
      <c r="B94" s="1">
        <f t="shared" ca="1" si="16"/>
        <v>29</v>
      </c>
      <c r="C94">
        <f t="shared" ca="1" si="17"/>
        <v>5</v>
      </c>
      <c r="D94" s="1" t="str">
        <f t="shared" ca="1" si="18"/>
        <v>05</v>
      </c>
      <c r="E94">
        <f t="shared" ca="1" si="19"/>
        <v>2022</v>
      </c>
      <c r="F94" s="2">
        <f t="shared" ca="1" si="20"/>
        <v>44710</v>
      </c>
      <c r="G94" s="1">
        <f t="shared" ca="1" si="21"/>
        <v>4</v>
      </c>
      <c r="H94" t="str">
        <f t="shared" ca="1" si="22"/>
        <v>Head Quarter</v>
      </c>
      <c r="I94">
        <f t="shared" ca="1" si="23"/>
        <v>9</v>
      </c>
      <c r="J94" t="str">
        <f t="shared" ca="1" si="13"/>
        <v>Propane</v>
      </c>
      <c r="K94" t="str">
        <f t="shared" ca="1" si="14"/>
        <v>Liters</v>
      </c>
      <c r="L94">
        <f t="shared" ca="1" si="24"/>
        <v>2377</v>
      </c>
    </row>
    <row r="95" spans="1:12" x14ac:dyDescent="0.2">
      <c r="A95">
        <f t="shared" ca="1" si="15"/>
        <v>18</v>
      </c>
      <c r="B95" s="1">
        <f t="shared" ca="1" si="16"/>
        <v>18</v>
      </c>
      <c r="C95">
        <f t="shared" ca="1" si="17"/>
        <v>4</v>
      </c>
      <c r="D95" s="1" t="str">
        <f t="shared" ca="1" si="18"/>
        <v>04</v>
      </c>
      <c r="E95">
        <f t="shared" ca="1" si="19"/>
        <v>2021</v>
      </c>
      <c r="F95" s="2">
        <f t="shared" ca="1" si="20"/>
        <v>44304</v>
      </c>
      <c r="G95" s="1">
        <f t="shared" ca="1" si="21"/>
        <v>3</v>
      </c>
      <c r="H95" t="str">
        <f t="shared" ca="1" si="22"/>
        <v xml:space="preserve">Factory 3 </v>
      </c>
      <c r="I95">
        <f t="shared" ca="1" si="23"/>
        <v>8</v>
      </c>
      <c r="J95" t="str">
        <f t="shared" ca="1" si="13"/>
        <v>Propane</v>
      </c>
      <c r="K95" t="str">
        <f t="shared" ca="1" si="14"/>
        <v>kWh</v>
      </c>
      <c r="L95">
        <f t="shared" ca="1" si="24"/>
        <v>1910</v>
      </c>
    </row>
    <row r="96" spans="1:12" x14ac:dyDescent="0.2">
      <c r="A96">
        <f t="shared" ca="1" si="15"/>
        <v>15</v>
      </c>
      <c r="B96" s="1">
        <f t="shared" ca="1" si="16"/>
        <v>15</v>
      </c>
      <c r="C96">
        <f t="shared" ca="1" si="17"/>
        <v>11</v>
      </c>
      <c r="D96" s="1">
        <f t="shared" ca="1" si="18"/>
        <v>11</v>
      </c>
      <c r="E96">
        <f t="shared" ca="1" si="19"/>
        <v>2021</v>
      </c>
      <c r="F96" s="2">
        <f t="shared" ca="1" si="20"/>
        <v>44515</v>
      </c>
      <c r="G96" s="1">
        <f t="shared" ca="1" si="21"/>
        <v>7</v>
      </c>
      <c r="H96" t="str">
        <f t="shared" ca="1" si="22"/>
        <v>Site B</v>
      </c>
      <c r="I96">
        <f t="shared" ca="1" si="23"/>
        <v>11</v>
      </c>
      <c r="J96" t="str">
        <f t="shared" ca="1" si="13"/>
        <v>Propane</v>
      </c>
      <c r="K96" t="str">
        <f t="shared" ca="1" si="14"/>
        <v>MMBtu</v>
      </c>
      <c r="L96">
        <f t="shared" ca="1" si="24"/>
        <v>361</v>
      </c>
    </row>
    <row r="97" spans="1:12" x14ac:dyDescent="0.2">
      <c r="A97">
        <f t="shared" ca="1" si="15"/>
        <v>9</v>
      </c>
      <c r="B97" s="1" t="str">
        <f t="shared" ca="1" si="16"/>
        <v>09</v>
      </c>
      <c r="C97">
        <f t="shared" ca="1" si="17"/>
        <v>9</v>
      </c>
      <c r="D97" s="1" t="str">
        <f t="shared" ca="1" si="18"/>
        <v>09</v>
      </c>
      <c r="E97">
        <f t="shared" ca="1" si="19"/>
        <v>2019</v>
      </c>
      <c r="F97" s="2">
        <f t="shared" ca="1" si="20"/>
        <v>43717</v>
      </c>
      <c r="G97" s="1">
        <f t="shared" ca="1" si="21"/>
        <v>3</v>
      </c>
      <c r="H97" t="str">
        <f t="shared" ca="1" si="22"/>
        <v xml:space="preserve">Factory 3 </v>
      </c>
      <c r="I97">
        <f t="shared" ca="1" si="23"/>
        <v>9</v>
      </c>
      <c r="J97" t="str">
        <f t="shared" ca="1" si="13"/>
        <v>Propane</v>
      </c>
      <c r="K97" t="str">
        <f t="shared" ca="1" si="14"/>
        <v>Liters</v>
      </c>
      <c r="L97">
        <f t="shared" ca="1" si="24"/>
        <v>9432</v>
      </c>
    </row>
    <row r="98" spans="1:12" x14ac:dyDescent="0.2">
      <c r="A98">
        <f t="shared" ca="1" si="15"/>
        <v>2</v>
      </c>
      <c r="B98" s="1" t="str">
        <f t="shared" ca="1" si="16"/>
        <v>02</v>
      </c>
      <c r="C98">
        <f t="shared" ca="1" si="17"/>
        <v>1</v>
      </c>
      <c r="D98" s="1" t="str">
        <f t="shared" ca="1" si="18"/>
        <v>01</v>
      </c>
      <c r="E98">
        <f t="shared" ca="1" si="19"/>
        <v>2021</v>
      </c>
      <c r="F98" s="2">
        <f t="shared" ca="1" si="20"/>
        <v>44198</v>
      </c>
      <c r="G98" s="1">
        <f t="shared" ca="1" si="21"/>
        <v>2</v>
      </c>
      <c r="H98" t="str">
        <f t="shared" ca="1" si="22"/>
        <v>Factory 2</v>
      </c>
      <c r="I98">
        <f t="shared" ca="1" si="23"/>
        <v>10</v>
      </c>
      <c r="J98" t="str">
        <f t="shared" ca="1" si="13"/>
        <v>Propane</v>
      </c>
      <c r="K98" t="str">
        <f t="shared" ca="1" si="14"/>
        <v>Gallons</v>
      </c>
      <c r="L98">
        <f t="shared" ca="1" si="24"/>
        <v>7579</v>
      </c>
    </row>
    <row r="99" spans="1:12" x14ac:dyDescent="0.2">
      <c r="A99">
        <f t="shared" ca="1" si="15"/>
        <v>25</v>
      </c>
      <c r="B99" s="1">
        <f t="shared" ca="1" si="16"/>
        <v>25</v>
      </c>
      <c r="C99">
        <f t="shared" ca="1" si="17"/>
        <v>7</v>
      </c>
      <c r="D99" s="1" t="str">
        <f t="shared" ca="1" si="18"/>
        <v>07</v>
      </c>
      <c r="E99">
        <f t="shared" ca="1" si="19"/>
        <v>2021</v>
      </c>
      <c r="F99" s="2">
        <f t="shared" ca="1" si="20"/>
        <v>44402</v>
      </c>
      <c r="G99" s="1">
        <f t="shared" ca="1" si="21"/>
        <v>4</v>
      </c>
      <c r="H99" t="str">
        <f t="shared" ca="1" si="22"/>
        <v>Head Quarter</v>
      </c>
      <c r="I99">
        <f t="shared" ca="1" si="23"/>
        <v>12</v>
      </c>
      <c r="J99" t="str">
        <f t="shared" ca="1" si="13"/>
        <v>Electricity</v>
      </c>
      <c r="K99" t="str">
        <f t="shared" ca="1" si="14"/>
        <v>kWh</v>
      </c>
      <c r="L99">
        <f t="shared" ca="1" si="24"/>
        <v>9441</v>
      </c>
    </row>
    <row r="100" spans="1:12" x14ac:dyDescent="0.2">
      <c r="A100">
        <f t="shared" ca="1" si="15"/>
        <v>15</v>
      </c>
      <c r="B100" s="1">
        <f t="shared" ca="1" si="16"/>
        <v>15</v>
      </c>
      <c r="C100">
        <f t="shared" ca="1" si="17"/>
        <v>9</v>
      </c>
      <c r="D100" s="1" t="str">
        <f t="shared" ca="1" si="18"/>
        <v>09</v>
      </c>
      <c r="E100">
        <f t="shared" ca="1" si="19"/>
        <v>2021</v>
      </c>
      <c r="F100" s="2">
        <f t="shared" ca="1" si="20"/>
        <v>44454</v>
      </c>
      <c r="G100" s="1">
        <f t="shared" ca="1" si="21"/>
        <v>7</v>
      </c>
      <c r="H100" t="str">
        <f t="shared" ca="1" si="22"/>
        <v>Site B</v>
      </c>
      <c r="I100">
        <f t="shared" ca="1" si="23"/>
        <v>12</v>
      </c>
      <c r="J100" t="str">
        <f t="shared" ca="1" si="13"/>
        <v>Electricity</v>
      </c>
      <c r="K100" t="str">
        <f t="shared" ca="1" si="14"/>
        <v>kWh</v>
      </c>
      <c r="L100">
        <f t="shared" ca="1" si="24"/>
        <v>9250</v>
      </c>
    </row>
    <row r="101" spans="1:12" x14ac:dyDescent="0.2">
      <c r="A101">
        <f t="shared" ca="1" si="15"/>
        <v>24</v>
      </c>
      <c r="B101" s="1">
        <f t="shared" ca="1" si="16"/>
        <v>24</v>
      </c>
      <c r="C101">
        <f t="shared" ca="1" si="17"/>
        <v>10</v>
      </c>
      <c r="D101" s="1">
        <f t="shared" ca="1" si="18"/>
        <v>10</v>
      </c>
      <c r="E101">
        <f t="shared" ca="1" si="19"/>
        <v>2020</v>
      </c>
      <c r="F101" s="2">
        <f t="shared" ca="1" si="20"/>
        <v>44128</v>
      </c>
      <c r="G101" s="1">
        <f t="shared" ca="1" si="21"/>
        <v>3</v>
      </c>
      <c r="H101" t="str">
        <f t="shared" ca="1" si="22"/>
        <v xml:space="preserve">Factory 3 </v>
      </c>
      <c r="I101">
        <f t="shared" ca="1" si="23"/>
        <v>12</v>
      </c>
      <c r="J101" t="str">
        <f t="shared" ca="1" si="13"/>
        <v>Electricity</v>
      </c>
      <c r="K101" t="str">
        <f t="shared" ca="1" si="14"/>
        <v>kWh</v>
      </c>
      <c r="L101">
        <f t="shared" ca="1" si="24"/>
        <v>9923</v>
      </c>
    </row>
    <row r="102" spans="1:12" x14ac:dyDescent="0.2">
      <c r="A102">
        <f t="shared" ca="1" si="15"/>
        <v>22</v>
      </c>
      <c r="B102" s="1">
        <f t="shared" ca="1" si="16"/>
        <v>22</v>
      </c>
      <c r="C102">
        <f t="shared" ca="1" si="17"/>
        <v>3</v>
      </c>
      <c r="D102" s="1" t="str">
        <f t="shared" ca="1" si="18"/>
        <v>03</v>
      </c>
      <c r="E102">
        <f t="shared" ca="1" si="19"/>
        <v>2019</v>
      </c>
      <c r="F102" s="2">
        <f t="shared" ca="1" si="20"/>
        <v>43546</v>
      </c>
      <c r="G102" s="1">
        <f t="shared" ca="1" si="21"/>
        <v>7</v>
      </c>
      <c r="H102" t="str">
        <f t="shared" ca="1" si="22"/>
        <v>Site B</v>
      </c>
      <c r="I102">
        <f t="shared" ca="1" si="23"/>
        <v>2</v>
      </c>
      <c r="J102" t="str">
        <f t="shared" ca="1" si="13"/>
        <v>Diesel</v>
      </c>
      <c r="K102" t="str">
        <f t="shared" ca="1" si="14"/>
        <v>Liters</v>
      </c>
      <c r="L102">
        <f t="shared" ca="1" si="24"/>
        <v>7353</v>
      </c>
    </row>
    <row r="103" spans="1:12" x14ac:dyDescent="0.2">
      <c r="A103">
        <f t="shared" ca="1" si="15"/>
        <v>22</v>
      </c>
      <c r="B103" s="1">
        <f t="shared" ca="1" si="16"/>
        <v>22</v>
      </c>
      <c r="C103">
        <f t="shared" ca="1" si="17"/>
        <v>4</v>
      </c>
      <c r="D103" s="1" t="str">
        <f t="shared" ca="1" si="18"/>
        <v>04</v>
      </c>
      <c r="E103">
        <f t="shared" ca="1" si="19"/>
        <v>2021</v>
      </c>
      <c r="F103" s="2">
        <f t="shared" ca="1" si="20"/>
        <v>44308</v>
      </c>
      <c r="G103" s="1">
        <f t="shared" ca="1" si="21"/>
        <v>1</v>
      </c>
      <c r="H103" t="str">
        <f t="shared" ca="1" si="22"/>
        <v>Factory 1</v>
      </c>
      <c r="I103">
        <f t="shared" ca="1" si="23"/>
        <v>7</v>
      </c>
      <c r="J103" t="str">
        <f t="shared" ca="1" si="13"/>
        <v>Natural gas</v>
      </c>
      <c r="K103" t="str">
        <f t="shared" ca="1" si="14"/>
        <v>MMBtu</v>
      </c>
      <c r="L103">
        <f t="shared" ca="1" si="24"/>
        <v>434</v>
      </c>
    </row>
    <row r="104" spans="1:12" x14ac:dyDescent="0.2">
      <c r="A104">
        <f t="shared" ca="1" si="15"/>
        <v>20</v>
      </c>
      <c r="B104" s="1">
        <f t="shared" ca="1" si="16"/>
        <v>20</v>
      </c>
      <c r="C104">
        <f t="shared" ca="1" si="17"/>
        <v>12</v>
      </c>
      <c r="D104" s="1">
        <f t="shared" ca="1" si="18"/>
        <v>12</v>
      </c>
      <c r="E104">
        <f t="shared" ca="1" si="19"/>
        <v>2022</v>
      </c>
      <c r="F104" s="2">
        <f t="shared" ca="1" si="20"/>
        <v>44915</v>
      </c>
      <c r="G104" s="1">
        <f t="shared" ca="1" si="21"/>
        <v>7</v>
      </c>
      <c r="H104" t="str">
        <f t="shared" ca="1" si="22"/>
        <v>Site B</v>
      </c>
      <c r="I104">
        <f t="shared" ca="1" si="23"/>
        <v>11</v>
      </c>
      <c r="J104" t="str">
        <f t="shared" ca="1" si="13"/>
        <v>Propane</v>
      </c>
      <c r="K104" t="str">
        <f t="shared" ca="1" si="14"/>
        <v>MMBtu</v>
      </c>
      <c r="L104">
        <f t="shared" ca="1" si="24"/>
        <v>224</v>
      </c>
    </row>
    <row r="105" spans="1:12" x14ac:dyDescent="0.2">
      <c r="A105">
        <f t="shared" ca="1" si="15"/>
        <v>18</v>
      </c>
      <c r="B105" s="1">
        <f t="shared" ca="1" si="16"/>
        <v>18</v>
      </c>
      <c r="C105">
        <f t="shared" ca="1" si="17"/>
        <v>6</v>
      </c>
      <c r="D105" s="1" t="str">
        <f t="shared" ca="1" si="18"/>
        <v>06</v>
      </c>
      <c r="E105">
        <f t="shared" ca="1" si="19"/>
        <v>2021</v>
      </c>
      <c r="F105" s="2">
        <f t="shared" ca="1" si="20"/>
        <v>44365</v>
      </c>
      <c r="G105" s="1">
        <f t="shared" ca="1" si="21"/>
        <v>2</v>
      </c>
      <c r="H105" t="str">
        <f t="shared" ca="1" si="22"/>
        <v>Factory 2</v>
      </c>
      <c r="I105">
        <f t="shared" ca="1" si="23"/>
        <v>3</v>
      </c>
      <c r="J105" t="str">
        <f t="shared" ca="1" si="13"/>
        <v>Diesel</v>
      </c>
      <c r="K105" t="str">
        <f t="shared" ca="1" si="14"/>
        <v>Gallons</v>
      </c>
      <c r="L105">
        <f t="shared" ca="1" si="24"/>
        <v>7331</v>
      </c>
    </row>
    <row r="106" spans="1:12" x14ac:dyDescent="0.2">
      <c r="A106">
        <f t="shared" ca="1" si="15"/>
        <v>17</v>
      </c>
      <c r="B106" s="1">
        <f t="shared" ca="1" si="16"/>
        <v>17</v>
      </c>
      <c r="C106">
        <f t="shared" ca="1" si="17"/>
        <v>12</v>
      </c>
      <c r="D106" s="1">
        <f t="shared" ca="1" si="18"/>
        <v>12</v>
      </c>
      <c r="E106">
        <f t="shared" ca="1" si="19"/>
        <v>2019</v>
      </c>
      <c r="F106" s="2">
        <f t="shared" ca="1" si="20"/>
        <v>43816</v>
      </c>
      <c r="G106" s="1">
        <f t="shared" ca="1" si="21"/>
        <v>6</v>
      </c>
      <c r="H106" t="str">
        <f t="shared" ca="1" si="22"/>
        <v>Site A</v>
      </c>
      <c r="I106">
        <f t="shared" ca="1" si="23"/>
        <v>5</v>
      </c>
      <c r="J106" t="str">
        <f t="shared" ca="1" si="13"/>
        <v>Natural gas</v>
      </c>
      <c r="K106" t="str">
        <f t="shared" ca="1" si="14"/>
        <v>Liters</v>
      </c>
      <c r="L106">
        <f t="shared" ca="1" si="24"/>
        <v>438</v>
      </c>
    </row>
    <row r="107" spans="1:12" x14ac:dyDescent="0.2">
      <c r="A107">
        <f t="shared" ca="1" si="15"/>
        <v>27</v>
      </c>
      <c r="B107" s="1">
        <f t="shared" ca="1" si="16"/>
        <v>27</v>
      </c>
      <c r="C107">
        <f t="shared" ca="1" si="17"/>
        <v>9</v>
      </c>
      <c r="D107" s="1" t="str">
        <f t="shared" ca="1" si="18"/>
        <v>09</v>
      </c>
      <c r="E107">
        <f t="shared" ca="1" si="19"/>
        <v>2020</v>
      </c>
      <c r="F107" s="2">
        <f t="shared" ca="1" si="20"/>
        <v>44101</v>
      </c>
      <c r="G107" s="1">
        <f t="shared" ca="1" si="21"/>
        <v>2</v>
      </c>
      <c r="H107" t="str">
        <f t="shared" ca="1" si="22"/>
        <v>Factory 2</v>
      </c>
      <c r="I107">
        <f t="shared" ca="1" si="23"/>
        <v>5</v>
      </c>
      <c r="J107" t="str">
        <f t="shared" ca="1" si="13"/>
        <v>Natural gas</v>
      </c>
      <c r="K107" t="str">
        <f t="shared" ca="1" si="14"/>
        <v>Liters</v>
      </c>
      <c r="L107">
        <f t="shared" ca="1" si="24"/>
        <v>8106</v>
      </c>
    </row>
    <row r="108" spans="1:12" x14ac:dyDescent="0.2">
      <c r="A108">
        <f t="shared" ca="1" si="15"/>
        <v>17</v>
      </c>
      <c r="B108" s="1">
        <f t="shared" ca="1" si="16"/>
        <v>17</v>
      </c>
      <c r="C108">
        <f t="shared" ca="1" si="17"/>
        <v>4</v>
      </c>
      <c r="D108" s="1" t="str">
        <f t="shared" ca="1" si="18"/>
        <v>04</v>
      </c>
      <c r="E108">
        <f t="shared" ca="1" si="19"/>
        <v>2020</v>
      </c>
      <c r="F108" s="2">
        <f t="shared" ca="1" si="20"/>
        <v>43938</v>
      </c>
      <c r="G108" s="1">
        <f t="shared" ca="1" si="21"/>
        <v>2</v>
      </c>
      <c r="H108" t="str">
        <f t="shared" ca="1" si="22"/>
        <v>Factory 2</v>
      </c>
      <c r="I108">
        <f t="shared" ca="1" si="23"/>
        <v>8</v>
      </c>
      <c r="J108" t="str">
        <f t="shared" ca="1" si="13"/>
        <v>Propane</v>
      </c>
      <c r="K108" t="str">
        <f t="shared" ca="1" si="14"/>
        <v>kWh</v>
      </c>
      <c r="L108">
        <f t="shared" ca="1" si="24"/>
        <v>6716</v>
      </c>
    </row>
    <row r="109" spans="1:12" x14ac:dyDescent="0.2">
      <c r="A109">
        <f t="shared" ca="1" si="15"/>
        <v>30</v>
      </c>
      <c r="B109" s="1">
        <f t="shared" ca="1" si="16"/>
        <v>30</v>
      </c>
      <c r="C109">
        <f t="shared" ca="1" si="17"/>
        <v>1</v>
      </c>
      <c r="D109" s="1" t="str">
        <f t="shared" ca="1" si="18"/>
        <v>01</v>
      </c>
      <c r="E109">
        <f t="shared" ca="1" si="19"/>
        <v>2021</v>
      </c>
      <c r="F109" s="2">
        <f t="shared" ca="1" si="20"/>
        <v>44226</v>
      </c>
      <c r="G109" s="1">
        <f t="shared" ca="1" si="21"/>
        <v>4</v>
      </c>
      <c r="H109" t="str">
        <f t="shared" ca="1" si="22"/>
        <v>Head Quarter</v>
      </c>
      <c r="I109">
        <f t="shared" ca="1" si="23"/>
        <v>12</v>
      </c>
      <c r="J109" t="str">
        <f t="shared" ca="1" si="13"/>
        <v>Electricity</v>
      </c>
      <c r="K109" t="str">
        <f t="shared" ca="1" si="14"/>
        <v>kWh</v>
      </c>
      <c r="L109">
        <f t="shared" ca="1" si="24"/>
        <v>4938</v>
      </c>
    </row>
    <row r="110" spans="1:12" x14ac:dyDescent="0.2">
      <c r="A110">
        <f t="shared" ca="1" si="15"/>
        <v>9</v>
      </c>
      <c r="B110" s="1" t="str">
        <f t="shared" ca="1" si="16"/>
        <v>09</v>
      </c>
      <c r="C110">
        <f t="shared" ca="1" si="17"/>
        <v>2</v>
      </c>
      <c r="D110" s="1" t="str">
        <f t="shared" ca="1" si="18"/>
        <v>02</v>
      </c>
      <c r="E110">
        <f t="shared" ca="1" si="19"/>
        <v>2019</v>
      </c>
      <c r="F110" s="2">
        <f t="shared" ca="1" si="20"/>
        <v>43505</v>
      </c>
      <c r="G110" s="1">
        <f t="shared" ca="1" si="21"/>
        <v>6</v>
      </c>
      <c r="H110" t="str">
        <f t="shared" ca="1" si="22"/>
        <v>Site A</v>
      </c>
      <c r="I110">
        <f t="shared" ca="1" si="23"/>
        <v>9</v>
      </c>
      <c r="J110" t="str">
        <f t="shared" ca="1" si="13"/>
        <v>Propane</v>
      </c>
      <c r="K110" t="str">
        <f t="shared" ca="1" si="14"/>
        <v>Liters</v>
      </c>
      <c r="L110">
        <f t="shared" ca="1" si="24"/>
        <v>8949</v>
      </c>
    </row>
    <row r="111" spans="1:12" x14ac:dyDescent="0.2">
      <c r="A111">
        <f t="shared" ca="1" si="15"/>
        <v>22</v>
      </c>
      <c r="B111" s="1">
        <f t="shared" ca="1" si="16"/>
        <v>22</v>
      </c>
      <c r="C111">
        <f t="shared" ca="1" si="17"/>
        <v>12</v>
      </c>
      <c r="D111" s="1">
        <f t="shared" ca="1" si="18"/>
        <v>12</v>
      </c>
      <c r="E111">
        <f t="shared" ca="1" si="19"/>
        <v>2020</v>
      </c>
      <c r="F111" s="2">
        <f t="shared" ca="1" si="20"/>
        <v>44187</v>
      </c>
      <c r="G111" s="1">
        <f t="shared" ca="1" si="21"/>
        <v>5</v>
      </c>
      <c r="H111" t="str">
        <f t="shared" ca="1" si="22"/>
        <v>Wharehouse</v>
      </c>
      <c r="I111">
        <f t="shared" ca="1" si="23"/>
        <v>1</v>
      </c>
      <c r="J111" t="str">
        <f t="shared" ca="1" si="13"/>
        <v>Diesel</v>
      </c>
      <c r="K111" t="str">
        <f t="shared" ca="1" si="14"/>
        <v>kWh</v>
      </c>
      <c r="L111">
        <f t="shared" ca="1" si="24"/>
        <v>6009</v>
      </c>
    </row>
    <row r="112" spans="1:12" x14ac:dyDescent="0.2">
      <c r="A112">
        <f t="shared" ca="1" si="15"/>
        <v>3</v>
      </c>
      <c r="B112" s="1" t="str">
        <f t="shared" ca="1" si="16"/>
        <v>03</v>
      </c>
      <c r="C112">
        <f t="shared" ca="1" si="17"/>
        <v>12</v>
      </c>
      <c r="D112" s="1">
        <f t="shared" ca="1" si="18"/>
        <v>12</v>
      </c>
      <c r="E112">
        <f t="shared" ca="1" si="19"/>
        <v>2020</v>
      </c>
      <c r="F112" s="2">
        <f t="shared" ca="1" si="20"/>
        <v>44168</v>
      </c>
      <c r="G112" s="1">
        <f t="shared" ca="1" si="21"/>
        <v>7</v>
      </c>
      <c r="H112" t="str">
        <f t="shared" ca="1" si="22"/>
        <v>Site B</v>
      </c>
      <c r="I112">
        <f t="shared" ca="1" si="23"/>
        <v>2</v>
      </c>
      <c r="J112" t="str">
        <f t="shared" ca="1" si="13"/>
        <v>Diesel</v>
      </c>
      <c r="K112" t="str">
        <f t="shared" ca="1" si="14"/>
        <v>Liters</v>
      </c>
      <c r="L112">
        <f t="shared" ca="1" si="24"/>
        <v>1197</v>
      </c>
    </row>
    <row r="113" spans="1:12" x14ac:dyDescent="0.2">
      <c r="A113">
        <f t="shared" ca="1" si="15"/>
        <v>4</v>
      </c>
      <c r="B113" s="1" t="str">
        <f t="shared" ca="1" si="16"/>
        <v>04</v>
      </c>
      <c r="C113">
        <f t="shared" ca="1" si="17"/>
        <v>9</v>
      </c>
      <c r="D113" s="1" t="str">
        <f t="shared" ca="1" si="18"/>
        <v>09</v>
      </c>
      <c r="E113">
        <f t="shared" ca="1" si="19"/>
        <v>2022</v>
      </c>
      <c r="F113" s="2">
        <f t="shared" ca="1" si="20"/>
        <v>44808</v>
      </c>
      <c r="G113" s="1">
        <f t="shared" ca="1" si="21"/>
        <v>7</v>
      </c>
      <c r="H113" t="str">
        <f t="shared" ca="1" si="22"/>
        <v>Site B</v>
      </c>
      <c r="I113">
        <f t="shared" ca="1" si="23"/>
        <v>10</v>
      </c>
      <c r="J113" t="str">
        <f t="shared" ca="1" si="13"/>
        <v>Propane</v>
      </c>
      <c r="K113" t="str">
        <f t="shared" ca="1" si="14"/>
        <v>Gallons</v>
      </c>
      <c r="L113">
        <f t="shared" ca="1" si="24"/>
        <v>4854</v>
      </c>
    </row>
    <row r="114" spans="1:12" x14ac:dyDescent="0.2">
      <c r="A114">
        <f t="shared" ca="1" si="15"/>
        <v>14</v>
      </c>
      <c r="B114" s="1">
        <f t="shared" ca="1" si="16"/>
        <v>14</v>
      </c>
      <c r="C114">
        <f t="shared" ca="1" si="17"/>
        <v>4</v>
      </c>
      <c r="D114" s="1" t="str">
        <f t="shared" ca="1" si="18"/>
        <v>04</v>
      </c>
      <c r="E114">
        <f t="shared" ca="1" si="19"/>
        <v>2020</v>
      </c>
      <c r="F114" s="2">
        <f t="shared" ca="1" si="20"/>
        <v>43935</v>
      </c>
      <c r="G114" s="1">
        <f t="shared" ca="1" si="21"/>
        <v>3</v>
      </c>
      <c r="H114" t="str">
        <f t="shared" ca="1" si="22"/>
        <v xml:space="preserve">Factory 3 </v>
      </c>
      <c r="I114">
        <f t="shared" ca="1" si="23"/>
        <v>7</v>
      </c>
      <c r="J114" t="str">
        <f t="shared" ca="1" si="13"/>
        <v>Natural gas</v>
      </c>
      <c r="K114" t="str">
        <f t="shared" ca="1" si="14"/>
        <v>MMBtu</v>
      </c>
      <c r="L114">
        <f t="shared" ca="1" si="24"/>
        <v>181</v>
      </c>
    </row>
    <row r="115" spans="1:12" x14ac:dyDescent="0.2">
      <c r="A115">
        <f t="shared" ca="1" si="15"/>
        <v>12</v>
      </c>
      <c r="B115" s="1">
        <f t="shared" ca="1" si="16"/>
        <v>12</v>
      </c>
      <c r="C115">
        <f t="shared" ca="1" si="17"/>
        <v>2</v>
      </c>
      <c r="D115" s="1" t="str">
        <f t="shared" ca="1" si="18"/>
        <v>02</v>
      </c>
      <c r="E115">
        <f t="shared" ca="1" si="19"/>
        <v>2021</v>
      </c>
      <c r="F115" s="2">
        <f t="shared" ca="1" si="20"/>
        <v>44239</v>
      </c>
      <c r="G115" s="1">
        <f t="shared" ca="1" si="21"/>
        <v>1</v>
      </c>
      <c r="H115" t="str">
        <f t="shared" ca="1" si="22"/>
        <v>Factory 1</v>
      </c>
      <c r="I115">
        <f t="shared" ca="1" si="23"/>
        <v>7</v>
      </c>
      <c r="J115" t="str">
        <f t="shared" ca="1" si="13"/>
        <v>Natural gas</v>
      </c>
      <c r="K115" t="str">
        <f t="shared" ca="1" si="14"/>
        <v>MMBtu</v>
      </c>
      <c r="L115">
        <f t="shared" ca="1" si="24"/>
        <v>324</v>
      </c>
    </row>
    <row r="116" spans="1:12" x14ac:dyDescent="0.2">
      <c r="A116">
        <f t="shared" ca="1" si="15"/>
        <v>16</v>
      </c>
      <c r="B116" s="1">
        <f t="shared" ca="1" si="16"/>
        <v>16</v>
      </c>
      <c r="C116">
        <f t="shared" ca="1" si="17"/>
        <v>8</v>
      </c>
      <c r="D116" s="1" t="str">
        <f t="shared" ca="1" si="18"/>
        <v>08</v>
      </c>
      <c r="E116">
        <f t="shared" ca="1" si="19"/>
        <v>2022</v>
      </c>
      <c r="F116" s="2">
        <f t="shared" ca="1" si="20"/>
        <v>44789</v>
      </c>
      <c r="G116" s="1">
        <f t="shared" ca="1" si="21"/>
        <v>6</v>
      </c>
      <c r="H116" t="str">
        <f t="shared" ca="1" si="22"/>
        <v>Site A</v>
      </c>
      <c r="I116">
        <f t="shared" ca="1" si="23"/>
        <v>2</v>
      </c>
      <c r="J116" t="str">
        <f t="shared" ca="1" si="13"/>
        <v>Diesel</v>
      </c>
      <c r="K116" t="str">
        <f t="shared" ca="1" si="14"/>
        <v>Liters</v>
      </c>
      <c r="L116">
        <f t="shared" ca="1" si="24"/>
        <v>2498</v>
      </c>
    </row>
    <row r="117" spans="1:12" x14ac:dyDescent="0.2">
      <c r="A117">
        <f t="shared" ca="1" si="15"/>
        <v>30</v>
      </c>
      <c r="B117" s="1">
        <f t="shared" ca="1" si="16"/>
        <v>30</v>
      </c>
      <c r="C117">
        <f t="shared" ca="1" si="17"/>
        <v>9</v>
      </c>
      <c r="D117" s="1" t="str">
        <f t="shared" ca="1" si="18"/>
        <v>09</v>
      </c>
      <c r="E117">
        <f t="shared" ca="1" si="19"/>
        <v>2022</v>
      </c>
      <c r="F117" s="2">
        <f t="shared" ca="1" si="20"/>
        <v>44834</v>
      </c>
      <c r="G117" s="1">
        <f t="shared" ca="1" si="21"/>
        <v>2</v>
      </c>
      <c r="H117" t="str">
        <f t="shared" ca="1" si="22"/>
        <v>Factory 2</v>
      </c>
      <c r="I117">
        <f t="shared" ca="1" si="23"/>
        <v>9</v>
      </c>
      <c r="J117" t="str">
        <f t="shared" ca="1" si="13"/>
        <v>Propane</v>
      </c>
      <c r="K117" t="str">
        <f t="shared" ca="1" si="14"/>
        <v>Liters</v>
      </c>
      <c r="L117">
        <f t="shared" ca="1" si="24"/>
        <v>1182</v>
      </c>
    </row>
    <row r="118" spans="1:12" x14ac:dyDescent="0.2">
      <c r="A118">
        <f t="shared" ca="1" si="15"/>
        <v>13</v>
      </c>
      <c r="B118" s="1">
        <f t="shared" ca="1" si="16"/>
        <v>13</v>
      </c>
      <c r="C118">
        <f t="shared" ca="1" si="17"/>
        <v>4</v>
      </c>
      <c r="D118" s="1" t="str">
        <f t="shared" ca="1" si="18"/>
        <v>04</v>
      </c>
      <c r="E118">
        <f t="shared" ca="1" si="19"/>
        <v>2022</v>
      </c>
      <c r="F118" s="2">
        <f t="shared" ca="1" si="20"/>
        <v>44664</v>
      </c>
      <c r="G118" s="1">
        <f t="shared" ca="1" si="21"/>
        <v>7</v>
      </c>
      <c r="H118" t="str">
        <f t="shared" ca="1" si="22"/>
        <v>Site B</v>
      </c>
      <c r="I118">
        <f t="shared" ca="1" si="23"/>
        <v>2</v>
      </c>
      <c r="J118" t="str">
        <f t="shared" ca="1" si="13"/>
        <v>Diesel</v>
      </c>
      <c r="K118" t="str">
        <f t="shared" ca="1" si="14"/>
        <v>Liters</v>
      </c>
      <c r="L118">
        <f t="shared" ca="1" si="24"/>
        <v>5127</v>
      </c>
    </row>
    <row r="119" spans="1:12" x14ac:dyDescent="0.2">
      <c r="A119">
        <f t="shared" ca="1" si="15"/>
        <v>27</v>
      </c>
      <c r="B119" s="1">
        <f t="shared" ca="1" si="16"/>
        <v>27</v>
      </c>
      <c r="C119">
        <f t="shared" ca="1" si="17"/>
        <v>9</v>
      </c>
      <c r="D119" s="1" t="str">
        <f t="shared" ca="1" si="18"/>
        <v>09</v>
      </c>
      <c r="E119">
        <f t="shared" ca="1" si="19"/>
        <v>2022</v>
      </c>
      <c r="F119" s="2">
        <f t="shared" ca="1" si="20"/>
        <v>44831</v>
      </c>
      <c r="G119" s="1">
        <f t="shared" ca="1" si="21"/>
        <v>3</v>
      </c>
      <c r="H119" t="str">
        <f t="shared" ca="1" si="22"/>
        <v xml:space="preserve">Factory 3 </v>
      </c>
      <c r="I119">
        <f t="shared" ca="1" si="23"/>
        <v>1</v>
      </c>
      <c r="J119" t="str">
        <f t="shared" ca="1" si="13"/>
        <v>Diesel</v>
      </c>
      <c r="K119" t="str">
        <f t="shared" ca="1" si="14"/>
        <v>kWh</v>
      </c>
      <c r="L119">
        <f t="shared" ca="1" si="24"/>
        <v>7495</v>
      </c>
    </row>
    <row r="120" spans="1:12" x14ac:dyDescent="0.2">
      <c r="A120">
        <f t="shared" ca="1" si="15"/>
        <v>19</v>
      </c>
      <c r="B120" s="1">
        <f t="shared" ca="1" si="16"/>
        <v>19</v>
      </c>
      <c r="C120">
        <f t="shared" ca="1" si="17"/>
        <v>12</v>
      </c>
      <c r="D120" s="1">
        <f t="shared" ca="1" si="18"/>
        <v>12</v>
      </c>
      <c r="E120">
        <f t="shared" ca="1" si="19"/>
        <v>2022</v>
      </c>
      <c r="F120" s="2">
        <f t="shared" ca="1" si="20"/>
        <v>44914</v>
      </c>
      <c r="G120" s="1">
        <f t="shared" ca="1" si="21"/>
        <v>4</v>
      </c>
      <c r="H120" t="str">
        <f t="shared" ca="1" si="22"/>
        <v>Head Quarter</v>
      </c>
      <c r="I120">
        <f t="shared" ca="1" si="23"/>
        <v>7</v>
      </c>
      <c r="J120" t="str">
        <f t="shared" ca="1" si="13"/>
        <v>Natural gas</v>
      </c>
      <c r="K120" t="str">
        <f t="shared" ca="1" si="14"/>
        <v>MMBtu</v>
      </c>
      <c r="L120">
        <f t="shared" ca="1" si="24"/>
        <v>397</v>
      </c>
    </row>
    <row r="121" spans="1:12" x14ac:dyDescent="0.2">
      <c r="A121">
        <f t="shared" ca="1" si="15"/>
        <v>28</v>
      </c>
      <c r="B121" s="1">
        <f t="shared" ca="1" si="16"/>
        <v>28</v>
      </c>
      <c r="C121">
        <f t="shared" ca="1" si="17"/>
        <v>7</v>
      </c>
      <c r="D121" s="1" t="str">
        <f t="shared" ca="1" si="18"/>
        <v>07</v>
      </c>
      <c r="E121">
        <f t="shared" ca="1" si="19"/>
        <v>2020</v>
      </c>
      <c r="F121" s="2">
        <f t="shared" ca="1" si="20"/>
        <v>44040</v>
      </c>
      <c r="G121" s="1">
        <f t="shared" ca="1" si="21"/>
        <v>1</v>
      </c>
      <c r="H121" t="str">
        <f t="shared" ca="1" si="22"/>
        <v>Factory 1</v>
      </c>
      <c r="I121">
        <f t="shared" ca="1" si="23"/>
        <v>13</v>
      </c>
      <c r="J121" t="str">
        <f t="shared" ca="1" si="13"/>
        <v>Electricity</v>
      </c>
      <c r="K121" t="str">
        <f t="shared" ca="1" si="14"/>
        <v>MWh</v>
      </c>
      <c r="L121">
        <f t="shared" ca="1" si="24"/>
        <v>4468</v>
      </c>
    </row>
    <row r="122" spans="1:12" x14ac:dyDescent="0.2">
      <c r="A122">
        <f t="shared" ca="1" si="15"/>
        <v>24</v>
      </c>
      <c r="B122" s="1">
        <f t="shared" ca="1" si="16"/>
        <v>24</v>
      </c>
      <c r="C122">
        <f t="shared" ca="1" si="17"/>
        <v>1</v>
      </c>
      <c r="D122" s="1" t="str">
        <f t="shared" ca="1" si="18"/>
        <v>01</v>
      </c>
      <c r="E122">
        <f t="shared" ca="1" si="19"/>
        <v>2022</v>
      </c>
      <c r="F122" s="2">
        <f t="shared" ca="1" si="20"/>
        <v>44585</v>
      </c>
      <c r="G122" s="1">
        <f t="shared" ca="1" si="21"/>
        <v>1</v>
      </c>
      <c r="H122" t="str">
        <f t="shared" ca="1" si="22"/>
        <v>Factory 1</v>
      </c>
      <c r="I122">
        <f t="shared" ca="1" si="23"/>
        <v>5</v>
      </c>
      <c r="J122" t="str">
        <f t="shared" ca="1" si="13"/>
        <v>Natural gas</v>
      </c>
      <c r="K122" t="str">
        <f t="shared" ca="1" si="14"/>
        <v>Liters</v>
      </c>
      <c r="L122">
        <f t="shared" ca="1" si="24"/>
        <v>1185</v>
      </c>
    </row>
    <row r="123" spans="1:12" x14ac:dyDescent="0.2">
      <c r="A123">
        <f t="shared" ca="1" si="15"/>
        <v>19</v>
      </c>
      <c r="B123" s="1">
        <f t="shared" ca="1" si="16"/>
        <v>19</v>
      </c>
      <c r="C123">
        <f t="shared" ca="1" si="17"/>
        <v>5</v>
      </c>
      <c r="D123" s="1" t="str">
        <f t="shared" ca="1" si="18"/>
        <v>05</v>
      </c>
      <c r="E123">
        <f t="shared" ca="1" si="19"/>
        <v>2019</v>
      </c>
      <c r="F123" s="2">
        <f t="shared" ca="1" si="20"/>
        <v>43604</v>
      </c>
      <c r="G123" s="1">
        <f t="shared" ca="1" si="21"/>
        <v>1</v>
      </c>
      <c r="H123" t="str">
        <f t="shared" ca="1" si="22"/>
        <v>Factory 1</v>
      </c>
      <c r="I123">
        <f t="shared" ca="1" si="23"/>
        <v>5</v>
      </c>
      <c r="J123" t="str">
        <f t="shared" ca="1" si="13"/>
        <v>Natural gas</v>
      </c>
      <c r="K123" t="str">
        <f t="shared" ca="1" si="14"/>
        <v>Liters</v>
      </c>
      <c r="L123">
        <f t="shared" ca="1" si="24"/>
        <v>949</v>
      </c>
    </row>
    <row r="124" spans="1:12" x14ac:dyDescent="0.2">
      <c r="A124">
        <f t="shared" ca="1" si="15"/>
        <v>20</v>
      </c>
      <c r="B124" s="1">
        <f t="shared" ca="1" si="16"/>
        <v>20</v>
      </c>
      <c r="C124">
        <f t="shared" ca="1" si="17"/>
        <v>1</v>
      </c>
      <c r="D124" s="1" t="str">
        <f t="shared" ca="1" si="18"/>
        <v>01</v>
      </c>
      <c r="E124">
        <f t="shared" ca="1" si="19"/>
        <v>2020</v>
      </c>
      <c r="F124" s="2">
        <f t="shared" ca="1" si="20"/>
        <v>43850</v>
      </c>
      <c r="G124" s="1">
        <f t="shared" ca="1" si="21"/>
        <v>7</v>
      </c>
      <c r="H124" t="str">
        <f t="shared" ca="1" si="22"/>
        <v>Site B</v>
      </c>
      <c r="I124">
        <f t="shared" ca="1" si="23"/>
        <v>8</v>
      </c>
      <c r="J124" t="str">
        <f t="shared" ca="1" si="13"/>
        <v>Propane</v>
      </c>
      <c r="K124" t="str">
        <f t="shared" ca="1" si="14"/>
        <v>kWh</v>
      </c>
      <c r="L124">
        <f t="shared" ca="1" si="24"/>
        <v>6243</v>
      </c>
    </row>
    <row r="125" spans="1:12" x14ac:dyDescent="0.2">
      <c r="A125">
        <f t="shared" ca="1" si="15"/>
        <v>27</v>
      </c>
      <c r="B125" s="1">
        <f t="shared" ca="1" si="16"/>
        <v>27</v>
      </c>
      <c r="C125">
        <f t="shared" ca="1" si="17"/>
        <v>9</v>
      </c>
      <c r="D125" s="1" t="str">
        <f t="shared" ca="1" si="18"/>
        <v>09</v>
      </c>
      <c r="E125">
        <f t="shared" ca="1" si="19"/>
        <v>2022</v>
      </c>
      <c r="F125" s="2">
        <f t="shared" ca="1" si="20"/>
        <v>44831</v>
      </c>
      <c r="G125" s="1">
        <f t="shared" ca="1" si="21"/>
        <v>2</v>
      </c>
      <c r="H125" t="str">
        <f t="shared" ca="1" si="22"/>
        <v>Factory 2</v>
      </c>
      <c r="I125">
        <f t="shared" ca="1" si="23"/>
        <v>10</v>
      </c>
      <c r="J125" t="str">
        <f t="shared" ca="1" si="13"/>
        <v>Propane</v>
      </c>
      <c r="K125" t="str">
        <f t="shared" ca="1" si="14"/>
        <v>Gallons</v>
      </c>
      <c r="L125">
        <f t="shared" ca="1" si="24"/>
        <v>4843</v>
      </c>
    </row>
    <row r="126" spans="1:12" x14ac:dyDescent="0.2">
      <c r="A126">
        <f t="shared" ca="1" si="15"/>
        <v>18</v>
      </c>
      <c r="B126" s="1">
        <f t="shared" ca="1" si="16"/>
        <v>18</v>
      </c>
      <c r="C126">
        <f t="shared" ca="1" si="17"/>
        <v>1</v>
      </c>
      <c r="D126" s="1" t="str">
        <f t="shared" ca="1" si="18"/>
        <v>01</v>
      </c>
      <c r="E126">
        <f t="shared" ca="1" si="19"/>
        <v>2022</v>
      </c>
      <c r="F126" s="2">
        <f t="shared" ca="1" si="20"/>
        <v>44579</v>
      </c>
      <c r="G126" s="1">
        <f t="shared" ca="1" si="21"/>
        <v>7</v>
      </c>
      <c r="H126" t="str">
        <f t="shared" ca="1" si="22"/>
        <v>Site B</v>
      </c>
      <c r="I126">
        <f t="shared" ca="1" si="23"/>
        <v>5</v>
      </c>
      <c r="J126" t="str">
        <f t="shared" ca="1" si="13"/>
        <v>Natural gas</v>
      </c>
      <c r="K126" t="str">
        <f t="shared" ca="1" si="14"/>
        <v>Liters</v>
      </c>
      <c r="L126">
        <f t="shared" ca="1" si="24"/>
        <v>8890</v>
      </c>
    </row>
    <row r="127" spans="1:12" x14ac:dyDescent="0.2">
      <c r="A127">
        <f t="shared" ca="1" si="15"/>
        <v>7</v>
      </c>
      <c r="B127" s="1" t="str">
        <f t="shared" ca="1" si="16"/>
        <v>07</v>
      </c>
      <c r="C127">
        <f t="shared" ca="1" si="17"/>
        <v>1</v>
      </c>
      <c r="D127" s="1" t="str">
        <f t="shared" ca="1" si="18"/>
        <v>01</v>
      </c>
      <c r="E127">
        <f t="shared" ca="1" si="19"/>
        <v>2022</v>
      </c>
      <c r="F127" s="2">
        <f t="shared" ca="1" si="20"/>
        <v>44568</v>
      </c>
      <c r="G127" s="1">
        <f t="shared" ca="1" si="21"/>
        <v>4</v>
      </c>
      <c r="H127" t="str">
        <f t="shared" ca="1" si="22"/>
        <v>Head Quarter</v>
      </c>
      <c r="I127">
        <f t="shared" ca="1" si="23"/>
        <v>8</v>
      </c>
      <c r="J127" t="str">
        <f t="shared" ca="1" si="13"/>
        <v>Propane</v>
      </c>
      <c r="K127" t="str">
        <f t="shared" ca="1" si="14"/>
        <v>kWh</v>
      </c>
      <c r="L127">
        <f t="shared" ca="1" si="24"/>
        <v>9887</v>
      </c>
    </row>
    <row r="128" spans="1:12" x14ac:dyDescent="0.2">
      <c r="A128">
        <f t="shared" ca="1" si="15"/>
        <v>7</v>
      </c>
      <c r="B128" s="1" t="str">
        <f t="shared" ca="1" si="16"/>
        <v>07</v>
      </c>
      <c r="C128">
        <f t="shared" ca="1" si="17"/>
        <v>7</v>
      </c>
      <c r="D128" s="1" t="str">
        <f t="shared" ca="1" si="18"/>
        <v>07</v>
      </c>
      <c r="E128">
        <f t="shared" ca="1" si="19"/>
        <v>2021</v>
      </c>
      <c r="F128" s="2">
        <f t="shared" ca="1" si="20"/>
        <v>44384</v>
      </c>
      <c r="G128" s="1">
        <f t="shared" ca="1" si="21"/>
        <v>4</v>
      </c>
      <c r="H128" t="str">
        <f t="shared" ca="1" si="22"/>
        <v>Head Quarter</v>
      </c>
      <c r="I128">
        <f t="shared" ca="1" si="23"/>
        <v>8</v>
      </c>
      <c r="J128" t="str">
        <f t="shared" ca="1" si="13"/>
        <v>Propane</v>
      </c>
      <c r="K128" t="str">
        <f t="shared" ca="1" si="14"/>
        <v>kWh</v>
      </c>
      <c r="L128">
        <f t="shared" ca="1" si="24"/>
        <v>7679</v>
      </c>
    </row>
    <row r="129" spans="1:12" x14ac:dyDescent="0.2">
      <c r="A129">
        <f t="shared" ca="1" si="15"/>
        <v>18</v>
      </c>
      <c r="B129" s="1">
        <f t="shared" ca="1" si="16"/>
        <v>18</v>
      </c>
      <c r="C129">
        <f t="shared" ca="1" si="17"/>
        <v>5</v>
      </c>
      <c r="D129" s="1" t="str">
        <f t="shared" ca="1" si="18"/>
        <v>05</v>
      </c>
      <c r="E129">
        <f t="shared" ca="1" si="19"/>
        <v>2022</v>
      </c>
      <c r="F129" s="2">
        <f t="shared" ca="1" si="20"/>
        <v>44699</v>
      </c>
      <c r="G129" s="1">
        <f t="shared" ca="1" si="21"/>
        <v>1</v>
      </c>
      <c r="H129" t="str">
        <f t="shared" ca="1" si="22"/>
        <v>Factory 1</v>
      </c>
      <c r="I129">
        <f t="shared" ca="1" si="23"/>
        <v>5</v>
      </c>
      <c r="J129" t="str">
        <f t="shared" ca="1" si="13"/>
        <v>Natural gas</v>
      </c>
      <c r="K129" t="str">
        <f t="shared" ca="1" si="14"/>
        <v>Liters</v>
      </c>
      <c r="L129">
        <f t="shared" ca="1" si="24"/>
        <v>1025</v>
      </c>
    </row>
    <row r="130" spans="1:12" x14ac:dyDescent="0.2">
      <c r="A130">
        <f t="shared" ca="1" si="15"/>
        <v>2</v>
      </c>
      <c r="B130" s="1" t="str">
        <f t="shared" ca="1" si="16"/>
        <v>02</v>
      </c>
      <c r="C130">
        <f t="shared" ca="1" si="17"/>
        <v>1</v>
      </c>
      <c r="D130" s="1" t="str">
        <f t="shared" ca="1" si="18"/>
        <v>01</v>
      </c>
      <c r="E130">
        <f t="shared" ca="1" si="19"/>
        <v>2022</v>
      </c>
      <c r="F130" s="2">
        <f t="shared" ca="1" si="20"/>
        <v>44563</v>
      </c>
      <c r="G130" s="1">
        <f t="shared" ca="1" si="21"/>
        <v>3</v>
      </c>
      <c r="H130" t="str">
        <f t="shared" ca="1" si="22"/>
        <v xml:space="preserve">Factory 3 </v>
      </c>
      <c r="I130">
        <f t="shared" ca="1" si="23"/>
        <v>13</v>
      </c>
      <c r="J130" t="str">
        <f t="shared" ref="J130:J193" ca="1" si="25">VLOOKUP(I130,$O$12:$S$24,2,FALSE)</f>
        <v>Electricity</v>
      </c>
      <c r="K130" t="str">
        <f t="shared" ref="K130:K193" ca="1" si="26">VLOOKUP(I130,$O$12:$S$24,5,FALSE)</f>
        <v>MWh</v>
      </c>
      <c r="L130">
        <f t="shared" ca="1" si="24"/>
        <v>4074</v>
      </c>
    </row>
    <row r="131" spans="1:12" x14ac:dyDescent="0.2">
      <c r="A131">
        <f t="shared" ref="A131:A194" ca="1" si="27">RANDBETWEEN(1,30)</f>
        <v>19</v>
      </c>
      <c r="B131" s="1">
        <f t="shared" ref="B131:B194" ca="1" si="28">IF(A131&lt;10,"0"&amp;A131,A131)</f>
        <v>19</v>
      </c>
      <c r="C131">
        <f t="shared" ref="C131:C194" ca="1" si="29">RANDBETWEEN(1,12)</f>
        <v>7</v>
      </c>
      <c r="D131" s="1" t="str">
        <f t="shared" ref="D131:D194" ca="1" si="30">IF(C131&lt;10,"0"&amp;C131,C131)</f>
        <v>07</v>
      </c>
      <c r="E131">
        <f t="shared" ref="E131:E194" ca="1" si="31">RANDBETWEEN(2019,2022)</f>
        <v>2020</v>
      </c>
      <c r="F131" s="2">
        <f t="shared" ref="F131:F194" ca="1" si="32">DATE(E131,D131,B131)</f>
        <v>44031</v>
      </c>
      <c r="G131" s="1">
        <f t="shared" ref="G131:G194" ca="1" si="33">RANDBETWEEN(1,7)</f>
        <v>5</v>
      </c>
      <c r="H131" t="str">
        <f t="shared" ref="H131:H194" ca="1" si="34">VLOOKUP(G131,$O$2:$V$8,2,FALSE)</f>
        <v>Wharehouse</v>
      </c>
      <c r="I131">
        <f t="shared" ref="I131:I194" ca="1" si="35">RANDBETWEEN(1,13)</f>
        <v>5</v>
      </c>
      <c r="J131" t="str">
        <f t="shared" ca="1" si="25"/>
        <v>Natural gas</v>
      </c>
      <c r="K131" t="str">
        <f t="shared" ca="1" si="26"/>
        <v>Liters</v>
      </c>
      <c r="L131">
        <f t="shared" ref="L131:L194" ca="1" si="36">IF(K131="MMBtu",RANDBETWEEN(100,500),RANDBETWEEN(100,10000))</f>
        <v>9907</v>
      </c>
    </row>
    <row r="132" spans="1:12" x14ac:dyDescent="0.2">
      <c r="A132">
        <f t="shared" ca="1" si="27"/>
        <v>9</v>
      </c>
      <c r="B132" s="1" t="str">
        <f t="shared" ca="1" si="28"/>
        <v>09</v>
      </c>
      <c r="C132">
        <f t="shared" ca="1" si="29"/>
        <v>12</v>
      </c>
      <c r="D132" s="1">
        <f t="shared" ca="1" si="30"/>
        <v>12</v>
      </c>
      <c r="E132">
        <f t="shared" ca="1" si="31"/>
        <v>2020</v>
      </c>
      <c r="F132" s="2">
        <f t="shared" ca="1" si="32"/>
        <v>44174</v>
      </c>
      <c r="G132" s="1">
        <f t="shared" ca="1" si="33"/>
        <v>3</v>
      </c>
      <c r="H132" t="str">
        <f t="shared" ca="1" si="34"/>
        <v xml:space="preserve">Factory 3 </v>
      </c>
      <c r="I132">
        <f t="shared" ca="1" si="35"/>
        <v>5</v>
      </c>
      <c r="J132" t="str">
        <f t="shared" ca="1" si="25"/>
        <v>Natural gas</v>
      </c>
      <c r="K132" t="str">
        <f t="shared" ca="1" si="26"/>
        <v>Liters</v>
      </c>
      <c r="L132">
        <f t="shared" ca="1" si="36"/>
        <v>810</v>
      </c>
    </row>
    <row r="133" spans="1:12" x14ac:dyDescent="0.2">
      <c r="A133">
        <f t="shared" ca="1" si="27"/>
        <v>4</v>
      </c>
      <c r="B133" s="1" t="str">
        <f t="shared" ca="1" si="28"/>
        <v>04</v>
      </c>
      <c r="C133">
        <f t="shared" ca="1" si="29"/>
        <v>8</v>
      </c>
      <c r="D133" s="1" t="str">
        <f t="shared" ca="1" si="30"/>
        <v>08</v>
      </c>
      <c r="E133">
        <f t="shared" ca="1" si="31"/>
        <v>2021</v>
      </c>
      <c r="F133" s="2">
        <f t="shared" ca="1" si="32"/>
        <v>44412</v>
      </c>
      <c r="G133" s="1">
        <f t="shared" ca="1" si="33"/>
        <v>4</v>
      </c>
      <c r="H133" t="str">
        <f t="shared" ca="1" si="34"/>
        <v>Head Quarter</v>
      </c>
      <c r="I133">
        <f t="shared" ca="1" si="35"/>
        <v>13</v>
      </c>
      <c r="J133" t="str">
        <f t="shared" ca="1" si="25"/>
        <v>Electricity</v>
      </c>
      <c r="K133" t="str">
        <f t="shared" ca="1" si="26"/>
        <v>MWh</v>
      </c>
      <c r="L133">
        <f t="shared" ca="1" si="36"/>
        <v>2057</v>
      </c>
    </row>
    <row r="134" spans="1:12" x14ac:dyDescent="0.2">
      <c r="A134">
        <f t="shared" ca="1" si="27"/>
        <v>4</v>
      </c>
      <c r="B134" s="1" t="str">
        <f t="shared" ca="1" si="28"/>
        <v>04</v>
      </c>
      <c r="C134">
        <f t="shared" ca="1" si="29"/>
        <v>9</v>
      </c>
      <c r="D134" s="1" t="str">
        <f t="shared" ca="1" si="30"/>
        <v>09</v>
      </c>
      <c r="E134">
        <f t="shared" ca="1" si="31"/>
        <v>2020</v>
      </c>
      <c r="F134" s="2">
        <f t="shared" ca="1" si="32"/>
        <v>44078</v>
      </c>
      <c r="G134" s="1">
        <f t="shared" ca="1" si="33"/>
        <v>2</v>
      </c>
      <c r="H134" t="str">
        <f t="shared" ca="1" si="34"/>
        <v>Factory 2</v>
      </c>
      <c r="I134">
        <f t="shared" ca="1" si="35"/>
        <v>7</v>
      </c>
      <c r="J134" t="str">
        <f t="shared" ca="1" si="25"/>
        <v>Natural gas</v>
      </c>
      <c r="K134" t="str">
        <f t="shared" ca="1" si="26"/>
        <v>MMBtu</v>
      </c>
      <c r="L134">
        <f t="shared" ca="1" si="36"/>
        <v>213</v>
      </c>
    </row>
    <row r="135" spans="1:12" x14ac:dyDescent="0.2">
      <c r="A135">
        <f t="shared" ca="1" si="27"/>
        <v>4</v>
      </c>
      <c r="B135" s="1" t="str">
        <f t="shared" ca="1" si="28"/>
        <v>04</v>
      </c>
      <c r="C135">
        <f t="shared" ca="1" si="29"/>
        <v>10</v>
      </c>
      <c r="D135" s="1">
        <f t="shared" ca="1" si="30"/>
        <v>10</v>
      </c>
      <c r="E135">
        <f t="shared" ca="1" si="31"/>
        <v>2019</v>
      </c>
      <c r="F135" s="2">
        <f t="shared" ca="1" si="32"/>
        <v>43742</v>
      </c>
      <c r="G135" s="1">
        <f t="shared" ca="1" si="33"/>
        <v>6</v>
      </c>
      <c r="H135" t="str">
        <f t="shared" ca="1" si="34"/>
        <v>Site A</v>
      </c>
      <c r="I135">
        <f t="shared" ca="1" si="35"/>
        <v>9</v>
      </c>
      <c r="J135" t="str">
        <f t="shared" ca="1" si="25"/>
        <v>Propane</v>
      </c>
      <c r="K135" t="str">
        <f t="shared" ca="1" si="26"/>
        <v>Liters</v>
      </c>
      <c r="L135">
        <f t="shared" ca="1" si="36"/>
        <v>7457</v>
      </c>
    </row>
    <row r="136" spans="1:12" x14ac:dyDescent="0.2">
      <c r="A136">
        <f t="shared" ca="1" si="27"/>
        <v>2</v>
      </c>
      <c r="B136" s="1" t="str">
        <f t="shared" ca="1" si="28"/>
        <v>02</v>
      </c>
      <c r="C136">
        <f t="shared" ca="1" si="29"/>
        <v>7</v>
      </c>
      <c r="D136" s="1" t="str">
        <f t="shared" ca="1" si="30"/>
        <v>07</v>
      </c>
      <c r="E136">
        <f t="shared" ca="1" si="31"/>
        <v>2021</v>
      </c>
      <c r="F136" s="2">
        <f t="shared" ca="1" si="32"/>
        <v>44379</v>
      </c>
      <c r="G136" s="1">
        <f t="shared" ca="1" si="33"/>
        <v>3</v>
      </c>
      <c r="H136" t="str">
        <f t="shared" ca="1" si="34"/>
        <v xml:space="preserve">Factory 3 </v>
      </c>
      <c r="I136">
        <f t="shared" ca="1" si="35"/>
        <v>11</v>
      </c>
      <c r="J136" t="str">
        <f t="shared" ca="1" si="25"/>
        <v>Propane</v>
      </c>
      <c r="K136" t="str">
        <f t="shared" ca="1" si="26"/>
        <v>MMBtu</v>
      </c>
      <c r="L136">
        <f t="shared" ca="1" si="36"/>
        <v>378</v>
      </c>
    </row>
    <row r="137" spans="1:12" x14ac:dyDescent="0.2">
      <c r="A137">
        <f t="shared" ca="1" si="27"/>
        <v>15</v>
      </c>
      <c r="B137" s="1">
        <f t="shared" ca="1" si="28"/>
        <v>15</v>
      </c>
      <c r="C137">
        <f t="shared" ca="1" si="29"/>
        <v>8</v>
      </c>
      <c r="D137" s="1" t="str">
        <f t="shared" ca="1" si="30"/>
        <v>08</v>
      </c>
      <c r="E137">
        <f t="shared" ca="1" si="31"/>
        <v>2020</v>
      </c>
      <c r="F137" s="2">
        <f t="shared" ca="1" si="32"/>
        <v>44058</v>
      </c>
      <c r="G137" s="1">
        <f t="shared" ca="1" si="33"/>
        <v>7</v>
      </c>
      <c r="H137" t="str">
        <f t="shared" ca="1" si="34"/>
        <v>Site B</v>
      </c>
      <c r="I137">
        <f t="shared" ca="1" si="35"/>
        <v>6</v>
      </c>
      <c r="J137" t="str">
        <f t="shared" ca="1" si="25"/>
        <v>Natural gas</v>
      </c>
      <c r="K137" t="str">
        <f t="shared" ca="1" si="26"/>
        <v>Gallons</v>
      </c>
      <c r="L137">
        <f t="shared" ca="1" si="36"/>
        <v>9948</v>
      </c>
    </row>
    <row r="138" spans="1:12" x14ac:dyDescent="0.2">
      <c r="A138">
        <f t="shared" ca="1" si="27"/>
        <v>6</v>
      </c>
      <c r="B138" s="1" t="str">
        <f t="shared" ca="1" si="28"/>
        <v>06</v>
      </c>
      <c r="C138">
        <f t="shared" ca="1" si="29"/>
        <v>2</v>
      </c>
      <c r="D138" s="1" t="str">
        <f t="shared" ca="1" si="30"/>
        <v>02</v>
      </c>
      <c r="E138">
        <f t="shared" ca="1" si="31"/>
        <v>2020</v>
      </c>
      <c r="F138" s="2">
        <f t="shared" ca="1" si="32"/>
        <v>43867</v>
      </c>
      <c r="G138" s="1">
        <f t="shared" ca="1" si="33"/>
        <v>7</v>
      </c>
      <c r="H138" t="str">
        <f t="shared" ca="1" si="34"/>
        <v>Site B</v>
      </c>
      <c r="I138">
        <f t="shared" ca="1" si="35"/>
        <v>2</v>
      </c>
      <c r="J138" t="str">
        <f t="shared" ca="1" si="25"/>
        <v>Diesel</v>
      </c>
      <c r="K138" t="str">
        <f t="shared" ca="1" si="26"/>
        <v>Liters</v>
      </c>
      <c r="L138">
        <f t="shared" ca="1" si="36"/>
        <v>3018</v>
      </c>
    </row>
    <row r="139" spans="1:12" x14ac:dyDescent="0.2">
      <c r="A139">
        <f t="shared" ca="1" si="27"/>
        <v>19</v>
      </c>
      <c r="B139" s="1">
        <f t="shared" ca="1" si="28"/>
        <v>19</v>
      </c>
      <c r="C139">
        <f t="shared" ca="1" si="29"/>
        <v>6</v>
      </c>
      <c r="D139" s="1" t="str">
        <f t="shared" ca="1" si="30"/>
        <v>06</v>
      </c>
      <c r="E139">
        <f t="shared" ca="1" si="31"/>
        <v>2019</v>
      </c>
      <c r="F139" s="2">
        <f t="shared" ca="1" si="32"/>
        <v>43635</v>
      </c>
      <c r="G139" s="1">
        <f t="shared" ca="1" si="33"/>
        <v>2</v>
      </c>
      <c r="H139" t="str">
        <f t="shared" ca="1" si="34"/>
        <v>Factory 2</v>
      </c>
      <c r="I139">
        <f t="shared" ca="1" si="35"/>
        <v>1</v>
      </c>
      <c r="J139" t="str">
        <f t="shared" ca="1" si="25"/>
        <v>Diesel</v>
      </c>
      <c r="K139" t="str">
        <f t="shared" ca="1" si="26"/>
        <v>kWh</v>
      </c>
      <c r="L139">
        <f t="shared" ca="1" si="36"/>
        <v>340</v>
      </c>
    </row>
    <row r="140" spans="1:12" x14ac:dyDescent="0.2">
      <c r="A140">
        <f t="shared" ca="1" si="27"/>
        <v>3</v>
      </c>
      <c r="B140" s="1" t="str">
        <f t="shared" ca="1" si="28"/>
        <v>03</v>
      </c>
      <c r="C140">
        <f t="shared" ca="1" si="29"/>
        <v>1</v>
      </c>
      <c r="D140" s="1" t="str">
        <f t="shared" ca="1" si="30"/>
        <v>01</v>
      </c>
      <c r="E140">
        <f t="shared" ca="1" si="31"/>
        <v>2022</v>
      </c>
      <c r="F140" s="2">
        <f t="shared" ca="1" si="32"/>
        <v>44564</v>
      </c>
      <c r="G140" s="1">
        <f t="shared" ca="1" si="33"/>
        <v>2</v>
      </c>
      <c r="H140" t="str">
        <f t="shared" ca="1" si="34"/>
        <v>Factory 2</v>
      </c>
      <c r="I140">
        <f t="shared" ca="1" si="35"/>
        <v>7</v>
      </c>
      <c r="J140" t="str">
        <f t="shared" ca="1" si="25"/>
        <v>Natural gas</v>
      </c>
      <c r="K140" t="str">
        <f t="shared" ca="1" si="26"/>
        <v>MMBtu</v>
      </c>
      <c r="L140">
        <f t="shared" ca="1" si="36"/>
        <v>291</v>
      </c>
    </row>
    <row r="141" spans="1:12" x14ac:dyDescent="0.2">
      <c r="A141">
        <f t="shared" ca="1" si="27"/>
        <v>1</v>
      </c>
      <c r="B141" s="1" t="str">
        <f t="shared" ca="1" si="28"/>
        <v>01</v>
      </c>
      <c r="C141">
        <f t="shared" ca="1" si="29"/>
        <v>7</v>
      </c>
      <c r="D141" s="1" t="str">
        <f t="shared" ca="1" si="30"/>
        <v>07</v>
      </c>
      <c r="E141">
        <f t="shared" ca="1" si="31"/>
        <v>2021</v>
      </c>
      <c r="F141" s="2">
        <f t="shared" ca="1" si="32"/>
        <v>44378</v>
      </c>
      <c r="G141" s="1">
        <f t="shared" ca="1" si="33"/>
        <v>5</v>
      </c>
      <c r="H141" t="str">
        <f t="shared" ca="1" si="34"/>
        <v>Wharehouse</v>
      </c>
      <c r="I141">
        <f t="shared" ca="1" si="35"/>
        <v>2</v>
      </c>
      <c r="J141" t="str">
        <f t="shared" ca="1" si="25"/>
        <v>Diesel</v>
      </c>
      <c r="K141" t="str">
        <f t="shared" ca="1" si="26"/>
        <v>Liters</v>
      </c>
      <c r="L141">
        <f t="shared" ca="1" si="36"/>
        <v>6808</v>
      </c>
    </row>
    <row r="142" spans="1:12" x14ac:dyDescent="0.2">
      <c r="A142">
        <f t="shared" ca="1" si="27"/>
        <v>29</v>
      </c>
      <c r="B142" s="1">
        <f t="shared" ca="1" si="28"/>
        <v>29</v>
      </c>
      <c r="C142">
        <f t="shared" ca="1" si="29"/>
        <v>2</v>
      </c>
      <c r="D142" s="1" t="str">
        <f t="shared" ca="1" si="30"/>
        <v>02</v>
      </c>
      <c r="E142">
        <f t="shared" ca="1" si="31"/>
        <v>2019</v>
      </c>
      <c r="F142" s="2">
        <f t="shared" ca="1" si="32"/>
        <v>43525</v>
      </c>
      <c r="G142" s="1">
        <f t="shared" ca="1" si="33"/>
        <v>5</v>
      </c>
      <c r="H142" t="str">
        <f t="shared" ca="1" si="34"/>
        <v>Wharehouse</v>
      </c>
      <c r="I142">
        <f t="shared" ca="1" si="35"/>
        <v>9</v>
      </c>
      <c r="J142" t="str">
        <f t="shared" ca="1" si="25"/>
        <v>Propane</v>
      </c>
      <c r="K142" t="str">
        <f t="shared" ca="1" si="26"/>
        <v>Liters</v>
      </c>
      <c r="L142">
        <f t="shared" ca="1" si="36"/>
        <v>567</v>
      </c>
    </row>
    <row r="143" spans="1:12" x14ac:dyDescent="0.2">
      <c r="A143">
        <f t="shared" ca="1" si="27"/>
        <v>3</v>
      </c>
      <c r="B143" s="1" t="str">
        <f t="shared" ca="1" si="28"/>
        <v>03</v>
      </c>
      <c r="C143">
        <f t="shared" ca="1" si="29"/>
        <v>6</v>
      </c>
      <c r="D143" s="1" t="str">
        <f t="shared" ca="1" si="30"/>
        <v>06</v>
      </c>
      <c r="E143">
        <f t="shared" ca="1" si="31"/>
        <v>2019</v>
      </c>
      <c r="F143" s="2">
        <f t="shared" ca="1" si="32"/>
        <v>43619</v>
      </c>
      <c r="G143" s="1">
        <f t="shared" ca="1" si="33"/>
        <v>5</v>
      </c>
      <c r="H143" t="str">
        <f t="shared" ca="1" si="34"/>
        <v>Wharehouse</v>
      </c>
      <c r="I143">
        <f t="shared" ca="1" si="35"/>
        <v>6</v>
      </c>
      <c r="J143" t="str">
        <f t="shared" ca="1" si="25"/>
        <v>Natural gas</v>
      </c>
      <c r="K143" t="str">
        <f t="shared" ca="1" si="26"/>
        <v>Gallons</v>
      </c>
      <c r="L143">
        <f t="shared" ca="1" si="36"/>
        <v>6524</v>
      </c>
    </row>
    <row r="144" spans="1:12" x14ac:dyDescent="0.2">
      <c r="A144">
        <f t="shared" ca="1" si="27"/>
        <v>10</v>
      </c>
      <c r="B144" s="1">
        <f t="shared" ca="1" si="28"/>
        <v>10</v>
      </c>
      <c r="C144">
        <f t="shared" ca="1" si="29"/>
        <v>10</v>
      </c>
      <c r="D144" s="1">
        <f t="shared" ca="1" si="30"/>
        <v>10</v>
      </c>
      <c r="E144">
        <f t="shared" ca="1" si="31"/>
        <v>2019</v>
      </c>
      <c r="F144" s="2">
        <f t="shared" ca="1" si="32"/>
        <v>43748</v>
      </c>
      <c r="G144" s="1">
        <f t="shared" ca="1" si="33"/>
        <v>1</v>
      </c>
      <c r="H144" t="str">
        <f t="shared" ca="1" si="34"/>
        <v>Factory 1</v>
      </c>
      <c r="I144">
        <f t="shared" ca="1" si="35"/>
        <v>6</v>
      </c>
      <c r="J144" t="str">
        <f t="shared" ca="1" si="25"/>
        <v>Natural gas</v>
      </c>
      <c r="K144" t="str">
        <f t="shared" ca="1" si="26"/>
        <v>Gallons</v>
      </c>
      <c r="L144">
        <f t="shared" ca="1" si="36"/>
        <v>5589</v>
      </c>
    </row>
    <row r="145" spans="1:12" x14ac:dyDescent="0.2">
      <c r="A145">
        <f t="shared" ca="1" si="27"/>
        <v>14</v>
      </c>
      <c r="B145" s="1">
        <f t="shared" ca="1" si="28"/>
        <v>14</v>
      </c>
      <c r="C145">
        <f t="shared" ca="1" si="29"/>
        <v>8</v>
      </c>
      <c r="D145" s="1" t="str">
        <f t="shared" ca="1" si="30"/>
        <v>08</v>
      </c>
      <c r="E145">
        <f t="shared" ca="1" si="31"/>
        <v>2022</v>
      </c>
      <c r="F145" s="2">
        <f t="shared" ca="1" si="32"/>
        <v>44787</v>
      </c>
      <c r="G145" s="1">
        <f t="shared" ca="1" si="33"/>
        <v>6</v>
      </c>
      <c r="H145" t="str">
        <f t="shared" ca="1" si="34"/>
        <v>Site A</v>
      </c>
      <c r="I145">
        <f t="shared" ca="1" si="35"/>
        <v>9</v>
      </c>
      <c r="J145" t="str">
        <f t="shared" ca="1" si="25"/>
        <v>Propane</v>
      </c>
      <c r="K145" t="str">
        <f t="shared" ca="1" si="26"/>
        <v>Liters</v>
      </c>
      <c r="L145">
        <f t="shared" ca="1" si="36"/>
        <v>1281</v>
      </c>
    </row>
    <row r="146" spans="1:12" x14ac:dyDescent="0.2">
      <c r="A146">
        <f t="shared" ca="1" si="27"/>
        <v>22</v>
      </c>
      <c r="B146" s="1">
        <f t="shared" ca="1" si="28"/>
        <v>22</v>
      </c>
      <c r="C146">
        <f t="shared" ca="1" si="29"/>
        <v>9</v>
      </c>
      <c r="D146" s="1" t="str">
        <f t="shared" ca="1" si="30"/>
        <v>09</v>
      </c>
      <c r="E146">
        <f t="shared" ca="1" si="31"/>
        <v>2022</v>
      </c>
      <c r="F146" s="2">
        <f t="shared" ca="1" si="32"/>
        <v>44826</v>
      </c>
      <c r="G146" s="1">
        <f t="shared" ca="1" si="33"/>
        <v>3</v>
      </c>
      <c r="H146" t="str">
        <f t="shared" ca="1" si="34"/>
        <v xml:space="preserve">Factory 3 </v>
      </c>
      <c r="I146">
        <f t="shared" ca="1" si="35"/>
        <v>4</v>
      </c>
      <c r="J146" t="str">
        <f t="shared" ca="1" si="25"/>
        <v>Natural gas</v>
      </c>
      <c r="K146" t="str">
        <f t="shared" ca="1" si="26"/>
        <v>kWh</v>
      </c>
      <c r="L146">
        <f t="shared" ca="1" si="36"/>
        <v>8487</v>
      </c>
    </row>
    <row r="147" spans="1:12" x14ac:dyDescent="0.2">
      <c r="A147">
        <f t="shared" ca="1" si="27"/>
        <v>1</v>
      </c>
      <c r="B147" s="1" t="str">
        <f t="shared" ca="1" si="28"/>
        <v>01</v>
      </c>
      <c r="C147">
        <f t="shared" ca="1" si="29"/>
        <v>7</v>
      </c>
      <c r="D147" s="1" t="str">
        <f t="shared" ca="1" si="30"/>
        <v>07</v>
      </c>
      <c r="E147">
        <f t="shared" ca="1" si="31"/>
        <v>2020</v>
      </c>
      <c r="F147" s="2">
        <f t="shared" ca="1" si="32"/>
        <v>44013</v>
      </c>
      <c r="G147" s="1">
        <f t="shared" ca="1" si="33"/>
        <v>4</v>
      </c>
      <c r="H147" t="str">
        <f t="shared" ca="1" si="34"/>
        <v>Head Quarter</v>
      </c>
      <c r="I147">
        <f t="shared" ca="1" si="35"/>
        <v>4</v>
      </c>
      <c r="J147" t="str">
        <f t="shared" ca="1" si="25"/>
        <v>Natural gas</v>
      </c>
      <c r="K147" t="str">
        <f t="shared" ca="1" si="26"/>
        <v>kWh</v>
      </c>
      <c r="L147">
        <f t="shared" ca="1" si="36"/>
        <v>4062</v>
      </c>
    </row>
    <row r="148" spans="1:12" x14ac:dyDescent="0.2">
      <c r="A148">
        <f t="shared" ca="1" si="27"/>
        <v>6</v>
      </c>
      <c r="B148" s="1" t="str">
        <f t="shared" ca="1" si="28"/>
        <v>06</v>
      </c>
      <c r="C148">
        <f t="shared" ca="1" si="29"/>
        <v>12</v>
      </c>
      <c r="D148" s="1">
        <f t="shared" ca="1" si="30"/>
        <v>12</v>
      </c>
      <c r="E148">
        <f t="shared" ca="1" si="31"/>
        <v>2019</v>
      </c>
      <c r="F148" s="2">
        <f t="shared" ca="1" si="32"/>
        <v>43805</v>
      </c>
      <c r="G148" s="1">
        <f t="shared" ca="1" si="33"/>
        <v>1</v>
      </c>
      <c r="H148" t="str">
        <f t="shared" ca="1" si="34"/>
        <v>Factory 1</v>
      </c>
      <c r="I148">
        <f t="shared" ca="1" si="35"/>
        <v>10</v>
      </c>
      <c r="J148" t="str">
        <f t="shared" ca="1" si="25"/>
        <v>Propane</v>
      </c>
      <c r="K148" t="str">
        <f t="shared" ca="1" si="26"/>
        <v>Gallons</v>
      </c>
      <c r="L148">
        <f t="shared" ca="1" si="36"/>
        <v>6230</v>
      </c>
    </row>
    <row r="149" spans="1:12" x14ac:dyDescent="0.2">
      <c r="A149">
        <f t="shared" ca="1" si="27"/>
        <v>23</v>
      </c>
      <c r="B149" s="1">
        <f t="shared" ca="1" si="28"/>
        <v>23</v>
      </c>
      <c r="C149">
        <f t="shared" ca="1" si="29"/>
        <v>4</v>
      </c>
      <c r="D149" s="1" t="str">
        <f t="shared" ca="1" si="30"/>
        <v>04</v>
      </c>
      <c r="E149">
        <f t="shared" ca="1" si="31"/>
        <v>2020</v>
      </c>
      <c r="F149" s="2">
        <f t="shared" ca="1" si="32"/>
        <v>43944</v>
      </c>
      <c r="G149" s="1">
        <f t="shared" ca="1" si="33"/>
        <v>3</v>
      </c>
      <c r="H149" t="str">
        <f t="shared" ca="1" si="34"/>
        <v xml:space="preserve">Factory 3 </v>
      </c>
      <c r="I149">
        <f t="shared" ca="1" si="35"/>
        <v>3</v>
      </c>
      <c r="J149" t="str">
        <f t="shared" ca="1" si="25"/>
        <v>Diesel</v>
      </c>
      <c r="K149" t="str">
        <f t="shared" ca="1" si="26"/>
        <v>Gallons</v>
      </c>
      <c r="L149">
        <f t="shared" ca="1" si="36"/>
        <v>2176</v>
      </c>
    </row>
    <row r="150" spans="1:12" x14ac:dyDescent="0.2">
      <c r="A150">
        <f t="shared" ca="1" si="27"/>
        <v>22</v>
      </c>
      <c r="B150" s="1">
        <f t="shared" ca="1" si="28"/>
        <v>22</v>
      </c>
      <c r="C150">
        <f t="shared" ca="1" si="29"/>
        <v>6</v>
      </c>
      <c r="D150" s="1" t="str">
        <f t="shared" ca="1" si="30"/>
        <v>06</v>
      </c>
      <c r="E150">
        <f t="shared" ca="1" si="31"/>
        <v>2019</v>
      </c>
      <c r="F150" s="2">
        <f t="shared" ca="1" si="32"/>
        <v>43638</v>
      </c>
      <c r="G150" s="1">
        <f t="shared" ca="1" si="33"/>
        <v>2</v>
      </c>
      <c r="H150" t="str">
        <f t="shared" ca="1" si="34"/>
        <v>Factory 2</v>
      </c>
      <c r="I150">
        <f t="shared" ca="1" si="35"/>
        <v>11</v>
      </c>
      <c r="J150" t="str">
        <f t="shared" ca="1" si="25"/>
        <v>Propane</v>
      </c>
      <c r="K150" t="str">
        <f t="shared" ca="1" si="26"/>
        <v>MMBtu</v>
      </c>
      <c r="L150">
        <f t="shared" ca="1" si="36"/>
        <v>223</v>
      </c>
    </row>
    <row r="151" spans="1:12" x14ac:dyDescent="0.2">
      <c r="A151">
        <f t="shared" ca="1" si="27"/>
        <v>14</v>
      </c>
      <c r="B151" s="1">
        <f t="shared" ca="1" si="28"/>
        <v>14</v>
      </c>
      <c r="C151">
        <f t="shared" ca="1" si="29"/>
        <v>4</v>
      </c>
      <c r="D151" s="1" t="str">
        <f t="shared" ca="1" si="30"/>
        <v>04</v>
      </c>
      <c r="E151">
        <f t="shared" ca="1" si="31"/>
        <v>2019</v>
      </c>
      <c r="F151" s="2">
        <f t="shared" ca="1" si="32"/>
        <v>43569</v>
      </c>
      <c r="G151" s="1">
        <f t="shared" ca="1" si="33"/>
        <v>1</v>
      </c>
      <c r="H151" t="str">
        <f t="shared" ca="1" si="34"/>
        <v>Factory 1</v>
      </c>
      <c r="I151">
        <f t="shared" ca="1" si="35"/>
        <v>12</v>
      </c>
      <c r="J151" t="str">
        <f t="shared" ca="1" si="25"/>
        <v>Electricity</v>
      </c>
      <c r="K151" t="str">
        <f t="shared" ca="1" si="26"/>
        <v>kWh</v>
      </c>
      <c r="L151">
        <f t="shared" ca="1" si="36"/>
        <v>2743</v>
      </c>
    </row>
    <row r="152" spans="1:12" x14ac:dyDescent="0.2">
      <c r="A152">
        <f t="shared" ca="1" si="27"/>
        <v>9</v>
      </c>
      <c r="B152" s="1" t="str">
        <f t="shared" ca="1" si="28"/>
        <v>09</v>
      </c>
      <c r="C152">
        <f t="shared" ca="1" si="29"/>
        <v>2</v>
      </c>
      <c r="D152" s="1" t="str">
        <f t="shared" ca="1" si="30"/>
        <v>02</v>
      </c>
      <c r="E152">
        <f t="shared" ca="1" si="31"/>
        <v>2022</v>
      </c>
      <c r="F152" s="2">
        <f t="shared" ca="1" si="32"/>
        <v>44601</v>
      </c>
      <c r="G152" s="1">
        <f t="shared" ca="1" si="33"/>
        <v>6</v>
      </c>
      <c r="H152" t="str">
        <f t="shared" ca="1" si="34"/>
        <v>Site A</v>
      </c>
      <c r="I152">
        <f t="shared" ca="1" si="35"/>
        <v>4</v>
      </c>
      <c r="J152" t="str">
        <f t="shared" ca="1" si="25"/>
        <v>Natural gas</v>
      </c>
      <c r="K152" t="str">
        <f t="shared" ca="1" si="26"/>
        <v>kWh</v>
      </c>
      <c r="L152">
        <f t="shared" ca="1" si="36"/>
        <v>3177</v>
      </c>
    </row>
    <row r="153" spans="1:12" x14ac:dyDescent="0.2">
      <c r="A153">
        <f t="shared" ca="1" si="27"/>
        <v>16</v>
      </c>
      <c r="B153" s="1">
        <f t="shared" ca="1" si="28"/>
        <v>16</v>
      </c>
      <c r="C153">
        <f t="shared" ca="1" si="29"/>
        <v>3</v>
      </c>
      <c r="D153" s="1" t="str">
        <f t="shared" ca="1" si="30"/>
        <v>03</v>
      </c>
      <c r="E153">
        <f t="shared" ca="1" si="31"/>
        <v>2019</v>
      </c>
      <c r="F153" s="2">
        <f t="shared" ca="1" si="32"/>
        <v>43540</v>
      </c>
      <c r="G153" s="1">
        <f t="shared" ca="1" si="33"/>
        <v>6</v>
      </c>
      <c r="H153" t="str">
        <f t="shared" ca="1" si="34"/>
        <v>Site A</v>
      </c>
      <c r="I153">
        <f t="shared" ca="1" si="35"/>
        <v>6</v>
      </c>
      <c r="J153" t="str">
        <f t="shared" ca="1" si="25"/>
        <v>Natural gas</v>
      </c>
      <c r="K153" t="str">
        <f t="shared" ca="1" si="26"/>
        <v>Gallons</v>
      </c>
      <c r="L153">
        <f t="shared" ca="1" si="36"/>
        <v>9653</v>
      </c>
    </row>
    <row r="154" spans="1:12" x14ac:dyDescent="0.2">
      <c r="A154">
        <f t="shared" ca="1" si="27"/>
        <v>9</v>
      </c>
      <c r="B154" s="1" t="str">
        <f t="shared" ca="1" si="28"/>
        <v>09</v>
      </c>
      <c r="C154">
        <f t="shared" ca="1" si="29"/>
        <v>1</v>
      </c>
      <c r="D154" s="1" t="str">
        <f t="shared" ca="1" si="30"/>
        <v>01</v>
      </c>
      <c r="E154">
        <f t="shared" ca="1" si="31"/>
        <v>2019</v>
      </c>
      <c r="F154" s="2">
        <f t="shared" ca="1" si="32"/>
        <v>43474</v>
      </c>
      <c r="G154" s="1">
        <f t="shared" ca="1" si="33"/>
        <v>7</v>
      </c>
      <c r="H154" t="str">
        <f t="shared" ca="1" si="34"/>
        <v>Site B</v>
      </c>
      <c r="I154">
        <f t="shared" ca="1" si="35"/>
        <v>11</v>
      </c>
      <c r="J154" t="str">
        <f t="shared" ca="1" si="25"/>
        <v>Propane</v>
      </c>
      <c r="K154" t="str">
        <f t="shared" ca="1" si="26"/>
        <v>MMBtu</v>
      </c>
      <c r="L154">
        <f t="shared" ca="1" si="36"/>
        <v>391</v>
      </c>
    </row>
    <row r="155" spans="1:12" x14ac:dyDescent="0.2">
      <c r="A155">
        <f t="shared" ca="1" si="27"/>
        <v>18</v>
      </c>
      <c r="B155" s="1">
        <f t="shared" ca="1" si="28"/>
        <v>18</v>
      </c>
      <c r="C155">
        <f t="shared" ca="1" si="29"/>
        <v>6</v>
      </c>
      <c r="D155" s="1" t="str">
        <f t="shared" ca="1" si="30"/>
        <v>06</v>
      </c>
      <c r="E155">
        <f t="shared" ca="1" si="31"/>
        <v>2020</v>
      </c>
      <c r="F155" s="2">
        <f t="shared" ca="1" si="32"/>
        <v>44000</v>
      </c>
      <c r="G155" s="1">
        <f t="shared" ca="1" si="33"/>
        <v>2</v>
      </c>
      <c r="H155" t="str">
        <f t="shared" ca="1" si="34"/>
        <v>Factory 2</v>
      </c>
      <c r="I155">
        <f t="shared" ca="1" si="35"/>
        <v>9</v>
      </c>
      <c r="J155" t="str">
        <f t="shared" ca="1" si="25"/>
        <v>Propane</v>
      </c>
      <c r="K155" t="str">
        <f t="shared" ca="1" si="26"/>
        <v>Liters</v>
      </c>
      <c r="L155">
        <f t="shared" ca="1" si="36"/>
        <v>8055</v>
      </c>
    </row>
    <row r="156" spans="1:12" x14ac:dyDescent="0.2">
      <c r="A156">
        <f t="shared" ca="1" si="27"/>
        <v>1</v>
      </c>
      <c r="B156" s="1" t="str">
        <f t="shared" ca="1" si="28"/>
        <v>01</v>
      </c>
      <c r="C156">
        <f t="shared" ca="1" si="29"/>
        <v>11</v>
      </c>
      <c r="D156" s="1">
        <f t="shared" ca="1" si="30"/>
        <v>11</v>
      </c>
      <c r="E156">
        <f t="shared" ca="1" si="31"/>
        <v>2021</v>
      </c>
      <c r="F156" s="2">
        <f t="shared" ca="1" si="32"/>
        <v>44501</v>
      </c>
      <c r="G156" s="1">
        <f t="shared" ca="1" si="33"/>
        <v>3</v>
      </c>
      <c r="H156" t="str">
        <f t="shared" ca="1" si="34"/>
        <v xml:space="preserve">Factory 3 </v>
      </c>
      <c r="I156">
        <f t="shared" ca="1" si="35"/>
        <v>1</v>
      </c>
      <c r="J156" t="str">
        <f t="shared" ca="1" si="25"/>
        <v>Diesel</v>
      </c>
      <c r="K156" t="str">
        <f t="shared" ca="1" si="26"/>
        <v>kWh</v>
      </c>
      <c r="L156">
        <f t="shared" ca="1" si="36"/>
        <v>905</v>
      </c>
    </row>
    <row r="157" spans="1:12" x14ac:dyDescent="0.2">
      <c r="A157">
        <f t="shared" ca="1" si="27"/>
        <v>21</v>
      </c>
      <c r="B157" s="1">
        <f t="shared" ca="1" si="28"/>
        <v>21</v>
      </c>
      <c r="C157">
        <f t="shared" ca="1" si="29"/>
        <v>9</v>
      </c>
      <c r="D157" s="1" t="str">
        <f t="shared" ca="1" si="30"/>
        <v>09</v>
      </c>
      <c r="E157">
        <f t="shared" ca="1" si="31"/>
        <v>2019</v>
      </c>
      <c r="F157" s="2">
        <f t="shared" ca="1" si="32"/>
        <v>43729</v>
      </c>
      <c r="G157" s="1">
        <f t="shared" ca="1" si="33"/>
        <v>2</v>
      </c>
      <c r="H157" t="str">
        <f t="shared" ca="1" si="34"/>
        <v>Factory 2</v>
      </c>
      <c r="I157">
        <f t="shared" ca="1" si="35"/>
        <v>6</v>
      </c>
      <c r="J157" t="str">
        <f t="shared" ca="1" si="25"/>
        <v>Natural gas</v>
      </c>
      <c r="K157" t="str">
        <f t="shared" ca="1" si="26"/>
        <v>Gallons</v>
      </c>
      <c r="L157">
        <f t="shared" ca="1" si="36"/>
        <v>5654</v>
      </c>
    </row>
    <row r="158" spans="1:12" x14ac:dyDescent="0.2">
      <c r="A158">
        <f t="shared" ca="1" si="27"/>
        <v>1</v>
      </c>
      <c r="B158" s="1" t="str">
        <f t="shared" ca="1" si="28"/>
        <v>01</v>
      </c>
      <c r="C158">
        <f t="shared" ca="1" si="29"/>
        <v>6</v>
      </c>
      <c r="D158" s="1" t="str">
        <f t="shared" ca="1" si="30"/>
        <v>06</v>
      </c>
      <c r="E158">
        <f t="shared" ca="1" si="31"/>
        <v>2022</v>
      </c>
      <c r="F158" s="2">
        <f t="shared" ca="1" si="32"/>
        <v>44713</v>
      </c>
      <c r="G158" s="1">
        <f t="shared" ca="1" si="33"/>
        <v>1</v>
      </c>
      <c r="H158" t="str">
        <f t="shared" ca="1" si="34"/>
        <v>Factory 1</v>
      </c>
      <c r="I158">
        <f t="shared" ca="1" si="35"/>
        <v>7</v>
      </c>
      <c r="J158" t="str">
        <f t="shared" ca="1" si="25"/>
        <v>Natural gas</v>
      </c>
      <c r="K158" t="str">
        <f t="shared" ca="1" si="26"/>
        <v>MMBtu</v>
      </c>
      <c r="L158">
        <f t="shared" ca="1" si="36"/>
        <v>110</v>
      </c>
    </row>
    <row r="159" spans="1:12" x14ac:dyDescent="0.2">
      <c r="A159">
        <f t="shared" ca="1" si="27"/>
        <v>10</v>
      </c>
      <c r="B159" s="1">
        <f t="shared" ca="1" si="28"/>
        <v>10</v>
      </c>
      <c r="C159">
        <f t="shared" ca="1" si="29"/>
        <v>4</v>
      </c>
      <c r="D159" s="1" t="str">
        <f t="shared" ca="1" si="30"/>
        <v>04</v>
      </c>
      <c r="E159">
        <f t="shared" ca="1" si="31"/>
        <v>2021</v>
      </c>
      <c r="F159" s="2">
        <f t="shared" ca="1" si="32"/>
        <v>44296</v>
      </c>
      <c r="G159" s="1">
        <f t="shared" ca="1" si="33"/>
        <v>2</v>
      </c>
      <c r="H159" t="str">
        <f t="shared" ca="1" si="34"/>
        <v>Factory 2</v>
      </c>
      <c r="I159">
        <f t="shared" ca="1" si="35"/>
        <v>8</v>
      </c>
      <c r="J159" t="str">
        <f t="shared" ca="1" si="25"/>
        <v>Propane</v>
      </c>
      <c r="K159" t="str">
        <f t="shared" ca="1" si="26"/>
        <v>kWh</v>
      </c>
      <c r="L159">
        <f t="shared" ca="1" si="36"/>
        <v>8353</v>
      </c>
    </row>
    <row r="160" spans="1:12" x14ac:dyDescent="0.2">
      <c r="A160">
        <f t="shared" ca="1" si="27"/>
        <v>24</v>
      </c>
      <c r="B160" s="1">
        <f t="shared" ca="1" si="28"/>
        <v>24</v>
      </c>
      <c r="C160">
        <f t="shared" ca="1" si="29"/>
        <v>11</v>
      </c>
      <c r="D160" s="1">
        <f t="shared" ca="1" si="30"/>
        <v>11</v>
      </c>
      <c r="E160">
        <f t="shared" ca="1" si="31"/>
        <v>2020</v>
      </c>
      <c r="F160" s="2">
        <f t="shared" ca="1" si="32"/>
        <v>44159</v>
      </c>
      <c r="G160" s="1">
        <f t="shared" ca="1" si="33"/>
        <v>3</v>
      </c>
      <c r="H160" t="str">
        <f t="shared" ca="1" si="34"/>
        <v xml:space="preserve">Factory 3 </v>
      </c>
      <c r="I160">
        <f t="shared" ca="1" si="35"/>
        <v>4</v>
      </c>
      <c r="J160" t="str">
        <f t="shared" ca="1" si="25"/>
        <v>Natural gas</v>
      </c>
      <c r="K160" t="str">
        <f t="shared" ca="1" si="26"/>
        <v>kWh</v>
      </c>
      <c r="L160">
        <f t="shared" ca="1" si="36"/>
        <v>2799</v>
      </c>
    </row>
    <row r="161" spans="1:12" x14ac:dyDescent="0.2">
      <c r="A161">
        <f t="shared" ca="1" si="27"/>
        <v>20</v>
      </c>
      <c r="B161" s="1">
        <f t="shared" ca="1" si="28"/>
        <v>20</v>
      </c>
      <c r="C161">
        <f t="shared" ca="1" si="29"/>
        <v>1</v>
      </c>
      <c r="D161" s="1" t="str">
        <f t="shared" ca="1" si="30"/>
        <v>01</v>
      </c>
      <c r="E161">
        <f t="shared" ca="1" si="31"/>
        <v>2019</v>
      </c>
      <c r="F161" s="2">
        <f t="shared" ca="1" si="32"/>
        <v>43485</v>
      </c>
      <c r="G161" s="1">
        <f t="shared" ca="1" si="33"/>
        <v>5</v>
      </c>
      <c r="H161" t="str">
        <f t="shared" ca="1" si="34"/>
        <v>Wharehouse</v>
      </c>
      <c r="I161">
        <f t="shared" ca="1" si="35"/>
        <v>11</v>
      </c>
      <c r="J161" t="str">
        <f t="shared" ca="1" si="25"/>
        <v>Propane</v>
      </c>
      <c r="K161" t="str">
        <f t="shared" ca="1" si="26"/>
        <v>MMBtu</v>
      </c>
      <c r="L161">
        <f t="shared" ca="1" si="36"/>
        <v>210</v>
      </c>
    </row>
    <row r="162" spans="1:12" x14ac:dyDescent="0.2">
      <c r="A162">
        <f t="shared" ca="1" si="27"/>
        <v>23</v>
      </c>
      <c r="B162" s="1">
        <f t="shared" ca="1" si="28"/>
        <v>23</v>
      </c>
      <c r="C162">
        <f t="shared" ca="1" si="29"/>
        <v>4</v>
      </c>
      <c r="D162" s="1" t="str">
        <f t="shared" ca="1" si="30"/>
        <v>04</v>
      </c>
      <c r="E162">
        <f t="shared" ca="1" si="31"/>
        <v>2021</v>
      </c>
      <c r="F162" s="2">
        <f t="shared" ca="1" si="32"/>
        <v>44309</v>
      </c>
      <c r="G162" s="1">
        <f t="shared" ca="1" si="33"/>
        <v>6</v>
      </c>
      <c r="H162" t="str">
        <f t="shared" ca="1" si="34"/>
        <v>Site A</v>
      </c>
      <c r="I162">
        <f t="shared" ca="1" si="35"/>
        <v>10</v>
      </c>
      <c r="J162" t="str">
        <f t="shared" ca="1" si="25"/>
        <v>Propane</v>
      </c>
      <c r="K162" t="str">
        <f t="shared" ca="1" si="26"/>
        <v>Gallons</v>
      </c>
      <c r="L162">
        <f t="shared" ca="1" si="36"/>
        <v>3670</v>
      </c>
    </row>
    <row r="163" spans="1:12" x14ac:dyDescent="0.2">
      <c r="A163">
        <f t="shared" ca="1" si="27"/>
        <v>11</v>
      </c>
      <c r="B163" s="1">
        <f t="shared" ca="1" si="28"/>
        <v>11</v>
      </c>
      <c r="C163">
        <f t="shared" ca="1" si="29"/>
        <v>10</v>
      </c>
      <c r="D163" s="1">
        <f t="shared" ca="1" si="30"/>
        <v>10</v>
      </c>
      <c r="E163">
        <f t="shared" ca="1" si="31"/>
        <v>2019</v>
      </c>
      <c r="F163" s="2">
        <f t="shared" ca="1" si="32"/>
        <v>43749</v>
      </c>
      <c r="G163" s="1">
        <f t="shared" ca="1" si="33"/>
        <v>2</v>
      </c>
      <c r="H163" t="str">
        <f t="shared" ca="1" si="34"/>
        <v>Factory 2</v>
      </c>
      <c r="I163">
        <f t="shared" ca="1" si="35"/>
        <v>10</v>
      </c>
      <c r="J163" t="str">
        <f t="shared" ca="1" si="25"/>
        <v>Propane</v>
      </c>
      <c r="K163" t="str">
        <f t="shared" ca="1" si="26"/>
        <v>Gallons</v>
      </c>
      <c r="L163">
        <f t="shared" ca="1" si="36"/>
        <v>6973</v>
      </c>
    </row>
    <row r="164" spans="1:12" x14ac:dyDescent="0.2">
      <c r="A164">
        <f t="shared" ca="1" si="27"/>
        <v>16</v>
      </c>
      <c r="B164" s="1">
        <f t="shared" ca="1" si="28"/>
        <v>16</v>
      </c>
      <c r="C164">
        <f t="shared" ca="1" si="29"/>
        <v>9</v>
      </c>
      <c r="D164" s="1" t="str">
        <f t="shared" ca="1" si="30"/>
        <v>09</v>
      </c>
      <c r="E164">
        <f t="shared" ca="1" si="31"/>
        <v>2020</v>
      </c>
      <c r="F164" s="2">
        <f t="shared" ca="1" si="32"/>
        <v>44090</v>
      </c>
      <c r="G164" s="1">
        <f t="shared" ca="1" si="33"/>
        <v>2</v>
      </c>
      <c r="H164" t="str">
        <f t="shared" ca="1" si="34"/>
        <v>Factory 2</v>
      </c>
      <c r="I164">
        <f t="shared" ca="1" si="35"/>
        <v>3</v>
      </c>
      <c r="J164" t="str">
        <f t="shared" ca="1" si="25"/>
        <v>Diesel</v>
      </c>
      <c r="K164" t="str">
        <f t="shared" ca="1" si="26"/>
        <v>Gallons</v>
      </c>
      <c r="L164">
        <f t="shared" ca="1" si="36"/>
        <v>1977</v>
      </c>
    </row>
    <row r="165" spans="1:12" x14ac:dyDescent="0.2">
      <c r="A165">
        <f t="shared" ca="1" si="27"/>
        <v>30</v>
      </c>
      <c r="B165" s="1">
        <f t="shared" ca="1" si="28"/>
        <v>30</v>
      </c>
      <c r="C165">
        <f t="shared" ca="1" si="29"/>
        <v>6</v>
      </c>
      <c r="D165" s="1" t="str">
        <f t="shared" ca="1" si="30"/>
        <v>06</v>
      </c>
      <c r="E165">
        <f t="shared" ca="1" si="31"/>
        <v>2019</v>
      </c>
      <c r="F165" s="2">
        <f t="shared" ca="1" si="32"/>
        <v>43646</v>
      </c>
      <c r="G165" s="1">
        <f t="shared" ca="1" si="33"/>
        <v>5</v>
      </c>
      <c r="H165" t="str">
        <f t="shared" ca="1" si="34"/>
        <v>Wharehouse</v>
      </c>
      <c r="I165">
        <f t="shared" ca="1" si="35"/>
        <v>5</v>
      </c>
      <c r="J165" t="str">
        <f t="shared" ca="1" si="25"/>
        <v>Natural gas</v>
      </c>
      <c r="K165" t="str">
        <f t="shared" ca="1" si="26"/>
        <v>Liters</v>
      </c>
      <c r="L165">
        <f t="shared" ca="1" si="36"/>
        <v>2823</v>
      </c>
    </row>
    <row r="166" spans="1:12" x14ac:dyDescent="0.2">
      <c r="A166">
        <f t="shared" ca="1" si="27"/>
        <v>11</v>
      </c>
      <c r="B166" s="1">
        <f t="shared" ca="1" si="28"/>
        <v>11</v>
      </c>
      <c r="C166">
        <f t="shared" ca="1" si="29"/>
        <v>2</v>
      </c>
      <c r="D166" s="1" t="str">
        <f t="shared" ca="1" si="30"/>
        <v>02</v>
      </c>
      <c r="E166">
        <f t="shared" ca="1" si="31"/>
        <v>2019</v>
      </c>
      <c r="F166" s="2">
        <f t="shared" ca="1" si="32"/>
        <v>43507</v>
      </c>
      <c r="G166" s="1">
        <f t="shared" ca="1" si="33"/>
        <v>3</v>
      </c>
      <c r="H166" t="str">
        <f t="shared" ca="1" si="34"/>
        <v xml:space="preserve">Factory 3 </v>
      </c>
      <c r="I166">
        <f t="shared" ca="1" si="35"/>
        <v>4</v>
      </c>
      <c r="J166" t="str">
        <f t="shared" ca="1" si="25"/>
        <v>Natural gas</v>
      </c>
      <c r="K166" t="str">
        <f t="shared" ca="1" si="26"/>
        <v>kWh</v>
      </c>
      <c r="L166">
        <f t="shared" ca="1" si="36"/>
        <v>9155</v>
      </c>
    </row>
    <row r="167" spans="1:12" x14ac:dyDescent="0.2">
      <c r="A167">
        <f t="shared" ca="1" si="27"/>
        <v>23</v>
      </c>
      <c r="B167" s="1">
        <f t="shared" ca="1" si="28"/>
        <v>23</v>
      </c>
      <c r="C167">
        <f t="shared" ca="1" si="29"/>
        <v>10</v>
      </c>
      <c r="D167" s="1">
        <f t="shared" ca="1" si="30"/>
        <v>10</v>
      </c>
      <c r="E167">
        <f t="shared" ca="1" si="31"/>
        <v>2019</v>
      </c>
      <c r="F167" s="2">
        <f t="shared" ca="1" si="32"/>
        <v>43761</v>
      </c>
      <c r="G167" s="1">
        <f t="shared" ca="1" si="33"/>
        <v>2</v>
      </c>
      <c r="H167" t="str">
        <f t="shared" ca="1" si="34"/>
        <v>Factory 2</v>
      </c>
      <c r="I167">
        <f t="shared" ca="1" si="35"/>
        <v>6</v>
      </c>
      <c r="J167" t="str">
        <f t="shared" ca="1" si="25"/>
        <v>Natural gas</v>
      </c>
      <c r="K167" t="str">
        <f t="shared" ca="1" si="26"/>
        <v>Gallons</v>
      </c>
      <c r="L167">
        <f t="shared" ca="1" si="36"/>
        <v>5220</v>
      </c>
    </row>
    <row r="168" spans="1:12" x14ac:dyDescent="0.2">
      <c r="A168">
        <f t="shared" ca="1" si="27"/>
        <v>14</v>
      </c>
      <c r="B168" s="1">
        <f t="shared" ca="1" si="28"/>
        <v>14</v>
      </c>
      <c r="C168">
        <f t="shared" ca="1" si="29"/>
        <v>4</v>
      </c>
      <c r="D168" s="1" t="str">
        <f t="shared" ca="1" si="30"/>
        <v>04</v>
      </c>
      <c r="E168">
        <f t="shared" ca="1" si="31"/>
        <v>2022</v>
      </c>
      <c r="F168" s="2">
        <f t="shared" ca="1" si="32"/>
        <v>44665</v>
      </c>
      <c r="G168" s="1">
        <f t="shared" ca="1" si="33"/>
        <v>7</v>
      </c>
      <c r="H168" t="str">
        <f t="shared" ca="1" si="34"/>
        <v>Site B</v>
      </c>
      <c r="I168">
        <f t="shared" ca="1" si="35"/>
        <v>4</v>
      </c>
      <c r="J168" t="str">
        <f t="shared" ca="1" si="25"/>
        <v>Natural gas</v>
      </c>
      <c r="K168" t="str">
        <f t="shared" ca="1" si="26"/>
        <v>kWh</v>
      </c>
      <c r="L168">
        <f t="shared" ca="1" si="36"/>
        <v>3472</v>
      </c>
    </row>
    <row r="169" spans="1:12" x14ac:dyDescent="0.2">
      <c r="A169">
        <f t="shared" ca="1" si="27"/>
        <v>26</v>
      </c>
      <c r="B169" s="1">
        <f t="shared" ca="1" si="28"/>
        <v>26</v>
      </c>
      <c r="C169">
        <f t="shared" ca="1" si="29"/>
        <v>1</v>
      </c>
      <c r="D169" s="1" t="str">
        <f t="shared" ca="1" si="30"/>
        <v>01</v>
      </c>
      <c r="E169">
        <f t="shared" ca="1" si="31"/>
        <v>2021</v>
      </c>
      <c r="F169" s="2">
        <f t="shared" ca="1" si="32"/>
        <v>44222</v>
      </c>
      <c r="G169" s="1">
        <f t="shared" ca="1" si="33"/>
        <v>6</v>
      </c>
      <c r="H169" t="str">
        <f t="shared" ca="1" si="34"/>
        <v>Site A</v>
      </c>
      <c r="I169">
        <f t="shared" ca="1" si="35"/>
        <v>8</v>
      </c>
      <c r="J169" t="str">
        <f t="shared" ca="1" si="25"/>
        <v>Propane</v>
      </c>
      <c r="K169" t="str">
        <f t="shared" ca="1" si="26"/>
        <v>kWh</v>
      </c>
      <c r="L169">
        <f t="shared" ca="1" si="36"/>
        <v>2934</v>
      </c>
    </row>
    <row r="170" spans="1:12" x14ac:dyDescent="0.2">
      <c r="A170">
        <f t="shared" ca="1" si="27"/>
        <v>9</v>
      </c>
      <c r="B170" s="1" t="str">
        <f t="shared" ca="1" si="28"/>
        <v>09</v>
      </c>
      <c r="C170">
        <f t="shared" ca="1" si="29"/>
        <v>6</v>
      </c>
      <c r="D170" s="1" t="str">
        <f t="shared" ca="1" si="30"/>
        <v>06</v>
      </c>
      <c r="E170">
        <f t="shared" ca="1" si="31"/>
        <v>2022</v>
      </c>
      <c r="F170" s="2">
        <f t="shared" ca="1" si="32"/>
        <v>44721</v>
      </c>
      <c r="G170" s="1">
        <f t="shared" ca="1" si="33"/>
        <v>1</v>
      </c>
      <c r="H170" t="str">
        <f t="shared" ca="1" si="34"/>
        <v>Factory 1</v>
      </c>
      <c r="I170">
        <f t="shared" ca="1" si="35"/>
        <v>6</v>
      </c>
      <c r="J170" t="str">
        <f t="shared" ca="1" si="25"/>
        <v>Natural gas</v>
      </c>
      <c r="K170" t="str">
        <f t="shared" ca="1" si="26"/>
        <v>Gallons</v>
      </c>
      <c r="L170">
        <f t="shared" ca="1" si="36"/>
        <v>5247</v>
      </c>
    </row>
    <row r="171" spans="1:12" x14ac:dyDescent="0.2">
      <c r="A171">
        <f t="shared" ca="1" si="27"/>
        <v>21</v>
      </c>
      <c r="B171" s="1">
        <f t="shared" ca="1" si="28"/>
        <v>21</v>
      </c>
      <c r="C171">
        <f t="shared" ca="1" si="29"/>
        <v>8</v>
      </c>
      <c r="D171" s="1" t="str">
        <f t="shared" ca="1" si="30"/>
        <v>08</v>
      </c>
      <c r="E171">
        <f t="shared" ca="1" si="31"/>
        <v>2020</v>
      </c>
      <c r="F171" s="2">
        <f t="shared" ca="1" si="32"/>
        <v>44064</v>
      </c>
      <c r="G171" s="1">
        <f t="shared" ca="1" si="33"/>
        <v>1</v>
      </c>
      <c r="H171" t="str">
        <f t="shared" ca="1" si="34"/>
        <v>Factory 1</v>
      </c>
      <c r="I171">
        <f t="shared" ca="1" si="35"/>
        <v>11</v>
      </c>
      <c r="J171" t="str">
        <f t="shared" ca="1" si="25"/>
        <v>Propane</v>
      </c>
      <c r="K171" t="str">
        <f t="shared" ca="1" si="26"/>
        <v>MMBtu</v>
      </c>
      <c r="L171">
        <f t="shared" ca="1" si="36"/>
        <v>199</v>
      </c>
    </row>
    <row r="172" spans="1:12" x14ac:dyDescent="0.2">
      <c r="A172">
        <f t="shared" ca="1" si="27"/>
        <v>4</v>
      </c>
      <c r="B172" s="1" t="str">
        <f t="shared" ca="1" si="28"/>
        <v>04</v>
      </c>
      <c r="C172">
        <f t="shared" ca="1" si="29"/>
        <v>3</v>
      </c>
      <c r="D172" s="1" t="str">
        <f t="shared" ca="1" si="30"/>
        <v>03</v>
      </c>
      <c r="E172">
        <f t="shared" ca="1" si="31"/>
        <v>2020</v>
      </c>
      <c r="F172" s="2">
        <f t="shared" ca="1" si="32"/>
        <v>43894</v>
      </c>
      <c r="G172" s="1">
        <f t="shared" ca="1" si="33"/>
        <v>4</v>
      </c>
      <c r="H172" t="str">
        <f t="shared" ca="1" si="34"/>
        <v>Head Quarter</v>
      </c>
      <c r="I172">
        <f t="shared" ca="1" si="35"/>
        <v>13</v>
      </c>
      <c r="J172" t="str">
        <f t="shared" ca="1" si="25"/>
        <v>Electricity</v>
      </c>
      <c r="K172" t="str">
        <f t="shared" ca="1" si="26"/>
        <v>MWh</v>
      </c>
      <c r="L172">
        <f t="shared" ca="1" si="36"/>
        <v>7362</v>
      </c>
    </row>
    <row r="173" spans="1:12" x14ac:dyDescent="0.2">
      <c r="A173">
        <f t="shared" ca="1" si="27"/>
        <v>28</v>
      </c>
      <c r="B173" s="1">
        <f t="shared" ca="1" si="28"/>
        <v>28</v>
      </c>
      <c r="C173">
        <f t="shared" ca="1" si="29"/>
        <v>6</v>
      </c>
      <c r="D173" s="1" t="str">
        <f t="shared" ca="1" si="30"/>
        <v>06</v>
      </c>
      <c r="E173">
        <f t="shared" ca="1" si="31"/>
        <v>2022</v>
      </c>
      <c r="F173" s="2">
        <f t="shared" ca="1" si="32"/>
        <v>44740</v>
      </c>
      <c r="G173" s="1">
        <f t="shared" ca="1" si="33"/>
        <v>6</v>
      </c>
      <c r="H173" t="str">
        <f t="shared" ca="1" si="34"/>
        <v>Site A</v>
      </c>
      <c r="I173">
        <f t="shared" ca="1" si="35"/>
        <v>11</v>
      </c>
      <c r="J173" t="str">
        <f t="shared" ca="1" si="25"/>
        <v>Propane</v>
      </c>
      <c r="K173" t="str">
        <f t="shared" ca="1" si="26"/>
        <v>MMBtu</v>
      </c>
      <c r="L173">
        <f t="shared" ca="1" si="36"/>
        <v>487</v>
      </c>
    </row>
    <row r="174" spans="1:12" x14ac:dyDescent="0.2">
      <c r="A174">
        <f t="shared" ca="1" si="27"/>
        <v>20</v>
      </c>
      <c r="B174" s="1">
        <f t="shared" ca="1" si="28"/>
        <v>20</v>
      </c>
      <c r="C174">
        <f t="shared" ca="1" si="29"/>
        <v>11</v>
      </c>
      <c r="D174" s="1">
        <f t="shared" ca="1" si="30"/>
        <v>11</v>
      </c>
      <c r="E174">
        <f t="shared" ca="1" si="31"/>
        <v>2022</v>
      </c>
      <c r="F174" s="2">
        <f t="shared" ca="1" si="32"/>
        <v>44885</v>
      </c>
      <c r="G174" s="1">
        <f t="shared" ca="1" si="33"/>
        <v>4</v>
      </c>
      <c r="H174" t="str">
        <f t="shared" ca="1" si="34"/>
        <v>Head Quarter</v>
      </c>
      <c r="I174">
        <f t="shared" ca="1" si="35"/>
        <v>6</v>
      </c>
      <c r="J174" t="str">
        <f t="shared" ca="1" si="25"/>
        <v>Natural gas</v>
      </c>
      <c r="K174" t="str">
        <f t="shared" ca="1" si="26"/>
        <v>Gallons</v>
      </c>
      <c r="L174">
        <f t="shared" ca="1" si="36"/>
        <v>8150</v>
      </c>
    </row>
    <row r="175" spans="1:12" x14ac:dyDescent="0.2">
      <c r="A175">
        <f t="shared" ca="1" si="27"/>
        <v>25</v>
      </c>
      <c r="B175" s="1">
        <f t="shared" ca="1" si="28"/>
        <v>25</v>
      </c>
      <c r="C175">
        <f t="shared" ca="1" si="29"/>
        <v>10</v>
      </c>
      <c r="D175" s="1">
        <f t="shared" ca="1" si="30"/>
        <v>10</v>
      </c>
      <c r="E175">
        <f t="shared" ca="1" si="31"/>
        <v>2020</v>
      </c>
      <c r="F175" s="2">
        <f t="shared" ca="1" si="32"/>
        <v>44129</v>
      </c>
      <c r="G175" s="1">
        <f t="shared" ca="1" si="33"/>
        <v>5</v>
      </c>
      <c r="H175" t="str">
        <f t="shared" ca="1" si="34"/>
        <v>Wharehouse</v>
      </c>
      <c r="I175">
        <f t="shared" ca="1" si="35"/>
        <v>13</v>
      </c>
      <c r="J175" t="str">
        <f t="shared" ca="1" si="25"/>
        <v>Electricity</v>
      </c>
      <c r="K175" t="str">
        <f t="shared" ca="1" si="26"/>
        <v>MWh</v>
      </c>
      <c r="L175">
        <f t="shared" ca="1" si="36"/>
        <v>2215</v>
      </c>
    </row>
    <row r="176" spans="1:12" x14ac:dyDescent="0.2">
      <c r="A176">
        <f t="shared" ca="1" si="27"/>
        <v>30</v>
      </c>
      <c r="B176" s="1">
        <f t="shared" ca="1" si="28"/>
        <v>30</v>
      </c>
      <c r="C176">
        <f t="shared" ca="1" si="29"/>
        <v>1</v>
      </c>
      <c r="D176" s="1" t="str">
        <f t="shared" ca="1" si="30"/>
        <v>01</v>
      </c>
      <c r="E176">
        <f t="shared" ca="1" si="31"/>
        <v>2022</v>
      </c>
      <c r="F176" s="2">
        <f t="shared" ca="1" si="32"/>
        <v>44591</v>
      </c>
      <c r="G176" s="1">
        <f t="shared" ca="1" si="33"/>
        <v>6</v>
      </c>
      <c r="H176" t="str">
        <f t="shared" ca="1" si="34"/>
        <v>Site A</v>
      </c>
      <c r="I176">
        <f t="shared" ca="1" si="35"/>
        <v>2</v>
      </c>
      <c r="J176" t="str">
        <f t="shared" ca="1" si="25"/>
        <v>Diesel</v>
      </c>
      <c r="K176" t="str">
        <f t="shared" ca="1" si="26"/>
        <v>Liters</v>
      </c>
      <c r="L176">
        <f t="shared" ca="1" si="36"/>
        <v>5354</v>
      </c>
    </row>
    <row r="177" spans="1:12" x14ac:dyDescent="0.2">
      <c r="A177">
        <f t="shared" ca="1" si="27"/>
        <v>24</v>
      </c>
      <c r="B177" s="1">
        <f t="shared" ca="1" si="28"/>
        <v>24</v>
      </c>
      <c r="C177">
        <f t="shared" ca="1" si="29"/>
        <v>4</v>
      </c>
      <c r="D177" s="1" t="str">
        <f t="shared" ca="1" si="30"/>
        <v>04</v>
      </c>
      <c r="E177">
        <f t="shared" ca="1" si="31"/>
        <v>2022</v>
      </c>
      <c r="F177" s="2">
        <f t="shared" ca="1" si="32"/>
        <v>44675</v>
      </c>
      <c r="G177" s="1">
        <f t="shared" ca="1" si="33"/>
        <v>1</v>
      </c>
      <c r="H177" t="str">
        <f t="shared" ca="1" si="34"/>
        <v>Factory 1</v>
      </c>
      <c r="I177">
        <f t="shared" ca="1" si="35"/>
        <v>8</v>
      </c>
      <c r="J177" t="str">
        <f t="shared" ca="1" si="25"/>
        <v>Propane</v>
      </c>
      <c r="K177" t="str">
        <f t="shared" ca="1" si="26"/>
        <v>kWh</v>
      </c>
      <c r="L177">
        <f t="shared" ca="1" si="36"/>
        <v>7175</v>
      </c>
    </row>
    <row r="178" spans="1:12" x14ac:dyDescent="0.2">
      <c r="A178">
        <f t="shared" ca="1" si="27"/>
        <v>21</v>
      </c>
      <c r="B178" s="1">
        <f t="shared" ca="1" si="28"/>
        <v>21</v>
      </c>
      <c r="C178">
        <f t="shared" ca="1" si="29"/>
        <v>3</v>
      </c>
      <c r="D178" s="1" t="str">
        <f t="shared" ca="1" si="30"/>
        <v>03</v>
      </c>
      <c r="E178">
        <f t="shared" ca="1" si="31"/>
        <v>2020</v>
      </c>
      <c r="F178" s="2">
        <f t="shared" ca="1" si="32"/>
        <v>43911</v>
      </c>
      <c r="G178" s="1">
        <f t="shared" ca="1" si="33"/>
        <v>4</v>
      </c>
      <c r="H178" t="str">
        <f t="shared" ca="1" si="34"/>
        <v>Head Quarter</v>
      </c>
      <c r="I178">
        <f t="shared" ca="1" si="35"/>
        <v>13</v>
      </c>
      <c r="J178" t="str">
        <f t="shared" ca="1" si="25"/>
        <v>Electricity</v>
      </c>
      <c r="K178" t="str">
        <f t="shared" ca="1" si="26"/>
        <v>MWh</v>
      </c>
      <c r="L178">
        <f t="shared" ca="1" si="36"/>
        <v>8061</v>
      </c>
    </row>
    <row r="179" spans="1:12" x14ac:dyDescent="0.2">
      <c r="A179">
        <f t="shared" ca="1" si="27"/>
        <v>17</v>
      </c>
      <c r="B179" s="1">
        <f t="shared" ca="1" si="28"/>
        <v>17</v>
      </c>
      <c r="C179">
        <f t="shared" ca="1" si="29"/>
        <v>7</v>
      </c>
      <c r="D179" s="1" t="str">
        <f t="shared" ca="1" si="30"/>
        <v>07</v>
      </c>
      <c r="E179">
        <f t="shared" ca="1" si="31"/>
        <v>2022</v>
      </c>
      <c r="F179" s="2">
        <f t="shared" ca="1" si="32"/>
        <v>44759</v>
      </c>
      <c r="G179" s="1">
        <f t="shared" ca="1" si="33"/>
        <v>7</v>
      </c>
      <c r="H179" t="str">
        <f t="shared" ca="1" si="34"/>
        <v>Site B</v>
      </c>
      <c r="I179">
        <f t="shared" ca="1" si="35"/>
        <v>1</v>
      </c>
      <c r="J179" t="str">
        <f t="shared" ca="1" si="25"/>
        <v>Diesel</v>
      </c>
      <c r="K179" t="str">
        <f t="shared" ca="1" si="26"/>
        <v>kWh</v>
      </c>
      <c r="L179">
        <f t="shared" ca="1" si="36"/>
        <v>5542</v>
      </c>
    </row>
    <row r="180" spans="1:12" x14ac:dyDescent="0.2">
      <c r="A180">
        <f t="shared" ca="1" si="27"/>
        <v>24</v>
      </c>
      <c r="B180" s="1">
        <f t="shared" ca="1" si="28"/>
        <v>24</v>
      </c>
      <c r="C180">
        <f t="shared" ca="1" si="29"/>
        <v>2</v>
      </c>
      <c r="D180" s="1" t="str">
        <f t="shared" ca="1" si="30"/>
        <v>02</v>
      </c>
      <c r="E180">
        <f t="shared" ca="1" si="31"/>
        <v>2019</v>
      </c>
      <c r="F180" s="2">
        <f t="shared" ca="1" si="32"/>
        <v>43520</v>
      </c>
      <c r="G180" s="1">
        <f t="shared" ca="1" si="33"/>
        <v>3</v>
      </c>
      <c r="H180" t="str">
        <f t="shared" ca="1" si="34"/>
        <v xml:space="preserve">Factory 3 </v>
      </c>
      <c r="I180">
        <f t="shared" ca="1" si="35"/>
        <v>1</v>
      </c>
      <c r="J180" t="str">
        <f t="shared" ca="1" si="25"/>
        <v>Diesel</v>
      </c>
      <c r="K180" t="str">
        <f t="shared" ca="1" si="26"/>
        <v>kWh</v>
      </c>
      <c r="L180">
        <f t="shared" ca="1" si="36"/>
        <v>2453</v>
      </c>
    </row>
    <row r="181" spans="1:12" x14ac:dyDescent="0.2">
      <c r="A181">
        <f t="shared" ca="1" si="27"/>
        <v>27</v>
      </c>
      <c r="B181" s="1">
        <f t="shared" ca="1" si="28"/>
        <v>27</v>
      </c>
      <c r="C181">
        <f t="shared" ca="1" si="29"/>
        <v>12</v>
      </c>
      <c r="D181" s="1">
        <f t="shared" ca="1" si="30"/>
        <v>12</v>
      </c>
      <c r="E181">
        <f t="shared" ca="1" si="31"/>
        <v>2020</v>
      </c>
      <c r="F181" s="2">
        <f t="shared" ca="1" si="32"/>
        <v>44192</v>
      </c>
      <c r="G181" s="1">
        <f t="shared" ca="1" si="33"/>
        <v>3</v>
      </c>
      <c r="H181" t="str">
        <f t="shared" ca="1" si="34"/>
        <v xml:space="preserve">Factory 3 </v>
      </c>
      <c r="I181">
        <f t="shared" ca="1" si="35"/>
        <v>12</v>
      </c>
      <c r="J181" t="str">
        <f t="shared" ca="1" si="25"/>
        <v>Electricity</v>
      </c>
      <c r="K181" t="str">
        <f t="shared" ca="1" si="26"/>
        <v>kWh</v>
      </c>
      <c r="L181">
        <f t="shared" ca="1" si="36"/>
        <v>7888</v>
      </c>
    </row>
    <row r="182" spans="1:12" x14ac:dyDescent="0.2">
      <c r="A182">
        <f t="shared" ca="1" si="27"/>
        <v>29</v>
      </c>
      <c r="B182" s="1">
        <f t="shared" ca="1" si="28"/>
        <v>29</v>
      </c>
      <c r="C182">
        <f t="shared" ca="1" si="29"/>
        <v>11</v>
      </c>
      <c r="D182" s="1">
        <f t="shared" ca="1" si="30"/>
        <v>11</v>
      </c>
      <c r="E182">
        <f t="shared" ca="1" si="31"/>
        <v>2022</v>
      </c>
      <c r="F182" s="2">
        <f t="shared" ca="1" si="32"/>
        <v>44894</v>
      </c>
      <c r="G182" s="1">
        <f t="shared" ca="1" si="33"/>
        <v>1</v>
      </c>
      <c r="H182" t="str">
        <f t="shared" ca="1" si="34"/>
        <v>Factory 1</v>
      </c>
      <c r="I182">
        <f t="shared" ca="1" si="35"/>
        <v>9</v>
      </c>
      <c r="J182" t="str">
        <f t="shared" ca="1" si="25"/>
        <v>Propane</v>
      </c>
      <c r="K182" t="str">
        <f t="shared" ca="1" si="26"/>
        <v>Liters</v>
      </c>
      <c r="L182">
        <f t="shared" ca="1" si="36"/>
        <v>5940</v>
      </c>
    </row>
    <row r="183" spans="1:12" x14ac:dyDescent="0.2">
      <c r="A183">
        <f t="shared" ca="1" si="27"/>
        <v>22</v>
      </c>
      <c r="B183" s="1">
        <f t="shared" ca="1" si="28"/>
        <v>22</v>
      </c>
      <c r="C183">
        <f t="shared" ca="1" si="29"/>
        <v>11</v>
      </c>
      <c r="D183" s="1">
        <f t="shared" ca="1" si="30"/>
        <v>11</v>
      </c>
      <c r="E183">
        <f t="shared" ca="1" si="31"/>
        <v>2021</v>
      </c>
      <c r="F183" s="2">
        <f t="shared" ca="1" si="32"/>
        <v>44522</v>
      </c>
      <c r="G183" s="1">
        <f t="shared" ca="1" si="33"/>
        <v>4</v>
      </c>
      <c r="H183" t="str">
        <f t="shared" ca="1" si="34"/>
        <v>Head Quarter</v>
      </c>
      <c r="I183">
        <f t="shared" ca="1" si="35"/>
        <v>7</v>
      </c>
      <c r="J183" t="str">
        <f t="shared" ca="1" si="25"/>
        <v>Natural gas</v>
      </c>
      <c r="K183" t="str">
        <f t="shared" ca="1" si="26"/>
        <v>MMBtu</v>
      </c>
      <c r="L183">
        <f t="shared" ca="1" si="36"/>
        <v>404</v>
      </c>
    </row>
    <row r="184" spans="1:12" x14ac:dyDescent="0.2">
      <c r="A184">
        <f t="shared" ca="1" si="27"/>
        <v>22</v>
      </c>
      <c r="B184" s="1">
        <f t="shared" ca="1" si="28"/>
        <v>22</v>
      </c>
      <c r="C184">
        <f t="shared" ca="1" si="29"/>
        <v>6</v>
      </c>
      <c r="D184" s="1" t="str">
        <f t="shared" ca="1" si="30"/>
        <v>06</v>
      </c>
      <c r="E184">
        <f t="shared" ca="1" si="31"/>
        <v>2020</v>
      </c>
      <c r="F184" s="2">
        <f t="shared" ca="1" si="32"/>
        <v>44004</v>
      </c>
      <c r="G184" s="1">
        <f t="shared" ca="1" si="33"/>
        <v>1</v>
      </c>
      <c r="H184" t="str">
        <f t="shared" ca="1" si="34"/>
        <v>Factory 1</v>
      </c>
      <c r="I184">
        <f t="shared" ca="1" si="35"/>
        <v>7</v>
      </c>
      <c r="J184" t="str">
        <f t="shared" ca="1" si="25"/>
        <v>Natural gas</v>
      </c>
      <c r="K184" t="str">
        <f t="shared" ca="1" si="26"/>
        <v>MMBtu</v>
      </c>
      <c r="L184">
        <f t="shared" ca="1" si="36"/>
        <v>410</v>
      </c>
    </row>
    <row r="185" spans="1:12" x14ac:dyDescent="0.2">
      <c r="A185">
        <f t="shared" ca="1" si="27"/>
        <v>7</v>
      </c>
      <c r="B185" s="1" t="str">
        <f t="shared" ca="1" si="28"/>
        <v>07</v>
      </c>
      <c r="C185">
        <f t="shared" ca="1" si="29"/>
        <v>9</v>
      </c>
      <c r="D185" s="1" t="str">
        <f t="shared" ca="1" si="30"/>
        <v>09</v>
      </c>
      <c r="E185">
        <f t="shared" ca="1" si="31"/>
        <v>2019</v>
      </c>
      <c r="F185" s="2">
        <f t="shared" ca="1" si="32"/>
        <v>43715</v>
      </c>
      <c r="G185" s="1">
        <f t="shared" ca="1" si="33"/>
        <v>2</v>
      </c>
      <c r="H185" t="str">
        <f t="shared" ca="1" si="34"/>
        <v>Factory 2</v>
      </c>
      <c r="I185">
        <f t="shared" ca="1" si="35"/>
        <v>9</v>
      </c>
      <c r="J185" t="str">
        <f t="shared" ca="1" si="25"/>
        <v>Propane</v>
      </c>
      <c r="K185" t="str">
        <f t="shared" ca="1" si="26"/>
        <v>Liters</v>
      </c>
      <c r="L185">
        <f t="shared" ca="1" si="36"/>
        <v>1647</v>
      </c>
    </row>
    <row r="186" spans="1:12" x14ac:dyDescent="0.2">
      <c r="A186">
        <f t="shared" ca="1" si="27"/>
        <v>11</v>
      </c>
      <c r="B186" s="1">
        <f t="shared" ca="1" si="28"/>
        <v>11</v>
      </c>
      <c r="C186">
        <f t="shared" ca="1" si="29"/>
        <v>6</v>
      </c>
      <c r="D186" s="1" t="str">
        <f t="shared" ca="1" si="30"/>
        <v>06</v>
      </c>
      <c r="E186">
        <f t="shared" ca="1" si="31"/>
        <v>2022</v>
      </c>
      <c r="F186" s="2">
        <f t="shared" ca="1" si="32"/>
        <v>44723</v>
      </c>
      <c r="G186" s="1">
        <f t="shared" ca="1" si="33"/>
        <v>3</v>
      </c>
      <c r="H186" t="str">
        <f t="shared" ca="1" si="34"/>
        <v xml:space="preserve">Factory 3 </v>
      </c>
      <c r="I186">
        <f t="shared" ca="1" si="35"/>
        <v>8</v>
      </c>
      <c r="J186" t="str">
        <f t="shared" ca="1" si="25"/>
        <v>Propane</v>
      </c>
      <c r="K186" t="str">
        <f t="shared" ca="1" si="26"/>
        <v>kWh</v>
      </c>
      <c r="L186">
        <f t="shared" ca="1" si="36"/>
        <v>8319</v>
      </c>
    </row>
    <row r="187" spans="1:12" x14ac:dyDescent="0.2">
      <c r="A187">
        <f t="shared" ca="1" si="27"/>
        <v>21</v>
      </c>
      <c r="B187" s="1">
        <f t="shared" ca="1" si="28"/>
        <v>21</v>
      </c>
      <c r="C187">
        <f t="shared" ca="1" si="29"/>
        <v>3</v>
      </c>
      <c r="D187" s="1" t="str">
        <f t="shared" ca="1" si="30"/>
        <v>03</v>
      </c>
      <c r="E187">
        <f t="shared" ca="1" si="31"/>
        <v>2019</v>
      </c>
      <c r="F187" s="2">
        <f t="shared" ca="1" si="32"/>
        <v>43545</v>
      </c>
      <c r="G187" s="1">
        <f t="shared" ca="1" si="33"/>
        <v>7</v>
      </c>
      <c r="H187" t="str">
        <f t="shared" ca="1" si="34"/>
        <v>Site B</v>
      </c>
      <c r="I187">
        <f t="shared" ca="1" si="35"/>
        <v>12</v>
      </c>
      <c r="J187" t="str">
        <f t="shared" ca="1" si="25"/>
        <v>Electricity</v>
      </c>
      <c r="K187" t="str">
        <f t="shared" ca="1" si="26"/>
        <v>kWh</v>
      </c>
      <c r="L187">
        <f t="shared" ca="1" si="36"/>
        <v>8833</v>
      </c>
    </row>
    <row r="188" spans="1:12" x14ac:dyDescent="0.2">
      <c r="A188">
        <f t="shared" ca="1" si="27"/>
        <v>20</v>
      </c>
      <c r="B188" s="1">
        <f t="shared" ca="1" si="28"/>
        <v>20</v>
      </c>
      <c r="C188">
        <f t="shared" ca="1" si="29"/>
        <v>6</v>
      </c>
      <c r="D188" s="1" t="str">
        <f t="shared" ca="1" si="30"/>
        <v>06</v>
      </c>
      <c r="E188">
        <f t="shared" ca="1" si="31"/>
        <v>2021</v>
      </c>
      <c r="F188" s="2">
        <f t="shared" ca="1" si="32"/>
        <v>44367</v>
      </c>
      <c r="G188" s="1">
        <f t="shared" ca="1" si="33"/>
        <v>5</v>
      </c>
      <c r="H188" t="str">
        <f t="shared" ca="1" si="34"/>
        <v>Wharehouse</v>
      </c>
      <c r="I188">
        <f t="shared" ca="1" si="35"/>
        <v>4</v>
      </c>
      <c r="J188" t="str">
        <f t="shared" ca="1" si="25"/>
        <v>Natural gas</v>
      </c>
      <c r="K188" t="str">
        <f t="shared" ca="1" si="26"/>
        <v>kWh</v>
      </c>
      <c r="L188">
        <f t="shared" ca="1" si="36"/>
        <v>1677</v>
      </c>
    </row>
    <row r="189" spans="1:12" x14ac:dyDescent="0.2">
      <c r="A189">
        <f t="shared" ca="1" si="27"/>
        <v>2</v>
      </c>
      <c r="B189" s="1" t="str">
        <f t="shared" ca="1" si="28"/>
        <v>02</v>
      </c>
      <c r="C189">
        <f t="shared" ca="1" si="29"/>
        <v>8</v>
      </c>
      <c r="D189" s="1" t="str">
        <f t="shared" ca="1" si="30"/>
        <v>08</v>
      </c>
      <c r="E189">
        <f t="shared" ca="1" si="31"/>
        <v>2020</v>
      </c>
      <c r="F189" s="2">
        <f t="shared" ca="1" si="32"/>
        <v>44045</v>
      </c>
      <c r="G189" s="1">
        <f t="shared" ca="1" si="33"/>
        <v>5</v>
      </c>
      <c r="H189" t="str">
        <f t="shared" ca="1" si="34"/>
        <v>Wharehouse</v>
      </c>
      <c r="I189">
        <f t="shared" ca="1" si="35"/>
        <v>10</v>
      </c>
      <c r="J189" t="str">
        <f t="shared" ca="1" si="25"/>
        <v>Propane</v>
      </c>
      <c r="K189" t="str">
        <f t="shared" ca="1" si="26"/>
        <v>Gallons</v>
      </c>
      <c r="L189">
        <f t="shared" ca="1" si="36"/>
        <v>6024</v>
      </c>
    </row>
    <row r="190" spans="1:12" x14ac:dyDescent="0.2">
      <c r="A190">
        <f t="shared" ca="1" si="27"/>
        <v>17</v>
      </c>
      <c r="B190" s="1">
        <f t="shared" ca="1" si="28"/>
        <v>17</v>
      </c>
      <c r="C190">
        <f t="shared" ca="1" si="29"/>
        <v>12</v>
      </c>
      <c r="D190" s="1">
        <f t="shared" ca="1" si="30"/>
        <v>12</v>
      </c>
      <c r="E190">
        <f t="shared" ca="1" si="31"/>
        <v>2019</v>
      </c>
      <c r="F190" s="2">
        <f t="shared" ca="1" si="32"/>
        <v>43816</v>
      </c>
      <c r="G190" s="1">
        <f t="shared" ca="1" si="33"/>
        <v>7</v>
      </c>
      <c r="H190" t="str">
        <f t="shared" ca="1" si="34"/>
        <v>Site B</v>
      </c>
      <c r="I190">
        <f t="shared" ca="1" si="35"/>
        <v>3</v>
      </c>
      <c r="J190" t="str">
        <f t="shared" ca="1" si="25"/>
        <v>Diesel</v>
      </c>
      <c r="K190" t="str">
        <f t="shared" ca="1" si="26"/>
        <v>Gallons</v>
      </c>
      <c r="L190">
        <f t="shared" ca="1" si="36"/>
        <v>8238</v>
      </c>
    </row>
    <row r="191" spans="1:12" x14ac:dyDescent="0.2">
      <c r="A191">
        <f t="shared" ca="1" si="27"/>
        <v>30</v>
      </c>
      <c r="B191" s="1">
        <f t="shared" ca="1" si="28"/>
        <v>30</v>
      </c>
      <c r="C191">
        <f t="shared" ca="1" si="29"/>
        <v>11</v>
      </c>
      <c r="D191" s="1">
        <f t="shared" ca="1" si="30"/>
        <v>11</v>
      </c>
      <c r="E191">
        <f t="shared" ca="1" si="31"/>
        <v>2021</v>
      </c>
      <c r="F191" s="2">
        <f t="shared" ca="1" si="32"/>
        <v>44530</v>
      </c>
      <c r="G191" s="1">
        <f t="shared" ca="1" si="33"/>
        <v>6</v>
      </c>
      <c r="H191" t="str">
        <f t="shared" ca="1" si="34"/>
        <v>Site A</v>
      </c>
      <c r="I191">
        <f t="shared" ca="1" si="35"/>
        <v>8</v>
      </c>
      <c r="J191" t="str">
        <f t="shared" ca="1" si="25"/>
        <v>Propane</v>
      </c>
      <c r="K191" t="str">
        <f t="shared" ca="1" si="26"/>
        <v>kWh</v>
      </c>
      <c r="L191">
        <f t="shared" ca="1" si="36"/>
        <v>4476</v>
      </c>
    </row>
    <row r="192" spans="1:12" x14ac:dyDescent="0.2">
      <c r="A192">
        <f t="shared" ca="1" si="27"/>
        <v>1</v>
      </c>
      <c r="B192" s="1" t="str">
        <f t="shared" ca="1" si="28"/>
        <v>01</v>
      </c>
      <c r="C192">
        <f t="shared" ca="1" si="29"/>
        <v>6</v>
      </c>
      <c r="D192" s="1" t="str">
        <f t="shared" ca="1" si="30"/>
        <v>06</v>
      </c>
      <c r="E192">
        <f t="shared" ca="1" si="31"/>
        <v>2020</v>
      </c>
      <c r="F192" s="2">
        <f t="shared" ca="1" si="32"/>
        <v>43983</v>
      </c>
      <c r="G192" s="1">
        <f t="shared" ca="1" si="33"/>
        <v>5</v>
      </c>
      <c r="H192" t="str">
        <f t="shared" ca="1" si="34"/>
        <v>Wharehouse</v>
      </c>
      <c r="I192">
        <f t="shared" ca="1" si="35"/>
        <v>5</v>
      </c>
      <c r="J192" t="str">
        <f t="shared" ca="1" si="25"/>
        <v>Natural gas</v>
      </c>
      <c r="K192" t="str">
        <f t="shared" ca="1" si="26"/>
        <v>Liters</v>
      </c>
      <c r="L192">
        <f t="shared" ca="1" si="36"/>
        <v>372</v>
      </c>
    </row>
    <row r="193" spans="1:12" x14ac:dyDescent="0.2">
      <c r="A193">
        <f t="shared" ca="1" si="27"/>
        <v>20</v>
      </c>
      <c r="B193" s="1">
        <f t="shared" ca="1" si="28"/>
        <v>20</v>
      </c>
      <c r="C193">
        <f t="shared" ca="1" si="29"/>
        <v>10</v>
      </c>
      <c r="D193" s="1">
        <f t="shared" ca="1" si="30"/>
        <v>10</v>
      </c>
      <c r="E193">
        <f t="shared" ca="1" si="31"/>
        <v>2020</v>
      </c>
      <c r="F193" s="2">
        <f t="shared" ca="1" si="32"/>
        <v>44124</v>
      </c>
      <c r="G193" s="1">
        <f t="shared" ca="1" si="33"/>
        <v>3</v>
      </c>
      <c r="H193" t="str">
        <f t="shared" ca="1" si="34"/>
        <v xml:space="preserve">Factory 3 </v>
      </c>
      <c r="I193">
        <f t="shared" ca="1" si="35"/>
        <v>7</v>
      </c>
      <c r="J193" t="str">
        <f t="shared" ca="1" si="25"/>
        <v>Natural gas</v>
      </c>
      <c r="K193" t="str">
        <f t="shared" ca="1" si="26"/>
        <v>MMBtu</v>
      </c>
      <c r="L193">
        <f t="shared" ca="1" si="36"/>
        <v>303</v>
      </c>
    </row>
    <row r="194" spans="1:12" x14ac:dyDescent="0.2">
      <c r="A194">
        <f t="shared" ca="1" si="27"/>
        <v>5</v>
      </c>
      <c r="B194" s="1" t="str">
        <f t="shared" ca="1" si="28"/>
        <v>05</v>
      </c>
      <c r="C194">
        <f t="shared" ca="1" si="29"/>
        <v>2</v>
      </c>
      <c r="D194" s="1" t="str">
        <f t="shared" ca="1" si="30"/>
        <v>02</v>
      </c>
      <c r="E194">
        <f t="shared" ca="1" si="31"/>
        <v>2021</v>
      </c>
      <c r="F194" s="2">
        <f t="shared" ca="1" si="32"/>
        <v>44232</v>
      </c>
      <c r="G194" s="1">
        <f t="shared" ca="1" si="33"/>
        <v>3</v>
      </c>
      <c r="H194" t="str">
        <f t="shared" ca="1" si="34"/>
        <v xml:space="preserve">Factory 3 </v>
      </c>
      <c r="I194">
        <f t="shared" ca="1" si="35"/>
        <v>11</v>
      </c>
      <c r="J194" t="str">
        <f t="shared" ref="J194:J257" ca="1" si="37">VLOOKUP(I194,$O$12:$S$24,2,FALSE)</f>
        <v>Propane</v>
      </c>
      <c r="K194" t="str">
        <f t="shared" ref="K194:K257" ca="1" si="38">VLOOKUP(I194,$O$12:$S$24,5,FALSE)</f>
        <v>MMBtu</v>
      </c>
      <c r="L194">
        <f t="shared" ca="1" si="36"/>
        <v>110</v>
      </c>
    </row>
    <row r="195" spans="1:12" x14ac:dyDescent="0.2">
      <c r="A195">
        <f t="shared" ref="A195:A258" ca="1" si="39">RANDBETWEEN(1,30)</f>
        <v>24</v>
      </c>
      <c r="B195" s="1">
        <f t="shared" ref="B195:B258" ca="1" si="40">IF(A195&lt;10,"0"&amp;A195,A195)</f>
        <v>24</v>
      </c>
      <c r="C195">
        <f t="shared" ref="C195:C258" ca="1" si="41">RANDBETWEEN(1,12)</f>
        <v>2</v>
      </c>
      <c r="D195" s="1" t="str">
        <f t="shared" ref="D195:D258" ca="1" si="42">IF(C195&lt;10,"0"&amp;C195,C195)</f>
        <v>02</v>
      </c>
      <c r="E195">
        <f t="shared" ref="E195:E258" ca="1" si="43">RANDBETWEEN(2019,2022)</f>
        <v>2020</v>
      </c>
      <c r="F195" s="2">
        <f t="shared" ref="F195:F258" ca="1" si="44">DATE(E195,D195,B195)</f>
        <v>43885</v>
      </c>
      <c r="G195" s="1">
        <f t="shared" ref="G195:G258" ca="1" si="45">RANDBETWEEN(1,7)</f>
        <v>1</v>
      </c>
      <c r="H195" t="str">
        <f t="shared" ref="H195:H258" ca="1" si="46">VLOOKUP(G195,$O$2:$V$8,2,FALSE)</f>
        <v>Factory 1</v>
      </c>
      <c r="I195">
        <f t="shared" ref="I195:I258" ca="1" si="47">RANDBETWEEN(1,13)</f>
        <v>8</v>
      </c>
      <c r="J195" t="str">
        <f t="shared" ca="1" si="37"/>
        <v>Propane</v>
      </c>
      <c r="K195" t="str">
        <f t="shared" ca="1" si="38"/>
        <v>kWh</v>
      </c>
      <c r="L195">
        <f t="shared" ref="L195:L258" ca="1" si="48">IF(K195="MMBtu",RANDBETWEEN(100,500),RANDBETWEEN(100,10000))</f>
        <v>1262</v>
      </c>
    </row>
    <row r="196" spans="1:12" x14ac:dyDescent="0.2">
      <c r="A196">
        <f t="shared" ca="1" si="39"/>
        <v>19</v>
      </c>
      <c r="B196" s="1">
        <f t="shared" ca="1" si="40"/>
        <v>19</v>
      </c>
      <c r="C196">
        <f t="shared" ca="1" si="41"/>
        <v>3</v>
      </c>
      <c r="D196" s="1" t="str">
        <f t="shared" ca="1" si="42"/>
        <v>03</v>
      </c>
      <c r="E196">
        <f t="shared" ca="1" si="43"/>
        <v>2021</v>
      </c>
      <c r="F196" s="2">
        <f t="shared" ca="1" si="44"/>
        <v>44274</v>
      </c>
      <c r="G196" s="1">
        <f t="shared" ca="1" si="45"/>
        <v>6</v>
      </c>
      <c r="H196" t="str">
        <f t="shared" ca="1" si="46"/>
        <v>Site A</v>
      </c>
      <c r="I196">
        <f t="shared" ca="1" si="47"/>
        <v>2</v>
      </c>
      <c r="J196" t="str">
        <f t="shared" ca="1" si="37"/>
        <v>Diesel</v>
      </c>
      <c r="K196" t="str">
        <f t="shared" ca="1" si="38"/>
        <v>Liters</v>
      </c>
      <c r="L196">
        <f t="shared" ca="1" si="48"/>
        <v>8838</v>
      </c>
    </row>
    <row r="197" spans="1:12" x14ac:dyDescent="0.2">
      <c r="A197">
        <f t="shared" ca="1" si="39"/>
        <v>29</v>
      </c>
      <c r="B197" s="1">
        <f t="shared" ca="1" si="40"/>
        <v>29</v>
      </c>
      <c r="C197">
        <f t="shared" ca="1" si="41"/>
        <v>7</v>
      </c>
      <c r="D197" s="1" t="str">
        <f t="shared" ca="1" si="42"/>
        <v>07</v>
      </c>
      <c r="E197">
        <f t="shared" ca="1" si="43"/>
        <v>2019</v>
      </c>
      <c r="F197" s="2">
        <f t="shared" ca="1" si="44"/>
        <v>43675</v>
      </c>
      <c r="G197" s="1">
        <f t="shared" ca="1" si="45"/>
        <v>1</v>
      </c>
      <c r="H197" t="str">
        <f t="shared" ca="1" si="46"/>
        <v>Factory 1</v>
      </c>
      <c r="I197">
        <f t="shared" ca="1" si="47"/>
        <v>2</v>
      </c>
      <c r="J197" t="str">
        <f t="shared" ca="1" si="37"/>
        <v>Diesel</v>
      </c>
      <c r="K197" t="str">
        <f t="shared" ca="1" si="38"/>
        <v>Liters</v>
      </c>
      <c r="L197">
        <f t="shared" ca="1" si="48"/>
        <v>6505</v>
      </c>
    </row>
    <row r="198" spans="1:12" x14ac:dyDescent="0.2">
      <c r="A198">
        <f t="shared" ca="1" si="39"/>
        <v>17</v>
      </c>
      <c r="B198" s="1">
        <f t="shared" ca="1" si="40"/>
        <v>17</v>
      </c>
      <c r="C198">
        <f t="shared" ca="1" si="41"/>
        <v>9</v>
      </c>
      <c r="D198" s="1" t="str">
        <f t="shared" ca="1" si="42"/>
        <v>09</v>
      </c>
      <c r="E198">
        <f t="shared" ca="1" si="43"/>
        <v>2022</v>
      </c>
      <c r="F198" s="2">
        <f t="shared" ca="1" si="44"/>
        <v>44821</v>
      </c>
      <c r="G198" s="1">
        <f t="shared" ca="1" si="45"/>
        <v>1</v>
      </c>
      <c r="H198" t="str">
        <f t="shared" ca="1" si="46"/>
        <v>Factory 1</v>
      </c>
      <c r="I198">
        <f t="shared" ca="1" si="47"/>
        <v>3</v>
      </c>
      <c r="J198" t="str">
        <f t="shared" ca="1" si="37"/>
        <v>Diesel</v>
      </c>
      <c r="K198" t="str">
        <f t="shared" ca="1" si="38"/>
        <v>Gallons</v>
      </c>
      <c r="L198">
        <f t="shared" ca="1" si="48"/>
        <v>9242</v>
      </c>
    </row>
    <row r="199" spans="1:12" x14ac:dyDescent="0.2">
      <c r="A199">
        <f t="shared" ca="1" si="39"/>
        <v>3</v>
      </c>
      <c r="B199" s="1" t="str">
        <f t="shared" ca="1" si="40"/>
        <v>03</v>
      </c>
      <c r="C199">
        <f t="shared" ca="1" si="41"/>
        <v>1</v>
      </c>
      <c r="D199" s="1" t="str">
        <f t="shared" ca="1" si="42"/>
        <v>01</v>
      </c>
      <c r="E199">
        <f t="shared" ca="1" si="43"/>
        <v>2020</v>
      </c>
      <c r="F199" s="2">
        <f t="shared" ca="1" si="44"/>
        <v>43833</v>
      </c>
      <c r="G199" s="1">
        <f t="shared" ca="1" si="45"/>
        <v>1</v>
      </c>
      <c r="H199" t="str">
        <f t="shared" ca="1" si="46"/>
        <v>Factory 1</v>
      </c>
      <c r="I199">
        <f t="shared" ca="1" si="47"/>
        <v>2</v>
      </c>
      <c r="J199" t="str">
        <f t="shared" ca="1" si="37"/>
        <v>Diesel</v>
      </c>
      <c r="K199" t="str">
        <f t="shared" ca="1" si="38"/>
        <v>Liters</v>
      </c>
      <c r="L199">
        <f t="shared" ca="1" si="48"/>
        <v>820</v>
      </c>
    </row>
    <row r="200" spans="1:12" x14ac:dyDescent="0.2">
      <c r="A200">
        <f t="shared" ca="1" si="39"/>
        <v>2</v>
      </c>
      <c r="B200" s="1" t="str">
        <f t="shared" ca="1" si="40"/>
        <v>02</v>
      </c>
      <c r="C200">
        <f t="shared" ca="1" si="41"/>
        <v>8</v>
      </c>
      <c r="D200" s="1" t="str">
        <f t="shared" ca="1" si="42"/>
        <v>08</v>
      </c>
      <c r="E200">
        <f t="shared" ca="1" si="43"/>
        <v>2019</v>
      </c>
      <c r="F200" s="2">
        <f t="shared" ca="1" si="44"/>
        <v>43679</v>
      </c>
      <c r="G200" s="1">
        <f t="shared" ca="1" si="45"/>
        <v>6</v>
      </c>
      <c r="H200" t="str">
        <f t="shared" ca="1" si="46"/>
        <v>Site A</v>
      </c>
      <c r="I200">
        <f t="shared" ca="1" si="47"/>
        <v>8</v>
      </c>
      <c r="J200" t="str">
        <f t="shared" ca="1" si="37"/>
        <v>Propane</v>
      </c>
      <c r="K200" t="str">
        <f t="shared" ca="1" si="38"/>
        <v>kWh</v>
      </c>
      <c r="L200">
        <f t="shared" ca="1" si="48"/>
        <v>4523</v>
      </c>
    </row>
    <row r="201" spans="1:12" x14ac:dyDescent="0.2">
      <c r="A201">
        <f t="shared" ca="1" si="39"/>
        <v>21</v>
      </c>
      <c r="B201" s="1">
        <f t="shared" ca="1" si="40"/>
        <v>21</v>
      </c>
      <c r="C201">
        <f t="shared" ca="1" si="41"/>
        <v>12</v>
      </c>
      <c r="D201" s="1">
        <f t="shared" ca="1" si="42"/>
        <v>12</v>
      </c>
      <c r="E201">
        <f t="shared" ca="1" si="43"/>
        <v>2021</v>
      </c>
      <c r="F201" s="2">
        <f t="shared" ca="1" si="44"/>
        <v>44551</v>
      </c>
      <c r="G201" s="1">
        <f t="shared" ca="1" si="45"/>
        <v>7</v>
      </c>
      <c r="H201" t="str">
        <f t="shared" ca="1" si="46"/>
        <v>Site B</v>
      </c>
      <c r="I201">
        <f t="shared" ca="1" si="47"/>
        <v>11</v>
      </c>
      <c r="J201" t="str">
        <f t="shared" ca="1" si="37"/>
        <v>Propane</v>
      </c>
      <c r="K201" t="str">
        <f t="shared" ca="1" si="38"/>
        <v>MMBtu</v>
      </c>
      <c r="L201">
        <f t="shared" ca="1" si="48"/>
        <v>407</v>
      </c>
    </row>
    <row r="202" spans="1:12" x14ac:dyDescent="0.2">
      <c r="A202">
        <f t="shared" ca="1" si="39"/>
        <v>11</v>
      </c>
      <c r="B202" s="1">
        <f t="shared" ca="1" si="40"/>
        <v>11</v>
      </c>
      <c r="C202">
        <f t="shared" ca="1" si="41"/>
        <v>12</v>
      </c>
      <c r="D202" s="1">
        <f t="shared" ca="1" si="42"/>
        <v>12</v>
      </c>
      <c r="E202">
        <f t="shared" ca="1" si="43"/>
        <v>2022</v>
      </c>
      <c r="F202" s="2">
        <f t="shared" ca="1" si="44"/>
        <v>44906</v>
      </c>
      <c r="G202" s="1">
        <f t="shared" ca="1" si="45"/>
        <v>2</v>
      </c>
      <c r="H202" t="str">
        <f t="shared" ca="1" si="46"/>
        <v>Factory 2</v>
      </c>
      <c r="I202">
        <f t="shared" ca="1" si="47"/>
        <v>2</v>
      </c>
      <c r="J202" t="str">
        <f t="shared" ca="1" si="37"/>
        <v>Diesel</v>
      </c>
      <c r="K202" t="str">
        <f t="shared" ca="1" si="38"/>
        <v>Liters</v>
      </c>
      <c r="L202">
        <f t="shared" ca="1" si="48"/>
        <v>6341</v>
      </c>
    </row>
    <row r="203" spans="1:12" x14ac:dyDescent="0.2">
      <c r="A203">
        <f t="shared" ca="1" si="39"/>
        <v>17</v>
      </c>
      <c r="B203" s="1">
        <f t="shared" ca="1" si="40"/>
        <v>17</v>
      </c>
      <c r="C203">
        <f t="shared" ca="1" si="41"/>
        <v>3</v>
      </c>
      <c r="D203" s="1" t="str">
        <f t="shared" ca="1" si="42"/>
        <v>03</v>
      </c>
      <c r="E203">
        <f t="shared" ca="1" si="43"/>
        <v>2022</v>
      </c>
      <c r="F203" s="2">
        <f t="shared" ca="1" si="44"/>
        <v>44637</v>
      </c>
      <c r="G203" s="1">
        <f t="shared" ca="1" si="45"/>
        <v>7</v>
      </c>
      <c r="H203" t="str">
        <f t="shared" ca="1" si="46"/>
        <v>Site B</v>
      </c>
      <c r="I203">
        <f t="shared" ca="1" si="47"/>
        <v>10</v>
      </c>
      <c r="J203" t="str">
        <f t="shared" ca="1" si="37"/>
        <v>Propane</v>
      </c>
      <c r="K203" t="str">
        <f t="shared" ca="1" si="38"/>
        <v>Gallons</v>
      </c>
      <c r="L203">
        <f t="shared" ca="1" si="48"/>
        <v>1482</v>
      </c>
    </row>
    <row r="204" spans="1:12" x14ac:dyDescent="0.2">
      <c r="A204">
        <f t="shared" ca="1" si="39"/>
        <v>21</v>
      </c>
      <c r="B204" s="1">
        <f t="shared" ca="1" si="40"/>
        <v>21</v>
      </c>
      <c r="C204">
        <f t="shared" ca="1" si="41"/>
        <v>9</v>
      </c>
      <c r="D204" s="1" t="str">
        <f t="shared" ca="1" si="42"/>
        <v>09</v>
      </c>
      <c r="E204">
        <f t="shared" ca="1" si="43"/>
        <v>2021</v>
      </c>
      <c r="F204" s="2">
        <f t="shared" ca="1" si="44"/>
        <v>44460</v>
      </c>
      <c r="G204" s="1">
        <f t="shared" ca="1" si="45"/>
        <v>3</v>
      </c>
      <c r="H204" t="str">
        <f t="shared" ca="1" si="46"/>
        <v xml:space="preserve">Factory 3 </v>
      </c>
      <c r="I204">
        <f t="shared" ca="1" si="47"/>
        <v>4</v>
      </c>
      <c r="J204" t="str">
        <f t="shared" ca="1" si="37"/>
        <v>Natural gas</v>
      </c>
      <c r="K204" t="str">
        <f t="shared" ca="1" si="38"/>
        <v>kWh</v>
      </c>
      <c r="L204">
        <f t="shared" ca="1" si="48"/>
        <v>3791</v>
      </c>
    </row>
    <row r="205" spans="1:12" x14ac:dyDescent="0.2">
      <c r="A205">
        <f t="shared" ca="1" si="39"/>
        <v>28</v>
      </c>
      <c r="B205" s="1">
        <f t="shared" ca="1" si="40"/>
        <v>28</v>
      </c>
      <c r="C205">
        <f t="shared" ca="1" si="41"/>
        <v>3</v>
      </c>
      <c r="D205" s="1" t="str">
        <f t="shared" ca="1" si="42"/>
        <v>03</v>
      </c>
      <c r="E205">
        <f t="shared" ca="1" si="43"/>
        <v>2021</v>
      </c>
      <c r="F205" s="2">
        <f t="shared" ca="1" si="44"/>
        <v>44283</v>
      </c>
      <c r="G205" s="1">
        <f t="shared" ca="1" si="45"/>
        <v>6</v>
      </c>
      <c r="H205" t="str">
        <f t="shared" ca="1" si="46"/>
        <v>Site A</v>
      </c>
      <c r="I205">
        <f t="shared" ca="1" si="47"/>
        <v>2</v>
      </c>
      <c r="J205" t="str">
        <f t="shared" ca="1" si="37"/>
        <v>Diesel</v>
      </c>
      <c r="K205" t="str">
        <f t="shared" ca="1" si="38"/>
        <v>Liters</v>
      </c>
      <c r="L205">
        <f t="shared" ca="1" si="48"/>
        <v>9012</v>
      </c>
    </row>
    <row r="206" spans="1:12" x14ac:dyDescent="0.2">
      <c r="A206">
        <f t="shared" ca="1" si="39"/>
        <v>16</v>
      </c>
      <c r="B206" s="1">
        <f t="shared" ca="1" si="40"/>
        <v>16</v>
      </c>
      <c r="C206">
        <f t="shared" ca="1" si="41"/>
        <v>2</v>
      </c>
      <c r="D206" s="1" t="str">
        <f t="shared" ca="1" si="42"/>
        <v>02</v>
      </c>
      <c r="E206">
        <f t="shared" ca="1" si="43"/>
        <v>2022</v>
      </c>
      <c r="F206" s="2">
        <f t="shared" ca="1" si="44"/>
        <v>44608</v>
      </c>
      <c r="G206" s="1">
        <f t="shared" ca="1" si="45"/>
        <v>7</v>
      </c>
      <c r="H206" t="str">
        <f t="shared" ca="1" si="46"/>
        <v>Site B</v>
      </c>
      <c r="I206">
        <f t="shared" ca="1" si="47"/>
        <v>9</v>
      </c>
      <c r="J206" t="str">
        <f t="shared" ca="1" si="37"/>
        <v>Propane</v>
      </c>
      <c r="K206" t="str">
        <f t="shared" ca="1" si="38"/>
        <v>Liters</v>
      </c>
      <c r="L206">
        <f t="shared" ca="1" si="48"/>
        <v>6964</v>
      </c>
    </row>
    <row r="207" spans="1:12" x14ac:dyDescent="0.2">
      <c r="A207">
        <f t="shared" ca="1" si="39"/>
        <v>29</v>
      </c>
      <c r="B207" s="1">
        <f t="shared" ca="1" si="40"/>
        <v>29</v>
      </c>
      <c r="C207">
        <f t="shared" ca="1" si="41"/>
        <v>1</v>
      </c>
      <c r="D207" s="1" t="str">
        <f t="shared" ca="1" si="42"/>
        <v>01</v>
      </c>
      <c r="E207">
        <f t="shared" ca="1" si="43"/>
        <v>2019</v>
      </c>
      <c r="F207" s="2">
        <f t="shared" ca="1" si="44"/>
        <v>43494</v>
      </c>
      <c r="G207" s="1">
        <f t="shared" ca="1" si="45"/>
        <v>1</v>
      </c>
      <c r="H207" t="str">
        <f t="shared" ca="1" si="46"/>
        <v>Factory 1</v>
      </c>
      <c r="I207">
        <f t="shared" ca="1" si="47"/>
        <v>1</v>
      </c>
      <c r="J207" t="str">
        <f t="shared" ca="1" si="37"/>
        <v>Diesel</v>
      </c>
      <c r="K207" t="str">
        <f t="shared" ca="1" si="38"/>
        <v>kWh</v>
      </c>
      <c r="L207">
        <f t="shared" ca="1" si="48"/>
        <v>1853</v>
      </c>
    </row>
    <row r="208" spans="1:12" x14ac:dyDescent="0.2">
      <c r="A208">
        <f t="shared" ca="1" si="39"/>
        <v>19</v>
      </c>
      <c r="B208" s="1">
        <f t="shared" ca="1" si="40"/>
        <v>19</v>
      </c>
      <c r="C208">
        <f t="shared" ca="1" si="41"/>
        <v>7</v>
      </c>
      <c r="D208" s="1" t="str">
        <f t="shared" ca="1" si="42"/>
        <v>07</v>
      </c>
      <c r="E208">
        <f t="shared" ca="1" si="43"/>
        <v>2020</v>
      </c>
      <c r="F208" s="2">
        <f t="shared" ca="1" si="44"/>
        <v>44031</v>
      </c>
      <c r="G208" s="1">
        <f t="shared" ca="1" si="45"/>
        <v>7</v>
      </c>
      <c r="H208" t="str">
        <f t="shared" ca="1" si="46"/>
        <v>Site B</v>
      </c>
      <c r="I208">
        <f t="shared" ca="1" si="47"/>
        <v>11</v>
      </c>
      <c r="J208" t="str">
        <f t="shared" ca="1" si="37"/>
        <v>Propane</v>
      </c>
      <c r="K208" t="str">
        <f t="shared" ca="1" si="38"/>
        <v>MMBtu</v>
      </c>
      <c r="L208">
        <f t="shared" ca="1" si="48"/>
        <v>475</v>
      </c>
    </row>
    <row r="209" spans="1:12" x14ac:dyDescent="0.2">
      <c r="A209">
        <f t="shared" ca="1" si="39"/>
        <v>12</v>
      </c>
      <c r="B209" s="1">
        <f t="shared" ca="1" si="40"/>
        <v>12</v>
      </c>
      <c r="C209">
        <f t="shared" ca="1" si="41"/>
        <v>3</v>
      </c>
      <c r="D209" s="1" t="str">
        <f t="shared" ca="1" si="42"/>
        <v>03</v>
      </c>
      <c r="E209">
        <f t="shared" ca="1" si="43"/>
        <v>2022</v>
      </c>
      <c r="F209" s="2">
        <f t="shared" ca="1" si="44"/>
        <v>44632</v>
      </c>
      <c r="G209" s="1">
        <f t="shared" ca="1" si="45"/>
        <v>3</v>
      </c>
      <c r="H209" t="str">
        <f t="shared" ca="1" si="46"/>
        <v xml:space="preserve">Factory 3 </v>
      </c>
      <c r="I209">
        <f t="shared" ca="1" si="47"/>
        <v>11</v>
      </c>
      <c r="J209" t="str">
        <f t="shared" ca="1" si="37"/>
        <v>Propane</v>
      </c>
      <c r="K209" t="str">
        <f t="shared" ca="1" si="38"/>
        <v>MMBtu</v>
      </c>
      <c r="L209">
        <f t="shared" ca="1" si="48"/>
        <v>203</v>
      </c>
    </row>
    <row r="210" spans="1:12" x14ac:dyDescent="0.2">
      <c r="A210">
        <f t="shared" ca="1" si="39"/>
        <v>9</v>
      </c>
      <c r="B210" s="1" t="str">
        <f t="shared" ca="1" si="40"/>
        <v>09</v>
      </c>
      <c r="C210">
        <f t="shared" ca="1" si="41"/>
        <v>5</v>
      </c>
      <c r="D210" s="1" t="str">
        <f t="shared" ca="1" si="42"/>
        <v>05</v>
      </c>
      <c r="E210">
        <f t="shared" ca="1" si="43"/>
        <v>2021</v>
      </c>
      <c r="F210" s="2">
        <f t="shared" ca="1" si="44"/>
        <v>44325</v>
      </c>
      <c r="G210" s="1">
        <f t="shared" ca="1" si="45"/>
        <v>4</v>
      </c>
      <c r="H210" t="str">
        <f t="shared" ca="1" si="46"/>
        <v>Head Quarter</v>
      </c>
      <c r="I210">
        <f t="shared" ca="1" si="47"/>
        <v>12</v>
      </c>
      <c r="J210" t="str">
        <f t="shared" ca="1" si="37"/>
        <v>Electricity</v>
      </c>
      <c r="K210" t="str">
        <f t="shared" ca="1" si="38"/>
        <v>kWh</v>
      </c>
      <c r="L210">
        <f t="shared" ca="1" si="48"/>
        <v>4856</v>
      </c>
    </row>
    <row r="211" spans="1:12" x14ac:dyDescent="0.2">
      <c r="A211">
        <f t="shared" ca="1" si="39"/>
        <v>10</v>
      </c>
      <c r="B211" s="1">
        <f t="shared" ca="1" si="40"/>
        <v>10</v>
      </c>
      <c r="C211">
        <f t="shared" ca="1" si="41"/>
        <v>5</v>
      </c>
      <c r="D211" s="1" t="str">
        <f t="shared" ca="1" si="42"/>
        <v>05</v>
      </c>
      <c r="E211">
        <f t="shared" ca="1" si="43"/>
        <v>2019</v>
      </c>
      <c r="F211" s="2">
        <f t="shared" ca="1" si="44"/>
        <v>43595</v>
      </c>
      <c r="G211" s="1">
        <f t="shared" ca="1" si="45"/>
        <v>7</v>
      </c>
      <c r="H211" t="str">
        <f t="shared" ca="1" si="46"/>
        <v>Site B</v>
      </c>
      <c r="I211">
        <f t="shared" ca="1" si="47"/>
        <v>9</v>
      </c>
      <c r="J211" t="str">
        <f t="shared" ca="1" si="37"/>
        <v>Propane</v>
      </c>
      <c r="K211" t="str">
        <f t="shared" ca="1" si="38"/>
        <v>Liters</v>
      </c>
      <c r="L211">
        <f t="shared" ca="1" si="48"/>
        <v>2761</v>
      </c>
    </row>
    <row r="212" spans="1:12" x14ac:dyDescent="0.2">
      <c r="A212">
        <f t="shared" ca="1" si="39"/>
        <v>1</v>
      </c>
      <c r="B212" s="1" t="str">
        <f t="shared" ca="1" si="40"/>
        <v>01</v>
      </c>
      <c r="C212">
        <f t="shared" ca="1" si="41"/>
        <v>12</v>
      </c>
      <c r="D212" s="1">
        <f t="shared" ca="1" si="42"/>
        <v>12</v>
      </c>
      <c r="E212">
        <f t="shared" ca="1" si="43"/>
        <v>2022</v>
      </c>
      <c r="F212" s="2">
        <f t="shared" ca="1" si="44"/>
        <v>44896</v>
      </c>
      <c r="G212" s="1">
        <f t="shared" ca="1" si="45"/>
        <v>5</v>
      </c>
      <c r="H212" t="str">
        <f t="shared" ca="1" si="46"/>
        <v>Wharehouse</v>
      </c>
      <c r="I212">
        <f t="shared" ca="1" si="47"/>
        <v>9</v>
      </c>
      <c r="J212" t="str">
        <f t="shared" ca="1" si="37"/>
        <v>Propane</v>
      </c>
      <c r="K212" t="str">
        <f t="shared" ca="1" si="38"/>
        <v>Liters</v>
      </c>
      <c r="L212">
        <f t="shared" ca="1" si="48"/>
        <v>5543</v>
      </c>
    </row>
    <row r="213" spans="1:12" x14ac:dyDescent="0.2">
      <c r="A213">
        <f t="shared" ca="1" si="39"/>
        <v>4</v>
      </c>
      <c r="B213" s="1" t="str">
        <f t="shared" ca="1" si="40"/>
        <v>04</v>
      </c>
      <c r="C213">
        <f t="shared" ca="1" si="41"/>
        <v>6</v>
      </c>
      <c r="D213" s="1" t="str">
        <f t="shared" ca="1" si="42"/>
        <v>06</v>
      </c>
      <c r="E213">
        <f t="shared" ca="1" si="43"/>
        <v>2021</v>
      </c>
      <c r="F213" s="2">
        <f t="shared" ca="1" si="44"/>
        <v>44351</v>
      </c>
      <c r="G213" s="1">
        <f t="shared" ca="1" si="45"/>
        <v>2</v>
      </c>
      <c r="H213" t="str">
        <f t="shared" ca="1" si="46"/>
        <v>Factory 2</v>
      </c>
      <c r="I213">
        <f t="shared" ca="1" si="47"/>
        <v>7</v>
      </c>
      <c r="J213" t="str">
        <f t="shared" ca="1" si="37"/>
        <v>Natural gas</v>
      </c>
      <c r="K213" t="str">
        <f t="shared" ca="1" si="38"/>
        <v>MMBtu</v>
      </c>
      <c r="L213">
        <f t="shared" ca="1" si="48"/>
        <v>104</v>
      </c>
    </row>
    <row r="214" spans="1:12" x14ac:dyDescent="0.2">
      <c r="A214">
        <f t="shared" ca="1" si="39"/>
        <v>1</v>
      </c>
      <c r="B214" s="1" t="str">
        <f t="shared" ca="1" si="40"/>
        <v>01</v>
      </c>
      <c r="C214">
        <f t="shared" ca="1" si="41"/>
        <v>7</v>
      </c>
      <c r="D214" s="1" t="str">
        <f t="shared" ca="1" si="42"/>
        <v>07</v>
      </c>
      <c r="E214">
        <f t="shared" ca="1" si="43"/>
        <v>2020</v>
      </c>
      <c r="F214" s="2">
        <f t="shared" ca="1" si="44"/>
        <v>44013</v>
      </c>
      <c r="G214" s="1">
        <f t="shared" ca="1" si="45"/>
        <v>7</v>
      </c>
      <c r="H214" t="str">
        <f t="shared" ca="1" si="46"/>
        <v>Site B</v>
      </c>
      <c r="I214">
        <f t="shared" ca="1" si="47"/>
        <v>1</v>
      </c>
      <c r="J214" t="str">
        <f t="shared" ca="1" si="37"/>
        <v>Diesel</v>
      </c>
      <c r="K214" t="str">
        <f t="shared" ca="1" si="38"/>
        <v>kWh</v>
      </c>
      <c r="L214">
        <f t="shared" ca="1" si="48"/>
        <v>8267</v>
      </c>
    </row>
    <row r="215" spans="1:12" x14ac:dyDescent="0.2">
      <c r="A215">
        <f t="shared" ca="1" si="39"/>
        <v>26</v>
      </c>
      <c r="B215" s="1">
        <f t="shared" ca="1" si="40"/>
        <v>26</v>
      </c>
      <c r="C215">
        <f t="shared" ca="1" si="41"/>
        <v>5</v>
      </c>
      <c r="D215" s="1" t="str">
        <f t="shared" ca="1" si="42"/>
        <v>05</v>
      </c>
      <c r="E215">
        <f t="shared" ca="1" si="43"/>
        <v>2019</v>
      </c>
      <c r="F215" s="2">
        <f t="shared" ca="1" si="44"/>
        <v>43611</v>
      </c>
      <c r="G215" s="1">
        <f t="shared" ca="1" si="45"/>
        <v>6</v>
      </c>
      <c r="H215" t="str">
        <f t="shared" ca="1" si="46"/>
        <v>Site A</v>
      </c>
      <c r="I215">
        <f t="shared" ca="1" si="47"/>
        <v>9</v>
      </c>
      <c r="J215" t="str">
        <f t="shared" ca="1" si="37"/>
        <v>Propane</v>
      </c>
      <c r="K215" t="str">
        <f t="shared" ca="1" si="38"/>
        <v>Liters</v>
      </c>
      <c r="L215">
        <f t="shared" ca="1" si="48"/>
        <v>5650</v>
      </c>
    </row>
    <row r="216" spans="1:12" x14ac:dyDescent="0.2">
      <c r="A216">
        <f t="shared" ca="1" si="39"/>
        <v>18</v>
      </c>
      <c r="B216" s="1">
        <f t="shared" ca="1" si="40"/>
        <v>18</v>
      </c>
      <c r="C216">
        <f t="shared" ca="1" si="41"/>
        <v>2</v>
      </c>
      <c r="D216" s="1" t="str">
        <f t="shared" ca="1" si="42"/>
        <v>02</v>
      </c>
      <c r="E216">
        <f t="shared" ca="1" si="43"/>
        <v>2022</v>
      </c>
      <c r="F216" s="2">
        <f t="shared" ca="1" si="44"/>
        <v>44610</v>
      </c>
      <c r="G216" s="1">
        <f t="shared" ca="1" si="45"/>
        <v>5</v>
      </c>
      <c r="H216" t="str">
        <f t="shared" ca="1" si="46"/>
        <v>Wharehouse</v>
      </c>
      <c r="I216">
        <f t="shared" ca="1" si="47"/>
        <v>4</v>
      </c>
      <c r="J216" t="str">
        <f t="shared" ca="1" si="37"/>
        <v>Natural gas</v>
      </c>
      <c r="K216" t="str">
        <f t="shared" ca="1" si="38"/>
        <v>kWh</v>
      </c>
      <c r="L216">
        <f t="shared" ca="1" si="48"/>
        <v>8853</v>
      </c>
    </row>
    <row r="217" spans="1:12" x14ac:dyDescent="0.2">
      <c r="A217">
        <f t="shared" ca="1" si="39"/>
        <v>26</v>
      </c>
      <c r="B217" s="1">
        <f t="shared" ca="1" si="40"/>
        <v>26</v>
      </c>
      <c r="C217">
        <f t="shared" ca="1" si="41"/>
        <v>11</v>
      </c>
      <c r="D217" s="1">
        <f t="shared" ca="1" si="42"/>
        <v>11</v>
      </c>
      <c r="E217">
        <f t="shared" ca="1" si="43"/>
        <v>2022</v>
      </c>
      <c r="F217" s="2">
        <f t="shared" ca="1" si="44"/>
        <v>44891</v>
      </c>
      <c r="G217" s="1">
        <f t="shared" ca="1" si="45"/>
        <v>4</v>
      </c>
      <c r="H217" t="str">
        <f t="shared" ca="1" si="46"/>
        <v>Head Quarter</v>
      </c>
      <c r="I217">
        <f t="shared" ca="1" si="47"/>
        <v>10</v>
      </c>
      <c r="J217" t="str">
        <f t="shared" ca="1" si="37"/>
        <v>Propane</v>
      </c>
      <c r="K217" t="str">
        <f t="shared" ca="1" si="38"/>
        <v>Gallons</v>
      </c>
      <c r="L217">
        <f t="shared" ca="1" si="48"/>
        <v>1395</v>
      </c>
    </row>
    <row r="218" spans="1:12" x14ac:dyDescent="0.2">
      <c r="A218">
        <f t="shared" ca="1" si="39"/>
        <v>23</v>
      </c>
      <c r="B218" s="1">
        <f t="shared" ca="1" si="40"/>
        <v>23</v>
      </c>
      <c r="C218">
        <f t="shared" ca="1" si="41"/>
        <v>4</v>
      </c>
      <c r="D218" s="1" t="str">
        <f t="shared" ca="1" si="42"/>
        <v>04</v>
      </c>
      <c r="E218">
        <f t="shared" ca="1" si="43"/>
        <v>2021</v>
      </c>
      <c r="F218" s="2">
        <f t="shared" ca="1" si="44"/>
        <v>44309</v>
      </c>
      <c r="G218" s="1">
        <f t="shared" ca="1" si="45"/>
        <v>1</v>
      </c>
      <c r="H218" t="str">
        <f t="shared" ca="1" si="46"/>
        <v>Factory 1</v>
      </c>
      <c r="I218">
        <f t="shared" ca="1" si="47"/>
        <v>5</v>
      </c>
      <c r="J218" t="str">
        <f t="shared" ca="1" si="37"/>
        <v>Natural gas</v>
      </c>
      <c r="K218" t="str">
        <f t="shared" ca="1" si="38"/>
        <v>Liters</v>
      </c>
      <c r="L218">
        <f t="shared" ca="1" si="48"/>
        <v>1818</v>
      </c>
    </row>
    <row r="219" spans="1:12" x14ac:dyDescent="0.2">
      <c r="A219">
        <f t="shared" ca="1" si="39"/>
        <v>21</v>
      </c>
      <c r="B219" s="1">
        <f t="shared" ca="1" si="40"/>
        <v>21</v>
      </c>
      <c r="C219">
        <f t="shared" ca="1" si="41"/>
        <v>5</v>
      </c>
      <c r="D219" s="1" t="str">
        <f t="shared" ca="1" si="42"/>
        <v>05</v>
      </c>
      <c r="E219">
        <f t="shared" ca="1" si="43"/>
        <v>2021</v>
      </c>
      <c r="F219" s="2">
        <f t="shared" ca="1" si="44"/>
        <v>44337</v>
      </c>
      <c r="G219" s="1">
        <f t="shared" ca="1" si="45"/>
        <v>3</v>
      </c>
      <c r="H219" t="str">
        <f t="shared" ca="1" si="46"/>
        <v xml:space="preserve">Factory 3 </v>
      </c>
      <c r="I219">
        <f t="shared" ca="1" si="47"/>
        <v>13</v>
      </c>
      <c r="J219" t="str">
        <f t="shared" ca="1" si="37"/>
        <v>Electricity</v>
      </c>
      <c r="K219" t="str">
        <f t="shared" ca="1" si="38"/>
        <v>MWh</v>
      </c>
      <c r="L219">
        <f t="shared" ca="1" si="48"/>
        <v>7707</v>
      </c>
    </row>
    <row r="220" spans="1:12" x14ac:dyDescent="0.2">
      <c r="A220">
        <f t="shared" ca="1" si="39"/>
        <v>14</v>
      </c>
      <c r="B220" s="1">
        <f t="shared" ca="1" si="40"/>
        <v>14</v>
      </c>
      <c r="C220">
        <f t="shared" ca="1" si="41"/>
        <v>6</v>
      </c>
      <c r="D220" s="1" t="str">
        <f t="shared" ca="1" si="42"/>
        <v>06</v>
      </c>
      <c r="E220">
        <f t="shared" ca="1" si="43"/>
        <v>2021</v>
      </c>
      <c r="F220" s="2">
        <f t="shared" ca="1" si="44"/>
        <v>44361</v>
      </c>
      <c r="G220" s="1">
        <f t="shared" ca="1" si="45"/>
        <v>5</v>
      </c>
      <c r="H220" t="str">
        <f t="shared" ca="1" si="46"/>
        <v>Wharehouse</v>
      </c>
      <c r="I220">
        <f t="shared" ca="1" si="47"/>
        <v>4</v>
      </c>
      <c r="J220" t="str">
        <f t="shared" ca="1" si="37"/>
        <v>Natural gas</v>
      </c>
      <c r="K220" t="str">
        <f t="shared" ca="1" si="38"/>
        <v>kWh</v>
      </c>
      <c r="L220">
        <f t="shared" ca="1" si="48"/>
        <v>3608</v>
      </c>
    </row>
    <row r="221" spans="1:12" x14ac:dyDescent="0.2">
      <c r="A221">
        <f t="shared" ca="1" si="39"/>
        <v>24</v>
      </c>
      <c r="B221" s="1">
        <f t="shared" ca="1" si="40"/>
        <v>24</v>
      </c>
      <c r="C221">
        <f t="shared" ca="1" si="41"/>
        <v>10</v>
      </c>
      <c r="D221" s="1">
        <f t="shared" ca="1" si="42"/>
        <v>10</v>
      </c>
      <c r="E221">
        <f t="shared" ca="1" si="43"/>
        <v>2022</v>
      </c>
      <c r="F221" s="2">
        <f t="shared" ca="1" si="44"/>
        <v>44858</v>
      </c>
      <c r="G221" s="1">
        <f t="shared" ca="1" si="45"/>
        <v>1</v>
      </c>
      <c r="H221" t="str">
        <f t="shared" ca="1" si="46"/>
        <v>Factory 1</v>
      </c>
      <c r="I221">
        <f t="shared" ca="1" si="47"/>
        <v>12</v>
      </c>
      <c r="J221" t="str">
        <f t="shared" ca="1" si="37"/>
        <v>Electricity</v>
      </c>
      <c r="K221" t="str">
        <f t="shared" ca="1" si="38"/>
        <v>kWh</v>
      </c>
      <c r="L221">
        <f t="shared" ca="1" si="48"/>
        <v>9033</v>
      </c>
    </row>
    <row r="222" spans="1:12" x14ac:dyDescent="0.2">
      <c r="A222">
        <f t="shared" ca="1" si="39"/>
        <v>20</v>
      </c>
      <c r="B222" s="1">
        <f t="shared" ca="1" si="40"/>
        <v>20</v>
      </c>
      <c r="C222">
        <f t="shared" ca="1" si="41"/>
        <v>9</v>
      </c>
      <c r="D222" s="1" t="str">
        <f t="shared" ca="1" si="42"/>
        <v>09</v>
      </c>
      <c r="E222">
        <f t="shared" ca="1" si="43"/>
        <v>2019</v>
      </c>
      <c r="F222" s="2">
        <f t="shared" ca="1" si="44"/>
        <v>43728</v>
      </c>
      <c r="G222" s="1">
        <f t="shared" ca="1" si="45"/>
        <v>2</v>
      </c>
      <c r="H222" t="str">
        <f t="shared" ca="1" si="46"/>
        <v>Factory 2</v>
      </c>
      <c r="I222">
        <f t="shared" ca="1" si="47"/>
        <v>4</v>
      </c>
      <c r="J222" t="str">
        <f t="shared" ca="1" si="37"/>
        <v>Natural gas</v>
      </c>
      <c r="K222" t="str">
        <f t="shared" ca="1" si="38"/>
        <v>kWh</v>
      </c>
      <c r="L222">
        <f t="shared" ca="1" si="48"/>
        <v>3509</v>
      </c>
    </row>
    <row r="223" spans="1:12" x14ac:dyDescent="0.2">
      <c r="A223">
        <f t="shared" ca="1" si="39"/>
        <v>5</v>
      </c>
      <c r="B223" s="1" t="str">
        <f t="shared" ca="1" si="40"/>
        <v>05</v>
      </c>
      <c r="C223">
        <f t="shared" ca="1" si="41"/>
        <v>5</v>
      </c>
      <c r="D223" s="1" t="str">
        <f t="shared" ca="1" si="42"/>
        <v>05</v>
      </c>
      <c r="E223">
        <f t="shared" ca="1" si="43"/>
        <v>2022</v>
      </c>
      <c r="F223" s="2">
        <f t="shared" ca="1" si="44"/>
        <v>44686</v>
      </c>
      <c r="G223" s="1">
        <f t="shared" ca="1" si="45"/>
        <v>7</v>
      </c>
      <c r="H223" t="str">
        <f t="shared" ca="1" si="46"/>
        <v>Site B</v>
      </c>
      <c r="I223">
        <f t="shared" ca="1" si="47"/>
        <v>5</v>
      </c>
      <c r="J223" t="str">
        <f t="shared" ca="1" si="37"/>
        <v>Natural gas</v>
      </c>
      <c r="K223" t="str">
        <f t="shared" ca="1" si="38"/>
        <v>Liters</v>
      </c>
      <c r="L223">
        <f t="shared" ca="1" si="48"/>
        <v>8549</v>
      </c>
    </row>
    <row r="224" spans="1:12" x14ac:dyDescent="0.2">
      <c r="A224">
        <f t="shared" ca="1" si="39"/>
        <v>3</v>
      </c>
      <c r="B224" s="1" t="str">
        <f t="shared" ca="1" si="40"/>
        <v>03</v>
      </c>
      <c r="C224">
        <f t="shared" ca="1" si="41"/>
        <v>2</v>
      </c>
      <c r="D224" s="1" t="str">
        <f t="shared" ca="1" si="42"/>
        <v>02</v>
      </c>
      <c r="E224">
        <f t="shared" ca="1" si="43"/>
        <v>2022</v>
      </c>
      <c r="F224" s="2">
        <f t="shared" ca="1" si="44"/>
        <v>44595</v>
      </c>
      <c r="G224" s="1">
        <f t="shared" ca="1" si="45"/>
        <v>4</v>
      </c>
      <c r="H224" t="str">
        <f t="shared" ca="1" si="46"/>
        <v>Head Quarter</v>
      </c>
      <c r="I224">
        <f t="shared" ca="1" si="47"/>
        <v>7</v>
      </c>
      <c r="J224" t="str">
        <f t="shared" ca="1" si="37"/>
        <v>Natural gas</v>
      </c>
      <c r="K224" t="str">
        <f t="shared" ca="1" si="38"/>
        <v>MMBtu</v>
      </c>
      <c r="L224">
        <f t="shared" ca="1" si="48"/>
        <v>339</v>
      </c>
    </row>
    <row r="225" spans="1:12" x14ac:dyDescent="0.2">
      <c r="A225">
        <f t="shared" ca="1" si="39"/>
        <v>6</v>
      </c>
      <c r="B225" s="1" t="str">
        <f t="shared" ca="1" si="40"/>
        <v>06</v>
      </c>
      <c r="C225">
        <f t="shared" ca="1" si="41"/>
        <v>3</v>
      </c>
      <c r="D225" s="1" t="str">
        <f t="shared" ca="1" si="42"/>
        <v>03</v>
      </c>
      <c r="E225">
        <f t="shared" ca="1" si="43"/>
        <v>2022</v>
      </c>
      <c r="F225" s="2">
        <f t="shared" ca="1" si="44"/>
        <v>44626</v>
      </c>
      <c r="G225" s="1">
        <f t="shared" ca="1" si="45"/>
        <v>6</v>
      </c>
      <c r="H225" t="str">
        <f t="shared" ca="1" si="46"/>
        <v>Site A</v>
      </c>
      <c r="I225">
        <f t="shared" ca="1" si="47"/>
        <v>11</v>
      </c>
      <c r="J225" t="str">
        <f t="shared" ca="1" si="37"/>
        <v>Propane</v>
      </c>
      <c r="K225" t="str">
        <f t="shared" ca="1" si="38"/>
        <v>MMBtu</v>
      </c>
      <c r="L225">
        <f t="shared" ca="1" si="48"/>
        <v>268</v>
      </c>
    </row>
    <row r="226" spans="1:12" x14ac:dyDescent="0.2">
      <c r="A226">
        <f t="shared" ca="1" si="39"/>
        <v>9</v>
      </c>
      <c r="B226" s="1" t="str">
        <f t="shared" ca="1" si="40"/>
        <v>09</v>
      </c>
      <c r="C226">
        <f t="shared" ca="1" si="41"/>
        <v>3</v>
      </c>
      <c r="D226" s="1" t="str">
        <f t="shared" ca="1" si="42"/>
        <v>03</v>
      </c>
      <c r="E226">
        <f t="shared" ca="1" si="43"/>
        <v>2020</v>
      </c>
      <c r="F226" s="2">
        <f t="shared" ca="1" si="44"/>
        <v>43899</v>
      </c>
      <c r="G226" s="1">
        <f t="shared" ca="1" si="45"/>
        <v>1</v>
      </c>
      <c r="H226" t="str">
        <f t="shared" ca="1" si="46"/>
        <v>Factory 1</v>
      </c>
      <c r="I226">
        <f t="shared" ca="1" si="47"/>
        <v>2</v>
      </c>
      <c r="J226" t="str">
        <f t="shared" ca="1" si="37"/>
        <v>Diesel</v>
      </c>
      <c r="K226" t="str">
        <f t="shared" ca="1" si="38"/>
        <v>Liters</v>
      </c>
      <c r="L226">
        <f t="shared" ca="1" si="48"/>
        <v>5397</v>
      </c>
    </row>
    <row r="227" spans="1:12" x14ac:dyDescent="0.2">
      <c r="A227">
        <f t="shared" ca="1" si="39"/>
        <v>25</v>
      </c>
      <c r="B227" s="1">
        <f t="shared" ca="1" si="40"/>
        <v>25</v>
      </c>
      <c r="C227">
        <f t="shared" ca="1" si="41"/>
        <v>5</v>
      </c>
      <c r="D227" s="1" t="str">
        <f t="shared" ca="1" si="42"/>
        <v>05</v>
      </c>
      <c r="E227">
        <f t="shared" ca="1" si="43"/>
        <v>2022</v>
      </c>
      <c r="F227" s="2">
        <f t="shared" ca="1" si="44"/>
        <v>44706</v>
      </c>
      <c r="G227" s="1">
        <f t="shared" ca="1" si="45"/>
        <v>5</v>
      </c>
      <c r="H227" t="str">
        <f t="shared" ca="1" si="46"/>
        <v>Wharehouse</v>
      </c>
      <c r="I227">
        <f t="shared" ca="1" si="47"/>
        <v>13</v>
      </c>
      <c r="J227" t="str">
        <f t="shared" ca="1" si="37"/>
        <v>Electricity</v>
      </c>
      <c r="K227" t="str">
        <f t="shared" ca="1" si="38"/>
        <v>MWh</v>
      </c>
      <c r="L227">
        <f t="shared" ca="1" si="48"/>
        <v>1676</v>
      </c>
    </row>
    <row r="228" spans="1:12" x14ac:dyDescent="0.2">
      <c r="A228">
        <f t="shared" ca="1" si="39"/>
        <v>4</v>
      </c>
      <c r="B228" s="1" t="str">
        <f t="shared" ca="1" si="40"/>
        <v>04</v>
      </c>
      <c r="C228">
        <f t="shared" ca="1" si="41"/>
        <v>12</v>
      </c>
      <c r="D228" s="1">
        <f t="shared" ca="1" si="42"/>
        <v>12</v>
      </c>
      <c r="E228">
        <f t="shared" ca="1" si="43"/>
        <v>2019</v>
      </c>
      <c r="F228" s="2">
        <f t="shared" ca="1" si="44"/>
        <v>43803</v>
      </c>
      <c r="G228" s="1">
        <f t="shared" ca="1" si="45"/>
        <v>7</v>
      </c>
      <c r="H228" t="str">
        <f t="shared" ca="1" si="46"/>
        <v>Site B</v>
      </c>
      <c r="I228">
        <f t="shared" ca="1" si="47"/>
        <v>4</v>
      </c>
      <c r="J228" t="str">
        <f t="shared" ca="1" si="37"/>
        <v>Natural gas</v>
      </c>
      <c r="K228" t="str">
        <f t="shared" ca="1" si="38"/>
        <v>kWh</v>
      </c>
      <c r="L228">
        <f t="shared" ca="1" si="48"/>
        <v>633</v>
      </c>
    </row>
    <row r="229" spans="1:12" x14ac:dyDescent="0.2">
      <c r="A229">
        <f t="shared" ca="1" si="39"/>
        <v>7</v>
      </c>
      <c r="B229" s="1" t="str">
        <f t="shared" ca="1" si="40"/>
        <v>07</v>
      </c>
      <c r="C229">
        <f t="shared" ca="1" si="41"/>
        <v>8</v>
      </c>
      <c r="D229" s="1" t="str">
        <f t="shared" ca="1" si="42"/>
        <v>08</v>
      </c>
      <c r="E229">
        <f t="shared" ca="1" si="43"/>
        <v>2021</v>
      </c>
      <c r="F229" s="2">
        <f t="shared" ca="1" si="44"/>
        <v>44415</v>
      </c>
      <c r="G229" s="1">
        <f t="shared" ca="1" si="45"/>
        <v>7</v>
      </c>
      <c r="H229" t="str">
        <f t="shared" ca="1" si="46"/>
        <v>Site B</v>
      </c>
      <c r="I229">
        <f t="shared" ca="1" si="47"/>
        <v>8</v>
      </c>
      <c r="J229" t="str">
        <f t="shared" ca="1" si="37"/>
        <v>Propane</v>
      </c>
      <c r="K229" t="str">
        <f t="shared" ca="1" si="38"/>
        <v>kWh</v>
      </c>
      <c r="L229">
        <f t="shared" ca="1" si="48"/>
        <v>818</v>
      </c>
    </row>
    <row r="230" spans="1:12" x14ac:dyDescent="0.2">
      <c r="A230">
        <f t="shared" ca="1" si="39"/>
        <v>19</v>
      </c>
      <c r="B230" s="1">
        <f t="shared" ca="1" si="40"/>
        <v>19</v>
      </c>
      <c r="C230">
        <f t="shared" ca="1" si="41"/>
        <v>11</v>
      </c>
      <c r="D230" s="1">
        <f t="shared" ca="1" si="42"/>
        <v>11</v>
      </c>
      <c r="E230">
        <f t="shared" ca="1" si="43"/>
        <v>2022</v>
      </c>
      <c r="F230" s="2">
        <f t="shared" ca="1" si="44"/>
        <v>44884</v>
      </c>
      <c r="G230" s="1">
        <f t="shared" ca="1" si="45"/>
        <v>7</v>
      </c>
      <c r="H230" t="str">
        <f t="shared" ca="1" si="46"/>
        <v>Site B</v>
      </c>
      <c r="I230">
        <f t="shared" ca="1" si="47"/>
        <v>3</v>
      </c>
      <c r="J230" t="str">
        <f t="shared" ca="1" si="37"/>
        <v>Diesel</v>
      </c>
      <c r="K230" t="str">
        <f t="shared" ca="1" si="38"/>
        <v>Gallons</v>
      </c>
      <c r="L230">
        <f t="shared" ca="1" si="48"/>
        <v>7532</v>
      </c>
    </row>
    <row r="231" spans="1:12" x14ac:dyDescent="0.2">
      <c r="A231">
        <f t="shared" ca="1" si="39"/>
        <v>2</v>
      </c>
      <c r="B231" s="1" t="str">
        <f t="shared" ca="1" si="40"/>
        <v>02</v>
      </c>
      <c r="C231">
        <f t="shared" ca="1" si="41"/>
        <v>6</v>
      </c>
      <c r="D231" s="1" t="str">
        <f t="shared" ca="1" si="42"/>
        <v>06</v>
      </c>
      <c r="E231">
        <f t="shared" ca="1" si="43"/>
        <v>2021</v>
      </c>
      <c r="F231" s="2">
        <f t="shared" ca="1" si="44"/>
        <v>44349</v>
      </c>
      <c r="G231" s="1">
        <f t="shared" ca="1" si="45"/>
        <v>4</v>
      </c>
      <c r="H231" t="str">
        <f t="shared" ca="1" si="46"/>
        <v>Head Quarter</v>
      </c>
      <c r="I231">
        <f t="shared" ca="1" si="47"/>
        <v>1</v>
      </c>
      <c r="J231" t="str">
        <f t="shared" ca="1" si="37"/>
        <v>Diesel</v>
      </c>
      <c r="K231" t="str">
        <f t="shared" ca="1" si="38"/>
        <v>kWh</v>
      </c>
      <c r="L231">
        <f t="shared" ca="1" si="48"/>
        <v>2346</v>
      </c>
    </row>
    <row r="232" spans="1:12" x14ac:dyDescent="0.2">
      <c r="A232">
        <f t="shared" ca="1" si="39"/>
        <v>23</v>
      </c>
      <c r="B232" s="1">
        <f t="shared" ca="1" si="40"/>
        <v>23</v>
      </c>
      <c r="C232">
        <f t="shared" ca="1" si="41"/>
        <v>5</v>
      </c>
      <c r="D232" s="1" t="str">
        <f t="shared" ca="1" si="42"/>
        <v>05</v>
      </c>
      <c r="E232">
        <f t="shared" ca="1" si="43"/>
        <v>2020</v>
      </c>
      <c r="F232" s="2">
        <f t="shared" ca="1" si="44"/>
        <v>43974</v>
      </c>
      <c r="G232" s="1">
        <f t="shared" ca="1" si="45"/>
        <v>4</v>
      </c>
      <c r="H232" t="str">
        <f t="shared" ca="1" si="46"/>
        <v>Head Quarter</v>
      </c>
      <c r="I232">
        <f t="shared" ca="1" si="47"/>
        <v>12</v>
      </c>
      <c r="J232" t="str">
        <f t="shared" ca="1" si="37"/>
        <v>Electricity</v>
      </c>
      <c r="K232" t="str">
        <f t="shared" ca="1" si="38"/>
        <v>kWh</v>
      </c>
      <c r="L232">
        <f t="shared" ca="1" si="48"/>
        <v>6249</v>
      </c>
    </row>
    <row r="233" spans="1:12" x14ac:dyDescent="0.2">
      <c r="A233">
        <f t="shared" ca="1" si="39"/>
        <v>15</v>
      </c>
      <c r="B233" s="1">
        <f t="shared" ca="1" si="40"/>
        <v>15</v>
      </c>
      <c r="C233">
        <f t="shared" ca="1" si="41"/>
        <v>7</v>
      </c>
      <c r="D233" s="1" t="str">
        <f t="shared" ca="1" si="42"/>
        <v>07</v>
      </c>
      <c r="E233">
        <f t="shared" ca="1" si="43"/>
        <v>2022</v>
      </c>
      <c r="F233" s="2">
        <f t="shared" ca="1" si="44"/>
        <v>44757</v>
      </c>
      <c r="G233" s="1">
        <f t="shared" ca="1" si="45"/>
        <v>7</v>
      </c>
      <c r="H233" t="str">
        <f t="shared" ca="1" si="46"/>
        <v>Site B</v>
      </c>
      <c r="I233">
        <f t="shared" ca="1" si="47"/>
        <v>1</v>
      </c>
      <c r="J233" t="str">
        <f t="shared" ca="1" si="37"/>
        <v>Diesel</v>
      </c>
      <c r="K233" t="str">
        <f t="shared" ca="1" si="38"/>
        <v>kWh</v>
      </c>
      <c r="L233">
        <f t="shared" ca="1" si="48"/>
        <v>9814</v>
      </c>
    </row>
    <row r="234" spans="1:12" x14ac:dyDescent="0.2">
      <c r="A234">
        <f t="shared" ca="1" si="39"/>
        <v>10</v>
      </c>
      <c r="B234" s="1">
        <f t="shared" ca="1" si="40"/>
        <v>10</v>
      </c>
      <c r="C234">
        <f t="shared" ca="1" si="41"/>
        <v>8</v>
      </c>
      <c r="D234" s="1" t="str">
        <f t="shared" ca="1" si="42"/>
        <v>08</v>
      </c>
      <c r="E234">
        <f t="shared" ca="1" si="43"/>
        <v>2021</v>
      </c>
      <c r="F234" s="2">
        <f t="shared" ca="1" si="44"/>
        <v>44418</v>
      </c>
      <c r="G234" s="1">
        <f t="shared" ca="1" si="45"/>
        <v>1</v>
      </c>
      <c r="H234" t="str">
        <f t="shared" ca="1" si="46"/>
        <v>Factory 1</v>
      </c>
      <c r="I234">
        <f t="shared" ca="1" si="47"/>
        <v>2</v>
      </c>
      <c r="J234" t="str">
        <f t="shared" ca="1" si="37"/>
        <v>Diesel</v>
      </c>
      <c r="K234" t="str">
        <f t="shared" ca="1" si="38"/>
        <v>Liters</v>
      </c>
      <c r="L234">
        <f t="shared" ca="1" si="48"/>
        <v>9644</v>
      </c>
    </row>
    <row r="235" spans="1:12" x14ac:dyDescent="0.2">
      <c r="A235">
        <f t="shared" ca="1" si="39"/>
        <v>18</v>
      </c>
      <c r="B235" s="1">
        <f t="shared" ca="1" si="40"/>
        <v>18</v>
      </c>
      <c r="C235">
        <f t="shared" ca="1" si="41"/>
        <v>12</v>
      </c>
      <c r="D235" s="1">
        <f t="shared" ca="1" si="42"/>
        <v>12</v>
      </c>
      <c r="E235">
        <f t="shared" ca="1" si="43"/>
        <v>2022</v>
      </c>
      <c r="F235" s="2">
        <f t="shared" ca="1" si="44"/>
        <v>44913</v>
      </c>
      <c r="G235" s="1">
        <f t="shared" ca="1" si="45"/>
        <v>2</v>
      </c>
      <c r="H235" t="str">
        <f t="shared" ca="1" si="46"/>
        <v>Factory 2</v>
      </c>
      <c r="I235">
        <f t="shared" ca="1" si="47"/>
        <v>2</v>
      </c>
      <c r="J235" t="str">
        <f t="shared" ca="1" si="37"/>
        <v>Diesel</v>
      </c>
      <c r="K235" t="str">
        <f t="shared" ca="1" si="38"/>
        <v>Liters</v>
      </c>
      <c r="L235">
        <f t="shared" ca="1" si="48"/>
        <v>2934</v>
      </c>
    </row>
    <row r="236" spans="1:12" x14ac:dyDescent="0.2">
      <c r="A236">
        <f t="shared" ca="1" si="39"/>
        <v>19</v>
      </c>
      <c r="B236" s="1">
        <f t="shared" ca="1" si="40"/>
        <v>19</v>
      </c>
      <c r="C236">
        <f t="shared" ca="1" si="41"/>
        <v>6</v>
      </c>
      <c r="D236" s="1" t="str">
        <f t="shared" ca="1" si="42"/>
        <v>06</v>
      </c>
      <c r="E236">
        <f t="shared" ca="1" si="43"/>
        <v>2020</v>
      </c>
      <c r="F236" s="2">
        <f t="shared" ca="1" si="44"/>
        <v>44001</v>
      </c>
      <c r="G236" s="1">
        <f t="shared" ca="1" si="45"/>
        <v>3</v>
      </c>
      <c r="H236" t="str">
        <f t="shared" ca="1" si="46"/>
        <v xml:space="preserve">Factory 3 </v>
      </c>
      <c r="I236">
        <f t="shared" ca="1" si="47"/>
        <v>10</v>
      </c>
      <c r="J236" t="str">
        <f t="shared" ca="1" si="37"/>
        <v>Propane</v>
      </c>
      <c r="K236" t="str">
        <f t="shared" ca="1" si="38"/>
        <v>Gallons</v>
      </c>
      <c r="L236">
        <f t="shared" ca="1" si="48"/>
        <v>5531</v>
      </c>
    </row>
    <row r="237" spans="1:12" x14ac:dyDescent="0.2">
      <c r="A237">
        <f t="shared" ca="1" si="39"/>
        <v>12</v>
      </c>
      <c r="B237" s="1">
        <f t="shared" ca="1" si="40"/>
        <v>12</v>
      </c>
      <c r="C237">
        <f t="shared" ca="1" si="41"/>
        <v>2</v>
      </c>
      <c r="D237" s="1" t="str">
        <f t="shared" ca="1" si="42"/>
        <v>02</v>
      </c>
      <c r="E237">
        <f t="shared" ca="1" si="43"/>
        <v>2020</v>
      </c>
      <c r="F237" s="2">
        <f t="shared" ca="1" si="44"/>
        <v>43873</v>
      </c>
      <c r="G237" s="1">
        <f t="shared" ca="1" si="45"/>
        <v>7</v>
      </c>
      <c r="H237" t="str">
        <f t="shared" ca="1" si="46"/>
        <v>Site B</v>
      </c>
      <c r="I237">
        <f t="shared" ca="1" si="47"/>
        <v>7</v>
      </c>
      <c r="J237" t="str">
        <f t="shared" ca="1" si="37"/>
        <v>Natural gas</v>
      </c>
      <c r="K237" t="str">
        <f t="shared" ca="1" si="38"/>
        <v>MMBtu</v>
      </c>
      <c r="L237">
        <f t="shared" ca="1" si="48"/>
        <v>214</v>
      </c>
    </row>
    <row r="238" spans="1:12" x14ac:dyDescent="0.2">
      <c r="A238">
        <f t="shared" ca="1" si="39"/>
        <v>16</v>
      </c>
      <c r="B238" s="1">
        <f t="shared" ca="1" si="40"/>
        <v>16</v>
      </c>
      <c r="C238">
        <f t="shared" ca="1" si="41"/>
        <v>10</v>
      </c>
      <c r="D238" s="1">
        <f t="shared" ca="1" si="42"/>
        <v>10</v>
      </c>
      <c r="E238">
        <f t="shared" ca="1" si="43"/>
        <v>2019</v>
      </c>
      <c r="F238" s="2">
        <f t="shared" ca="1" si="44"/>
        <v>43754</v>
      </c>
      <c r="G238" s="1">
        <f t="shared" ca="1" si="45"/>
        <v>5</v>
      </c>
      <c r="H238" t="str">
        <f t="shared" ca="1" si="46"/>
        <v>Wharehouse</v>
      </c>
      <c r="I238">
        <f t="shared" ca="1" si="47"/>
        <v>1</v>
      </c>
      <c r="J238" t="str">
        <f t="shared" ca="1" si="37"/>
        <v>Diesel</v>
      </c>
      <c r="K238" t="str">
        <f t="shared" ca="1" si="38"/>
        <v>kWh</v>
      </c>
      <c r="L238">
        <f t="shared" ca="1" si="48"/>
        <v>9004</v>
      </c>
    </row>
    <row r="239" spans="1:12" x14ac:dyDescent="0.2">
      <c r="A239">
        <f t="shared" ca="1" si="39"/>
        <v>14</v>
      </c>
      <c r="B239" s="1">
        <f t="shared" ca="1" si="40"/>
        <v>14</v>
      </c>
      <c r="C239">
        <f t="shared" ca="1" si="41"/>
        <v>5</v>
      </c>
      <c r="D239" s="1" t="str">
        <f t="shared" ca="1" si="42"/>
        <v>05</v>
      </c>
      <c r="E239">
        <f t="shared" ca="1" si="43"/>
        <v>2021</v>
      </c>
      <c r="F239" s="2">
        <f t="shared" ca="1" si="44"/>
        <v>44330</v>
      </c>
      <c r="G239" s="1">
        <f t="shared" ca="1" si="45"/>
        <v>3</v>
      </c>
      <c r="H239" t="str">
        <f t="shared" ca="1" si="46"/>
        <v xml:space="preserve">Factory 3 </v>
      </c>
      <c r="I239">
        <f t="shared" ca="1" si="47"/>
        <v>13</v>
      </c>
      <c r="J239" t="str">
        <f t="shared" ca="1" si="37"/>
        <v>Electricity</v>
      </c>
      <c r="K239" t="str">
        <f t="shared" ca="1" si="38"/>
        <v>MWh</v>
      </c>
      <c r="L239">
        <f t="shared" ca="1" si="48"/>
        <v>7202</v>
      </c>
    </row>
    <row r="240" spans="1:12" x14ac:dyDescent="0.2">
      <c r="A240">
        <f t="shared" ca="1" si="39"/>
        <v>14</v>
      </c>
      <c r="B240" s="1">
        <f t="shared" ca="1" si="40"/>
        <v>14</v>
      </c>
      <c r="C240">
        <f t="shared" ca="1" si="41"/>
        <v>3</v>
      </c>
      <c r="D240" s="1" t="str">
        <f t="shared" ca="1" si="42"/>
        <v>03</v>
      </c>
      <c r="E240">
        <f t="shared" ca="1" si="43"/>
        <v>2022</v>
      </c>
      <c r="F240" s="2">
        <f t="shared" ca="1" si="44"/>
        <v>44634</v>
      </c>
      <c r="G240" s="1">
        <f t="shared" ca="1" si="45"/>
        <v>2</v>
      </c>
      <c r="H240" t="str">
        <f t="shared" ca="1" si="46"/>
        <v>Factory 2</v>
      </c>
      <c r="I240">
        <f t="shared" ca="1" si="47"/>
        <v>1</v>
      </c>
      <c r="J240" t="str">
        <f t="shared" ca="1" si="37"/>
        <v>Diesel</v>
      </c>
      <c r="K240" t="str">
        <f t="shared" ca="1" si="38"/>
        <v>kWh</v>
      </c>
      <c r="L240">
        <f t="shared" ca="1" si="48"/>
        <v>7514</v>
      </c>
    </row>
    <row r="241" spans="1:12" x14ac:dyDescent="0.2">
      <c r="A241">
        <f t="shared" ca="1" si="39"/>
        <v>5</v>
      </c>
      <c r="B241" s="1" t="str">
        <f t="shared" ca="1" si="40"/>
        <v>05</v>
      </c>
      <c r="C241">
        <f t="shared" ca="1" si="41"/>
        <v>12</v>
      </c>
      <c r="D241" s="1">
        <f t="shared" ca="1" si="42"/>
        <v>12</v>
      </c>
      <c r="E241">
        <f t="shared" ca="1" si="43"/>
        <v>2019</v>
      </c>
      <c r="F241" s="2">
        <f t="shared" ca="1" si="44"/>
        <v>43804</v>
      </c>
      <c r="G241" s="1">
        <f t="shared" ca="1" si="45"/>
        <v>2</v>
      </c>
      <c r="H241" t="str">
        <f t="shared" ca="1" si="46"/>
        <v>Factory 2</v>
      </c>
      <c r="I241">
        <f t="shared" ca="1" si="47"/>
        <v>6</v>
      </c>
      <c r="J241" t="str">
        <f t="shared" ca="1" si="37"/>
        <v>Natural gas</v>
      </c>
      <c r="K241" t="str">
        <f t="shared" ca="1" si="38"/>
        <v>Gallons</v>
      </c>
      <c r="L241">
        <f t="shared" ca="1" si="48"/>
        <v>2333</v>
      </c>
    </row>
    <row r="242" spans="1:12" x14ac:dyDescent="0.2">
      <c r="A242">
        <f t="shared" ca="1" si="39"/>
        <v>6</v>
      </c>
      <c r="B242" s="1" t="str">
        <f t="shared" ca="1" si="40"/>
        <v>06</v>
      </c>
      <c r="C242">
        <f t="shared" ca="1" si="41"/>
        <v>12</v>
      </c>
      <c r="D242" s="1">
        <f t="shared" ca="1" si="42"/>
        <v>12</v>
      </c>
      <c r="E242">
        <f t="shared" ca="1" si="43"/>
        <v>2019</v>
      </c>
      <c r="F242" s="2">
        <f t="shared" ca="1" si="44"/>
        <v>43805</v>
      </c>
      <c r="G242" s="1">
        <f t="shared" ca="1" si="45"/>
        <v>3</v>
      </c>
      <c r="H242" t="str">
        <f t="shared" ca="1" si="46"/>
        <v xml:space="preserve">Factory 3 </v>
      </c>
      <c r="I242">
        <f t="shared" ca="1" si="47"/>
        <v>6</v>
      </c>
      <c r="J242" t="str">
        <f t="shared" ca="1" si="37"/>
        <v>Natural gas</v>
      </c>
      <c r="K242" t="str">
        <f t="shared" ca="1" si="38"/>
        <v>Gallons</v>
      </c>
      <c r="L242">
        <f t="shared" ca="1" si="48"/>
        <v>1153</v>
      </c>
    </row>
    <row r="243" spans="1:12" x14ac:dyDescent="0.2">
      <c r="A243">
        <f t="shared" ca="1" si="39"/>
        <v>2</v>
      </c>
      <c r="B243" s="1" t="str">
        <f t="shared" ca="1" si="40"/>
        <v>02</v>
      </c>
      <c r="C243">
        <f t="shared" ca="1" si="41"/>
        <v>2</v>
      </c>
      <c r="D243" s="1" t="str">
        <f t="shared" ca="1" si="42"/>
        <v>02</v>
      </c>
      <c r="E243">
        <f t="shared" ca="1" si="43"/>
        <v>2022</v>
      </c>
      <c r="F243" s="2">
        <f t="shared" ca="1" si="44"/>
        <v>44594</v>
      </c>
      <c r="G243" s="1">
        <f t="shared" ca="1" si="45"/>
        <v>3</v>
      </c>
      <c r="H243" t="str">
        <f t="shared" ca="1" si="46"/>
        <v xml:space="preserve">Factory 3 </v>
      </c>
      <c r="I243">
        <f t="shared" ca="1" si="47"/>
        <v>6</v>
      </c>
      <c r="J243" t="str">
        <f t="shared" ca="1" si="37"/>
        <v>Natural gas</v>
      </c>
      <c r="K243" t="str">
        <f t="shared" ca="1" si="38"/>
        <v>Gallons</v>
      </c>
      <c r="L243">
        <f t="shared" ca="1" si="48"/>
        <v>7106</v>
      </c>
    </row>
    <row r="244" spans="1:12" x14ac:dyDescent="0.2">
      <c r="A244">
        <f t="shared" ca="1" si="39"/>
        <v>8</v>
      </c>
      <c r="B244" s="1" t="str">
        <f t="shared" ca="1" si="40"/>
        <v>08</v>
      </c>
      <c r="C244">
        <f t="shared" ca="1" si="41"/>
        <v>1</v>
      </c>
      <c r="D244" s="1" t="str">
        <f t="shared" ca="1" si="42"/>
        <v>01</v>
      </c>
      <c r="E244">
        <f t="shared" ca="1" si="43"/>
        <v>2022</v>
      </c>
      <c r="F244" s="2">
        <f t="shared" ca="1" si="44"/>
        <v>44569</v>
      </c>
      <c r="G244" s="1">
        <f t="shared" ca="1" si="45"/>
        <v>3</v>
      </c>
      <c r="H244" t="str">
        <f t="shared" ca="1" si="46"/>
        <v xml:space="preserve">Factory 3 </v>
      </c>
      <c r="I244">
        <f t="shared" ca="1" si="47"/>
        <v>6</v>
      </c>
      <c r="J244" t="str">
        <f t="shared" ca="1" si="37"/>
        <v>Natural gas</v>
      </c>
      <c r="K244" t="str">
        <f t="shared" ca="1" si="38"/>
        <v>Gallons</v>
      </c>
      <c r="L244">
        <f t="shared" ca="1" si="48"/>
        <v>1987</v>
      </c>
    </row>
    <row r="245" spans="1:12" x14ac:dyDescent="0.2">
      <c r="A245">
        <f t="shared" ca="1" si="39"/>
        <v>8</v>
      </c>
      <c r="B245" s="1" t="str">
        <f t="shared" ca="1" si="40"/>
        <v>08</v>
      </c>
      <c r="C245">
        <f t="shared" ca="1" si="41"/>
        <v>10</v>
      </c>
      <c r="D245" s="1">
        <f t="shared" ca="1" si="42"/>
        <v>10</v>
      </c>
      <c r="E245">
        <f t="shared" ca="1" si="43"/>
        <v>2019</v>
      </c>
      <c r="F245" s="2">
        <f t="shared" ca="1" si="44"/>
        <v>43746</v>
      </c>
      <c r="G245" s="1">
        <f t="shared" ca="1" si="45"/>
        <v>5</v>
      </c>
      <c r="H245" t="str">
        <f t="shared" ca="1" si="46"/>
        <v>Wharehouse</v>
      </c>
      <c r="I245">
        <f t="shared" ca="1" si="47"/>
        <v>11</v>
      </c>
      <c r="J245" t="str">
        <f t="shared" ca="1" si="37"/>
        <v>Propane</v>
      </c>
      <c r="K245" t="str">
        <f t="shared" ca="1" si="38"/>
        <v>MMBtu</v>
      </c>
      <c r="L245">
        <f t="shared" ca="1" si="48"/>
        <v>309</v>
      </c>
    </row>
    <row r="246" spans="1:12" x14ac:dyDescent="0.2">
      <c r="A246">
        <f t="shared" ca="1" si="39"/>
        <v>13</v>
      </c>
      <c r="B246" s="1">
        <f t="shared" ca="1" si="40"/>
        <v>13</v>
      </c>
      <c r="C246">
        <f t="shared" ca="1" si="41"/>
        <v>2</v>
      </c>
      <c r="D246" s="1" t="str">
        <f t="shared" ca="1" si="42"/>
        <v>02</v>
      </c>
      <c r="E246">
        <f t="shared" ca="1" si="43"/>
        <v>2020</v>
      </c>
      <c r="F246" s="2">
        <f t="shared" ca="1" si="44"/>
        <v>43874</v>
      </c>
      <c r="G246" s="1">
        <f t="shared" ca="1" si="45"/>
        <v>3</v>
      </c>
      <c r="H246" t="str">
        <f t="shared" ca="1" si="46"/>
        <v xml:space="preserve">Factory 3 </v>
      </c>
      <c r="I246">
        <f t="shared" ca="1" si="47"/>
        <v>9</v>
      </c>
      <c r="J246" t="str">
        <f t="shared" ca="1" si="37"/>
        <v>Propane</v>
      </c>
      <c r="K246" t="str">
        <f t="shared" ca="1" si="38"/>
        <v>Liters</v>
      </c>
      <c r="L246">
        <f t="shared" ca="1" si="48"/>
        <v>6879</v>
      </c>
    </row>
    <row r="247" spans="1:12" x14ac:dyDescent="0.2">
      <c r="A247">
        <f t="shared" ca="1" si="39"/>
        <v>4</v>
      </c>
      <c r="B247" s="1" t="str">
        <f t="shared" ca="1" si="40"/>
        <v>04</v>
      </c>
      <c r="C247">
        <f t="shared" ca="1" si="41"/>
        <v>5</v>
      </c>
      <c r="D247" s="1" t="str">
        <f t="shared" ca="1" si="42"/>
        <v>05</v>
      </c>
      <c r="E247">
        <f t="shared" ca="1" si="43"/>
        <v>2022</v>
      </c>
      <c r="F247" s="2">
        <f t="shared" ca="1" si="44"/>
        <v>44685</v>
      </c>
      <c r="G247" s="1">
        <f t="shared" ca="1" si="45"/>
        <v>5</v>
      </c>
      <c r="H247" t="str">
        <f t="shared" ca="1" si="46"/>
        <v>Wharehouse</v>
      </c>
      <c r="I247">
        <f t="shared" ca="1" si="47"/>
        <v>8</v>
      </c>
      <c r="J247" t="str">
        <f t="shared" ca="1" si="37"/>
        <v>Propane</v>
      </c>
      <c r="K247" t="str">
        <f t="shared" ca="1" si="38"/>
        <v>kWh</v>
      </c>
      <c r="L247">
        <f t="shared" ca="1" si="48"/>
        <v>2329</v>
      </c>
    </row>
    <row r="248" spans="1:12" x14ac:dyDescent="0.2">
      <c r="A248">
        <f t="shared" ca="1" si="39"/>
        <v>25</v>
      </c>
      <c r="B248" s="1">
        <f t="shared" ca="1" si="40"/>
        <v>25</v>
      </c>
      <c r="C248">
        <f t="shared" ca="1" si="41"/>
        <v>8</v>
      </c>
      <c r="D248" s="1" t="str">
        <f t="shared" ca="1" si="42"/>
        <v>08</v>
      </c>
      <c r="E248">
        <f t="shared" ca="1" si="43"/>
        <v>2019</v>
      </c>
      <c r="F248" s="2">
        <f t="shared" ca="1" si="44"/>
        <v>43702</v>
      </c>
      <c r="G248" s="1">
        <f t="shared" ca="1" si="45"/>
        <v>1</v>
      </c>
      <c r="H248" t="str">
        <f t="shared" ca="1" si="46"/>
        <v>Factory 1</v>
      </c>
      <c r="I248">
        <f t="shared" ca="1" si="47"/>
        <v>3</v>
      </c>
      <c r="J248" t="str">
        <f t="shared" ca="1" si="37"/>
        <v>Diesel</v>
      </c>
      <c r="K248" t="str">
        <f t="shared" ca="1" si="38"/>
        <v>Gallons</v>
      </c>
      <c r="L248">
        <f t="shared" ca="1" si="48"/>
        <v>1702</v>
      </c>
    </row>
    <row r="249" spans="1:12" x14ac:dyDescent="0.2">
      <c r="A249">
        <f t="shared" ca="1" si="39"/>
        <v>16</v>
      </c>
      <c r="B249" s="1">
        <f t="shared" ca="1" si="40"/>
        <v>16</v>
      </c>
      <c r="C249">
        <f t="shared" ca="1" si="41"/>
        <v>6</v>
      </c>
      <c r="D249" s="1" t="str">
        <f t="shared" ca="1" si="42"/>
        <v>06</v>
      </c>
      <c r="E249">
        <f t="shared" ca="1" si="43"/>
        <v>2021</v>
      </c>
      <c r="F249" s="2">
        <f t="shared" ca="1" si="44"/>
        <v>44363</v>
      </c>
      <c r="G249" s="1">
        <f t="shared" ca="1" si="45"/>
        <v>7</v>
      </c>
      <c r="H249" t="str">
        <f t="shared" ca="1" si="46"/>
        <v>Site B</v>
      </c>
      <c r="I249">
        <f t="shared" ca="1" si="47"/>
        <v>12</v>
      </c>
      <c r="J249" t="str">
        <f t="shared" ca="1" si="37"/>
        <v>Electricity</v>
      </c>
      <c r="K249" t="str">
        <f t="shared" ca="1" si="38"/>
        <v>kWh</v>
      </c>
      <c r="L249">
        <f t="shared" ca="1" si="48"/>
        <v>4820</v>
      </c>
    </row>
    <row r="250" spans="1:12" x14ac:dyDescent="0.2">
      <c r="A250">
        <f t="shared" ca="1" si="39"/>
        <v>30</v>
      </c>
      <c r="B250" s="1">
        <f t="shared" ca="1" si="40"/>
        <v>30</v>
      </c>
      <c r="C250">
        <f t="shared" ca="1" si="41"/>
        <v>2</v>
      </c>
      <c r="D250" s="1" t="str">
        <f t="shared" ca="1" si="42"/>
        <v>02</v>
      </c>
      <c r="E250">
        <f t="shared" ca="1" si="43"/>
        <v>2021</v>
      </c>
      <c r="F250" s="2">
        <f t="shared" ca="1" si="44"/>
        <v>44257</v>
      </c>
      <c r="G250" s="1">
        <f t="shared" ca="1" si="45"/>
        <v>5</v>
      </c>
      <c r="H250" t="str">
        <f t="shared" ca="1" si="46"/>
        <v>Wharehouse</v>
      </c>
      <c r="I250">
        <f t="shared" ca="1" si="47"/>
        <v>2</v>
      </c>
      <c r="J250" t="str">
        <f t="shared" ca="1" si="37"/>
        <v>Diesel</v>
      </c>
      <c r="K250" t="str">
        <f t="shared" ca="1" si="38"/>
        <v>Liters</v>
      </c>
      <c r="L250">
        <f t="shared" ca="1" si="48"/>
        <v>7441</v>
      </c>
    </row>
    <row r="251" spans="1:12" x14ac:dyDescent="0.2">
      <c r="A251">
        <f t="shared" ca="1" si="39"/>
        <v>24</v>
      </c>
      <c r="B251" s="1">
        <f t="shared" ca="1" si="40"/>
        <v>24</v>
      </c>
      <c r="C251">
        <f t="shared" ca="1" si="41"/>
        <v>2</v>
      </c>
      <c r="D251" s="1" t="str">
        <f t="shared" ca="1" si="42"/>
        <v>02</v>
      </c>
      <c r="E251">
        <f t="shared" ca="1" si="43"/>
        <v>2019</v>
      </c>
      <c r="F251" s="2">
        <f t="shared" ca="1" si="44"/>
        <v>43520</v>
      </c>
      <c r="G251" s="1">
        <f t="shared" ca="1" si="45"/>
        <v>5</v>
      </c>
      <c r="H251" t="str">
        <f t="shared" ca="1" si="46"/>
        <v>Wharehouse</v>
      </c>
      <c r="I251">
        <f t="shared" ca="1" si="47"/>
        <v>8</v>
      </c>
      <c r="J251" t="str">
        <f t="shared" ca="1" si="37"/>
        <v>Propane</v>
      </c>
      <c r="K251" t="str">
        <f t="shared" ca="1" si="38"/>
        <v>kWh</v>
      </c>
      <c r="L251">
        <f t="shared" ca="1" si="48"/>
        <v>3416</v>
      </c>
    </row>
    <row r="252" spans="1:12" x14ac:dyDescent="0.2">
      <c r="A252">
        <f t="shared" ca="1" si="39"/>
        <v>7</v>
      </c>
      <c r="B252" s="1" t="str">
        <f t="shared" ca="1" si="40"/>
        <v>07</v>
      </c>
      <c r="C252">
        <f t="shared" ca="1" si="41"/>
        <v>5</v>
      </c>
      <c r="D252" s="1" t="str">
        <f t="shared" ca="1" si="42"/>
        <v>05</v>
      </c>
      <c r="E252">
        <f t="shared" ca="1" si="43"/>
        <v>2022</v>
      </c>
      <c r="F252" s="2">
        <f t="shared" ca="1" si="44"/>
        <v>44688</v>
      </c>
      <c r="G252" s="1">
        <f t="shared" ca="1" si="45"/>
        <v>1</v>
      </c>
      <c r="H252" t="str">
        <f t="shared" ca="1" si="46"/>
        <v>Factory 1</v>
      </c>
      <c r="I252">
        <f t="shared" ca="1" si="47"/>
        <v>10</v>
      </c>
      <c r="J252" t="str">
        <f t="shared" ca="1" si="37"/>
        <v>Propane</v>
      </c>
      <c r="K252" t="str">
        <f t="shared" ca="1" si="38"/>
        <v>Gallons</v>
      </c>
      <c r="L252">
        <f t="shared" ca="1" si="48"/>
        <v>8321</v>
      </c>
    </row>
    <row r="253" spans="1:12" x14ac:dyDescent="0.2">
      <c r="A253">
        <f t="shared" ca="1" si="39"/>
        <v>14</v>
      </c>
      <c r="B253" s="1">
        <f t="shared" ca="1" si="40"/>
        <v>14</v>
      </c>
      <c r="C253">
        <f t="shared" ca="1" si="41"/>
        <v>12</v>
      </c>
      <c r="D253" s="1">
        <f t="shared" ca="1" si="42"/>
        <v>12</v>
      </c>
      <c r="E253">
        <f t="shared" ca="1" si="43"/>
        <v>2021</v>
      </c>
      <c r="F253" s="2">
        <f t="shared" ca="1" si="44"/>
        <v>44544</v>
      </c>
      <c r="G253" s="1">
        <f t="shared" ca="1" si="45"/>
        <v>2</v>
      </c>
      <c r="H253" t="str">
        <f t="shared" ca="1" si="46"/>
        <v>Factory 2</v>
      </c>
      <c r="I253">
        <f t="shared" ca="1" si="47"/>
        <v>11</v>
      </c>
      <c r="J253" t="str">
        <f t="shared" ca="1" si="37"/>
        <v>Propane</v>
      </c>
      <c r="K253" t="str">
        <f t="shared" ca="1" si="38"/>
        <v>MMBtu</v>
      </c>
      <c r="L253">
        <f t="shared" ca="1" si="48"/>
        <v>466</v>
      </c>
    </row>
    <row r="254" spans="1:12" x14ac:dyDescent="0.2">
      <c r="A254">
        <f t="shared" ca="1" si="39"/>
        <v>1</v>
      </c>
      <c r="B254" s="1" t="str">
        <f t="shared" ca="1" si="40"/>
        <v>01</v>
      </c>
      <c r="C254">
        <f t="shared" ca="1" si="41"/>
        <v>2</v>
      </c>
      <c r="D254" s="1" t="str">
        <f t="shared" ca="1" si="42"/>
        <v>02</v>
      </c>
      <c r="E254">
        <f t="shared" ca="1" si="43"/>
        <v>2022</v>
      </c>
      <c r="F254" s="2">
        <f t="shared" ca="1" si="44"/>
        <v>44593</v>
      </c>
      <c r="G254" s="1">
        <f t="shared" ca="1" si="45"/>
        <v>2</v>
      </c>
      <c r="H254" t="str">
        <f t="shared" ca="1" si="46"/>
        <v>Factory 2</v>
      </c>
      <c r="I254">
        <f t="shared" ca="1" si="47"/>
        <v>11</v>
      </c>
      <c r="J254" t="str">
        <f t="shared" ca="1" si="37"/>
        <v>Propane</v>
      </c>
      <c r="K254" t="str">
        <f t="shared" ca="1" si="38"/>
        <v>MMBtu</v>
      </c>
      <c r="L254">
        <f t="shared" ca="1" si="48"/>
        <v>152</v>
      </c>
    </row>
    <row r="255" spans="1:12" x14ac:dyDescent="0.2">
      <c r="A255">
        <f t="shared" ca="1" si="39"/>
        <v>25</v>
      </c>
      <c r="B255" s="1">
        <f t="shared" ca="1" si="40"/>
        <v>25</v>
      </c>
      <c r="C255">
        <f t="shared" ca="1" si="41"/>
        <v>11</v>
      </c>
      <c r="D255" s="1">
        <f t="shared" ca="1" si="42"/>
        <v>11</v>
      </c>
      <c r="E255">
        <f t="shared" ca="1" si="43"/>
        <v>2021</v>
      </c>
      <c r="F255" s="2">
        <f t="shared" ca="1" si="44"/>
        <v>44525</v>
      </c>
      <c r="G255" s="1">
        <f t="shared" ca="1" si="45"/>
        <v>2</v>
      </c>
      <c r="H255" t="str">
        <f t="shared" ca="1" si="46"/>
        <v>Factory 2</v>
      </c>
      <c r="I255">
        <f t="shared" ca="1" si="47"/>
        <v>3</v>
      </c>
      <c r="J255" t="str">
        <f t="shared" ca="1" si="37"/>
        <v>Diesel</v>
      </c>
      <c r="K255" t="str">
        <f t="shared" ca="1" si="38"/>
        <v>Gallons</v>
      </c>
      <c r="L255">
        <f t="shared" ca="1" si="48"/>
        <v>1658</v>
      </c>
    </row>
    <row r="256" spans="1:12" x14ac:dyDescent="0.2">
      <c r="A256">
        <f t="shared" ca="1" si="39"/>
        <v>10</v>
      </c>
      <c r="B256" s="1">
        <f t="shared" ca="1" si="40"/>
        <v>10</v>
      </c>
      <c r="C256">
        <f t="shared" ca="1" si="41"/>
        <v>9</v>
      </c>
      <c r="D256" s="1" t="str">
        <f t="shared" ca="1" si="42"/>
        <v>09</v>
      </c>
      <c r="E256">
        <f t="shared" ca="1" si="43"/>
        <v>2020</v>
      </c>
      <c r="F256" s="2">
        <f t="shared" ca="1" si="44"/>
        <v>44084</v>
      </c>
      <c r="G256" s="1">
        <f t="shared" ca="1" si="45"/>
        <v>1</v>
      </c>
      <c r="H256" t="str">
        <f t="shared" ca="1" si="46"/>
        <v>Factory 1</v>
      </c>
      <c r="I256">
        <f t="shared" ca="1" si="47"/>
        <v>7</v>
      </c>
      <c r="J256" t="str">
        <f t="shared" ca="1" si="37"/>
        <v>Natural gas</v>
      </c>
      <c r="K256" t="str">
        <f t="shared" ca="1" si="38"/>
        <v>MMBtu</v>
      </c>
      <c r="L256">
        <f t="shared" ca="1" si="48"/>
        <v>241</v>
      </c>
    </row>
    <row r="257" spans="1:12" x14ac:dyDescent="0.2">
      <c r="A257">
        <f t="shared" ca="1" si="39"/>
        <v>19</v>
      </c>
      <c r="B257" s="1">
        <f t="shared" ca="1" si="40"/>
        <v>19</v>
      </c>
      <c r="C257">
        <f t="shared" ca="1" si="41"/>
        <v>11</v>
      </c>
      <c r="D257" s="1">
        <f t="shared" ca="1" si="42"/>
        <v>11</v>
      </c>
      <c r="E257">
        <f t="shared" ca="1" si="43"/>
        <v>2019</v>
      </c>
      <c r="F257" s="2">
        <f t="shared" ca="1" si="44"/>
        <v>43788</v>
      </c>
      <c r="G257" s="1">
        <f t="shared" ca="1" si="45"/>
        <v>2</v>
      </c>
      <c r="H257" t="str">
        <f t="shared" ca="1" si="46"/>
        <v>Factory 2</v>
      </c>
      <c r="I257">
        <f t="shared" ca="1" si="47"/>
        <v>5</v>
      </c>
      <c r="J257" t="str">
        <f t="shared" ca="1" si="37"/>
        <v>Natural gas</v>
      </c>
      <c r="K257" t="str">
        <f t="shared" ca="1" si="38"/>
        <v>Liters</v>
      </c>
      <c r="L257">
        <f t="shared" ca="1" si="48"/>
        <v>7927</v>
      </c>
    </row>
    <row r="258" spans="1:12" x14ac:dyDescent="0.2">
      <c r="A258">
        <f t="shared" ca="1" si="39"/>
        <v>30</v>
      </c>
      <c r="B258" s="1">
        <f t="shared" ca="1" si="40"/>
        <v>30</v>
      </c>
      <c r="C258">
        <f t="shared" ca="1" si="41"/>
        <v>7</v>
      </c>
      <c r="D258" s="1" t="str">
        <f t="shared" ca="1" si="42"/>
        <v>07</v>
      </c>
      <c r="E258">
        <f t="shared" ca="1" si="43"/>
        <v>2022</v>
      </c>
      <c r="F258" s="2">
        <f t="shared" ca="1" si="44"/>
        <v>44772</v>
      </c>
      <c r="G258" s="1">
        <f t="shared" ca="1" si="45"/>
        <v>4</v>
      </c>
      <c r="H258" t="str">
        <f t="shared" ca="1" si="46"/>
        <v>Head Quarter</v>
      </c>
      <c r="I258">
        <f t="shared" ca="1" si="47"/>
        <v>7</v>
      </c>
      <c r="J258" t="str">
        <f t="shared" ref="J258:J321" ca="1" si="49">VLOOKUP(I258,$O$12:$S$24,2,FALSE)</f>
        <v>Natural gas</v>
      </c>
      <c r="K258" t="str">
        <f t="shared" ref="K258:K321" ca="1" si="50">VLOOKUP(I258,$O$12:$S$24,5,FALSE)</f>
        <v>MMBtu</v>
      </c>
      <c r="L258">
        <f t="shared" ca="1" si="48"/>
        <v>404</v>
      </c>
    </row>
    <row r="259" spans="1:12" x14ac:dyDescent="0.2">
      <c r="A259">
        <f t="shared" ref="A259:A322" ca="1" si="51">RANDBETWEEN(1,30)</f>
        <v>8</v>
      </c>
      <c r="B259" s="1" t="str">
        <f t="shared" ref="B259:B322" ca="1" si="52">IF(A259&lt;10,"0"&amp;A259,A259)</f>
        <v>08</v>
      </c>
      <c r="C259">
        <f t="shared" ref="C259:C322" ca="1" si="53">RANDBETWEEN(1,12)</f>
        <v>5</v>
      </c>
      <c r="D259" s="1" t="str">
        <f t="shared" ref="D259:D322" ca="1" si="54">IF(C259&lt;10,"0"&amp;C259,C259)</f>
        <v>05</v>
      </c>
      <c r="E259">
        <f t="shared" ref="E259:E322" ca="1" si="55">RANDBETWEEN(2019,2022)</f>
        <v>2019</v>
      </c>
      <c r="F259" s="2">
        <f t="shared" ref="F259:F322" ca="1" si="56">DATE(E259,D259,B259)</f>
        <v>43593</v>
      </c>
      <c r="G259" s="1">
        <f t="shared" ref="G259:G322" ca="1" si="57">RANDBETWEEN(1,7)</f>
        <v>3</v>
      </c>
      <c r="H259" t="str">
        <f t="shared" ref="H259:H322" ca="1" si="58">VLOOKUP(G259,$O$2:$V$8,2,FALSE)</f>
        <v xml:space="preserve">Factory 3 </v>
      </c>
      <c r="I259">
        <f t="shared" ref="I259:I322" ca="1" si="59">RANDBETWEEN(1,13)</f>
        <v>12</v>
      </c>
      <c r="J259" t="str">
        <f t="shared" ca="1" si="49"/>
        <v>Electricity</v>
      </c>
      <c r="K259" t="str">
        <f t="shared" ca="1" si="50"/>
        <v>kWh</v>
      </c>
      <c r="L259">
        <f t="shared" ref="L259:L322" ca="1" si="60">IF(K259="MMBtu",RANDBETWEEN(100,500),RANDBETWEEN(100,10000))</f>
        <v>5789</v>
      </c>
    </row>
    <row r="260" spans="1:12" x14ac:dyDescent="0.2">
      <c r="A260">
        <f t="shared" ca="1" si="51"/>
        <v>10</v>
      </c>
      <c r="B260" s="1">
        <f t="shared" ca="1" si="52"/>
        <v>10</v>
      </c>
      <c r="C260">
        <f t="shared" ca="1" si="53"/>
        <v>4</v>
      </c>
      <c r="D260" s="1" t="str">
        <f t="shared" ca="1" si="54"/>
        <v>04</v>
      </c>
      <c r="E260">
        <f t="shared" ca="1" si="55"/>
        <v>2021</v>
      </c>
      <c r="F260" s="2">
        <f t="shared" ca="1" si="56"/>
        <v>44296</v>
      </c>
      <c r="G260" s="1">
        <f t="shared" ca="1" si="57"/>
        <v>7</v>
      </c>
      <c r="H260" t="str">
        <f t="shared" ca="1" si="58"/>
        <v>Site B</v>
      </c>
      <c r="I260">
        <f t="shared" ca="1" si="59"/>
        <v>1</v>
      </c>
      <c r="J260" t="str">
        <f t="shared" ca="1" si="49"/>
        <v>Diesel</v>
      </c>
      <c r="K260" t="str">
        <f t="shared" ca="1" si="50"/>
        <v>kWh</v>
      </c>
      <c r="L260">
        <f t="shared" ca="1" si="60"/>
        <v>5969</v>
      </c>
    </row>
    <row r="261" spans="1:12" x14ac:dyDescent="0.2">
      <c r="A261">
        <f t="shared" ca="1" si="51"/>
        <v>14</v>
      </c>
      <c r="B261" s="1">
        <f t="shared" ca="1" si="52"/>
        <v>14</v>
      </c>
      <c r="C261">
        <f t="shared" ca="1" si="53"/>
        <v>10</v>
      </c>
      <c r="D261" s="1">
        <f t="shared" ca="1" si="54"/>
        <v>10</v>
      </c>
      <c r="E261">
        <f t="shared" ca="1" si="55"/>
        <v>2021</v>
      </c>
      <c r="F261" s="2">
        <f t="shared" ca="1" si="56"/>
        <v>44483</v>
      </c>
      <c r="G261" s="1">
        <f t="shared" ca="1" si="57"/>
        <v>2</v>
      </c>
      <c r="H261" t="str">
        <f t="shared" ca="1" si="58"/>
        <v>Factory 2</v>
      </c>
      <c r="I261">
        <f t="shared" ca="1" si="59"/>
        <v>5</v>
      </c>
      <c r="J261" t="str">
        <f t="shared" ca="1" si="49"/>
        <v>Natural gas</v>
      </c>
      <c r="K261" t="str">
        <f t="shared" ca="1" si="50"/>
        <v>Liters</v>
      </c>
      <c r="L261">
        <f t="shared" ca="1" si="60"/>
        <v>6596</v>
      </c>
    </row>
    <row r="262" spans="1:12" x14ac:dyDescent="0.2">
      <c r="A262">
        <f t="shared" ca="1" si="51"/>
        <v>8</v>
      </c>
      <c r="B262" s="1" t="str">
        <f t="shared" ca="1" si="52"/>
        <v>08</v>
      </c>
      <c r="C262">
        <f t="shared" ca="1" si="53"/>
        <v>7</v>
      </c>
      <c r="D262" s="1" t="str">
        <f t="shared" ca="1" si="54"/>
        <v>07</v>
      </c>
      <c r="E262">
        <f t="shared" ca="1" si="55"/>
        <v>2021</v>
      </c>
      <c r="F262" s="2">
        <f t="shared" ca="1" si="56"/>
        <v>44385</v>
      </c>
      <c r="G262" s="1">
        <f t="shared" ca="1" si="57"/>
        <v>4</v>
      </c>
      <c r="H262" t="str">
        <f t="shared" ca="1" si="58"/>
        <v>Head Quarter</v>
      </c>
      <c r="I262">
        <f t="shared" ca="1" si="59"/>
        <v>8</v>
      </c>
      <c r="J262" t="str">
        <f t="shared" ca="1" si="49"/>
        <v>Propane</v>
      </c>
      <c r="K262" t="str">
        <f t="shared" ca="1" si="50"/>
        <v>kWh</v>
      </c>
      <c r="L262">
        <f t="shared" ca="1" si="60"/>
        <v>7813</v>
      </c>
    </row>
    <row r="263" spans="1:12" x14ac:dyDescent="0.2">
      <c r="A263">
        <f t="shared" ca="1" si="51"/>
        <v>5</v>
      </c>
      <c r="B263" s="1" t="str">
        <f t="shared" ca="1" si="52"/>
        <v>05</v>
      </c>
      <c r="C263">
        <f t="shared" ca="1" si="53"/>
        <v>1</v>
      </c>
      <c r="D263" s="1" t="str">
        <f t="shared" ca="1" si="54"/>
        <v>01</v>
      </c>
      <c r="E263">
        <f t="shared" ca="1" si="55"/>
        <v>2022</v>
      </c>
      <c r="F263" s="2">
        <f t="shared" ca="1" si="56"/>
        <v>44566</v>
      </c>
      <c r="G263" s="1">
        <f t="shared" ca="1" si="57"/>
        <v>2</v>
      </c>
      <c r="H263" t="str">
        <f t="shared" ca="1" si="58"/>
        <v>Factory 2</v>
      </c>
      <c r="I263">
        <f t="shared" ca="1" si="59"/>
        <v>8</v>
      </c>
      <c r="J263" t="str">
        <f t="shared" ca="1" si="49"/>
        <v>Propane</v>
      </c>
      <c r="K263" t="str">
        <f t="shared" ca="1" si="50"/>
        <v>kWh</v>
      </c>
      <c r="L263">
        <f t="shared" ca="1" si="60"/>
        <v>342</v>
      </c>
    </row>
    <row r="264" spans="1:12" x14ac:dyDescent="0.2">
      <c r="A264">
        <f t="shared" ca="1" si="51"/>
        <v>23</v>
      </c>
      <c r="B264" s="1">
        <f t="shared" ca="1" si="52"/>
        <v>23</v>
      </c>
      <c r="C264">
        <f t="shared" ca="1" si="53"/>
        <v>8</v>
      </c>
      <c r="D264" s="1" t="str">
        <f t="shared" ca="1" si="54"/>
        <v>08</v>
      </c>
      <c r="E264">
        <f t="shared" ca="1" si="55"/>
        <v>2022</v>
      </c>
      <c r="F264" s="2">
        <f t="shared" ca="1" si="56"/>
        <v>44796</v>
      </c>
      <c r="G264" s="1">
        <f t="shared" ca="1" si="57"/>
        <v>2</v>
      </c>
      <c r="H264" t="str">
        <f t="shared" ca="1" si="58"/>
        <v>Factory 2</v>
      </c>
      <c r="I264">
        <f t="shared" ca="1" si="59"/>
        <v>2</v>
      </c>
      <c r="J264" t="str">
        <f t="shared" ca="1" si="49"/>
        <v>Diesel</v>
      </c>
      <c r="K264" t="str">
        <f t="shared" ca="1" si="50"/>
        <v>Liters</v>
      </c>
      <c r="L264">
        <f t="shared" ca="1" si="60"/>
        <v>2238</v>
      </c>
    </row>
    <row r="265" spans="1:12" x14ac:dyDescent="0.2">
      <c r="A265">
        <f t="shared" ca="1" si="51"/>
        <v>5</v>
      </c>
      <c r="B265" s="1" t="str">
        <f t="shared" ca="1" si="52"/>
        <v>05</v>
      </c>
      <c r="C265">
        <f t="shared" ca="1" si="53"/>
        <v>10</v>
      </c>
      <c r="D265" s="1">
        <f t="shared" ca="1" si="54"/>
        <v>10</v>
      </c>
      <c r="E265">
        <f t="shared" ca="1" si="55"/>
        <v>2019</v>
      </c>
      <c r="F265" s="2">
        <f t="shared" ca="1" si="56"/>
        <v>43743</v>
      </c>
      <c r="G265" s="1">
        <f t="shared" ca="1" si="57"/>
        <v>6</v>
      </c>
      <c r="H265" t="str">
        <f t="shared" ca="1" si="58"/>
        <v>Site A</v>
      </c>
      <c r="I265">
        <f t="shared" ca="1" si="59"/>
        <v>5</v>
      </c>
      <c r="J265" t="str">
        <f t="shared" ca="1" si="49"/>
        <v>Natural gas</v>
      </c>
      <c r="K265" t="str">
        <f t="shared" ca="1" si="50"/>
        <v>Liters</v>
      </c>
      <c r="L265">
        <f t="shared" ca="1" si="60"/>
        <v>7556</v>
      </c>
    </row>
    <row r="266" spans="1:12" x14ac:dyDescent="0.2">
      <c r="A266">
        <f t="shared" ca="1" si="51"/>
        <v>23</v>
      </c>
      <c r="B266" s="1">
        <f t="shared" ca="1" si="52"/>
        <v>23</v>
      </c>
      <c r="C266">
        <f t="shared" ca="1" si="53"/>
        <v>9</v>
      </c>
      <c r="D266" s="1" t="str">
        <f t="shared" ca="1" si="54"/>
        <v>09</v>
      </c>
      <c r="E266">
        <f t="shared" ca="1" si="55"/>
        <v>2020</v>
      </c>
      <c r="F266" s="2">
        <f t="shared" ca="1" si="56"/>
        <v>44097</v>
      </c>
      <c r="G266" s="1">
        <f t="shared" ca="1" si="57"/>
        <v>6</v>
      </c>
      <c r="H266" t="str">
        <f t="shared" ca="1" si="58"/>
        <v>Site A</v>
      </c>
      <c r="I266">
        <f t="shared" ca="1" si="59"/>
        <v>3</v>
      </c>
      <c r="J266" t="str">
        <f t="shared" ca="1" si="49"/>
        <v>Diesel</v>
      </c>
      <c r="K266" t="str">
        <f t="shared" ca="1" si="50"/>
        <v>Gallons</v>
      </c>
      <c r="L266">
        <f t="shared" ca="1" si="60"/>
        <v>4986</v>
      </c>
    </row>
    <row r="267" spans="1:12" x14ac:dyDescent="0.2">
      <c r="A267">
        <f t="shared" ca="1" si="51"/>
        <v>8</v>
      </c>
      <c r="B267" s="1" t="str">
        <f t="shared" ca="1" si="52"/>
        <v>08</v>
      </c>
      <c r="C267">
        <f t="shared" ca="1" si="53"/>
        <v>10</v>
      </c>
      <c r="D267" s="1">
        <f t="shared" ca="1" si="54"/>
        <v>10</v>
      </c>
      <c r="E267">
        <f t="shared" ca="1" si="55"/>
        <v>2021</v>
      </c>
      <c r="F267" s="2">
        <f t="shared" ca="1" si="56"/>
        <v>44477</v>
      </c>
      <c r="G267" s="1">
        <f t="shared" ca="1" si="57"/>
        <v>3</v>
      </c>
      <c r="H267" t="str">
        <f t="shared" ca="1" si="58"/>
        <v xml:space="preserve">Factory 3 </v>
      </c>
      <c r="I267">
        <f t="shared" ca="1" si="59"/>
        <v>10</v>
      </c>
      <c r="J267" t="str">
        <f t="shared" ca="1" si="49"/>
        <v>Propane</v>
      </c>
      <c r="K267" t="str">
        <f t="shared" ca="1" si="50"/>
        <v>Gallons</v>
      </c>
      <c r="L267">
        <f t="shared" ca="1" si="60"/>
        <v>8799</v>
      </c>
    </row>
    <row r="268" spans="1:12" x14ac:dyDescent="0.2">
      <c r="A268">
        <f t="shared" ca="1" si="51"/>
        <v>16</v>
      </c>
      <c r="B268" s="1">
        <f t="shared" ca="1" si="52"/>
        <v>16</v>
      </c>
      <c r="C268">
        <f t="shared" ca="1" si="53"/>
        <v>6</v>
      </c>
      <c r="D268" s="1" t="str">
        <f t="shared" ca="1" si="54"/>
        <v>06</v>
      </c>
      <c r="E268">
        <f t="shared" ca="1" si="55"/>
        <v>2022</v>
      </c>
      <c r="F268" s="2">
        <f t="shared" ca="1" si="56"/>
        <v>44728</v>
      </c>
      <c r="G268" s="1">
        <f t="shared" ca="1" si="57"/>
        <v>2</v>
      </c>
      <c r="H268" t="str">
        <f t="shared" ca="1" si="58"/>
        <v>Factory 2</v>
      </c>
      <c r="I268">
        <f t="shared" ca="1" si="59"/>
        <v>1</v>
      </c>
      <c r="J268" t="str">
        <f t="shared" ca="1" si="49"/>
        <v>Diesel</v>
      </c>
      <c r="K268" t="str">
        <f t="shared" ca="1" si="50"/>
        <v>kWh</v>
      </c>
      <c r="L268">
        <f t="shared" ca="1" si="60"/>
        <v>3948</v>
      </c>
    </row>
    <row r="269" spans="1:12" x14ac:dyDescent="0.2">
      <c r="A269">
        <f t="shared" ca="1" si="51"/>
        <v>20</v>
      </c>
      <c r="B269" s="1">
        <f t="shared" ca="1" si="52"/>
        <v>20</v>
      </c>
      <c r="C269">
        <f t="shared" ca="1" si="53"/>
        <v>9</v>
      </c>
      <c r="D269" s="1" t="str">
        <f t="shared" ca="1" si="54"/>
        <v>09</v>
      </c>
      <c r="E269">
        <f t="shared" ca="1" si="55"/>
        <v>2022</v>
      </c>
      <c r="F269" s="2">
        <f t="shared" ca="1" si="56"/>
        <v>44824</v>
      </c>
      <c r="G269" s="1">
        <f t="shared" ca="1" si="57"/>
        <v>3</v>
      </c>
      <c r="H269" t="str">
        <f t="shared" ca="1" si="58"/>
        <v xml:space="preserve">Factory 3 </v>
      </c>
      <c r="I269">
        <f t="shared" ca="1" si="59"/>
        <v>9</v>
      </c>
      <c r="J269" t="str">
        <f t="shared" ca="1" si="49"/>
        <v>Propane</v>
      </c>
      <c r="K269" t="str">
        <f t="shared" ca="1" si="50"/>
        <v>Liters</v>
      </c>
      <c r="L269">
        <f t="shared" ca="1" si="60"/>
        <v>6526</v>
      </c>
    </row>
    <row r="270" spans="1:12" x14ac:dyDescent="0.2">
      <c r="A270">
        <f t="shared" ca="1" si="51"/>
        <v>24</v>
      </c>
      <c r="B270" s="1">
        <f t="shared" ca="1" si="52"/>
        <v>24</v>
      </c>
      <c r="C270">
        <f t="shared" ca="1" si="53"/>
        <v>12</v>
      </c>
      <c r="D270" s="1">
        <f t="shared" ca="1" si="54"/>
        <v>12</v>
      </c>
      <c r="E270">
        <f t="shared" ca="1" si="55"/>
        <v>2019</v>
      </c>
      <c r="F270" s="2">
        <f t="shared" ca="1" si="56"/>
        <v>43823</v>
      </c>
      <c r="G270" s="1">
        <f t="shared" ca="1" si="57"/>
        <v>2</v>
      </c>
      <c r="H270" t="str">
        <f t="shared" ca="1" si="58"/>
        <v>Factory 2</v>
      </c>
      <c r="I270">
        <f t="shared" ca="1" si="59"/>
        <v>4</v>
      </c>
      <c r="J270" t="str">
        <f t="shared" ca="1" si="49"/>
        <v>Natural gas</v>
      </c>
      <c r="K270" t="str">
        <f t="shared" ca="1" si="50"/>
        <v>kWh</v>
      </c>
      <c r="L270">
        <f t="shared" ca="1" si="60"/>
        <v>9526</v>
      </c>
    </row>
    <row r="271" spans="1:12" x14ac:dyDescent="0.2">
      <c r="A271">
        <f t="shared" ca="1" si="51"/>
        <v>23</v>
      </c>
      <c r="B271" s="1">
        <f t="shared" ca="1" si="52"/>
        <v>23</v>
      </c>
      <c r="C271">
        <f t="shared" ca="1" si="53"/>
        <v>2</v>
      </c>
      <c r="D271" s="1" t="str">
        <f t="shared" ca="1" si="54"/>
        <v>02</v>
      </c>
      <c r="E271">
        <f t="shared" ca="1" si="55"/>
        <v>2022</v>
      </c>
      <c r="F271" s="2">
        <f t="shared" ca="1" si="56"/>
        <v>44615</v>
      </c>
      <c r="G271" s="1">
        <f t="shared" ca="1" si="57"/>
        <v>1</v>
      </c>
      <c r="H271" t="str">
        <f t="shared" ca="1" si="58"/>
        <v>Factory 1</v>
      </c>
      <c r="I271">
        <f t="shared" ca="1" si="59"/>
        <v>8</v>
      </c>
      <c r="J271" t="str">
        <f t="shared" ca="1" si="49"/>
        <v>Propane</v>
      </c>
      <c r="K271" t="str">
        <f t="shared" ca="1" si="50"/>
        <v>kWh</v>
      </c>
      <c r="L271">
        <f t="shared" ca="1" si="60"/>
        <v>8270</v>
      </c>
    </row>
    <row r="272" spans="1:12" x14ac:dyDescent="0.2">
      <c r="A272">
        <f t="shared" ca="1" si="51"/>
        <v>2</v>
      </c>
      <c r="B272" s="1" t="str">
        <f t="shared" ca="1" si="52"/>
        <v>02</v>
      </c>
      <c r="C272">
        <f t="shared" ca="1" si="53"/>
        <v>4</v>
      </c>
      <c r="D272" s="1" t="str">
        <f t="shared" ca="1" si="54"/>
        <v>04</v>
      </c>
      <c r="E272">
        <f t="shared" ca="1" si="55"/>
        <v>2019</v>
      </c>
      <c r="F272" s="2">
        <f t="shared" ca="1" si="56"/>
        <v>43557</v>
      </c>
      <c r="G272" s="1">
        <f t="shared" ca="1" si="57"/>
        <v>2</v>
      </c>
      <c r="H272" t="str">
        <f t="shared" ca="1" si="58"/>
        <v>Factory 2</v>
      </c>
      <c r="I272">
        <f t="shared" ca="1" si="59"/>
        <v>9</v>
      </c>
      <c r="J272" t="str">
        <f t="shared" ca="1" si="49"/>
        <v>Propane</v>
      </c>
      <c r="K272" t="str">
        <f t="shared" ca="1" si="50"/>
        <v>Liters</v>
      </c>
      <c r="L272">
        <f t="shared" ca="1" si="60"/>
        <v>7470</v>
      </c>
    </row>
    <row r="273" spans="1:12" x14ac:dyDescent="0.2">
      <c r="A273">
        <f t="shared" ca="1" si="51"/>
        <v>13</v>
      </c>
      <c r="B273" s="1">
        <f t="shared" ca="1" si="52"/>
        <v>13</v>
      </c>
      <c r="C273">
        <f t="shared" ca="1" si="53"/>
        <v>11</v>
      </c>
      <c r="D273" s="1">
        <f t="shared" ca="1" si="54"/>
        <v>11</v>
      </c>
      <c r="E273">
        <f t="shared" ca="1" si="55"/>
        <v>2021</v>
      </c>
      <c r="F273" s="2">
        <f t="shared" ca="1" si="56"/>
        <v>44513</v>
      </c>
      <c r="G273" s="1">
        <f t="shared" ca="1" si="57"/>
        <v>2</v>
      </c>
      <c r="H273" t="str">
        <f t="shared" ca="1" si="58"/>
        <v>Factory 2</v>
      </c>
      <c r="I273">
        <f t="shared" ca="1" si="59"/>
        <v>5</v>
      </c>
      <c r="J273" t="str">
        <f t="shared" ca="1" si="49"/>
        <v>Natural gas</v>
      </c>
      <c r="K273" t="str">
        <f t="shared" ca="1" si="50"/>
        <v>Liters</v>
      </c>
      <c r="L273">
        <f t="shared" ca="1" si="60"/>
        <v>984</v>
      </c>
    </row>
    <row r="274" spans="1:12" x14ac:dyDescent="0.2">
      <c r="A274">
        <f t="shared" ca="1" si="51"/>
        <v>27</v>
      </c>
      <c r="B274" s="1">
        <f t="shared" ca="1" si="52"/>
        <v>27</v>
      </c>
      <c r="C274">
        <f t="shared" ca="1" si="53"/>
        <v>11</v>
      </c>
      <c r="D274" s="1">
        <f t="shared" ca="1" si="54"/>
        <v>11</v>
      </c>
      <c r="E274">
        <f t="shared" ca="1" si="55"/>
        <v>2019</v>
      </c>
      <c r="F274" s="2">
        <f t="shared" ca="1" si="56"/>
        <v>43796</v>
      </c>
      <c r="G274" s="1">
        <f t="shared" ca="1" si="57"/>
        <v>4</v>
      </c>
      <c r="H274" t="str">
        <f t="shared" ca="1" si="58"/>
        <v>Head Quarter</v>
      </c>
      <c r="I274">
        <f t="shared" ca="1" si="59"/>
        <v>13</v>
      </c>
      <c r="J274" t="str">
        <f t="shared" ca="1" si="49"/>
        <v>Electricity</v>
      </c>
      <c r="K274" t="str">
        <f t="shared" ca="1" si="50"/>
        <v>MWh</v>
      </c>
      <c r="L274">
        <f t="shared" ca="1" si="60"/>
        <v>4741</v>
      </c>
    </row>
    <row r="275" spans="1:12" x14ac:dyDescent="0.2">
      <c r="A275">
        <f t="shared" ca="1" si="51"/>
        <v>12</v>
      </c>
      <c r="B275" s="1">
        <f t="shared" ca="1" si="52"/>
        <v>12</v>
      </c>
      <c r="C275">
        <f t="shared" ca="1" si="53"/>
        <v>7</v>
      </c>
      <c r="D275" s="1" t="str">
        <f t="shared" ca="1" si="54"/>
        <v>07</v>
      </c>
      <c r="E275">
        <f t="shared" ca="1" si="55"/>
        <v>2021</v>
      </c>
      <c r="F275" s="2">
        <f t="shared" ca="1" si="56"/>
        <v>44389</v>
      </c>
      <c r="G275" s="1">
        <f t="shared" ca="1" si="57"/>
        <v>2</v>
      </c>
      <c r="H275" t="str">
        <f t="shared" ca="1" si="58"/>
        <v>Factory 2</v>
      </c>
      <c r="I275">
        <f t="shared" ca="1" si="59"/>
        <v>12</v>
      </c>
      <c r="J275" t="str">
        <f t="shared" ca="1" si="49"/>
        <v>Electricity</v>
      </c>
      <c r="K275" t="str">
        <f t="shared" ca="1" si="50"/>
        <v>kWh</v>
      </c>
      <c r="L275">
        <f t="shared" ca="1" si="60"/>
        <v>7345</v>
      </c>
    </row>
    <row r="276" spans="1:12" x14ac:dyDescent="0.2">
      <c r="A276">
        <f t="shared" ca="1" si="51"/>
        <v>10</v>
      </c>
      <c r="B276" s="1">
        <f t="shared" ca="1" si="52"/>
        <v>10</v>
      </c>
      <c r="C276">
        <f t="shared" ca="1" si="53"/>
        <v>3</v>
      </c>
      <c r="D276" s="1" t="str">
        <f t="shared" ca="1" si="54"/>
        <v>03</v>
      </c>
      <c r="E276">
        <f t="shared" ca="1" si="55"/>
        <v>2022</v>
      </c>
      <c r="F276" s="2">
        <f t="shared" ca="1" si="56"/>
        <v>44630</v>
      </c>
      <c r="G276" s="1">
        <f t="shared" ca="1" si="57"/>
        <v>3</v>
      </c>
      <c r="H276" t="str">
        <f t="shared" ca="1" si="58"/>
        <v xml:space="preserve">Factory 3 </v>
      </c>
      <c r="I276">
        <f t="shared" ca="1" si="59"/>
        <v>10</v>
      </c>
      <c r="J276" t="str">
        <f t="shared" ca="1" si="49"/>
        <v>Propane</v>
      </c>
      <c r="K276" t="str">
        <f t="shared" ca="1" si="50"/>
        <v>Gallons</v>
      </c>
      <c r="L276">
        <f t="shared" ca="1" si="60"/>
        <v>4442</v>
      </c>
    </row>
    <row r="277" spans="1:12" x14ac:dyDescent="0.2">
      <c r="A277">
        <f t="shared" ca="1" si="51"/>
        <v>14</v>
      </c>
      <c r="B277" s="1">
        <f t="shared" ca="1" si="52"/>
        <v>14</v>
      </c>
      <c r="C277">
        <f t="shared" ca="1" si="53"/>
        <v>4</v>
      </c>
      <c r="D277" s="1" t="str">
        <f t="shared" ca="1" si="54"/>
        <v>04</v>
      </c>
      <c r="E277">
        <f t="shared" ca="1" si="55"/>
        <v>2022</v>
      </c>
      <c r="F277" s="2">
        <f t="shared" ca="1" si="56"/>
        <v>44665</v>
      </c>
      <c r="G277" s="1">
        <f t="shared" ca="1" si="57"/>
        <v>2</v>
      </c>
      <c r="H277" t="str">
        <f t="shared" ca="1" si="58"/>
        <v>Factory 2</v>
      </c>
      <c r="I277">
        <f t="shared" ca="1" si="59"/>
        <v>2</v>
      </c>
      <c r="J277" t="str">
        <f t="shared" ca="1" si="49"/>
        <v>Diesel</v>
      </c>
      <c r="K277" t="str">
        <f t="shared" ca="1" si="50"/>
        <v>Liters</v>
      </c>
      <c r="L277">
        <f t="shared" ca="1" si="60"/>
        <v>243</v>
      </c>
    </row>
    <row r="278" spans="1:12" x14ac:dyDescent="0.2">
      <c r="A278">
        <f t="shared" ca="1" si="51"/>
        <v>4</v>
      </c>
      <c r="B278" s="1" t="str">
        <f t="shared" ca="1" si="52"/>
        <v>04</v>
      </c>
      <c r="C278">
        <f t="shared" ca="1" si="53"/>
        <v>7</v>
      </c>
      <c r="D278" s="1" t="str">
        <f t="shared" ca="1" si="54"/>
        <v>07</v>
      </c>
      <c r="E278">
        <f t="shared" ca="1" si="55"/>
        <v>2020</v>
      </c>
      <c r="F278" s="2">
        <f t="shared" ca="1" si="56"/>
        <v>44016</v>
      </c>
      <c r="G278" s="1">
        <f t="shared" ca="1" si="57"/>
        <v>7</v>
      </c>
      <c r="H278" t="str">
        <f t="shared" ca="1" si="58"/>
        <v>Site B</v>
      </c>
      <c r="I278">
        <f t="shared" ca="1" si="59"/>
        <v>12</v>
      </c>
      <c r="J278" t="str">
        <f t="shared" ca="1" si="49"/>
        <v>Electricity</v>
      </c>
      <c r="K278" t="str">
        <f t="shared" ca="1" si="50"/>
        <v>kWh</v>
      </c>
      <c r="L278">
        <f t="shared" ca="1" si="60"/>
        <v>5700</v>
      </c>
    </row>
    <row r="279" spans="1:12" x14ac:dyDescent="0.2">
      <c r="A279">
        <f t="shared" ca="1" si="51"/>
        <v>10</v>
      </c>
      <c r="B279" s="1">
        <f t="shared" ca="1" si="52"/>
        <v>10</v>
      </c>
      <c r="C279">
        <f t="shared" ca="1" si="53"/>
        <v>8</v>
      </c>
      <c r="D279" s="1" t="str">
        <f t="shared" ca="1" si="54"/>
        <v>08</v>
      </c>
      <c r="E279">
        <f t="shared" ca="1" si="55"/>
        <v>2020</v>
      </c>
      <c r="F279" s="2">
        <f t="shared" ca="1" si="56"/>
        <v>44053</v>
      </c>
      <c r="G279" s="1">
        <f t="shared" ca="1" si="57"/>
        <v>7</v>
      </c>
      <c r="H279" t="str">
        <f t="shared" ca="1" si="58"/>
        <v>Site B</v>
      </c>
      <c r="I279">
        <f t="shared" ca="1" si="59"/>
        <v>4</v>
      </c>
      <c r="J279" t="str">
        <f t="shared" ca="1" si="49"/>
        <v>Natural gas</v>
      </c>
      <c r="K279" t="str">
        <f t="shared" ca="1" si="50"/>
        <v>kWh</v>
      </c>
      <c r="L279">
        <f t="shared" ca="1" si="60"/>
        <v>2816</v>
      </c>
    </row>
    <row r="280" spans="1:12" x14ac:dyDescent="0.2">
      <c r="A280">
        <f t="shared" ca="1" si="51"/>
        <v>7</v>
      </c>
      <c r="B280" s="1" t="str">
        <f t="shared" ca="1" si="52"/>
        <v>07</v>
      </c>
      <c r="C280">
        <f t="shared" ca="1" si="53"/>
        <v>2</v>
      </c>
      <c r="D280" s="1" t="str">
        <f t="shared" ca="1" si="54"/>
        <v>02</v>
      </c>
      <c r="E280">
        <f t="shared" ca="1" si="55"/>
        <v>2020</v>
      </c>
      <c r="F280" s="2">
        <f t="shared" ca="1" si="56"/>
        <v>43868</v>
      </c>
      <c r="G280" s="1">
        <f t="shared" ca="1" si="57"/>
        <v>4</v>
      </c>
      <c r="H280" t="str">
        <f t="shared" ca="1" si="58"/>
        <v>Head Quarter</v>
      </c>
      <c r="I280">
        <f t="shared" ca="1" si="59"/>
        <v>8</v>
      </c>
      <c r="J280" t="str">
        <f t="shared" ca="1" si="49"/>
        <v>Propane</v>
      </c>
      <c r="K280" t="str">
        <f t="shared" ca="1" si="50"/>
        <v>kWh</v>
      </c>
      <c r="L280">
        <f t="shared" ca="1" si="60"/>
        <v>3390</v>
      </c>
    </row>
    <row r="281" spans="1:12" x14ac:dyDescent="0.2">
      <c r="A281">
        <f t="shared" ca="1" si="51"/>
        <v>1</v>
      </c>
      <c r="B281" s="1" t="str">
        <f t="shared" ca="1" si="52"/>
        <v>01</v>
      </c>
      <c r="C281">
        <f t="shared" ca="1" si="53"/>
        <v>12</v>
      </c>
      <c r="D281" s="1">
        <f t="shared" ca="1" si="54"/>
        <v>12</v>
      </c>
      <c r="E281">
        <f t="shared" ca="1" si="55"/>
        <v>2020</v>
      </c>
      <c r="F281" s="2">
        <f t="shared" ca="1" si="56"/>
        <v>44166</v>
      </c>
      <c r="G281" s="1">
        <f t="shared" ca="1" si="57"/>
        <v>3</v>
      </c>
      <c r="H281" t="str">
        <f t="shared" ca="1" si="58"/>
        <v xml:space="preserve">Factory 3 </v>
      </c>
      <c r="I281">
        <f t="shared" ca="1" si="59"/>
        <v>8</v>
      </c>
      <c r="J281" t="str">
        <f t="shared" ca="1" si="49"/>
        <v>Propane</v>
      </c>
      <c r="K281" t="str">
        <f t="shared" ca="1" si="50"/>
        <v>kWh</v>
      </c>
      <c r="L281">
        <f t="shared" ca="1" si="60"/>
        <v>4204</v>
      </c>
    </row>
    <row r="282" spans="1:12" x14ac:dyDescent="0.2">
      <c r="A282">
        <f t="shared" ca="1" si="51"/>
        <v>25</v>
      </c>
      <c r="B282" s="1">
        <f t="shared" ca="1" si="52"/>
        <v>25</v>
      </c>
      <c r="C282">
        <f t="shared" ca="1" si="53"/>
        <v>1</v>
      </c>
      <c r="D282" s="1" t="str">
        <f t="shared" ca="1" si="54"/>
        <v>01</v>
      </c>
      <c r="E282">
        <f t="shared" ca="1" si="55"/>
        <v>2022</v>
      </c>
      <c r="F282" s="2">
        <f t="shared" ca="1" si="56"/>
        <v>44586</v>
      </c>
      <c r="G282" s="1">
        <f t="shared" ca="1" si="57"/>
        <v>1</v>
      </c>
      <c r="H282" t="str">
        <f t="shared" ca="1" si="58"/>
        <v>Factory 1</v>
      </c>
      <c r="I282">
        <f t="shared" ca="1" si="59"/>
        <v>9</v>
      </c>
      <c r="J282" t="str">
        <f t="shared" ca="1" si="49"/>
        <v>Propane</v>
      </c>
      <c r="K282" t="str">
        <f t="shared" ca="1" si="50"/>
        <v>Liters</v>
      </c>
      <c r="L282">
        <f t="shared" ca="1" si="60"/>
        <v>4165</v>
      </c>
    </row>
    <row r="283" spans="1:12" x14ac:dyDescent="0.2">
      <c r="A283">
        <f t="shared" ca="1" si="51"/>
        <v>17</v>
      </c>
      <c r="B283" s="1">
        <f t="shared" ca="1" si="52"/>
        <v>17</v>
      </c>
      <c r="C283">
        <f t="shared" ca="1" si="53"/>
        <v>8</v>
      </c>
      <c r="D283" s="1" t="str">
        <f t="shared" ca="1" si="54"/>
        <v>08</v>
      </c>
      <c r="E283">
        <f t="shared" ca="1" si="55"/>
        <v>2019</v>
      </c>
      <c r="F283" s="2">
        <f t="shared" ca="1" si="56"/>
        <v>43694</v>
      </c>
      <c r="G283" s="1">
        <f t="shared" ca="1" si="57"/>
        <v>4</v>
      </c>
      <c r="H283" t="str">
        <f t="shared" ca="1" si="58"/>
        <v>Head Quarter</v>
      </c>
      <c r="I283">
        <f t="shared" ca="1" si="59"/>
        <v>3</v>
      </c>
      <c r="J283" t="str">
        <f t="shared" ca="1" si="49"/>
        <v>Diesel</v>
      </c>
      <c r="K283" t="str">
        <f t="shared" ca="1" si="50"/>
        <v>Gallons</v>
      </c>
      <c r="L283">
        <f t="shared" ca="1" si="60"/>
        <v>7769</v>
      </c>
    </row>
    <row r="284" spans="1:12" x14ac:dyDescent="0.2">
      <c r="A284">
        <f t="shared" ca="1" si="51"/>
        <v>16</v>
      </c>
      <c r="B284" s="1">
        <f t="shared" ca="1" si="52"/>
        <v>16</v>
      </c>
      <c r="C284">
        <f t="shared" ca="1" si="53"/>
        <v>9</v>
      </c>
      <c r="D284" s="1" t="str">
        <f t="shared" ca="1" si="54"/>
        <v>09</v>
      </c>
      <c r="E284">
        <f t="shared" ca="1" si="55"/>
        <v>2021</v>
      </c>
      <c r="F284" s="2">
        <f t="shared" ca="1" si="56"/>
        <v>44455</v>
      </c>
      <c r="G284" s="1">
        <f t="shared" ca="1" si="57"/>
        <v>2</v>
      </c>
      <c r="H284" t="str">
        <f t="shared" ca="1" si="58"/>
        <v>Factory 2</v>
      </c>
      <c r="I284">
        <f t="shared" ca="1" si="59"/>
        <v>6</v>
      </c>
      <c r="J284" t="str">
        <f t="shared" ca="1" si="49"/>
        <v>Natural gas</v>
      </c>
      <c r="K284" t="str">
        <f t="shared" ca="1" si="50"/>
        <v>Gallons</v>
      </c>
      <c r="L284">
        <f t="shared" ca="1" si="60"/>
        <v>3519</v>
      </c>
    </row>
    <row r="285" spans="1:12" x14ac:dyDescent="0.2">
      <c r="A285">
        <f t="shared" ca="1" si="51"/>
        <v>19</v>
      </c>
      <c r="B285" s="1">
        <f t="shared" ca="1" si="52"/>
        <v>19</v>
      </c>
      <c r="C285">
        <f t="shared" ca="1" si="53"/>
        <v>5</v>
      </c>
      <c r="D285" s="1" t="str">
        <f t="shared" ca="1" si="54"/>
        <v>05</v>
      </c>
      <c r="E285">
        <f t="shared" ca="1" si="55"/>
        <v>2019</v>
      </c>
      <c r="F285" s="2">
        <f t="shared" ca="1" si="56"/>
        <v>43604</v>
      </c>
      <c r="G285" s="1">
        <f t="shared" ca="1" si="57"/>
        <v>3</v>
      </c>
      <c r="H285" t="str">
        <f t="shared" ca="1" si="58"/>
        <v xml:space="preserve">Factory 3 </v>
      </c>
      <c r="I285">
        <f t="shared" ca="1" si="59"/>
        <v>12</v>
      </c>
      <c r="J285" t="str">
        <f t="shared" ca="1" si="49"/>
        <v>Electricity</v>
      </c>
      <c r="K285" t="str">
        <f t="shared" ca="1" si="50"/>
        <v>kWh</v>
      </c>
      <c r="L285">
        <f t="shared" ca="1" si="60"/>
        <v>1023</v>
      </c>
    </row>
    <row r="286" spans="1:12" x14ac:dyDescent="0.2">
      <c r="A286">
        <f t="shared" ca="1" si="51"/>
        <v>10</v>
      </c>
      <c r="B286" s="1">
        <f t="shared" ca="1" si="52"/>
        <v>10</v>
      </c>
      <c r="C286">
        <f t="shared" ca="1" si="53"/>
        <v>12</v>
      </c>
      <c r="D286" s="1">
        <f t="shared" ca="1" si="54"/>
        <v>12</v>
      </c>
      <c r="E286">
        <f t="shared" ca="1" si="55"/>
        <v>2019</v>
      </c>
      <c r="F286" s="2">
        <f t="shared" ca="1" si="56"/>
        <v>43809</v>
      </c>
      <c r="G286" s="1">
        <f t="shared" ca="1" si="57"/>
        <v>4</v>
      </c>
      <c r="H286" t="str">
        <f t="shared" ca="1" si="58"/>
        <v>Head Quarter</v>
      </c>
      <c r="I286">
        <f t="shared" ca="1" si="59"/>
        <v>12</v>
      </c>
      <c r="J286" t="str">
        <f t="shared" ca="1" si="49"/>
        <v>Electricity</v>
      </c>
      <c r="K286" t="str">
        <f t="shared" ca="1" si="50"/>
        <v>kWh</v>
      </c>
      <c r="L286">
        <f t="shared" ca="1" si="60"/>
        <v>3449</v>
      </c>
    </row>
    <row r="287" spans="1:12" x14ac:dyDescent="0.2">
      <c r="A287">
        <f t="shared" ca="1" si="51"/>
        <v>12</v>
      </c>
      <c r="B287" s="1">
        <f t="shared" ca="1" si="52"/>
        <v>12</v>
      </c>
      <c r="C287">
        <f t="shared" ca="1" si="53"/>
        <v>4</v>
      </c>
      <c r="D287" s="1" t="str">
        <f t="shared" ca="1" si="54"/>
        <v>04</v>
      </c>
      <c r="E287">
        <f t="shared" ca="1" si="55"/>
        <v>2022</v>
      </c>
      <c r="F287" s="2">
        <f t="shared" ca="1" si="56"/>
        <v>44663</v>
      </c>
      <c r="G287" s="1">
        <f t="shared" ca="1" si="57"/>
        <v>4</v>
      </c>
      <c r="H287" t="str">
        <f t="shared" ca="1" si="58"/>
        <v>Head Quarter</v>
      </c>
      <c r="I287">
        <f t="shared" ca="1" si="59"/>
        <v>4</v>
      </c>
      <c r="J287" t="str">
        <f t="shared" ca="1" si="49"/>
        <v>Natural gas</v>
      </c>
      <c r="K287" t="str">
        <f t="shared" ca="1" si="50"/>
        <v>kWh</v>
      </c>
      <c r="L287">
        <f t="shared" ca="1" si="60"/>
        <v>793</v>
      </c>
    </row>
    <row r="288" spans="1:12" x14ac:dyDescent="0.2">
      <c r="A288">
        <f t="shared" ca="1" si="51"/>
        <v>1</v>
      </c>
      <c r="B288" s="1" t="str">
        <f t="shared" ca="1" si="52"/>
        <v>01</v>
      </c>
      <c r="C288">
        <f t="shared" ca="1" si="53"/>
        <v>1</v>
      </c>
      <c r="D288" s="1" t="str">
        <f t="shared" ca="1" si="54"/>
        <v>01</v>
      </c>
      <c r="E288">
        <f t="shared" ca="1" si="55"/>
        <v>2021</v>
      </c>
      <c r="F288" s="2">
        <f t="shared" ca="1" si="56"/>
        <v>44197</v>
      </c>
      <c r="G288" s="1">
        <f t="shared" ca="1" si="57"/>
        <v>3</v>
      </c>
      <c r="H288" t="str">
        <f t="shared" ca="1" si="58"/>
        <v xml:space="preserve">Factory 3 </v>
      </c>
      <c r="I288">
        <f t="shared" ca="1" si="59"/>
        <v>3</v>
      </c>
      <c r="J288" t="str">
        <f t="shared" ca="1" si="49"/>
        <v>Diesel</v>
      </c>
      <c r="K288" t="str">
        <f t="shared" ca="1" si="50"/>
        <v>Gallons</v>
      </c>
      <c r="L288">
        <f t="shared" ca="1" si="60"/>
        <v>1374</v>
      </c>
    </row>
    <row r="289" spans="1:12" x14ac:dyDescent="0.2">
      <c r="A289">
        <f t="shared" ca="1" si="51"/>
        <v>13</v>
      </c>
      <c r="B289" s="1">
        <f t="shared" ca="1" si="52"/>
        <v>13</v>
      </c>
      <c r="C289">
        <f t="shared" ca="1" si="53"/>
        <v>6</v>
      </c>
      <c r="D289" s="1" t="str">
        <f t="shared" ca="1" si="54"/>
        <v>06</v>
      </c>
      <c r="E289">
        <f t="shared" ca="1" si="55"/>
        <v>2022</v>
      </c>
      <c r="F289" s="2">
        <f t="shared" ca="1" si="56"/>
        <v>44725</v>
      </c>
      <c r="G289" s="1">
        <f t="shared" ca="1" si="57"/>
        <v>3</v>
      </c>
      <c r="H289" t="str">
        <f t="shared" ca="1" si="58"/>
        <v xml:space="preserve">Factory 3 </v>
      </c>
      <c r="I289">
        <f t="shared" ca="1" si="59"/>
        <v>2</v>
      </c>
      <c r="J289" t="str">
        <f t="shared" ca="1" si="49"/>
        <v>Diesel</v>
      </c>
      <c r="K289" t="str">
        <f t="shared" ca="1" si="50"/>
        <v>Liters</v>
      </c>
      <c r="L289">
        <f t="shared" ca="1" si="60"/>
        <v>7776</v>
      </c>
    </row>
    <row r="290" spans="1:12" x14ac:dyDescent="0.2">
      <c r="A290">
        <f t="shared" ca="1" si="51"/>
        <v>13</v>
      </c>
      <c r="B290" s="1">
        <f t="shared" ca="1" si="52"/>
        <v>13</v>
      </c>
      <c r="C290">
        <f t="shared" ca="1" si="53"/>
        <v>12</v>
      </c>
      <c r="D290" s="1">
        <f t="shared" ca="1" si="54"/>
        <v>12</v>
      </c>
      <c r="E290">
        <f t="shared" ca="1" si="55"/>
        <v>2020</v>
      </c>
      <c r="F290" s="2">
        <f t="shared" ca="1" si="56"/>
        <v>44178</v>
      </c>
      <c r="G290" s="1">
        <f t="shared" ca="1" si="57"/>
        <v>3</v>
      </c>
      <c r="H290" t="str">
        <f t="shared" ca="1" si="58"/>
        <v xml:space="preserve">Factory 3 </v>
      </c>
      <c r="I290">
        <f t="shared" ca="1" si="59"/>
        <v>11</v>
      </c>
      <c r="J290" t="str">
        <f t="shared" ca="1" si="49"/>
        <v>Propane</v>
      </c>
      <c r="K290" t="str">
        <f t="shared" ca="1" si="50"/>
        <v>MMBtu</v>
      </c>
      <c r="L290">
        <f t="shared" ca="1" si="60"/>
        <v>469</v>
      </c>
    </row>
    <row r="291" spans="1:12" x14ac:dyDescent="0.2">
      <c r="A291">
        <f t="shared" ca="1" si="51"/>
        <v>4</v>
      </c>
      <c r="B291" s="1" t="str">
        <f t="shared" ca="1" si="52"/>
        <v>04</v>
      </c>
      <c r="C291">
        <f t="shared" ca="1" si="53"/>
        <v>12</v>
      </c>
      <c r="D291" s="1">
        <f t="shared" ca="1" si="54"/>
        <v>12</v>
      </c>
      <c r="E291">
        <f t="shared" ca="1" si="55"/>
        <v>2020</v>
      </c>
      <c r="F291" s="2">
        <f t="shared" ca="1" si="56"/>
        <v>44169</v>
      </c>
      <c r="G291" s="1">
        <f t="shared" ca="1" si="57"/>
        <v>6</v>
      </c>
      <c r="H291" t="str">
        <f t="shared" ca="1" si="58"/>
        <v>Site A</v>
      </c>
      <c r="I291">
        <f t="shared" ca="1" si="59"/>
        <v>5</v>
      </c>
      <c r="J291" t="str">
        <f t="shared" ca="1" si="49"/>
        <v>Natural gas</v>
      </c>
      <c r="K291" t="str">
        <f t="shared" ca="1" si="50"/>
        <v>Liters</v>
      </c>
      <c r="L291">
        <f t="shared" ca="1" si="60"/>
        <v>1081</v>
      </c>
    </row>
    <row r="292" spans="1:12" x14ac:dyDescent="0.2">
      <c r="A292">
        <f t="shared" ca="1" si="51"/>
        <v>18</v>
      </c>
      <c r="B292" s="1">
        <f t="shared" ca="1" si="52"/>
        <v>18</v>
      </c>
      <c r="C292">
        <f t="shared" ca="1" si="53"/>
        <v>11</v>
      </c>
      <c r="D292" s="1">
        <f t="shared" ca="1" si="54"/>
        <v>11</v>
      </c>
      <c r="E292">
        <f t="shared" ca="1" si="55"/>
        <v>2020</v>
      </c>
      <c r="F292" s="2">
        <f t="shared" ca="1" si="56"/>
        <v>44153</v>
      </c>
      <c r="G292" s="1">
        <f t="shared" ca="1" si="57"/>
        <v>7</v>
      </c>
      <c r="H292" t="str">
        <f t="shared" ca="1" si="58"/>
        <v>Site B</v>
      </c>
      <c r="I292">
        <f t="shared" ca="1" si="59"/>
        <v>13</v>
      </c>
      <c r="J292" t="str">
        <f t="shared" ca="1" si="49"/>
        <v>Electricity</v>
      </c>
      <c r="K292" t="str">
        <f t="shared" ca="1" si="50"/>
        <v>MWh</v>
      </c>
      <c r="L292">
        <f t="shared" ca="1" si="60"/>
        <v>8573</v>
      </c>
    </row>
    <row r="293" spans="1:12" x14ac:dyDescent="0.2">
      <c r="A293">
        <f t="shared" ca="1" si="51"/>
        <v>16</v>
      </c>
      <c r="B293" s="1">
        <f t="shared" ca="1" si="52"/>
        <v>16</v>
      </c>
      <c r="C293">
        <f t="shared" ca="1" si="53"/>
        <v>9</v>
      </c>
      <c r="D293" s="1" t="str">
        <f t="shared" ca="1" si="54"/>
        <v>09</v>
      </c>
      <c r="E293">
        <f t="shared" ca="1" si="55"/>
        <v>2022</v>
      </c>
      <c r="F293" s="2">
        <f t="shared" ca="1" si="56"/>
        <v>44820</v>
      </c>
      <c r="G293" s="1">
        <f t="shared" ca="1" si="57"/>
        <v>7</v>
      </c>
      <c r="H293" t="str">
        <f t="shared" ca="1" si="58"/>
        <v>Site B</v>
      </c>
      <c r="I293">
        <f t="shared" ca="1" si="59"/>
        <v>13</v>
      </c>
      <c r="J293" t="str">
        <f t="shared" ca="1" si="49"/>
        <v>Electricity</v>
      </c>
      <c r="K293" t="str">
        <f t="shared" ca="1" si="50"/>
        <v>MWh</v>
      </c>
      <c r="L293">
        <f t="shared" ca="1" si="60"/>
        <v>8723</v>
      </c>
    </row>
    <row r="294" spans="1:12" x14ac:dyDescent="0.2">
      <c r="A294">
        <f t="shared" ca="1" si="51"/>
        <v>14</v>
      </c>
      <c r="B294" s="1">
        <f t="shared" ca="1" si="52"/>
        <v>14</v>
      </c>
      <c r="C294">
        <f t="shared" ca="1" si="53"/>
        <v>8</v>
      </c>
      <c r="D294" s="1" t="str">
        <f t="shared" ca="1" si="54"/>
        <v>08</v>
      </c>
      <c r="E294">
        <f t="shared" ca="1" si="55"/>
        <v>2019</v>
      </c>
      <c r="F294" s="2">
        <f t="shared" ca="1" si="56"/>
        <v>43691</v>
      </c>
      <c r="G294" s="1">
        <f t="shared" ca="1" si="57"/>
        <v>4</v>
      </c>
      <c r="H294" t="str">
        <f t="shared" ca="1" si="58"/>
        <v>Head Quarter</v>
      </c>
      <c r="I294">
        <f t="shared" ca="1" si="59"/>
        <v>5</v>
      </c>
      <c r="J294" t="str">
        <f t="shared" ca="1" si="49"/>
        <v>Natural gas</v>
      </c>
      <c r="K294" t="str">
        <f t="shared" ca="1" si="50"/>
        <v>Liters</v>
      </c>
      <c r="L294">
        <f t="shared" ca="1" si="60"/>
        <v>1874</v>
      </c>
    </row>
    <row r="295" spans="1:12" x14ac:dyDescent="0.2">
      <c r="A295">
        <f t="shared" ca="1" si="51"/>
        <v>1</v>
      </c>
      <c r="B295" s="1" t="str">
        <f t="shared" ca="1" si="52"/>
        <v>01</v>
      </c>
      <c r="C295">
        <f t="shared" ca="1" si="53"/>
        <v>7</v>
      </c>
      <c r="D295" s="1" t="str">
        <f t="shared" ca="1" si="54"/>
        <v>07</v>
      </c>
      <c r="E295">
        <f t="shared" ca="1" si="55"/>
        <v>2019</v>
      </c>
      <c r="F295" s="2">
        <f t="shared" ca="1" si="56"/>
        <v>43647</v>
      </c>
      <c r="G295" s="1">
        <f t="shared" ca="1" si="57"/>
        <v>2</v>
      </c>
      <c r="H295" t="str">
        <f t="shared" ca="1" si="58"/>
        <v>Factory 2</v>
      </c>
      <c r="I295">
        <f t="shared" ca="1" si="59"/>
        <v>9</v>
      </c>
      <c r="J295" t="str">
        <f t="shared" ca="1" si="49"/>
        <v>Propane</v>
      </c>
      <c r="K295" t="str">
        <f t="shared" ca="1" si="50"/>
        <v>Liters</v>
      </c>
      <c r="L295">
        <f t="shared" ca="1" si="60"/>
        <v>9001</v>
      </c>
    </row>
    <row r="296" spans="1:12" x14ac:dyDescent="0.2">
      <c r="A296">
        <f t="shared" ca="1" si="51"/>
        <v>20</v>
      </c>
      <c r="B296" s="1">
        <f t="shared" ca="1" si="52"/>
        <v>20</v>
      </c>
      <c r="C296">
        <f t="shared" ca="1" si="53"/>
        <v>8</v>
      </c>
      <c r="D296" s="1" t="str">
        <f t="shared" ca="1" si="54"/>
        <v>08</v>
      </c>
      <c r="E296">
        <f t="shared" ca="1" si="55"/>
        <v>2022</v>
      </c>
      <c r="F296" s="2">
        <f t="shared" ca="1" si="56"/>
        <v>44793</v>
      </c>
      <c r="G296" s="1">
        <f t="shared" ca="1" si="57"/>
        <v>6</v>
      </c>
      <c r="H296" t="str">
        <f t="shared" ca="1" si="58"/>
        <v>Site A</v>
      </c>
      <c r="I296">
        <f t="shared" ca="1" si="59"/>
        <v>1</v>
      </c>
      <c r="J296" t="str">
        <f t="shared" ca="1" si="49"/>
        <v>Diesel</v>
      </c>
      <c r="K296" t="str">
        <f t="shared" ca="1" si="50"/>
        <v>kWh</v>
      </c>
      <c r="L296">
        <f t="shared" ca="1" si="60"/>
        <v>4214</v>
      </c>
    </row>
    <row r="297" spans="1:12" x14ac:dyDescent="0.2">
      <c r="A297">
        <f t="shared" ca="1" si="51"/>
        <v>16</v>
      </c>
      <c r="B297" s="1">
        <f t="shared" ca="1" si="52"/>
        <v>16</v>
      </c>
      <c r="C297">
        <f t="shared" ca="1" si="53"/>
        <v>2</v>
      </c>
      <c r="D297" s="1" t="str">
        <f t="shared" ca="1" si="54"/>
        <v>02</v>
      </c>
      <c r="E297">
        <f t="shared" ca="1" si="55"/>
        <v>2019</v>
      </c>
      <c r="F297" s="2">
        <f t="shared" ca="1" si="56"/>
        <v>43512</v>
      </c>
      <c r="G297" s="1">
        <f t="shared" ca="1" si="57"/>
        <v>7</v>
      </c>
      <c r="H297" t="str">
        <f t="shared" ca="1" si="58"/>
        <v>Site B</v>
      </c>
      <c r="I297">
        <f t="shared" ca="1" si="59"/>
        <v>2</v>
      </c>
      <c r="J297" t="str">
        <f t="shared" ca="1" si="49"/>
        <v>Diesel</v>
      </c>
      <c r="K297" t="str">
        <f t="shared" ca="1" si="50"/>
        <v>Liters</v>
      </c>
      <c r="L297">
        <f t="shared" ca="1" si="60"/>
        <v>6906</v>
      </c>
    </row>
    <row r="298" spans="1:12" x14ac:dyDescent="0.2">
      <c r="A298">
        <f t="shared" ca="1" si="51"/>
        <v>10</v>
      </c>
      <c r="B298" s="1">
        <f t="shared" ca="1" si="52"/>
        <v>10</v>
      </c>
      <c r="C298">
        <f t="shared" ca="1" si="53"/>
        <v>4</v>
      </c>
      <c r="D298" s="1" t="str">
        <f t="shared" ca="1" si="54"/>
        <v>04</v>
      </c>
      <c r="E298">
        <f t="shared" ca="1" si="55"/>
        <v>2020</v>
      </c>
      <c r="F298" s="2">
        <f t="shared" ca="1" si="56"/>
        <v>43931</v>
      </c>
      <c r="G298" s="1">
        <f t="shared" ca="1" si="57"/>
        <v>7</v>
      </c>
      <c r="H298" t="str">
        <f t="shared" ca="1" si="58"/>
        <v>Site B</v>
      </c>
      <c r="I298">
        <f t="shared" ca="1" si="59"/>
        <v>9</v>
      </c>
      <c r="J298" t="str">
        <f t="shared" ca="1" si="49"/>
        <v>Propane</v>
      </c>
      <c r="K298" t="str">
        <f t="shared" ca="1" si="50"/>
        <v>Liters</v>
      </c>
      <c r="L298">
        <f t="shared" ca="1" si="60"/>
        <v>478</v>
      </c>
    </row>
    <row r="299" spans="1:12" x14ac:dyDescent="0.2">
      <c r="A299">
        <f t="shared" ca="1" si="51"/>
        <v>26</v>
      </c>
      <c r="B299" s="1">
        <f t="shared" ca="1" si="52"/>
        <v>26</v>
      </c>
      <c r="C299">
        <f t="shared" ca="1" si="53"/>
        <v>11</v>
      </c>
      <c r="D299" s="1">
        <f t="shared" ca="1" si="54"/>
        <v>11</v>
      </c>
      <c r="E299">
        <f t="shared" ca="1" si="55"/>
        <v>2021</v>
      </c>
      <c r="F299" s="2">
        <f t="shared" ca="1" si="56"/>
        <v>44526</v>
      </c>
      <c r="G299" s="1">
        <f t="shared" ca="1" si="57"/>
        <v>5</v>
      </c>
      <c r="H299" t="str">
        <f t="shared" ca="1" si="58"/>
        <v>Wharehouse</v>
      </c>
      <c r="I299">
        <f t="shared" ca="1" si="59"/>
        <v>12</v>
      </c>
      <c r="J299" t="str">
        <f t="shared" ca="1" si="49"/>
        <v>Electricity</v>
      </c>
      <c r="K299" t="str">
        <f t="shared" ca="1" si="50"/>
        <v>kWh</v>
      </c>
      <c r="L299">
        <f t="shared" ca="1" si="60"/>
        <v>7264</v>
      </c>
    </row>
    <row r="300" spans="1:12" x14ac:dyDescent="0.2">
      <c r="A300">
        <f t="shared" ca="1" si="51"/>
        <v>28</v>
      </c>
      <c r="B300" s="1">
        <f t="shared" ca="1" si="52"/>
        <v>28</v>
      </c>
      <c r="C300">
        <f t="shared" ca="1" si="53"/>
        <v>2</v>
      </c>
      <c r="D300" s="1" t="str">
        <f t="shared" ca="1" si="54"/>
        <v>02</v>
      </c>
      <c r="E300">
        <f t="shared" ca="1" si="55"/>
        <v>2019</v>
      </c>
      <c r="F300" s="2">
        <f t="shared" ca="1" si="56"/>
        <v>43524</v>
      </c>
      <c r="G300" s="1">
        <f t="shared" ca="1" si="57"/>
        <v>5</v>
      </c>
      <c r="H300" t="str">
        <f t="shared" ca="1" si="58"/>
        <v>Wharehouse</v>
      </c>
      <c r="I300">
        <f t="shared" ca="1" si="59"/>
        <v>7</v>
      </c>
      <c r="J300" t="str">
        <f t="shared" ca="1" si="49"/>
        <v>Natural gas</v>
      </c>
      <c r="K300" t="str">
        <f t="shared" ca="1" si="50"/>
        <v>MMBtu</v>
      </c>
      <c r="L300">
        <f t="shared" ca="1" si="60"/>
        <v>319</v>
      </c>
    </row>
    <row r="301" spans="1:12" x14ac:dyDescent="0.2">
      <c r="A301">
        <f t="shared" ca="1" si="51"/>
        <v>27</v>
      </c>
      <c r="B301" s="1">
        <f t="shared" ca="1" si="52"/>
        <v>27</v>
      </c>
      <c r="C301">
        <f t="shared" ca="1" si="53"/>
        <v>1</v>
      </c>
      <c r="D301" s="1" t="str">
        <f t="shared" ca="1" si="54"/>
        <v>01</v>
      </c>
      <c r="E301">
        <f t="shared" ca="1" si="55"/>
        <v>2021</v>
      </c>
      <c r="F301" s="2">
        <f t="shared" ca="1" si="56"/>
        <v>44223</v>
      </c>
      <c r="G301" s="1">
        <f t="shared" ca="1" si="57"/>
        <v>4</v>
      </c>
      <c r="H301" t="str">
        <f t="shared" ca="1" si="58"/>
        <v>Head Quarter</v>
      </c>
      <c r="I301">
        <f t="shared" ca="1" si="59"/>
        <v>12</v>
      </c>
      <c r="J301" t="str">
        <f t="shared" ca="1" si="49"/>
        <v>Electricity</v>
      </c>
      <c r="K301" t="str">
        <f t="shared" ca="1" si="50"/>
        <v>kWh</v>
      </c>
      <c r="L301">
        <f t="shared" ca="1" si="60"/>
        <v>7099</v>
      </c>
    </row>
    <row r="302" spans="1:12" x14ac:dyDescent="0.2">
      <c r="A302">
        <f t="shared" ca="1" si="51"/>
        <v>13</v>
      </c>
      <c r="B302" s="1">
        <f t="shared" ca="1" si="52"/>
        <v>13</v>
      </c>
      <c r="C302">
        <f t="shared" ca="1" si="53"/>
        <v>6</v>
      </c>
      <c r="D302" s="1" t="str">
        <f t="shared" ca="1" si="54"/>
        <v>06</v>
      </c>
      <c r="E302">
        <f t="shared" ca="1" si="55"/>
        <v>2019</v>
      </c>
      <c r="F302" s="2">
        <f t="shared" ca="1" si="56"/>
        <v>43629</v>
      </c>
      <c r="G302" s="1">
        <f t="shared" ca="1" si="57"/>
        <v>6</v>
      </c>
      <c r="H302" t="str">
        <f t="shared" ca="1" si="58"/>
        <v>Site A</v>
      </c>
      <c r="I302">
        <f t="shared" ca="1" si="59"/>
        <v>6</v>
      </c>
      <c r="J302" t="str">
        <f t="shared" ca="1" si="49"/>
        <v>Natural gas</v>
      </c>
      <c r="K302" t="str">
        <f t="shared" ca="1" si="50"/>
        <v>Gallons</v>
      </c>
      <c r="L302">
        <f t="shared" ca="1" si="60"/>
        <v>5218</v>
      </c>
    </row>
    <row r="303" spans="1:12" x14ac:dyDescent="0.2">
      <c r="A303">
        <f t="shared" ca="1" si="51"/>
        <v>2</v>
      </c>
      <c r="B303" s="1" t="str">
        <f t="shared" ca="1" si="52"/>
        <v>02</v>
      </c>
      <c r="C303">
        <f t="shared" ca="1" si="53"/>
        <v>5</v>
      </c>
      <c r="D303" s="1" t="str">
        <f t="shared" ca="1" si="54"/>
        <v>05</v>
      </c>
      <c r="E303">
        <f t="shared" ca="1" si="55"/>
        <v>2020</v>
      </c>
      <c r="F303" s="2">
        <f t="shared" ca="1" si="56"/>
        <v>43953</v>
      </c>
      <c r="G303" s="1">
        <f t="shared" ca="1" si="57"/>
        <v>4</v>
      </c>
      <c r="H303" t="str">
        <f t="shared" ca="1" si="58"/>
        <v>Head Quarter</v>
      </c>
      <c r="I303">
        <f t="shared" ca="1" si="59"/>
        <v>12</v>
      </c>
      <c r="J303" t="str">
        <f t="shared" ca="1" si="49"/>
        <v>Electricity</v>
      </c>
      <c r="K303" t="str">
        <f t="shared" ca="1" si="50"/>
        <v>kWh</v>
      </c>
      <c r="L303">
        <f t="shared" ca="1" si="60"/>
        <v>3086</v>
      </c>
    </row>
    <row r="304" spans="1:12" x14ac:dyDescent="0.2">
      <c r="A304">
        <f t="shared" ca="1" si="51"/>
        <v>22</v>
      </c>
      <c r="B304" s="1">
        <f t="shared" ca="1" si="52"/>
        <v>22</v>
      </c>
      <c r="C304">
        <f t="shared" ca="1" si="53"/>
        <v>8</v>
      </c>
      <c r="D304" s="1" t="str">
        <f t="shared" ca="1" si="54"/>
        <v>08</v>
      </c>
      <c r="E304">
        <f t="shared" ca="1" si="55"/>
        <v>2022</v>
      </c>
      <c r="F304" s="2">
        <f t="shared" ca="1" si="56"/>
        <v>44795</v>
      </c>
      <c r="G304" s="1">
        <f t="shared" ca="1" si="57"/>
        <v>1</v>
      </c>
      <c r="H304" t="str">
        <f t="shared" ca="1" si="58"/>
        <v>Factory 1</v>
      </c>
      <c r="I304">
        <f t="shared" ca="1" si="59"/>
        <v>10</v>
      </c>
      <c r="J304" t="str">
        <f t="shared" ca="1" si="49"/>
        <v>Propane</v>
      </c>
      <c r="K304" t="str">
        <f t="shared" ca="1" si="50"/>
        <v>Gallons</v>
      </c>
      <c r="L304">
        <f t="shared" ca="1" si="60"/>
        <v>9845</v>
      </c>
    </row>
    <row r="305" spans="1:12" x14ac:dyDescent="0.2">
      <c r="A305">
        <f t="shared" ca="1" si="51"/>
        <v>26</v>
      </c>
      <c r="B305" s="1">
        <f t="shared" ca="1" si="52"/>
        <v>26</v>
      </c>
      <c r="C305">
        <f t="shared" ca="1" si="53"/>
        <v>10</v>
      </c>
      <c r="D305" s="1">
        <f t="shared" ca="1" si="54"/>
        <v>10</v>
      </c>
      <c r="E305">
        <f t="shared" ca="1" si="55"/>
        <v>2021</v>
      </c>
      <c r="F305" s="2">
        <f t="shared" ca="1" si="56"/>
        <v>44495</v>
      </c>
      <c r="G305" s="1">
        <f t="shared" ca="1" si="57"/>
        <v>2</v>
      </c>
      <c r="H305" t="str">
        <f t="shared" ca="1" si="58"/>
        <v>Factory 2</v>
      </c>
      <c r="I305">
        <f t="shared" ca="1" si="59"/>
        <v>9</v>
      </c>
      <c r="J305" t="str">
        <f t="shared" ca="1" si="49"/>
        <v>Propane</v>
      </c>
      <c r="K305" t="str">
        <f t="shared" ca="1" si="50"/>
        <v>Liters</v>
      </c>
      <c r="L305">
        <f t="shared" ca="1" si="60"/>
        <v>753</v>
      </c>
    </row>
    <row r="306" spans="1:12" x14ac:dyDescent="0.2">
      <c r="A306">
        <f t="shared" ca="1" si="51"/>
        <v>14</v>
      </c>
      <c r="B306" s="1">
        <f t="shared" ca="1" si="52"/>
        <v>14</v>
      </c>
      <c r="C306">
        <f t="shared" ca="1" si="53"/>
        <v>6</v>
      </c>
      <c r="D306" s="1" t="str">
        <f t="shared" ca="1" si="54"/>
        <v>06</v>
      </c>
      <c r="E306">
        <f t="shared" ca="1" si="55"/>
        <v>2021</v>
      </c>
      <c r="F306" s="2">
        <f t="shared" ca="1" si="56"/>
        <v>44361</v>
      </c>
      <c r="G306" s="1">
        <f t="shared" ca="1" si="57"/>
        <v>1</v>
      </c>
      <c r="H306" t="str">
        <f t="shared" ca="1" si="58"/>
        <v>Factory 1</v>
      </c>
      <c r="I306">
        <f t="shared" ca="1" si="59"/>
        <v>2</v>
      </c>
      <c r="J306" t="str">
        <f t="shared" ca="1" si="49"/>
        <v>Diesel</v>
      </c>
      <c r="K306" t="str">
        <f t="shared" ca="1" si="50"/>
        <v>Liters</v>
      </c>
      <c r="L306">
        <f t="shared" ca="1" si="60"/>
        <v>987</v>
      </c>
    </row>
    <row r="307" spans="1:12" x14ac:dyDescent="0.2">
      <c r="A307">
        <f t="shared" ca="1" si="51"/>
        <v>29</v>
      </c>
      <c r="B307" s="1">
        <f t="shared" ca="1" si="52"/>
        <v>29</v>
      </c>
      <c r="C307">
        <f t="shared" ca="1" si="53"/>
        <v>8</v>
      </c>
      <c r="D307" s="1" t="str">
        <f t="shared" ca="1" si="54"/>
        <v>08</v>
      </c>
      <c r="E307">
        <f t="shared" ca="1" si="55"/>
        <v>2022</v>
      </c>
      <c r="F307" s="2">
        <f t="shared" ca="1" si="56"/>
        <v>44802</v>
      </c>
      <c r="G307" s="1">
        <f t="shared" ca="1" si="57"/>
        <v>6</v>
      </c>
      <c r="H307" t="str">
        <f t="shared" ca="1" si="58"/>
        <v>Site A</v>
      </c>
      <c r="I307">
        <f t="shared" ca="1" si="59"/>
        <v>4</v>
      </c>
      <c r="J307" t="str">
        <f t="shared" ca="1" si="49"/>
        <v>Natural gas</v>
      </c>
      <c r="K307" t="str">
        <f t="shared" ca="1" si="50"/>
        <v>kWh</v>
      </c>
      <c r="L307">
        <f t="shared" ca="1" si="60"/>
        <v>9048</v>
      </c>
    </row>
    <row r="308" spans="1:12" x14ac:dyDescent="0.2">
      <c r="A308">
        <f t="shared" ca="1" si="51"/>
        <v>11</v>
      </c>
      <c r="B308" s="1">
        <f t="shared" ca="1" si="52"/>
        <v>11</v>
      </c>
      <c r="C308">
        <f t="shared" ca="1" si="53"/>
        <v>7</v>
      </c>
      <c r="D308" s="1" t="str">
        <f t="shared" ca="1" si="54"/>
        <v>07</v>
      </c>
      <c r="E308">
        <f t="shared" ca="1" si="55"/>
        <v>2021</v>
      </c>
      <c r="F308" s="2">
        <f t="shared" ca="1" si="56"/>
        <v>44388</v>
      </c>
      <c r="G308" s="1">
        <f t="shared" ca="1" si="57"/>
        <v>7</v>
      </c>
      <c r="H308" t="str">
        <f t="shared" ca="1" si="58"/>
        <v>Site B</v>
      </c>
      <c r="I308">
        <f t="shared" ca="1" si="59"/>
        <v>9</v>
      </c>
      <c r="J308" t="str">
        <f t="shared" ca="1" si="49"/>
        <v>Propane</v>
      </c>
      <c r="K308" t="str">
        <f t="shared" ca="1" si="50"/>
        <v>Liters</v>
      </c>
      <c r="L308">
        <f t="shared" ca="1" si="60"/>
        <v>9653</v>
      </c>
    </row>
    <row r="309" spans="1:12" x14ac:dyDescent="0.2">
      <c r="A309">
        <f t="shared" ca="1" si="51"/>
        <v>17</v>
      </c>
      <c r="B309" s="1">
        <f t="shared" ca="1" si="52"/>
        <v>17</v>
      </c>
      <c r="C309">
        <f t="shared" ca="1" si="53"/>
        <v>2</v>
      </c>
      <c r="D309" s="1" t="str">
        <f t="shared" ca="1" si="54"/>
        <v>02</v>
      </c>
      <c r="E309">
        <f t="shared" ca="1" si="55"/>
        <v>2020</v>
      </c>
      <c r="F309" s="2">
        <f t="shared" ca="1" si="56"/>
        <v>43878</v>
      </c>
      <c r="G309" s="1">
        <f t="shared" ca="1" si="57"/>
        <v>6</v>
      </c>
      <c r="H309" t="str">
        <f t="shared" ca="1" si="58"/>
        <v>Site A</v>
      </c>
      <c r="I309">
        <f t="shared" ca="1" si="59"/>
        <v>5</v>
      </c>
      <c r="J309" t="str">
        <f t="shared" ca="1" si="49"/>
        <v>Natural gas</v>
      </c>
      <c r="K309" t="str">
        <f t="shared" ca="1" si="50"/>
        <v>Liters</v>
      </c>
      <c r="L309">
        <f t="shared" ca="1" si="60"/>
        <v>1306</v>
      </c>
    </row>
    <row r="310" spans="1:12" x14ac:dyDescent="0.2">
      <c r="A310">
        <f t="shared" ca="1" si="51"/>
        <v>7</v>
      </c>
      <c r="B310" s="1" t="str">
        <f t="shared" ca="1" si="52"/>
        <v>07</v>
      </c>
      <c r="C310">
        <f t="shared" ca="1" si="53"/>
        <v>4</v>
      </c>
      <c r="D310" s="1" t="str">
        <f t="shared" ca="1" si="54"/>
        <v>04</v>
      </c>
      <c r="E310">
        <f t="shared" ca="1" si="55"/>
        <v>2020</v>
      </c>
      <c r="F310" s="2">
        <f t="shared" ca="1" si="56"/>
        <v>43928</v>
      </c>
      <c r="G310" s="1">
        <f t="shared" ca="1" si="57"/>
        <v>1</v>
      </c>
      <c r="H310" t="str">
        <f t="shared" ca="1" si="58"/>
        <v>Factory 1</v>
      </c>
      <c r="I310">
        <f t="shared" ca="1" si="59"/>
        <v>7</v>
      </c>
      <c r="J310" t="str">
        <f t="shared" ca="1" si="49"/>
        <v>Natural gas</v>
      </c>
      <c r="K310" t="str">
        <f t="shared" ca="1" si="50"/>
        <v>MMBtu</v>
      </c>
      <c r="L310">
        <f t="shared" ca="1" si="60"/>
        <v>132</v>
      </c>
    </row>
    <row r="311" spans="1:12" x14ac:dyDescent="0.2">
      <c r="A311">
        <f t="shared" ca="1" si="51"/>
        <v>15</v>
      </c>
      <c r="B311" s="1">
        <f t="shared" ca="1" si="52"/>
        <v>15</v>
      </c>
      <c r="C311">
        <f t="shared" ca="1" si="53"/>
        <v>1</v>
      </c>
      <c r="D311" s="1" t="str">
        <f t="shared" ca="1" si="54"/>
        <v>01</v>
      </c>
      <c r="E311">
        <f t="shared" ca="1" si="55"/>
        <v>2019</v>
      </c>
      <c r="F311" s="2">
        <f t="shared" ca="1" si="56"/>
        <v>43480</v>
      </c>
      <c r="G311" s="1">
        <f t="shared" ca="1" si="57"/>
        <v>5</v>
      </c>
      <c r="H311" t="str">
        <f t="shared" ca="1" si="58"/>
        <v>Wharehouse</v>
      </c>
      <c r="I311">
        <f t="shared" ca="1" si="59"/>
        <v>12</v>
      </c>
      <c r="J311" t="str">
        <f t="shared" ca="1" si="49"/>
        <v>Electricity</v>
      </c>
      <c r="K311" t="str">
        <f t="shared" ca="1" si="50"/>
        <v>kWh</v>
      </c>
      <c r="L311">
        <f t="shared" ca="1" si="60"/>
        <v>4509</v>
      </c>
    </row>
    <row r="312" spans="1:12" x14ac:dyDescent="0.2">
      <c r="A312">
        <f t="shared" ca="1" si="51"/>
        <v>24</v>
      </c>
      <c r="B312" s="1">
        <f t="shared" ca="1" si="52"/>
        <v>24</v>
      </c>
      <c r="C312">
        <f t="shared" ca="1" si="53"/>
        <v>8</v>
      </c>
      <c r="D312" s="1" t="str">
        <f t="shared" ca="1" si="54"/>
        <v>08</v>
      </c>
      <c r="E312">
        <f t="shared" ca="1" si="55"/>
        <v>2022</v>
      </c>
      <c r="F312" s="2">
        <f t="shared" ca="1" si="56"/>
        <v>44797</v>
      </c>
      <c r="G312" s="1">
        <f t="shared" ca="1" si="57"/>
        <v>6</v>
      </c>
      <c r="H312" t="str">
        <f t="shared" ca="1" si="58"/>
        <v>Site A</v>
      </c>
      <c r="I312">
        <f t="shared" ca="1" si="59"/>
        <v>1</v>
      </c>
      <c r="J312" t="str">
        <f t="shared" ca="1" si="49"/>
        <v>Diesel</v>
      </c>
      <c r="K312" t="str">
        <f t="shared" ca="1" si="50"/>
        <v>kWh</v>
      </c>
      <c r="L312">
        <f t="shared" ca="1" si="60"/>
        <v>550</v>
      </c>
    </row>
    <row r="313" spans="1:12" x14ac:dyDescent="0.2">
      <c r="A313">
        <f t="shared" ca="1" si="51"/>
        <v>16</v>
      </c>
      <c r="B313" s="1">
        <f t="shared" ca="1" si="52"/>
        <v>16</v>
      </c>
      <c r="C313">
        <f t="shared" ca="1" si="53"/>
        <v>4</v>
      </c>
      <c r="D313" s="1" t="str">
        <f t="shared" ca="1" si="54"/>
        <v>04</v>
      </c>
      <c r="E313">
        <f t="shared" ca="1" si="55"/>
        <v>2021</v>
      </c>
      <c r="F313" s="2">
        <f t="shared" ca="1" si="56"/>
        <v>44302</v>
      </c>
      <c r="G313" s="1">
        <f t="shared" ca="1" si="57"/>
        <v>2</v>
      </c>
      <c r="H313" t="str">
        <f t="shared" ca="1" si="58"/>
        <v>Factory 2</v>
      </c>
      <c r="I313">
        <f t="shared" ca="1" si="59"/>
        <v>6</v>
      </c>
      <c r="J313" t="str">
        <f t="shared" ca="1" si="49"/>
        <v>Natural gas</v>
      </c>
      <c r="K313" t="str">
        <f t="shared" ca="1" si="50"/>
        <v>Gallons</v>
      </c>
      <c r="L313">
        <f t="shared" ca="1" si="60"/>
        <v>1687</v>
      </c>
    </row>
    <row r="314" spans="1:12" x14ac:dyDescent="0.2">
      <c r="A314">
        <f t="shared" ca="1" si="51"/>
        <v>19</v>
      </c>
      <c r="B314" s="1">
        <f t="shared" ca="1" si="52"/>
        <v>19</v>
      </c>
      <c r="C314">
        <f t="shared" ca="1" si="53"/>
        <v>2</v>
      </c>
      <c r="D314" s="1" t="str">
        <f t="shared" ca="1" si="54"/>
        <v>02</v>
      </c>
      <c r="E314">
        <f t="shared" ca="1" si="55"/>
        <v>2019</v>
      </c>
      <c r="F314" s="2">
        <f t="shared" ca="1" si="56"/>
        <v>43515</v>
      </c>
      <c r="G314" s="1">
        <f t="shared" ca="1" si="57"/>
        <v>3</v>
      </c>
      <c r="H314" t="str">
        <f t="shared" ca="1" si="58"/>
        <v xml:space="preserve">Factory 3 </v>
      </c>
      <c r="I314">
        <f t="shared" ca="1" si="59"/>
        <v>5</v>
      </c>
      <c r="J314" t="str">
        <f t="shared" ca="1" si="49"/>
        <v>Natural gas</v>
      </c>
      <c r="K314" t="str">
        <f t="shared" ca="1" si="50"/>
        <v>Liters</v>
      </c>
      <c r="L314">
        <f t="shared" ca="1" si="60"/>
        <v>9433</v>
      </c>
    </row>
    <row r="315" spans="1:12" x14ac:dyDescent="0.2">
      <c r="A315">
        <f t="shared" ca="1" si="51"/>
        <v>23</v>
      </c>
      <c r="B315" s="1">
        <f t="shared" ca="1" si="52"/>
        <v>23</v>
      </c>
      <c r="C315">
        <f t="shared" ca="1" si="53"/>
        <v>8</v>
      </c>
      <c r="D315" s="1" t="str">
        <f t="shared" ca="1" si="54"/>
        <v>08</v>
      </c>
      <c r="E315">
        <f t="shared" ca="1" si="55"/>
        <v>2020</v>
      </c>
      <c r="F315" s="2">
        <f t="shared" ca="1" si="56"/>
        <v>44066</v>
      </c>
      <c r="G315" s="1">
        <f t="shared" ca="1" si="57"/>
        <v>1</v>
      </c>
      <c r="H315" t="str">
        <f t="shared" ca="1" si="58"/>
        <v>Factory 1</v>
      </c>
      <c r="I315">
        <f t="shared" ca="1" si="59"/>
        <v>6</v>
      </c>
      <c r="J315" t="str">
        <f t="shared" ca="1" si="49"/>
        <v>Natural gas</v>
      </c>
      <c r="K315" t="str">
        <f t="shared" ca="1" si="50"/>
        <v>Gallons</v>
      </c>
      <c r="L315">
        <f t="shared" ca="1" si="60"/>
        <v>3442</v>
      </c>
    </row>
    <row r="316" spans="1:12" x14ac:dyDescent="0.2">
      <c r="A316">
        <f t="shared" ca="1" si="51"/>
        <v>20</v>
      </c>
      <c r="B316" s="1">
        <f t="shared" ca="1" si="52"/>
        <v>20</v>
      </c>
      <c r="C316">
        <f t="shared" ca="1" si="53"/>
        <v>5</v>
      </c>
      <c r="D316" s="1" t="str">
        <f t="shared" ca="1" si="54"/>
        <v>05</v>
      </c>
      <c r="E316">
        <f t="shared" ca="1" si="55"/>
        <v>2020</v>
      </c>
      <c r="F316" s="2">
        <f t="shared" ca="1" si="56"/>
        <v>43971</v>
      </c>
      <c r="G316" s="1">
        <f t="shared" ca="1" si="57"/>
        <v>6</v>
      </c>
      <c r="H316" t="str">
        <f t="shared" ca="1" si="58"/>
        <v>Site A</v>
      </c>
      <c r="I316">
        <f t="shared" ca="1" si="59"/>
        <v>13</v>
      </c>
      <c r="J316" t="str">
        <f t="shared" ca="1" si="49"/>
        <v>Electricity</v>
      </c>
      <c r="K316" t="str">
        <f t="shared" ca="1" si="50"/>
        <v>MWh</v>
      </c>
      <c r="L316">
        <f t="shared" ca="1" si="60"/>
        <v>4281</v>
      </c>
    </row>
    <row r="317" spans="1:12" x14ac:dyDescent="0.2">
      <c r="A317">
        <f t="shared" ca="1" si="51"/>
        <v>8</v>
      </c>
      <c r="B317" s="1" t="str">
        <f t="shared" ca="1" si="52"/>
        <v>08</v>
      </c>
      <c r="C317">
        <f t="shared" ca="1" si="53"/>
        <v>2</v>
      </c>
      <c r="D317" s="1" t="str">
        <f t="shared" ca="1" si="54"/>
        <v>02</v>
      </c>
      <c r="E317">
        <f t="shared" ca="1" si="55"/>
        <v>2020</v>
      </c>
      <c r="F317" s="2">
        <f t="shared" ca="1" si="56"/>
        <v>43869</v>
      </c>
      <c r="G317" s="1">
        <f t="shared" ca="1" si="57"/>
        <v>3</v>
      </c>
      <c r="H317" t="str">
        <f t="shared" ca="1" si="58"/>
        <v xml:space="preserve">Factory 3 </v>
      </c>
      <c r="I317">
        <f t="shared" ca="1" si="59"/>
        <v>8</v>
      </c>
      <c r="J317" t="str">
        <f t="shared" ca="1" si="49"/>
        <v>Propane</v>
      </c>
      <c r="K317" t="str">
        <f t="shared" ca="1" si="50"/>
        <v>kWh</v>
      </c>
      <c r="L317">
        <f t="shared" ca="1" si="60"/>
        <v>3407</v>
      </c>
    </row>
    <row r="318" spans="1:12" x14ac:dyDescent="0.2">
      <c r="A318">
        <f t="shared" ca="1" si="51"/>
        <v>8</v>
      </c>
      <c r="B318" s="1" t="str">
        <f t="shared" ca="1" si="52"/>
        <v>08</v>
      </c>
      <c r="C318">
        <f t="shared" ca="1" si="53"/>
        <v>5</v>
      </c>
      <c r="D318" s="1" t="str">
        <f t="shared" ca="1" si="54"/>
        <v>05</v>
      </c>
      <c r="E318">
        <f t="shared" ca="1" si="55"/>
        <v>2019</v>
      </c>
      <c r="F318" s="2">
        <f t="shared" ca="1" si="56"/>
        <v>43593</v>
      </c>
      <c r="G318" s="1">
        <f t="shared" ca="1" si="57"/>
        <v>5</v>
      </c>
      <c r="H318" t="str">
        <f t="shared" ca="1" si="58"/>
        <v>Wharehouse</v>
      </c>
      <c r="I318">
        <f t="shared" ca="1" si="59"/>
        <v>10</v>
      </c>
      <c r="J318" t="str">
        <f t="shared" ca="1" si="49"/>
        <v>Propane</v>
      </c>
      <c r="K318" t="str">
        <f t="shared" ca="1" si="50"/>
        <v>Gallons</v>
      </c>
      <c r="L318">
        <f t="shared" ca="1" si="60"/>
        <v>2490</v>
      </c>
    </row>
    <row r="319" spans="1:12" x14ac:dyDescent="0.2">
      <c r="A319">
        <f t="shared" ca="1" si="51"/>
        <v>29</v>
      </c>
      <c r="B319" s="1">
        <f t="shared" ca="1" si="52"/>
        <v>29</v>
      </c>
      <c r="C319">
        <f t="shared" ca="1" si="53"/>
        <v>5</v>
      </c>
      <c r="D319" s="1" t="str">
        <f t="shared" ca="1" si="54"/>
        <v>05</v>
      </c>
      <c r="E319">
        <f t="shared" ca="1" si="55"/>
        <v>2020</v>
      </c>
      <c r="F319" s="2">
        <f t="shared" ca="1" si="56"/>
        <v>43980</v>
      </c>
      <c r="G319" s="1">
        <f t="shared" ca="1" si="57"/>
        <v>2</v>
      </c>
      <c r="H319" t="str">
        <f t="shared" ca="1" si="58"/>
        <v>Factory 2</v>
      </c>
      <c r="I319">
        <f t="shared" ca="1" si="59"/>
        <v>4</v>
      </c>
      <c r="J319" t="str">
        <f t="shared" ca="1" si="49"/>
        <v>Natural gas</v>
      </c>
      <c r="K319" t="str">
        <f t="shared" ca="1" si="50"/>
        <v>kWh</v>
      </c>
      <c r="L319">
        <f t="shared" ca="1" si="60"/>
        <v>6142</v>
      </c>
    </row>
    <row r="320" spans="1:12" x14ac:dyDescent="0.2">
      <c r="A320">
        <f t="shared" ca="1" si="51"/>
        <v>8</v>
      </c>
      <c r="B320" s="1" t="str">
        <f t="shared" ca="1" si="52"/>
        <v>08</v>
      </c>
      <c r="C320">
        <f t="shared" ca="1" si="53"/>
        <v>10</v>
      </c>
      <c r="D320" s="1">
        <f t="shared" ca="1" si="54"/>
        <v>10</v>
      </c>
      <c r="E320">
        <f t="shared" ca="1" si="55"/>
        <v>2019</v>
      </c>
      <c r="F320" s="2">
        <f t="shared" ca="1" si="56"/>
        <v>43746</v>
      </c>
      <c r="G320" s="1">
        <f t="shared" ca="1" si="57"/>
        <v>5</v>
      </c>
      <c r="H320" t="str">
        <f t="shared" ca="1" si="58"/>
        <v>Wharehouse</v>
      </c>
      <c r="I320">
        <f t="shared" ca="1" si="59"/>
        <v>8</v>
      </c>
      <c r="J320" t="str">
        <f t="shared" ca="1" si="49"/>
        <v>Propane</v>
      </c>
      <c r="K320" t="str">
        <f t="shared" ca="1" si="50"/>
        <v>kWh</v>
      </c>
      <c r="L320">
        <f t="shared" ca="1" si="60"/>
        <v>5757</v>
      </c>
    </row>
    <row r="321" spans="1:12" x14ac:dyDescent="0.2">
      <c r="A321">
        <f t="shared" ca="1" si="51"/>
        <v>27</v>
      </c>
      <c r="B321" s="1">
        <f t="shared" ca="1" si="52"/>
        <v>27</v>
      </c>
      <c r="C321">
        <f t="shared" ca="1" si="53"/>
        <v>10</v>
      </c>
      <c r="D321" s="1">
        <f t="shared" ca="1" si="54"/>
        <v>10</v>
      </c>
      <c r="E321">
        <f t="shared" ca="1" si="55"/>
        <v>2019</v>
      </c>
      <c r="F321" s="2">
        <f t="shared" ca="1" si="56"/>
        <v>43765</v>
      </c>
      <c r="G321" s="1">
        <f t="shared" ca="1" si="57"/>
        <v>7</v>
      </c>
      <c r="H321" t="str">
        <f t="shared" ca="1" si="58"/>
        <v>Site B</v>
      </c>
      <c r="I321">
        <f t="shared" ca="1" si="59"/>
        <v>4</v>
      </c>
      <c r="J321" t="str">
        <f t="shared" ca="1" si="49"/>
        <v>Natural gas</v>
      </c>
      <c r="K321" t="str">
        <f t="shared" ca="1" si="50"/>
        <v>kWh</v>
      </c>
      <c r="L321">
        <f t="shared" ca="1" si="60"/>
        <v>8594</v>
      </c>
    </row>
    <row r="322" spans="1:12" x14ac:dyDescent="0.2">
      <c r="A322">
        <f t="shared" ca="1" si="51"/>
        <v>2</v>
      </c>
      <c r="B322" s="1" t="str">
        <f t="shared" ca="1" si="52"/>
        <v>02</v>
      </c>
      <c r="C322">
        <f t="shared" ca="1" si="53"/>
        <v>6</v>
      </c>
      <c r="D322" s="1" t="str">
        <f t="shared" ca="1" si="54"/>
        <v>06</v>
      </c>
      <c r="E322">
        <f t="shared" ca="1" si="55"/>
        <v>2020</v>
      </c>
      <c r="F322" s="2">
        <f t="shared" ca="1" si="56"/>
        <v>43984</v>
      </c>
      <c r="G322" s="1">
        <f t="shared" ca="1" si="57"/>
        <v>4</v>
      </c>
      <c r="H322" t="str">
        <f t="shared" ca="1" si="58"/>
        <v>Head Quarter</v>
      </c>
      <c r="I322">
        <f t="shared" ca="1" si="59"/>
        <v>13</v>
      </c>
      <c r="J322" t="str">
        <f t="shared" ref="J322:J385" ca="1" si="61">VLOOKUP(I322,$O$12:$S$24,2,FALSE)</f>
        <v>Electricity</v>
      </c>
      <c r="K322" t="str">
        <f t="shared" ref="K322:K385" ca="1" si="62">VLOOKUP(I322,$O$12:$S$24,5,FALSE)</f>
        <v>MWh</v>
      </c>
      <c r="L322">
        <f t="shared" ca="1" si="60"/>
        <v>5193</v>
      </c>
    </row>
    <row r="323" spans="1:12" x14ac:dyDescent="0.2">
      <c r="A323">
        <f t="shared" ref="A323:A386" ca="1" si="63">RANDBETWEEN(1,30)</f>
        <v>13</v>
      </c>
      <c r="B323" s="1">
        <f t="shared" ref="B323:B386" ca="1" si="64">IF(A323&lt;10,"0"&amp;A323,A323)</f>
        <v>13</v>
      </c>
      <c r="C323">
        <f t="shared" ref="C323:C386" ca="1" si="65">RANDBETWEEN(1,12)</f>
        <v>7</v>
      </c>
      <c r="D323" s="1" t="str">
        <f t="shared" ref="D323:D386" ca="1" si="66">IF(C323&lt;10,"0"&amp;C323,C323)</f>
        <v>07</v>
      </c>
      <c r="E323">
        <f t="shared" ref="E323:E386" ca="1" si="67">RANDBETWEEN(2019,2022)</f>
        <v>2022</v>
      </c>
      <c r="F323" s="2">
        <f t="shared" ref="F323:F386" ca="1" si="68">DATE(E323,D323,B323)</f>
        <v>44755</v>
      </c>
      <c r="G323" s="1">
        <f t="shared" ref="G323:G386" ca="1" si="69">RANDBETWEEN(1,7)</f>
        <v>3</v>
      </c>
      <c r="H323" t="str">
        <f t="shared" ref="H323:H386" ca="1" si="70">VLOOKUP(G323,$O$2:$V$8,2,FALSE)</f>
        <v xml:space="preserve">Factory 3 </v>
      </c>
      <c r="I323">
        <f t="shared" ref="I323:I386" ca="1" si="71">RANDBETWEEN(1,13)</f>
        <v>13</v>
      </c>
      <c r="J323" t="str">
        <f t="shared" ca="1" si="61"/>
        <v>Electricity</v>
      </c>
      <c r="K323" t="str">
        <f t="shared" ca="1" si="62"/>
        <v>MWh</v>
      </c>
      <c r="L323">
        <f t="shared" ref="L323:L386" ca="1" si="72">IF(K323="MMBtu",RANDBETWEEN(100,500),RANDBETWEEN(100,10000))</f>
        <v>3514</v>
      </c>
    </row>
    <row r="324" spans="1:12" x14ac:dyDescent="0.2">
      <c r="A324">
        <f t="shared" ca="1" si="63"/>
        <v>23</v>
      </c>
      <c r="B324" s="1">
        <f t="shared" ca="1" si="64"/>
        <v>23</v>
      </c>
      <c r="C324">
        <f t="shared" ca="1" si="65"/>
        <v>1</v>
      </c>
      <c r="D324" s="1" t="str">
        <f t="shared" ca="1" si="66"/>
        <v>01</v>
      </c>
      <c r="E324">
        <f t="shared" ca="1" si="67"/>
        <v>2022</v>
      </c>
      <c r="F324" s="2">
        <f t="shared" ca="1" si="68"/>
        <v>44584</v>
      </c>
      <c r="G324" s="1">
        <f t="shared" ca="1" si="69"/>
        <v>1</v>
      </c>
      <c r="H324" t="str">
        <f t="shared" ca="1" si="70"/>
        <v>Factory 1</v>
      </c>
      <c r="I324">
        <f t="shared" ca="1" si="71"/>
        <v>2</v>
      </c>
      <c r="J324" t="str">
        <f t="shared" ca="1" si="61"/>
        <v>Diesel</v>
      </c>
      <c r="K324" t="str">
        <f t="shared" ca="1" si="62"/>
        <v>Liters</v>
      </c>
      <c r="L324">
        <f t="shared" ca="1" si="72"/>
        <v>8115</v>
      </c>
    </row>
    <row r="325" spans="1:12" x14ac:dyDescent="0.2">
      <c r="A325">
        <f t="shared" ca="1" si="63"/>
        <v>21</v>
      </c>
      <c r="B325" s="1">
        <f t="shared" ca="1" si="64"/>
        <v>21</v>
      </c>
      <c r="C325">
        <f t="shared" ca="1" si="65"/>
        <v>11</v>
      </c>
      <c r="D325" s="1">
        <f t="shared" ca="1" si="66"/>
        <v>11</v>
      </c>
      <c r="E325">
        <f t="shared" ca="1" si="67"/>
        <v>2020</v>
      </c>
      <c r="F325" s="2">
        <f t="shared" ca="1" si="68"/>
        <v>44156</v>
      </c>
      <c r="G325" s="1">
        <f t="shared" ca="1" si="69"/>
        <v>4</v>
      </c>
      <c r="H325" t="str">
        <f t="shared" ca="1" si="70"/>
        <v>Head Quarter</v>
      </c>
      <c r="I325">
        <f t="shared" ca="1" si="71"/>
        <v>5</v>
      </c>
      <c r="J325" t="str">
        <f t="shared" ca="1" si="61"/>
        <v>Natural gas</v>
      </c>
      <c r="K325" t="str">
        <f t="shared" ca="1" si="62"/>
        <v>Liters</v>
      </c>
      <c r="L325">
        <f t="shared" ca="1" si="72"/>
        <v>3866</v>
      </c>
    </row>
    <row r="326" spans="1:12" x14ac:dyDescent="0.2">
      <c r="A326">
        <f t="shared" ca="1" si="63"/>
        <v>28</v>
      </c>
      <c r="B326" s="1">
        <f t="shared" ca="1" si="64"/>
        <v>28</v>
      </c>
      <c r="C326">
        <f t="shared" ca="1" si="65"/>
        <v>2</v>
      </c>
      <c r="D326" s="1" t="str">
        <f t="shared" ca="1" si="66"/>
        <v>02</v>
      </c>
      <c r="E326">
        <f t="shared" ca="1" si="67"/>
        <v>2022</v>
      </c>
      <c r="F326" s="2">
        <f t="shared" ca="1" si="68"/>
        <v>44620</v>
      </c>
      <c r="G326" s="1">
        <f t="shared" ca="1" si="69"/>
        <v>4</v>
      </c>
      <c r="H326" t="str">
        <f t="shared" ca="1" si="70"/>
        <v>Head Quarter</v>
      </c>
      <c r="I326">
        <f t="shared" ca="1" si="71"/>
        <v>5</v>
      </c>
      <c r="J326" t="str">
        <f t="shared" ca="1" si="61"/>
        <v>Natural gas</v>
      </c>
      <c r="K326" t="str">
        <f t="shared" ca="1" si="62"/>
        <v>Liters</v>
      </c>
      <c r="L326">
        <f t="shared" ca="1" si="72"/>
        <v>9995</v>
      </c>
    </row>
    <row r="327" spans="1:12" x14ac:dyDescent="0.2">
      <c r="A327">
        <f t="shared" ca="1" si="63"/>
        <v>19</v>
      </c>
      <c r="B327" s="1">
        <f t="shared" ca="1" si="64"/>
        <v>19</v>
      </c>
      <c r="C327">
        <f t="shared" ca="1" si="65"/>
        <v>8</v>
      </c>
      <c r="D327" s="1" t="str">
        <f t="shared" ca="1" si="66"/>
        <v>08</v>
      </c>
      <c r="E327">
        <f t="shared" ca="1" si="67"/>
        <v>2020</v>
      </c>
      <c r="F327" s="2">
        <f t="shared" ca="1" si="68"/>
        <v>44062</v>
      </c>
      <c r="G327" s="1">
        <f t="shared" ca="1" si="69"/>
        <v>5</v>
      </c>
      <c r="H327" t="str">
        <f t="shared" ca="1" si="70"/>
        <v>Wharehouse</v>
      </c>
      <c r="I327">
        <f t="shared" ca="1" si="71"/>
        <v>2</v>
      </c>
      <c r="J327" t="str">
        <f t="shared" ca="1" si="61"/>
        <v>Diesel</v>
      </c>
      <c r="K327" t="str">
        <f t="shared" ca="1" si="62"/>
        <v>Liters</v>
      </c>
      <c r="L327">
        <f t="shared" ca="1" si="72"/>
        <v>5275</v>
      </c>
    </row>
    <row r="328" spans="1:12" x14ac:dyDescent="0.2">
      <c r="A328">
        <f t="shared" ca="1" si="63"/>
        <v>6</v>
      </c>
      <c r="B328" s="1" t="str">
        <f t="shared" ca="1" si="64"/>
        <v>06</v>
      </c>
      <c r="C328">
        <f t="shared" ca="1" si="65"/>
        <v>11</v>
      </c>
      <c r="D328" s="1">
        <f t="shared" ca="1" si="66"/>
        <v>11</v>
      </c>
      <c r="E328">
        <f t="shared" ca="1" si="67"/>
        <v>2021</v>
      </c>
      <c r="F328" s="2">
        <f t="shared" ca="1" si="68"/>
        <v>44506</v>
      </c>
      <c r="G328" s="1">
        <f t="shared" ca="1" si="69"/>
        <v>6</v>
      </c>
      <c r="H328" t="str">
        <f t="shared" ca="1" si="70"/>
        <v>Site A</v>
      </c>
      <c r="I328">
        <f t="shared" ca="1" si="71"/>
        <v>7</v>
      </c>
      <c r="J328" t="str">
        <f t="shared" ca="1" si="61"/>
        <v>Natural gas</v>
      </c>
      <c r="K328" t="str">
        <f t="shared" ca="1" si="62"/>
        <v>MMBtu</v>
      </c>
      <c r="L328">
        <f t="shared" ca="1" si="72"/>
        <v>314</v>
      </c>
    </row>
    <row r="329" spans="1:12" x14ac:dyDescent="0.2">
      <c r="A329">
        <f t="shared" ca="1" si="63"/>
        <v>28</v>
      </c>
      <c r="B329" s="1">
        <f t="shared" ca="1" si="64"/>
        <v>28</v>
      </c>
      <c r="C329">
        <f t="shared" ca="1" si="65"/>
        <v>7</v>
      </c>
      <c r="D329" s="1" t="str">
        <f t="shared" ca="1" si="66"/>
        <v>07</v>
      </c>
      <c r="E329">
        <f t="shared" ca="1" si="67"/>
        <v>2021</v>
      </c>
      <c r="F329" s="2">
        <f t="shared" ca="1" si="68"/>
        <v>44405</v>
      </c>
      <c r="G329" s="1">
        <f t="shared" ca="1" si="69"/>
        <v>3</v>
      </c>
      <c r="H329" t="str">
        <f t="shared" ca="1" si="70"/>
        <v xml:space="preserve">Factory 3 </v>
      </c>
      <c r="I329">
        <f t="shared" ca="1" si="71"/>
        <v>13</v>
      </c>
      <c r="J329" t="str">
        <f t="shared" ca="1" si="61"/>
        <v>Electricity</v>
      </c>
      <c r="K329" t="str">
        <f t="shared" ca="1" si="62"/>
        <v>MWh</v>
      </c>
      <c r="L329">
        <f t="shared" ca="1" si="72"/>
        <v>1800</v>
      </c>
    </row>
    <row r="330" spans="1:12" x14ac:dyDescent="0.2">
      <c r="A330">
        <f t="shared" ca="1" si="63"/>
        <v>19</v>
      </c>
      <c r="B330" s="1">
        <f t="shared" ca="1" si="64"/>
        <v>19</v>
      </c>
      <c r="C330">
        <f t="shared" ca="1" si="65"/>
        <v>9</v>
      </c>
      <c r="D330" s="1" t="str">
        <f t="shared" ca="1" si="66"/>
        <v>09</v>
      </c>
      <c r="E330">
        <f t="shared" ca="1" si="67"/>
        <v>2022</v>
      </c>
      <c r="F330" s="2">
        <f t="shared" ca="1" si="68"/>
        <v>44823</v>
      </c>
      <c r="G330" s="1">
        <f t="shared" ca="1" si="69"/>
        <v>2</v>
      </c>
      <c r="H330" t="str">
        <f t="shared" ca="1" si="70"/>
        <v>Factory 2</v>
      </c>
      <c r="I330">
        <f t="shared" ca="1" si="71"/>
        <v>5</v>
      </c>
      <c r="J330" t="str">
        <f t="shared" ca="1" si="61"/>
        <v>Natural gas</v>
      </c>
      <c r="K330" t="str">
        <f t="shared" ca="1" si="62"/>
        <v>Liters</v>
      </c>
      <c r="L330">
        <f t="shared" ca="1" si="72"/>
        <v>1291</v>
      </c>
    </row>
    <row r="331" spans="1:12" x14ac:dyDescent="0.2">
      <c r="A331">
        <f t="shared" ca="1" si="63"/>
        <v>7</v>
      </c>
      <c r="B331" s="1" t="str">
        <f t="shared" ca="1" si="64"/>
        <v>07</v>
      </c>
      <c r="C331">
        <f t="shared" ca="1" si="65"/>
        <v>4</v>
      </c>
      <c r="D331" s="1" t="str">
        <f t="shared" ca="1" si="66"/>
        <v>04</v>
      </c>
      <c r="E331">
        <f t="shared" ca="1" si="67"/>
        <v>2022</v>
      </c>
      <c r="F331" s="2">
        <f t="shared" ca="1" si="68"/>
        <v>44658</v>
      </c>
      <c r="G331" s="1">
        <f t="shared" ca="1" si="69"/>
        <v>1</v>
      </c>
      <c r="H331" t="str">
        <f t="shared" ca="1" si="70"/>
        <v>Factory 1</v>
      </c>
      <c r="I331">
        <f t="shared" ca="1" si="71"/>
        <v>6</v>
      </c>
      <c r="J331" t="str">
        <f t="shared" ca="1" si="61"/>
        <v>Natural gas</v>
      </c>
      <c r="K331" t="str">
        <f t="shared" ca="1" si="62"/>
        <v>Gallons</v>
      </c>
      <c r="L331">
        <f t="shared" ca="1" si="72"/>
        <v>3277</v>
      </c>
    </row>
    <row r="332" spans="1:12" x14ac:dyDescent="0.2">
      <c r="A332">
        <f t="shared" ca="1" si="63"/>
        <v>26</v>
      </c>
      <c r="B332" s="1">
        <f t="shared" ca="1" si="64"/>
        <v>26</v>
      </c>
      <c r="C332">
        <f t="shared" ca="1" si="65"/>
        <v>2</v>
      </c>
      <c r="D332" s="1" t="str">
        <f t="shared" ca="1" si="66"/>
        <v>02</v>
      </c>
      <c r="E332">
        <f t="shared" ca="1" si="67"/>
        <v>2022</v>
      </c>
      <c r="F332" s="2">
        <f t="shared" ca="1" si="68"/>
        <v>44618</v>
      </c>
      <c r="G332" s="1">
        <f t="shared" ca="1" si="69"/>
        <v>3</v>
      </c>
      <c r="H332" t="str">
        <f t="shared" ca="1" si="70"/>
        <v xml:space="preserve">Factory 3 </v>
      </c>
      <c r="I332">
        <f t="shared" ca="1" si="71"/>
        <v>8</v>
      </c>
      <c r="J332" t="str">
        <f t="shared" ca="1" si="61"/>
        <v>Propane</v>
      </c>
      <c r="K332" t="str">
        <f t="shared" ca="1" si="62"/>
        <v>kWh</v>
      </c>
      <c r="L332">
        <f t="shared" ca="1" si="72"/>
        <v>5073</v>
      </c>
    </row>
    <row r="333" spans="1:12" x14ac:dyDescent="0.2">
      <c r="A333">
        <f t="shared" ca="1" si="63"/>
        <v>13</v>
      </c>
      <c r="B333" s="1">
        <f t="shared" ca="1" si="64"/>
        <v>13</v>
      </c>
      <c r="C333">
        <f t="shared" ca="1" si="65"/>
        <v>9</v>
      </c>
      <c r="D333" s="1" t="str">
        <f t="shared" ca="1" si="66"/>
        <v>09</v>
      </c>
      <c r="E333">
        <f t="shared" ca="1" si="67"/>
        <v>2021</v>
      </c>
      <c r="F333" s="2">
        <f t="shared" ca="1" si="68"/>
        <v>44452</v>
      </c>
      <c r="G333" s="1">
        <f t="shared" ca="1" si="69"/>
        <v>6</v>
      </c>
      <c r="H333" t="str">
        <f t="shared" ca="1" si="70"/>
        <v>Site A</v>
      </c>
      <c r="I333">
        <f t="shared" ca="1" si="71"/>
        <v>7</v>
      </c>
      <c r="J333" t="str">
        <f t="shared" ca="1" si="61"/>
        <v>Natural gas</v>
      </c>
      <c r="K333" t="str">
        <f t="shared" ca="1" si="62"/>
        <v>MMBtu</v>
      </c>
      <c r="L333">
        <f t="shared" ca="1" si="72"/>
        <v>211</v>
      </c>
    </row>
    <row r="334" spans="1:12" x14ac:dyDescent="0.2">
      <c r="A334">
        <f t="shared" ca="1" si="63"/>
        <v>5</v>
      </c>
      <c r="B334" s="1" t="str">
        <f t="shared" ca="1" si="64"/>
        <v>05</v>
      </c>
      <c r="C334">
        <f t="shared" ca="1" si="65"/>
        <v>12</v>
      </c>
      <c r="D334" s="1">
        <f t="shared" ca="1" si="66"/>
        <v>12</v>
      </c>
      <c r="E334">
        <f t="shared" ca="1" si="67"/>
        <v>2022</v>
      </c>
      <c r="F334" s="2">
        <f t="shared" ca="1" si="68"/>
        <v>44900</v>
      </c>
      <c r="G334" s="1">
        <f t="shared" ca="1" si="69"/>
        <v>7</v>
      </c>
      <c r="H334" t="str">
        <f t="shared" ca="1" si="70"/>
        <v>Site B</v>
      </c>
      <c r="I334">
        <f t="shared" ca="1" si="71"/>
        <v>9</v>
      </c>
      <c r="J334" t="str">
        <f t="shared" ca="1" si="61"/>
        <v>Propane</v>
      </c>
      <c r="K334" t="str">
        <f t="shared" ca="1" si="62"/>
        <v>Liters</v>
      </c>
      <c r="L334">
        <f t="shared" ca="1" si="72"/>
        <v>5549</v>
      </c>
    </row>
    <row r="335" spans="1:12" x14ac:dyDescent="0.2">
      <c r="A335">
        <f t="shared" ca="1" si="63"/>
        <v>7</v>
      </c>
      <c r="B335" s="1" t="str">
        <f t="shared" ca="1" si="64"/>
        <v>07</v>
      </c>
      <c r="C335">
        <f t="shared" ca="1" si="65"/>
        <v>8</v>
      </c>
      <c r="D335" s="1" t="str">
        <f t="shared" ca="1" si="66"/>
        <v>08</v>
      </c>
      <c r="E335">
        <f t="shared" ca="1" si="67"/>
        <v>2019</v>
      </c>
      <c r="F335" s="2">
        <f t="shared" ca="1" si="68"/>
        <v>43684</v>
      </c>
      <c r="G335" s="1">
        <f t="shared" ca="1" si="69"/>
        <v>3</v>
      </c>
      <c r="H335" t="str">
        <f t="shared" ca="1" si="70"/>
        <v xml:space="preserve">Factory 3 </v>
      </c>
      <c r="I335">
        <f t="shared" ca="1" si="71"/>
        <v>13</v>
      </c>
      <c r="J335" t="str">
        <f t="shared" ca="1" si="61"/>
        <v>Electricity</v>
      </c>
      <c r="K335" t="str">
        <f t="shared" ca="1" si="62"/>
        <v>MWh</v>
      </c>
      <c r="L335">
        <f t="shared" ca="1" si="72"/>
        <v>4068</v>
      </c>
    </row>
    <row r="336" spans="1:12" x14ac:dyDescent="0.2">
      <c r="A336">
        <f t="shared" ca="1" si="63"/>
        <v>21</v>
      </c>
      <c r="B336" s="1">
        <f t="shared" ca="1" si="64"/>
        <v>21</v>
      </c>
      <c r="C336">
        <f t="shared" ca="1" si="65"/>
        <v>5</v>
      </c>
      <c r="D336" s="1" t="str">
        <f t="shared" ca="1" si="66"/>
        <v>05</v>
      </c>
      <c r="E336">
        <f t="shared" ca="1" si="67"/>
        <v>2019</v>
      </c>
      <c r="F336" s="2">
        <f t="shared" ca="1" si="68"/>
        <v>43606</v>
      </c>
      <c r="G336" s="1">
        <f t="shared" ca="1" si="69"/>
        <v>2</v>
      </c>
      <c r="H336" t="str">
        <f t="shared" ca="1" si="70"/>
        <v>Factory 2</v>
      </c>
      <c r="I336">
        <f t="shared" ca="1" si="71"/>
        <v>1</v>
      </c>
      <c r="J336" t="str">
        <f t="shared" ca="1" si="61"/>
        <v>Diesel</v>
      </c>
      <c r="K336" t="str">
        <f t="shared" ca="1" si="62"/>
        <v>kWh</v>
      </c>
      <c r="L336">
        <f t="shared" ca="1" si="72"/>
        <v>7204</v>
      </c>
    </row>
    <row r="337" spans="1:12" x14ac:dyDescent="0.2">
      <c r="A337">
        <f t="shared" ca="1" si="63"/>
        <v>16</v>
      </c>
      <c r="B337" s="1">
        <f t="shared" ca="1" si="64"/>
        <v>16</v>
      </c>
      <c r="C337">
        <f t="shared" ca="1" si="65"/>
        <v>1</v>
      </c>
      <c r="D337" s="1" t="str">
        <f t="shared" ca="1" si="66"/>
        <v>01</v>
      </c>
      <c r="E337">
        <f t="shared" ca="1" si="67"/>
        <v>2022</v>
      </c>
      <c r="F337" s="2">
        <f t="shared" ca="1" si="68"/>
        <v>44577</v>
      </c>
      <c r="G337" s="1">
        <f t="shared" ca="1" si="69"/>
        <v>3</v>
      </c>
      <c r="H337" t="str">
        <f t="shared" ca="1" si="70"/>
        <v xml:space="preserve">Factory 3 </v>
      </c>
      <c r="I337">
        <f t="shared" ca="1" si="71"/>
        <v>4</v>
      </c>
      <c r="J337" t="str">
        <f t="shared" ca="1" si="61"/>
        <v>Natural gas</v>
      </c>
      <c r="K337" t="str">
        <f t="shared" ca="1" si="62"/>
        <v>kWh</v>
      </c>
      <c r="L337">
        <f t="shared" ca="1" si="72"/>
        <v>5544</v>
      </c>
    </row>
    <row r="338" spans="1:12" x14ac:dyDescent="0.2">
      <c r="A338">
        <f t="shared" ca="1" si="63"/>
        <v>6</v>
      </c>
      <c r="B338" s="1" t="str">
        <f t="shared" ca="1" si="64"/>
        <v>06</v>
      </c>
      <c r="C338">
        <f t="shared" ca="1" si="65"/>
        <v>11</v>
      </c>
      <c r="D338" s="1">
        <f t="shared" ca="1" si="66"/>
        <v>11</v>
      </c>
      <c r="E338">
        <f t="shared" ca="1" si="67"/>
        <v>2022</v>
      </c>
      <c r="F338" s="2">
        <f t="shared" ca="1" si="68"/>
        <v>44871</v>
      </c>
      <c r="G338" s="1">
        <f t="shared" ca="1" si="69"/>
        <v>3</v>
      </c>
      <c r="H338" t="str">
        <f t="shared" ca="1" si="70"/>
        <v xml:space="preserve">Factory 3 </v>
      </c>
      <c r="I338">
        <f t="shared" ca="1" si="71"/>
        <v>2</v>
      </c>
      <c r="J338" t="str">
        <f t="shared" ca="1" si="61"/>
        <v>Diesel</v>
      </c>
      <c r="K338" t="str">
        <f t="shared" ca="1" si="62"/>
        <v>Liters</v>
      </c>
      <c r="L338">
        <f t="shared" ca="1" si="72"/>
        <v>3952</v>
      </c>
    </row>
    <row r="339" spans="1:12" x14ac:dyDescent="0.2">
      <c r="A339">
        <f t="shared" ca="1" si="63"/>
        <v>24</v>
      </c>
      <c r="B339" s="1">
        <f t="shared" ca="1" si="64"/>
        <v>24</v>
      </c>
      <c r="C339">
        <f t="shared" ca="1" si="65"/>
        <v>2</v>
      </c>
      <c r="D339" s="1" t="str">
        <f t="shared" ca="1" si="66"/>
        <v>02</v>
      </c>
      <c r="E339">
        <f t="shared" ca="1" si="67"/>
        <v>2022</v>
      </c>
      <c r="F339" s="2">
        <f t="shared" ca="1" si="68"/>
        <v>44616</v>
      </c>
      <c r="G339" s="1">
        <f t="shared" ca="1" si="69"/>
        <v>1</v>
      </c>
      <c r="H339" t="str">
        <f t="shared" ca="1" si="70"/>
        <v>Factory 1</v>
      </c>
      <c r="I339">
        <f t="shared" ca="1" si="71"/>
        <v>11</v>
      </c>
      <c r="J339" t="str">
        <f t="shared" ca="1" si="61"/>
        <v>Propane</v>
      </c>
      <c r="K339" t="str">
        <f t="shared" ca="1" si="62"/>
        <v>MMBtu</v>
      </c>
      <c r="L339">
        <f t="shared" ca="1" si="72"/>
        <v>406</v>
      </c>
    </row>
    <row r="340" spans="1:12" x14ac:dyDescent="0.2">
      <c r="A340">
        <f t="shared" ca="1" si="63"/>
        <v>24</v>
      </c>
      <c r="B340" s="1">
        <f t="shared" ca="1" si="64"/>
        <v>24</v>
      </c>
      <c r="C340">
        <f t="shared" ca="1" si="65"/>
        <v>9</v>
      </c>
      <c r="D340" s="1" t="str">
        <f t="shared" ca="1" si="66"/>
        <v>09</v>
      </c>
      <c r="E340">
        <f t="shared" ca="1" si="67"/>
        <v>2020</v>
      </c>
      <c r="F340" s="2">
        <f t="shared" ca="1" si="68"/>
        <v>44098</v>
      </c>
      <c r="G340" s="1">
        <f t="shared" ca="1" si="69"/>
        <v>7</v>
      </c>
      <c r="H340" t="str">
        <f t="shared" ca="1" si="70"/>
        <v>Site B</v>
      </c>
      <c r="I340">
        <f t="shared" ca="1" si="71"/>
        <v>5</v>
      </c>
      <c r="J340" t="str">
        <f t="shared" ca="1" si="61"/>
        <v>Natural gas</v>
      </c>
      <c r="K340" t="str">
        <f t="shared" ca="1" si="62"/>
        <v>Liters</v>
      </c>
      <c r="L340">
        <f t="shared" ca="1" si="72"/>
        <v>8103</v>
      </c>
    </row>
    <row r="341" spans="1:12" x14ac:dyDescent="0.2">
      <c r="A341">
        <f t="shared" ca="1" si="63"/>
        <v>4</v>
      </c>
      <c r="B341" s="1" t="str">
        <f t="shared" ca="1" si="64"/>
        <v>04</v>
      </c>
      <c r="C341">
        <f t="shared" ca="1" si="65"/>
        <v>12</v>
      </c>
      <c r="D341" s="1">
        <f t="shared" ca="1" si="66"/>
        <v>12</v>
      </c>
      <c r="E341">
        <f t="shared" ca="1" si="67"/>
        <v>2019</v>
      </c>
      <c r="F341" s="2">
        <f t="shared" ca="1" si="68"/>
        <v>43803</v>
      </c>
      <c r="G341" s="1">
        <f t="shared" ca="1" si="69"/>
        <v>2</v>
      </c>
      <c r="H341" t="str">
        <f t="shared" ca="1" si="70"/>
        <v>Factory 2</v>
      </c>
      <c r="I341">
        <f t="shared" ca="1" si="71"/>
        <v>6</v>
      </c>
      <c r="J341" t="str">
        <f t="shared" ca="1" si="61"/>
        <v>Natural gas</v>
      </c>
      <c r="K341" t="str">
        <f t="shared" ca="1" si="62"/>
        <v>Gallons</v>
      </c>
      <c r="L341">
        <f t="shared" ca="1" si="72"/>
        <v>9420</v>
      </c>
    </row>
    <row r="342" spans="1:12" x14ac:dyDescent="0.2">
      <c r="A342">
        <f t="shared" ca="1" si="63"/>
        <v>13</v>
      </c>
      <c r="B342" s="1">
        <f t="shared" ca="1" si="64"/>
        <v>13</v>
      </c>
      <c r="C342">
        <f t="shared" ca="1" si="65"/>
        <v>12</v>
      </c>
      <c r="D342" s="1">
        <f t="shared" ca="1" si="66"/>
        <v>12</v>
      </c>
      <c r="E342">
        <f t="shared" ca="1" si="67"/>
        <v>2022</v>
      </c>
      <c r="F342" s="2">
        <f t="shared" ca="1" si="68"/>
        <v>44908</v>
      </c>
      <c r="G342" s="1">
        <f t="shared" ca="1" si="69"/>
        <v>4</v>
      </c>
      <c r="H342" t="str">
        <f t="shared" ca="1" si="70"/>
        <v>Head Quarter</v>
      </c>
      <c r="I342">
        <f t="shared" ca="1" si="71"/>
        <v>9</v>
      </c>
      <c r="J342" t="str">
        <f t="shared" ca="1" si="61"/>
        <v>Propane</v>
      </c>
      <c r="K342" t="str">
        <f t="shared" ca="1" si="62"/>
        <v>Liters</v>
      </c>
      <c r="L342">
        <f t="shared" ca="1" si="72"/>
        <v>2832</v>
      </c>
    </row>
    <row r="343" spans="1:12" x14ac:dyDescent="0.2">
      <c r="A343">
        <f t="shared" ca="1" si="63"/>
        <v>28</v>
      </c>
      <c r="B343" s="1">
        <f t="shared" ca="1" si="64"/>
        <v>28</v>
      </c>
      <c r="C343">
        <f t="shared" ca="1" si="65"/>
        <v>1</v>
      </c>
      <c r="D343" s="1" t="str">
        <f t="shared" ca="1" si="66"/>
        <v>01</v>
      </c>
      <c r="E343">
        <f t="shared" ca="1" si="67"/>
        <v>2019</v>
      </c>
      <c r="F343" s="2">
        <f t="shared" ca="1" si="68"/>
        <v>43493</v>
      </c>
      <c r="G343" s="1">
        <f t="shared" ca="1" si="69"/>
        <v>3</v>
      </c>
      <c r="H343" t="str">
        <f t="shared" ca="1" si="70"/>
        <v xml:space="preserve">Factory 3 </v>
      </c>
      <c r="I343">
        <f t="shared" ca="1" si="71"/>
        <v>11</v>
      </c>
      <c r="J343" t="str">
        <f t="shared" ca="1" si="61"/>
        <v>Propane</v>
      </c>
      <c r="K343" t="str">
        <f t="shared" ca="1" si="62"/>
        <v>MMBtu</v>
      </c>
      <c r="L343">
        <f t="shared" ca="1" si="72"/>
        <v>427</v>
      </c>
    </row>
    <row r="344" spans="1:12" x14ac:dyDescent="0.2">
      <c r="A344">
        <f t="shared" ca="1" si="63"/>
        <v>2</v>
      </c>
      <c r="B344" s="1" t="str">
        <f t="shared" ca="1" si="64"/>
        <v>02</v>
      </c>
      <c r="C344">
        <f t="shared" ca="1" si="65"/>
        <v>1</v>
      </c>
      <c r="D344" s="1" t="str">
        <f t="shared" ca="1" si="66"/>
        <v>01</v>
      </c>
      <c r="E344">
        <f t="shared" ca="1" si="67"/>
        <v>2019</v>
      </c>
      <c r="F344" s="2">
        <f t="shared" ca="1" si="68"/>
        <v>43467</v>
      </c>
      <c r="G344" s="1">
        <f t="shared" ca="1" si="69"/>
        <v>7</v>
      </c>
      <c r="H344" t="str">
        <f t="shared" ca="1" si="70"/>
        <v>Site B</v>
      </c>
      <c r="I344">
        <f t="shared" ca="1" si="71"/>
        <v>1</v>
      </c>
      <c r="J344" t="str">
        <f t="shared" ca="1" si="61"/>
        <v>Diesel</v>
      </c>
      <c r="K344" t="str">
        <f t="shared" ca="1" si="62"/>
        <v>kWh</v>
      </c>
      <c r="L344">
        <f t="shared" ca="1" si="72"/>
        <v>5289</v>
      </c>
    </row>
    <row r="345" spans="1:12" x14ac:dyDescent="0.2">
      <c r="A345">
        <f t="shared" ca="1" si="63"/>
        <v>22</v>
      </c>
      <c r="B345" s="1">
        <f t="shared" ca="1" si="64"/>
        <v>22</v>
      </c>
      <c r="C345">
        <f t="shared" ca="1" si="65"/>
        <v>7</v>
      </c>
      <c r="D345" s="1" t="str">
        <f t="shared" ca="1" si="66"/>
        <v>07</v>
      </c>
      <c r="E345">
        <f t="shared" ca="1" si="67"/>
        <v>2021</v>
      </c>
      <c r="F345" s="2">
        <f t="shared" ca="1" si="68"/>
        <v>44399</v>
      </c>
      <c r="G345" s="1">
        <f t="shared" ca="1" si="69"/>
        <v>1</v>
      </c>
      <c r="H345" t="str">
        <f t="shared" ca="1" si="70"/>
        <v>Factory 1</v>
      </c>
      <c r="I345">
        <f t="shared" ca="1" si="71"/>
        <v>8</v>
      </c>
      <c r="J345" t="str">
        <f t="shared" ca="1" si="61"/>
        <v>Propane</v>
      </c>
      <c r="K345" t="str">
        <f t="shared" ca="1" si="62"/>
        <v>kWh</v>
      </c>
      <c r="L345">
        <f t="shared" ca="1" si="72"/>
        <v>6940</v>
      </c>
    </row>
    <row r="346" spans="1:12" x14ac:dyDescent="0.2">
      <c r="A346">
        <f t="shared" ca="1" si="63"/>
        <v>12</v>
      </c>
      <c r="B346" s="1">
        <f t="shared" ca="1" si="64"/>
        <v>12</v>
      </c>
      <c r="C346">
        <f t="shared" ca="1" si="65"/>
        <v>7</v>
      </c>
      <c r="D346" s="1" t="str">
        <f t="shared" ca="1" si="66"/>
        <v>07</v>
      </c>
      <c r="E346">
        <f t="shared" ca="1" si="67"/>
        <v>2020</v>
      </c>
      <c r="F346" s="2">
        <f t="shared" ca="1" si="68"/>
        <v>44024</v>
      </c>
      <c r="G346" s="1">
        <f t="shared" ca="1" si="69"/>
        <v>1</v>
      </c>
      <c r="H346" t="str">
        <f t="shared" ca="1" si="70"/>
        <v>Factory 1</v>
      </c>
      <c r="I346">
        <f t="shared" ca="1" si="71"/>
        <v>11</v>
      </c>
      <c r="J346" t="str">
        <f t="shared" ca="1" si="61"/>
        <v>Propane</v>
      </c>
      <c r="K346" t="str">
        <f t="shared" ca="1" si="62"/>
        <v>MMBtu</v>
      </c>
      <c r="L346">
        <f t="shared" ca="1" si="72"/>
        <v>482</v>
      </c>
    </row>
    <row r="347" spans="1:12" x14ac:dyDescent="0.2">
      <c r="A347">
        <f t="shared" ca="1" si="63"/>
        <v>10</v>
      </c>
      <c r="B347" s="1">
        <f t="shared" ca="1" si="64"/>
        <v>10</v>
      </c>
      <c r="C347">
        <f t="shared" ca="1" si="65"/>
        <v>9</v>
      </c>
      <c r="D347" s="1" t="str">
        <f t="shared" ca="1" si="66"/>
        <v>09</v>
      </c>
      <c r="E347">
        <f t="shared" ca="1" si="67"/>
        <v>2021</v>
      </c>
      <c r="F347" s="2">
        <f t="shared" ca="1" si="68"/>
        <v>44449</v>
      </c>
      <c r="G347" s="1">
        <f t="shared" ca="1" si="69"/>
        <v>5</v>
      </c>
      <c r="H347" t="str">
        <f t="shared" ca="1" si="70"/>
        <v>Wharehouse</v>
      </c>
      <c r="I347">
        <f t="shared" ca="1" si="71"/>
        <v>13</v>
      </c>
      <c r="J347" t="str">
        <f t="shared" ca="1" si="61"/>
        <v>Electricity</v>
      </c>
      <c r="K347" t="str">
        <f t="shared" ca="1" si="62"/>
        <v>MWh</v>
      </c>
      <c r="L347">
        <f t="shared" ca="1" si="72"/>
        <v>7457</v>
      </c>
    </row>
    <row r="348" spans="1:12" x14ac:dyDescent="0.2">
      <c r="A348">
        <f t="shared" ca="1" si="63"/>
        <v>13</v>
      </c>
      <c r="B348" s="1">
        <f t="shared" ca="1" si="64"/>
        <v>13</v>
      </c>
      <c r="C348">
        <f t="shared" ca="1" si="65"/>
        <v>3</v>
      </c>
      <c r="D348" s="1" t="str">
        <f t="shared" ca="1" si="66"/>
        <v>03</v>
      </c>
      <c r="E348">
        <f t="shared" ca="1" si="67"/>
        <v>2022</v>
      </c>
      <c r="F348" s="2">
        <f t="shared" ca="1" si="68"/>
        <v>44633</v>
      </c>
      <c r="G348" s="1">
        <f t="shared" ca="1" si="69"/>
        <v>1</v>
      </c>
      <c r="H348" t="str">
        <f t="shared" ca="1" si="70"/>
        <v>Factory 1</v>
      </c>
      <c r="I348">
        <f t="shared" ca="1" si="71"/>
        <v>11</v>
      </c>
      <c r="J348" t="str">
        <f t="shared" ca="1" si="61"/>
        <v>Propane</v>
      </c>
      <c r="K348" t="str">
        <f t="shared" ca="1" si="62"/>
        <v>MMBtu</v>
      </c>
      <c r="L348">
        <f t="shared" ca="1" si="72"/>
        <v>171</v>
      </c>
    </row>
    <row r="349" spans="1:12" x14ac:dyDescent="0.2">
      <c r="A349">
        <f t="shared" ca="1" si="63"/>
        <v>16</v>
      </c>
      <c r="B349" s="1">
        <f t="shared" ca="1" si="64"/>
        <v>16</v>
      </c>
      <c r="C349">
        <f t="shared" ca="1" si="65"/>
        <v>2</v>
      </c>
      <c r="D349" s="1" t="str">
        <f t="shared" ca="1" si="66"/>
        <v>02</v>
      </c>
      <c r="E349">
        <f t="shared" ca="1" si="67"/>
        <v>2019</v>
      </c>
      <c r="F349" s="2">
        <f t="shared" ca="1" si="68"/>
        <v>43512</v>
      </c>
      <c r="G349" s="1">
        <f t="shared" ca="1" si="69"/>
        <v>3</v>
      </c>
      <c r="H349" t="str">
        <f t="shared" ca="1" si="70"/>
        <v xml:space="preserve">Factory 3 </v>
      </c>
      <c r="I349">
        <f t="shared" ca="1" si="71"/>
        <v>2</v>
      </c>
      <c r="J349" t="str">
        <f t="shared" ca="1" si="61"/>
        <v>Diesel</v>
      </c>
      <c r="K349" t="str">
        <f t="shared" ca="1" si="62"/>
        <v>Liters</v>
      </c>
      <c r="L349">
        <f t="shared" ca="1" si="72"/>
        <v>5621</v>
      </c>
    </row>
    <row r="350" spans="1:12" x14ac:dyDescent="0.2">
      <c r="A350">
        <f t="shared" ca="1" si="63"/>
        <v>2</v>
      </c>
      <c r="B350" s="1" t="str">
        <f t="shared" ca="1" si="64"/>
        <v>02</v>
      </c>
      <c r="C350">
        <f t="shared" ca="1" si="65"/>
        <v>5</v>
      </c>
      <c r="D350" s="1" t="str">
        <f t="shared" ca="1" si="66"/>
        <v>05</v>
      </c>
      <c r="E350">
        <f t="shared" ca="1" si="67"/>
        <v>2021</v>
      </c>
      <c r="F350" s="2">
        <f t="shared" ca="1" si="68"/>
        <v>44318</v>
      </c>
      <c r="G350" s="1">
        <f t="shared" ca="1" si="69"/>
        <v>7</v>
      </c>
      <c r="H350" t="str">
        <f t="shared" ca="1" si="70"/>
        <v>Site B</v>
      </c>
      <c r="I350">
        <f t="shared" ca="1" si="71"/>
        <v>12</v>
      </c>
      <c r="J350" t="str">
        <f t="shared" ca="1" si="61"/>
        <v>Electricity</v>
      </c>
      <c r="K350" t="str">
        <f t="shared" ca="1" si="62"/>
        <v>kWh</v>
      </c>
      <c r="L350">
        <f t="shared" ca="1" si="72"/>
        <v>2241</v>
      </c>
    </row>
    <row r="351" spans="1:12" x14ac:dyDescent="0.2">
      <c r="A351">
        <f t="shared" ca="1" si="63"/>
        <v>12</v>
      </c>
      <c r="B351" s="1">
        <f t="shared" ca="1" si="64"/>
        <v>12</v>
      </c>
      <c r="C351">
        <f t="shared" ca="1" si="65"/>
        <v>10</v>
      </c>
      <c r="D351" s="1">
        <f t="shared" ca="1" si="66"/>
        <v>10</v>
      </c>
      <c r="E351">
        <f t="shared" ca="1" si="67"/>
        <v>2022</v>
      </c>
      <c r="F351" s="2">
        <f t="shared" ca="1" si="68"/>
        <v>44846</v>
      </c>
      <c r="G351" s="1">
        <f t="shared" ca="1" si="69"/>
        <v>2</v>
      </c>
      <c r="H351" t="str">
        <f t="shared" ca="1" si="70"/>
        <v>Factory 2</v>
      </c>
      <c r="I351">
        <f t="shared" ca="1" si="71"/>
        <v>1</v>
      </c>
      <c r="J351" t="str">
        <f t="shared" ca="1" si="61"/>
        <v>Diesel</v>
      </c>
      <c r="K351" t="str">
        <f t="shared" ca="1" si="62"/>
        <v>kWh</v>
      </c>
      <c r="L351">
        <f t="shared" ca="1" si="72"/>
        <v>5263</v>
      </c>
    </row>
    <row r="352" spans="1:12" x14ac:dyDescent="0.2">
      <c r="A352">
        <f t="shared" ca="1" si="63"/>
        <v>21</v>
      </c>
      <c r="B352" s="1">
        <f t="shared" ca="1" si="64"/>
        <v>21</v>
      </c>
      <c r="C352">
        <f t="shared" ca="1" si="65"/>
        <v>1</v>
      </c>
      <c r="D352" s="1" t="str">
        <f t="shared" ca="1" si="66"/>
        <v>01</v>
      </c>
      <c r="E352">
        <f t="shared" ca="1" si="67"/>
        <v>2022</v>
      </c>
      <c r="F352" s="2">
        <f t="shared" ca="1" si="68"/>
        <v>44582</v>
      </c>
      <c r="G352" s="1">
        <f t="shared" ca="1" si="69"/>
        <v>2</v>
      </c>
      <c r="H352" t="str">
        <f t="shared" ca="1" si="70"/>
        <v>Factory 2</v>
      </c>
      <c r="I352">
        <f t="shared" ca="1" si="71"/>
        <v>4</v>
      </c>
      <c r="J352" t="str">
        <f t="shared" ca="1" si="61"/>
        <v>Natural gas</v>
      </c>
      <c r="K352" t="str">
        <f t="shared" ca="1" si="62"/>
        <v>kWh</v>
      </c>
      <c r="L352">
        <f t="shared" ca="1" si="72"/>
        <v>4384</v>
      </c>
    </row>
    <row r="353" spans="1:12" x14ac:dyDescent="0.2">
      <c r="A353">
        <f t="shared" ca="1" si="63"/>
        <v>12</v>
      </c>
      <c r="B353" s="1">
        <f t="shared" ca="1" si="64"/>
        <v>12</v>
      </c>
      <c r="C353">
        <f t="shared" ca="1" si="65"/>
        <v>10</v>
      </c>
      <c r="D353" s="1">
        <f t="shared" ca="1" si="66"/>
        <v>10</v>
      </c>
      <c r="E353">
        <f t="shared" ca="1" si="67"/>
        <v>2022</v>
      </c>
      <c r="F353" s="2">
        <f t="shared" ca="1" si="68"/>
        <v>44846</v>
      </c>
      <c r="G353" s="1">
        <f t="shared" ca="1" si="69"/>
        <v>2</v>
      </c>
      <c r="H353" t="str">
        <f t="shared" ca="1" si="70"/>
        <v>Factory 2</v>
      </c>
      <c r="I353">
        <f t="shared" ca="1" si="71"/>
        <v>10</v>
      </c>
      <c r="J353" t="str">
        <f t="shared" ca="1" si="61"/>
        <v>Propane</v>
      </c>
      <c r="K353" t="str">
        <f t="shared" ca="1" si="62"/>
        <v>Gallons</v>
      </c>
      <c r="L353">
        <f t="shared" ca="1" si="72"/>
        <v>3864</v>
      </c>
    </row>
    <row r="354" spans="1:12" x14ac:dyDescent="0.2">
      <c r="A354">
        <f t="shared" ca="1" si="63"/>
        <v>28</v>
      </c>
      <c r="B354" s="1">
        <f t="shared" ca="1" si="64"/>
        <v>28</v>
      </c>
      <c r="C354">
        <f t="shared" ca="1" si="65"/>
        <v>1</v>
      </c>
      <c r="D354" s="1" t="str">
        <f t="shared" ca="1" si="66"/>
        <v>01</v>
      </c>
      <c r="E354">
        <f t="shared" ca="1" si="67"/>
        <v>2019</v>
      </c>
      <c r="F354" s="2">
        <f t="shared" ca="1" si="68"/>
        <v>43493</v>
      </c>
      <c r="G354" s="1">
        <f t="shared" ca="1" si="69"/>
        <v>3</v>
      </c>
      <c r="H354" t="str">
        <f t="shared" ca="1" si="70"/>
        <v xml:space="preserve">Factory 3 </v>
      </c>
      <c r="I354">
        <f t="shared" ca="1" si="71"/>
        <v>7</v>
      </c>
      <c r="J354" t="str">
        <f t="shared" ca="1" si="61"/>
        <v>Natural gas</v>
      </c>
      <c r="K354" t="str">
        <f t="shared" ca="1" si="62"/>
        <v>MMBtu</v>
      </c>
      <c r="L354">
        <f t="shared" ca="1" si="72"/>
        <v>377</v>
      </c>
    </row>
    <row r="355" spans="1:12" x14ac:dyDescent="0.2">
      <c r="A355">
        <f t="shared" ca="1" si="63"/>
        <v>22</v>
      </c>
      <c r="B355" s="1">
        <f t="shared" ca="1" si="64"/>
        <v>22</v>
      </c>
      <c r="C355">
        <f t="shared" ca="1" si="65"/>
        <v>9</v>
      </c>
      <c r="D355" s="1" t="str">
        <f t="shared" ca="1" si="66"/>
        <v>09</v>
      </c>
      <c r="E355">
        <f t="shared" ca="1" si="67"/>
        <v>2022</v>
      </c>
      <c r="F355" s="2">
        <f t="shared" ca="1" si="68"/>
        <v>44826</v>
      </c>
      <c r="G355" s="1">
        <f t="shared" ca="1" si="69"/>
        <v>5</v>
      </c>
      <c r="H355" t="str">
        <f t="shared" ca="1" si="70"/>
        <v>Wharehouse</v>
      </c>
      <c r="I355">
        <f t="shared" ca="1" si="71"/>
        <v>2</v>
      </c>
      <c r="J355" t="str">
        <f t="shared" ca="1" si="61"/>
        <v>Diesel</v>
      </c>
      <c r="K355" t="str">
        <f t="shared" ca="1" si="62"/>
        <v>Liters</v>
      </c>
      <c r="L355">
        <f t="shared" ca="1" si="72"/>
        <v>3174</v>
      </c>
    </row>
    <row r="356" spans="1:12" x14ac:dyDescent="0.2">
      <c r="A356">
        <f t="shared" ca="1" si="63"/>
        <v>11</v>
      </c>
      <c r="B356" s="1">
        <f t="shared" ca="1" si="64"/>
        <v>11</v>
      </c>
      <c r="C356">
        <f t="shared" ca="1" si="65"/>
        <v>6</v>
      </c>
      <c r="D356" s="1" t="str">
        <f t="shared" ca="1" si="66"/>
        <v>06</v>
      </c>
      <c r="E356">
        <f t="shared" ca="1" si="67"/>
        <v>2019</v>
      </c>
      <c r="F356" s="2">
        <f t="shared" ca="1" si="68"/>
        <v>43627</v>
      </c>
      <c r="G356" s="1">
        <f t="shared" ca="1" si="69"/>
        <v>2</v>
      </c>
      <c r="H356" t="str">
        <f t="shared" ca="1" si="70"/>
        <v>Factory 2</v>
      </c>
      <c r="I356">
        <f t="shared" ca="1" si="71"/>
        <v>4</v>
      </c>
      <c r="J356" t="str">
        <f t="shared" ca="1" si="61"/>
        <v>Natural gas</v>
      </c>
      <c r="K356" t="str">
        <f t="shared" ca="1" si="62"/>
        <v>kWh</v>
      </c>
      <c r="L356">
        <f t="shared" ca="1" si="72"/>
        <v>1593</v>
      </c>
    </row>
    <row r="357" spans="1:12" x14ac:dyDescent="0.2">
      <c r="A357">
        <f t="shared" ca="1" si="63"/>
        <v>21</v>
      </c>
      <c r="B357" s="1">
        <f t="shared" ca="1" si="64"/>
        <v>21</v>
      </c>
      <c r="C357">
        <f t="shared" ca="1" si="65"/>
        <v>11</v>
      </c>
      <c r="D357" s="1">
        <f t="shared" ca="1" si="66"/>
        <v>11</v>
      </c>
      <c r="E357">
        <f t="shared" ca="1" si="67"/>
        <v>2022</v>
      </c>
      <c r="F357" s="2">
        <f t="shared" ca="1" si="68"/>
        <v>44886</v>
      </c>
      <c r="G357" s="1">
        <f t="shared" ca="1" si="69"/>
        <v>6</v>
      </c>
      <c r="H357" t="str">
        <f t="shared" ca="1" si="70"/>
        <v>Site A</v>
      </c>
      <c r="I357">
        <f t="shared" ca="1" si="71"/>
        <v>1</v>
      </c>
      <c r="J357" t="str">
        <f t="shared" ca="1" si="61"/>
        <v>Diesel</v>
      </c>
      <c r="K357" t="str">
        <f t="shared" ca="1" si="62"/>
        <v>kWh</v>
      </c>
      <c r="L357">
        <f t="shared" ca="1" si="72"/>
        <v>7775</v>
      </c>
    </row>
    <row r="358" spans="1:12" x14ac:dyDescent="0.2">
      <c r="A358">
        <f t="shared" ca="1" si="63"/>
        <v>20</v>
      </c>
      <c r="B358" s="1">
        <f t="shared" ca="1" si="64"/>
        <v>20</v>
      </c>
      <c r="C358">
        <f t="shared" ca="1" si="65"/>
        <v>12</v>
      </c>
      <c r="D358" s="1">
        <f t="shared" ca="1" si="66"/>
        <v>12</v>
      </c>
      <c r="E358">
        <f t="shared" ca="1" si="67"/>
        <v>2021</v>
      </c>
      <c r="F358" s="2">
        <f t="shared" ca="1" si="68"/>
        <v>44550</v>
      </c>
      <c r="G358" s="1">
        <f t="shared" ca="1" si="69"/>
        <v>6</v>
      </c>
      <c r="H358" t="str">
        <f t="shared" ca="1" si="70"/>
        <v>Site A</v>
      </c>
      <c r="I358">
        <f t="shared" ca="1" si="71"/>
        <v>7</v>
      </c>
      <c r="J358" t="str">
        <f t="shared" ca="1" si="61"/>
        <v>Natural gas</v>
      </c>
      <c r="K358" t="str">
        <f t="shared" ca="1" si="62"/>
        <v>MMBtu</v>
      </c>
      <c r="L358">
        <f t="shared" ca="1" si="72"/>
        <v>487</v>
      </c>
    </row>
    <row r="359" spans="1:12" x14ac:dyDescent="0.2">
      <c r="A359">
        <f t="shared" ca="1" si="63"/>
        <v>23</v>
      </c>
      <c r="B359" s="1">
        <f t="shared" ca="1" si="64"/>
        <v>23</v>
      </c>
      <c r="C359">
        <f t="shared" ca="1" si="65"/>
        <v>7</v>
      </c>
      <c r="D359" s="1" t="str">
        <f t="shared" ca="1" si="66"/>
        <v>07</v>
      </c>
      <c r="E359">
        <f t="shared" ca="1" si="67"/>
        <v>2019</v>
      </c>
      <c r="F359" s="2">
        <f t="shared" ca="1" si="68"/>
        <v>43669</v>
      </c>
      <c r="G359" s="1">
        <f t="shared" ca="1" si="69"/>
        <v>6</v>
      </c>
      <c r="H359" t="str">
        <f t="shared" ca="1" si="70"/>
        <v>Site A</v>
      </c>
      <c r="I359">
        <f t="shared" ca="1" si="71"/>
        <v>5</v>
      </c>
      <c r="J359" t="str">
        <f t="shared" ca="1" si="61"/>
        <v>Natural gas</v>
      </c>
      <c r="K359" t="str">
        <f t="shared" ca="1" si="62"/>
        <v>Liters</v>
      </c>
      <c r="L359">
        <f t="shared" ca="1" si="72"/>
        <v>1383</v>
      </c>
    </row>
    <row r="360" spans="1:12" x14ac:dyDescent="0.2">
      <c r="A360">
        <f t="shared" ca="1" si="63"/>
        <v>22</v>
      </c>
      <c r="B360" s="1">
        <f t="shared" ca="1" si="64"/>
        <v>22</v>
      </c>
      <c r="C360">
        <f t="shared" ca="1" si="65"/>
        <v>7</v>
      </c>
      <c r="D360" s="1" t="str">
        <f t="shared" ca="1" si="66"/>
        <v>07</v>
      </c>
      <c r="E360">
        <f t="shared" ca="1" si="67"/>
        <v>2019</v>
      </c>
      <c r="F360" s="2">
        <f t="shared" ca="1" si="68"/>
        <v>43668</v>
      </c>
      <c r="G360" s="1">
        <f t="shared" ca="1" si="69"/>
        <v>1</v>
      </c>
      <c r="H360" t="str">
        <f t="shared" ca="1" si="70"/>
        <v>Factory 1</v>
      </c>
      <c r="I360">
        <f t="shared" ca="1" si="71"/>
        <v>7</v>
      </c>
      <c r="J360" t="str">
        <f t="shared" ca="1" si="61"/>
        <v>Natural gas</v>
      </c>
      <c r="K360" t="str">
        <f t="shared" ca="1" si="62"/>
        <v>MMBtu</v>
      </c>
      <c r="L360">
        <f t="shared" ca="1" si="72"/>
        <v>175</v>
      </c>
    </row>
    <row r="361" spans="1:12" x14ac:dyDescent="0.2">
      <c r="A361">
        <f t="shared" ca="1" si="63"/>
        <v>27</v>
      </c>
      <c r="B361" s="1">
        <f t="shared" ca="1" si="64"/>
        <v>27</v>
      </c>
      <c r="C361">
        <f t="shared" ca="1" si="65"/>
        <v>6</v>
      </c>
      <c r="D361" s="1" t="str">
        <f t="shared" ca="1" si="66"/>
        <v>06</v>
      </c>
      <c r="E361">
        <f t="shared" ca="1" si="67"/>
        <v>2020</v>
      </c>
      <c r="F361" s="2">
        <f t="shared" ca="1" si="68"/>
        <v>44009</v>
      </c>
      <c r="G361" s="1">
        <f t="shared" ca="1" si="69"/>
        <v>5</v>
      </c>
      <c r="H361" t="str">
        <f t="shared" ca="1" si="70"/>
        <v>Wharehouse</v>
      </c>
      <c r="I361">
        <f t="shared" ca="1" si="71"/>
        <v>12</v>
      </c>
      <c r="J361" t="str">
        <f t="shared" ca="1" si="61"/>
        <v>Electricity</v>
      </c>
      <c r="K361" t="str">
        <f t="shared" ca="1" si="62"/>
        <v>kWh</v>
      </c>
      <c r="L361">
        <f t="shared" ca="1" si="72"/>
        <v>7504</v>
      </c>
    </row>
    <row r="362" spans="1:12" x14ac:dyDescent="0.2">
      <c r="A362">
        <f t="shared" ca="1" si="63"/>
        <v>5</v>
      </c>
      <c r="B362" s="1" t="str">
        <f t="shared" ca="1" si="64"/>
        <v>05</v>
      </c>
      <c r="C362">
        <f t="shared" ca="1" si="65"/>
        <v>3</v>
      </c>
      <c r="D362" s="1" t="str">
        <f t="shared" ca="1" si="66"/>
        <v>03</v>
      </c>
      <c r="E362">
        <f t="shared" ca="1" si="67"/>
        <v>2021</v>
      </c>
      <c r="F362" s="2">
        <f t="shared" ca="1" si="68"/>
        <v>44260</v>
      </c>
      <c r="G362" s="1">
        <f t="shared" ca="1" si="69"/>
        <v>6</v>
      </c>
      <c r="H362" t="str">
        <f t="shared" ca="1" si="70"/>
        <v>Site A</v>
      </c>
      <c r="I362">
        <f t="shared" ca="1" si="71"/>
        <v>4</v>
      </c>
      <c r="J362" t="str">
        <f t="shared" ca="1" si="61"/>
        <v>Natural gas</v>
      </c>
      <c r="K362" t="str">
        <f t="shared" ca="1" si="62"/>
        <v>kWh</v>
      </c>
      <c r="L362">
        <f t="shared" ca="1" si="72"/>
        <v>2828</v>
      </c>
    </row>
    <row r="363" spans="1:12" x14ac:dyDescent="0.2">
      <c r="A363">
        <f t="shared" ca="1" si="63"/>
        <v>30</v>
      </c>
      <c r="B363" s="1">
        <f t="shared" ca="1" si="64"/>
        <v>30</v>
      </c>
      <c r="C363">
        <f t="shared" ca="1" si="65"/>
        <v>12</v>
      </c>
      <c r="D363" s="1">
        <f t="shared" ca="1" si="66"/>
        <v>12</v>
      </c>
      <c r="E363">
        <f t="shared" ca="1" si="67"/>
        <v>2021</v>
      </c>
      <c r="F363" s="2">
        <f t="shared" ca="1" si="68"/>
        <v>44560</v>
      </c>
      <c r="G363" s="1">
        <f t="shared" ca="1" si="69"/>
        <v>1</v>
      </c>
      <c r="H363" t="str">
        <f t="shared" ca="1" si="70"/>
        <v>Factory 1</v>
      </c>
      <c r="I363">
        <f t="shared" ca="1" si="71"/>
        <v>11</v>
      </c>
      <c r="J363" t="str">
        <f t="shared" ca="1" si="61"/>
        <v>Propane</v>
      </c>
      <c r="K363" t="str">
        <f t="shared" ca="1" si="62"/>
        <v>MMBtu</v>
      </c>
      <c r="L363">
        <f t="shared" ca="1" si="72"/>
        <v>318</v>
      </c>
    </row>
    <row r="364" spans="1:12" x14ac:dyDescent="0.2">
      <c r="A364">
        <f t="shared" ca="1" si="63"/>
        <v>14</v>
      </c>
      <c r="B364" s="1">
        <f t="shared" ca="1" si="64"/>
        <v>14</v>
      </c>
      <c r="C364">
        <f t="shared" ca="1" si="65"/>
        <v>11</v>
      </c>
      <c r="D364" s="1">
        <f t="shared" ca="1" si="66"/>
        <v>11</v>
      </c>
      <c r="E364">
        <f t="shared" ca="1" si="67"/>
        <v>2022</v>
      </c>
      <c r="F364" s="2">
        <f t="shared" ca="1" si="68"/>
        <v>44879</v>
      </c>
      <c r="G364" s="1">
        <f t="shared" ca="1" si="69"/>
        <v>4</v>
      </c>
      <c r="H364" t="str">
        <f t="shared" ca="1" si="70"/>
        <v>Head Quarter</v>
      </c>
      <c r="I364">
        <f t="shared" ca="1" si="71"/>
        <v>1</v>
      </c>
      <c r="J364" t="str">
        <f t="shared" ca="1" si="61"/>
        <v>Diesel</v>
      </c>
      <c r="K364" t="str">
        <f t="shared" ca="1" si="62"/>
        <v>kWh</v>
      </c>
      <c r="L364">
        <f t="shared" ca="1" si="72"/>
        <v>9162</v>
      </c>
    </row>
    <row r="365" spans="1:12" x14ac:dyDescent="0.2">
      <c r="A365">
        <f t="shared" ca="1" si="63"/>
        <v>13</v>
      </c>
      <c r="B365" s="1">
        <f t="shared" ca="1" si="64"/>
        <v>13</v>
      </c>
      <c r="C365">
        <f t="shared" ca="1" si="65"/>
        <v>6</v>
      </c>
      <c r="D365" s="1" t="str">
        <f t="shared" ca="1" si="66"/>
        <v>06</v>
      </c>
      <c r="E365">
        <f t="shared" ca="1" si="67"/>
        <v>2020</v>
      </c>
      <c r="F365" s="2">
        <f t="shared" ca="1" si="68"/>
        <v>43995</v>
      </c>
      <c r="G365" s="1">
        <f t="shared" ca="1" si="69"/>
        <v>6</v>
      </c>
      <c r="H365" t="str">
        <f t="shared" ca="1" si="70"/>
        <v>Site A</v>
      </c>
      <c r="I365">
        <f t="shared" ca="1" si="71"/>
        <v>8</v>
      </c>
      <c r="J365" t="str">
        <f t="shared" ca="1" si="61"/>
        <v>Propane</v>
      </c>
      <c r="K365" t="str">
        <f t="shared" ca="1" si="62"/>
        <v>kWh</v>
      </c>
      <c r="L365">
        <f t="shared" ca="1" si="72"/>
        <v>7766</v>
      </c>
    </row>
    <row r="366" spans="1:12" x14ac:dyDescent="0.2">
      <c r="A366">
        <f t="shared" ca="1" si="63"/>
        <v>4</v>
      </c>
      <c r="B366" s="1" t="str">
        <f t="shared" ca="1" si="64"/>
        <v>04</v>
      </c>
      <c r="C366">
        <f t="shared" ca="1" si="65"/>
        <v>1</v>
      </c>
      <c r="D366" s="1" t="str">
        <f t="shared" ca="1" si="66"/>
        <v>01</v>
      </c>
      <c r="E366">
        <f t="shared" ca="1" si="67"/>
        <v>2019</v>
      </c>
      <c r="F366" s="2">
        <f t="shared" ca="1" si="68"/>
        <v>43469</v>
      </c>
      <c r="G366" s="1">
        <f t="shared" ca="1" si="69"/>
        <v>4</v>
      </c>
      <c r="H366" t="str">
        <f t="shared" ca="1" si="70"/>
        <v>Head Quarter</v>
      </c>
      <c r="I366">
        <f t="shared" ca="1" si="71"/>
        <v>9</v>
      </c>
      <c r="J366" t="str">
        <f t="shared" ca="1" si="61"/>
        <v>Propane</v>
      </c>
      <c r="K366" t="str">
        <f t="shared" ca="1" si="62"/>
        <v>Liters</v>
      </c>
      <c r="L366">
        <f t="shared" ca="1" si="72"/>
        <v>6825</v>
      </c>
    </row>
    <row r="367" spans="1:12" x14ac:dyDescent="0.2">
      <c r="A367">
        <f t="shared" ca="1" si="63"/>
        <v>14</v>
      </c>
      <c r="B367" s="1">
        <f t="shared" ca="1" si="64"/>
        <v>14</v>
      </c>
      <c r="C367">
        <f t="shared" ca="1" si="65"/>
        <v>10</v>
      </c>
      <c r="D367" s="1">
        <f t="shared" ca="1" si="66"/>
        <v>10</v>
      </c>
      <c r="E367">
        <f t="shared" ca="1" si="67"/>
        <v>2022</v>
      </c>
      <c r="F367" s="2">
        <f t="shared" ca="1" si="68"/>
        <v>44848</v>
      </c>
      <c r="G367" s="1">
        <f t="shared" ca="1" si="69"/>
        <v>6</v>
      </c>
      <c r="H367" t="str">
        <f t="shared" ca="1" si="70"/>
        <v>Site A</v>
      </c>
      <c r="I367">
        <f t="shared" ca="1" si="71"/>
        <v>13</v>
      </c>
      <c r="J367" t="str">
        <f t="shared" ca="1" si="61"/>
        <v>Electricity</v>
      </c>
      <c r="K367" t="str">
        <f t="shared" ca="1" si="62"/>
        <v>MWh</v>
      </c>
      <c r="L367">
        <f t="shared" ca="1" si="72"/>
        <v>7092</v>
      </c>
    </row>
    <row r="368" spans="1:12" x14ac:dyDescent="0.2">
      <c r="A368">
        <f t="shared" ca="1" si="63"/>
        <v>23</v>
      </c>
      <c r="B368" s="1">
        <f t="shared" ca="1" si="64"/>
        <v>23</v>
      </c>
      <c r="C368">
        <f t="shared" ca="1" si="65"/>
        <v>8</v>
      </c>
      <c r="D368" s="1" t="str">
        <f t="shared" ca="1" si="66"/>
        <v>08</v>
      </c>
      <c r="E368">
        <f t="shared" ca="1" si="67"/>
        <v>2022</v>
      </c>
      <c r="F368" s="2">
        <f t="shared" ca="1" si="68"/>
        <v>44796</v>
      </c>
      <c r="G368" s="1">
        <f t="shared" ca="1" si="69"/>
        <v>7</v>
      </c>
      <c r="H368" t="str">
        <f t="shared" ca="1" si="70"/>
        <v>Site B</v>
      </c>
      <c r="I368">
        <f t="shared" ca="1" si="71"/>
        <v>12</v>
      </c>
      <c r="J368" t="str">
        <f t="shared" ca="1" si="61"/>
        <v>Electricity</v>
      </c>
      <c r="K368" t="str">
        <f t="shared" ca="1" si="62"/>
        <v>kWh</v>
      </c>
      <c r="L368">
        <f t="shared" ca="1" si="72"/>
        <v>785</v>
      </c>
    </row>
    <row r="369" spans="1:12" x14ac:dyDescent="0.2">
      <c r="A369">
        <f t="shared" ca="1" si="63"/>
        <v>8</v>
      </c>
      <c r="B369" s="1" t="str">
        <f t="shared" ca="1" si="64"/>
        <v>08</v>
      </c>
      <c r="C369">
        <f t="shared" ca="1" si="65"/>
        <v>4</v>
      </c>
      <c r="D369" s="1" t="str">
        <f t="shared" ca="1" si="66"/>
        <v>04</v>
      </c>
      <c r="E369">
        <f t="shared" ca="1" si="67"/>
        <v>2022</v>
      </c>
      <c r="F369" s="2">
        <f t="shared" ca="1" si="68"/>
        <v>44659</v>
      </c>
      <c r="G369" s="1">
        <f t="shared" ca="1" si="69"/>
        <v>6</v>
      </c>
      <c r="H369" t="str">
        <f t="shared" ca="1" si="70"/>
        <v>Site A</v>
      </c>
      <c r="I369">
        <f t="shared" ca="1" si="71"/>
        <v>6</v>
      </c>
      <c r="J369" t="str">
        <f t="shared" ca="1" si="61"/>
        <v>Natural gas</v>
      </c>
      <c r="K369" t="str">
        <f t="shared" ca="1" si="62"/>
        <v>Gallons</v>
      </c>
      <c r="L369">
        <f t="shared" ca="1" si="72"/>
        <v>9027</v>
      </c>
    </row>
    <row r="370" spans="1:12" x14ac:dyDescent="0.2">
      <c r="A370">
        <f t="shared" ca="1" si="63"/>
        <v>26</v>
      </c>
      <c r="B370" s="1">
        <f t="shared" ca="1" si="64"/>
        <v>26</v>
      </c>
      <c r="C370">
        <f t="shared" ca="1" si="65"/>
        <v>9</v>
      </c>
      <c r="D370" s="1" t="str">
        <f t="shared" ca="1" si="66"/>
        <v>09</v>
      </c>
      <c r="E370">
        <f t="shared" ca="1" si="67"/>
        <v>2021</v>
      </c>
      <c r="F370" s="2">
        <f t="shared" ca="1" si="68"/>
        <v>44465</v>
      </c>
      <c r="G370" s="1">
        <f t="shared" ca="1" si="69"/>
        <v>2</v>
      </c>
      <c r="H370" t="str">
        <f t="shared" ca="1" si="70"/>
        <v>Factory 2</v>
      </c>
      <c r="I370">
        <f t="shared" ca="1" si="71"/>
        <v>3</v>
      </c>
      <c r="J370" t="str">
        <f t="shared" ca="1" si="61"/>
        <v>Diesel</v>
      </c>
      <c r="K370" t="str">
        <f t="shared" ca="1" si="62"/>
        <v>Gallons</v>
      </c>
      <c r="L370">
        <f t="shared" ca="1" si="72"/>
        <v>7987</v>
      </c>
    </row>
    <row r="371" spans="1:12" x14ac:dyDescent="0.2">
      <c r="A371">
        <f t="shared" ca="1" si="63"/>
        <v>22</v>
      </c>
      <c r="B371" s="1">
        <f t="shared" ca="1" si="64"/>
        <v>22</v>
      </c>
      <c r="C371">
        <f t="shared" ca="1" si="65"/>
        <v>6</v>
      </c>
      <c r="D371" s="1" t="str">
        <f t="shared" ca="1" si="66"/>
        <v>06</v>
      </c>
      <c r="E371">
        <f t="shared" ca="1" si="67"/>
        <v>2020</v>
      </c>
      <c r="F371" s="2">
        <f t="shared" ca="1" si="68"/>
        <v>44004</v>
      </c>
      <c r="G371" s="1">
        <f t="shared" ca="1" si="69"/>
        <v>5</v>
      </c>
      <c r="H371" t="str">
        <f t="shared" ca="1" si="70"/>
        <v>Wharehouse</v>
      </c>
      <c r="I371">
        <f t="shared" ca="1" si="71"/>
        <v>9</v>
      </c>
      <c r="J371" t="str">
        <f t="shared" ca="1" si="61"/>
        <v>Propane</v>
      </c>
      <c r="K371" t="str">
        <f t="shared" ca="1" si="62"/>
        <v>Liters</v>
      </c>
      <c r="L371">
        <f t="shared" ca="1" si="72"/>
        <v>1112</v>
      </c>
    </row>
    <row r="372" spans="1:12" x14ac:dyDescent="0.2">
      <c r="A372">
        <f t="shared" ca="1" si="63"/>
        <v>22</v>
      </c>
      <c r="B372" s="1">
        <f t="shared" ca="1" si="64"/>
        <v>22</v>
      </c>
      <c r="C372">
        <f t="shared" ca="1" si="65"/>
        <v>6</v>
      </c>
      <c r="D372" s="1" t="str">
        <f t="shared" ca="1" si="66"/>
        <v>06</v>
      </c>
      <c r="E372">
        <f t="shared" ca="1" si="67"/>
        <v>2019</v>
      </c>
      <c r="F372" s="2">
        <f t="shared" ca="1" si="68"/>
        <v>43638</v>
      </c>
      <c r="G372" s="1">
        <f t="shared" ca="1" si="69"/>
        <v>6</v>
      </c>
      <c r="H372" t="str">
        <f t="shared" ca="1" si="70"/>
        <v>Site A</v>
      </c>
      <c r="I372">
        <f t="shared" ca="1" si="71"/>
        <v>12</v>
      </c>
      <c r="J372" t="str">
        <f t="shared" ca="1" si="61"/>
        <v>Electricity</v>
      </c>
      <c r="K372" t="str">
        <f t="shared" ca="1" si="62"/>
        <v>kWh</v>
      </c>
      <c r="L372">
        <f t="shared" ca="1" si="72"/>
        <v>9562</v>
      </c>
    </row>
    <row r="373" spans="1:12" x14ac:dyDescent="0.2">
      <c r="A373">
        <f t="shared" ca="1" si="63"/>
        <v>8</v>
      </c>
      <c r="B373" s="1" t="str">
        <f t="shared" ca="1" si="64"/>
        <v>08</v>
      </c>
      <c r="C373">
        <f t="shared" ca="1" si="65"/>
        <v>11</v>
      </c>
      <c r="D373" s="1">
        <f t="shared" ca="1" si="66"/>
        <v>11</v>
      </c>
      <c r="E373">
        <f t="shared" ca="1" si="67"/>
        <v>2020</v>
      </c>
      <c r="F373" s="2">
        <f t="shared" ca="1" si="68"/>
        <v>44143</v>
      </c>
      <c r="G373" s="1">
        <f t="shared" ca="1" si="69"/>
        <v>2</v>
      </c>
      <c r="H373" t="str">
        <f t="shared" ca="1" si="70"/>
        <v>Factory 2</v>
      </c>
      <c r="I373">
        <f t="shared" ca="1" si="71"/>
        <v>12</v>
      </c>
      <c r="J373" t="str">
        <f t="shared" ca="1" si="61"/>
        <v>Electricity</v>
      </c>
      <c r="K373" t="str">
        <f t="shared" ca="1" si="62"/>
        <v>kWh</v>
      </c>
      <c r="L373">
        <f t="shared" ca="1" si="72"/>
        <v>2141</v>
      </c>
    </row>
    <row r="374" spans="1:12" x14ac:dyDescent="0.2">
      <c r="A374">
        <f t="shared" ca="1" si="63"/>
        <v>6</v>
      </c>
      <c r="B374" s="1" t="str">
        <f t="shared" ca="1" si="64"/>
        <v>06</v>
      </c>
      <c r="C374">
        <f t="shared" ca="1" si="65"/>
        <v>11</v>
      </c>
      <c r="D374" s="1">
        <f t="shared" ca="1" si="66"/>
        <v>11</v>
      </c>
      <c r="E374">
        <f t="shared" ca="1" si="67"/>
        <v>2022</v>
      </c>
      <c r="F374" s="2">
        <f t="shared" ca="1" si="68"/>
        <v>44871</v>
      </c>
      <c r="G374" s="1">
        <f t="shared" ca="1" si="69"/>
        <v>6</v>
      </c>
      <c r="H374" t="str">
        <f t="shared" ca="1" si="70"/>
        <v>Site A</v>
      </c>
      <c r="I374">
        <f t="shared" ca="1" si="71"/>
        <v>1</v>
      </c>
      <c r="J374" t="str">
        <f t="shared" ca="1" si="61"/>
        <v>Diesel</v>
      </c>
      <c r="K374" t="str">
        <f t="shared" ca="1" si="62"/>
        <v>kWh</v>
      </c>
      <c r="L374">
        <f t="shared" ca="1" si="72"/>
        <v>4541</v>
      </c>
    </row>
    <row r="375" spans="1:12" x14ac:dyDescent="0.2">
      <c r="A375">
        <f t="shared" ca="1" si="63"/>
        <v>4</v>
      </c>
      <c r="B375" s="1" t="str">
        <f t="shared" ca="1" si="64"/>
        <v>04</v>
      </c>
      <c r="C375">
        <f t="shared" ca="1" si="65"/>
        <v>9</v>
      </c>
      <c r="D375" s="1" t="str">
        <f t="shared" ca="1" si="66"/>
        <v>09</v>
      </c>
      <c r="E375">
        <f t="shared" ca="1" si="67"/>
        <v>2021</v>
      </c>
      <c r="F375" s="2">
        <f t="shared" ca="1" si="68"/>
        <v>44443</v>
      </c>
      <c r="G375" s="1">
        <f t="shared" ca="1" si="69"/>
        <v>6</v>
      </c>
      <c r="H375" t="str">
        <f t="shared" ca="1" si="70"/>
        <v>Site A</v>
      </c>
      <c r="I375">
        <f t="shared" ca="1" si="71"/>
        <v>5</v>
      </c>
      <c r="J375" t="str">
        <f t="shared" ca="1" si="61"/>
        <v>Natural gas</v>
      </c>
      <c r="K375" t="str">
        <f t="shared" ca="1" si="62"/>
        <v>Liters</v>
      </c>
      <c r="L375">
        <f t="shared" ca="1" si="72"/>
        <v>7582</v>
      </c>
    </row>
    <row r="376" spans="1:12" x14ac:dyDescent="0.2">
      <c r="A376">
        <f t="shared" ca="1" si="63"/>
        <v>3</v>
      </c>
      <c r="B376" s="1" t="str">
        <f t="shared" ca="1" si="64"/>
        <v>03</v>
      </c>
      <c r="C376">
        <f t="shared" ca="1" si="65"/>
        <v>10</v>
      </c>
      <c r="D376" s="1">
        <f t="shared" ca="1" si="66"/>
        <v>10</v>
      </c>
      <c r="E376">
        <f t="shared" ca="1" si="67"/>
        <v>2021</v>
      </c>
      <c r="F376" s="2">
        <f t="shared" ca="1" si="68"/>
        <v>44472</v>
      </c>
      <c r="G376" s="1">
        <f t="shared" ca="1" si="69"/>
        <v>6</v>
      </c>
      <c r="H376" t="str">
        <f t="shared" ca="1" si="70"/>
        <v>Site A</v>
      </c>
      <c r="I376">
        <f t="shared" ca="1" si="71"/>
        <v>8</v>
      </c>
      <c r="J376" t="str">
        <f t="shared" ca="1" si="61"/>
        <v>Propane</v>
      </c>
      <c r="K376" t="str">
        <f t="shared" ca="1" si="62"/>
        <v>kWh</v>
      </c>
      <c r="L376">
        <f t="shared" ca="1" si="72"/>
        <v>181</v>
      </c>
    </row>
    <row r="377" spans="1:12" x14ac:dyDescent="0.2">
      <c r="A377">
        <f t="shared" ca="1" si="63"/>
        <v>15</v>
      </c>
      <c r="B377" s="1">
        <f t="shared" ca="1" si="64"/>
        <v>15</v>
      </c>
      <c r="C377">
        <f t="shared" ca="1" si="65"/>
        <v>1</v>
      </c>
      <c r="D377" s="1" t="str">
        <f t="shared" ca="1" si="66"/>
        <v>01</v>
      </c>
      <c r="E377">
        <f t="shared" ca="1" si="67"/>
        <v>2019</v>
      </c>
      <c r="F377" s="2">
        <f t="shared" ca="1" si="68"/>
        <v>43480</v>
      </c>
      <c r="G377" s="1">
        <f t="shared" ca="1" si="69"/>
        <v>2</v>
      </c>
      <c r="H377" t="str">
        <f t="shared" ca="1" si="70"/>
        <v>Factory 2</v>
      </c>
      <c r="I377">
        <f t="shared" ca="1" si="71"/>
        <v>8</v>
      </c>
      <c r="J377" t="str">
        <f t="shared" ca="1" si="61"/>
        <v>Propane</v>
      </c>
      <c r="K377" t="str">
        <f t="shared" ca="1" si="62"/>
        <v>kWh</v>
      </c>
      <c r="L377">
        <f t="shared" ca="1" si="72"/>
        <v>5679</v>
      </c>
    </row>
    <row r="378" spans="1:12" x14ac:dyDescent="0.2">
      <c r="A378">
        <f t="shared" ca="1" si="63"/>
        <v>29</v>
      </c>
      <c r="B378" s="1">
        <f t="shared" ca="1" si="64"/>
        <v>29</v>
      </c>
      <c r="C378">
        <f t="shared" ca="1" si="65"/>
        <v>6</v>
      </c>
      <c r="D378" s="1" t="str">
        <f t="shared" ca="1" si="66"/>
        <v>06</v>
      </c>
      <c r="E378">
        <f t="shared" ca="1" si="67"/>
        <v>2020</v>
      </c>
      <c r="F378" s="2">
        <f t="shared" ca="1" si="68"/>
        <v>44011</v>
      </c>
      <c r="G378" s="1">
        <f t="shared" ca="1" si="69"/>
        <v>5</v>
      </c>
      <c r="H378" t="str">
        <f t="shared" ca="1" si="70"/>
        <v>Wharehouse</v>
      </c>
      <c r="I378">
        <f t="shared" ca="1" si="71"/>
        <v>12</v>
      </c>
      <c r="J378" t="str">
        <f t="shared" ca="1" si="61"/>
        <v>Electricity</v>
      </c>
      <c r="K378" t="str">
        <f t="shared" ca="1" si="62"/>
        <v>kWh</v>
      </c>
      <c r="L378">
        <f t="shared" ca="1" si="72"/>
        <v>5685</v>
      </c>
    </row>
    <row r="379" spans="1:12" x14ac:dyDescent="0.2">
      <c r="A379">
        <f t="shared" ca="1" si="63"/>
        <v>3</v>
      </c>
      <c r="B379" s="1" t="str">
        <f t="shared" ca="1" si="64"/>
        <v>03</v>
      </c>
      <c r="C379">
        <f t="shared" ca="1" si="65"/>
        <v>12</v>
      </c>
      <c r="D379" s="1">
        <f t="shared" ca="1" si="66"/>
        <v>12</v>
      </c>
      <c r="E379">
        <f t="shared" ca="1" si="67"/>
        <v>2022</v>
      </c>
      <c r="F379" s="2">
        <f t="shared" ca="1" si="68"/>
        <v>44898</v>
      </c>
      <c r="G379" s="1">
        <f t="shared" ca="1" si="69"/>
        <v>7</v>
      </c>
      <c r="H379" t="str">
        <f t="shared" ca="1" si="70"/>
        <v>Site B</v>
      </c>
      <c r="I379">
        <f t="shared" ca="1" si="71"/>
        <v>13</v>
      </c>
      <c r="J379" t="str">
        <f t="shared" ca="1" si="61"/>
        <v>Electricity</v>
      </c>
      <c r="K379" t="str">
        <f t="shared" ca="1" si="62"/>
        <v>MWh</v>
      </c>
      <c r="L379">
        <f t="shared" ca="1" si="72"/>
        <v>1791</v>
      </c>
    </row>
    <row r="380" spans="1:12" x14ac:dyDescent="0.2">
      <c r="A380">
        <f t="shared" ca="1" si="63"/>
        <v>5</v>
      </c>
      <c r="B380" s="1" t="str">
        <f t="shared" ca="1" si="64"/>
        <v>05</v>
      </c>
      <c r="C380">
        <f t="shared" ca="1" si="65"/>
        <v>11</v>
      </c>
      <c r="D380" s="1">
        <f t="shared" ca="1" si="66"/>
        <v>11</v>
      </c>
      <c r="E380">
        <f t="shared" ca="1" si="67"/>
        <v>2019</v>
      </c>
      <c r="F380" s="2">
        <f t="shared" ca="1" si="68"/>
        <v>43774</v>
      </c>
      <c r="G380" s="1">
        <f t="shared" ca="1" si="69"/>
        <v>4</v>
      </c>
      <c r="H380" t="str">
        <f t="shared" ca="1" si="70"/>
        <v>Head Quarter</v>
      </c>
      <c r="I380">
        <f t="shared" ca="1" si="71"/>
        <v>12</v>
      </c>
      <c r="J380" t="str">
        <f t="shared" ca="1" si="61"/>
        <v>Electricity</v>
      </c>
      <c r="K380" t="str">
        <f t="shared" ca="1" si="62"/>
        <v>kWh</v>
      </c>
      <c r="L380">
        <f t="shared" ca="1" si="72"/>
        <v>2374</v>
      </c>
    </row>
    <row r="381" spans="1:12" x14ac:dyDescent="0.2">
      <c r="A381">
        <f t="shared" ca="1" si="63"/>
        <v>18</v>
      </c>
      <c r="B381" s="1">
        <f t="shared" ca="1" si="64"/>
        <v>18</v>
      </c>
      <c r="C381">
        <f t="shared" ca="1" si="65"/>
        <v>7</v>
      </c>
      <c r="D381" s="1" t="str">
        <f t="shared" ca="1" si="66"/>
        <v>07</v>
      </c>
      <c r="E381">
        <f t="shared" ca="1" si="67"/>
        <v>2021</v>
      </c>
      <c r="F381" s="2">
        <f t="shared" ca="1" si="68"/>
        <v>44395</v>
      </c>
      <c r="G381" s="1">
        <f t="shared" ca="1" si="69"/>
        <v>7</v>
      </c>
      <c r="H381" t="str">
        <f t="shared" ca="1" si="70"/>
        <v>Site B</v>
      </c>
      <c r="I381">
        <f t="shared" ca="1" si="71"/>
        <v>10</v>
      </c>
      <c r="J381" t="str">
        <f t="shared" ca="1" si="61"/>
        <v>Propane</v>
      </c>
      <c r="K381" t="str">
        <f t="shared" ca="1" si="62"/>
        <v>Gallons</v>
      </c>
      <c r="L381">
        <f t="shared" ca="1" si="72"/>
        <v>1238</v>
      </c>
    </row>
    <row r="382" spans="1:12" x14ac:dyDescent="0.2">
      <c r="A382">
        <f t="shared" ca="1" si="63"/>
        <v>17</v>
      </c>
      <c r="B382" s="1">
        <f t="shared" ca="1" si="64"/>
        <v>17</v>
      </c>
      <c r="C382">
        <f t="shared" ca="1" si="65"/>
        <v>2</v>
      </c>
      <c r="D382" s="1" t="str">
        <f t="shared" ca="1" si="66"/>
        <v>02</v>
      </c>
      <c r="E382">
        <f t="shared" ca="1" si="67"/>
        <v>2022</v>
      </c>
      <c r="F382" s="2">
        <f t="shared" ca="1" si="68"/>
        <v>44609</v>
      </c>
      <c r="G382" s="1">
        <f t="shared" ca="1" si="69"/>
        <v>1</v>
      </c>
      <c r="H382" t="str">
        <f t="shared" ca="1" si="70"/>
        <v>Factory 1</v>
      </c>
      <c r="I382">
        <f t="shared" ca="1" si="71"/>
        <v>4</v>
      </c>
      <c r="J382" t="str">
        <f t="shared" ca="1" si="61"/>
        <v>Natural gas</v>
      </c>
      <c r="K382" t="str">
        <f t="shared" ca="1" si="62"/>
        <v>kWh</v>
      </c>
      <c r="L382">
        <f t="shared" ca="1" si="72"/>
        <v>2710</v>
      </c>
    </row>
    <row r="383" spans="1:12" x14ac:dyDescent="0.2">
      <c r="A383">
        <f t="shared" ca="1" si="63"/>
        <v>30</v>
      </c>
      <c r="B383" s="1">
        <f t="shared" ca="1" si="64"/>
        <v>30</v>
      </c>
      <c r="C383">
        <f t="shared" ca="1" si="65"/>
        <v>1</v>
      </c>
      <c r="D383" s="1" t="str">
        <f t="shared" ca="1" si="66"/>
        <v>01</v>
      </c>
      <c r="E383">
        <f t="shared" ca="1" si="67"/>
        <v>2019</v>
      </c>
      <c r="F383" s="2">
        <f t="shared" ca="1" si="68"/>
        <v>43495</v>
      </c>
      <c r="G383" s="1">
        <f t="shared" ca="1" si="69"/>
        <v>1</v>
      </c>
      <c r="H383" t="str">
        <f t="shared" ca="1" si="70"/>
        <v>Factory 1</v>
      </c>
      <c r="I383">
        <f t="shared" ca="1" si="71"/>
        <v>8</v>
      </c>
      <c r="J383" t="str">
        <f t="shared" ca="1" si="61"/>
        <v>Propane</v>
      </c>
      <c r="K383" t="str">
        <f t="shared" ca="1" si="62"/>
        <v>kWh</v>
      </c>
      <c r="L383">
        <f t="shared" ca="1" si="72"/>
        <v>1678</v>
      </c>
    </row>
    <row r="384" spans="1:12" x14ac:dyDescent="0.2">
      <c r="A384">
        <f t="shared" ca="1" si="63"/>
        <v>24</v>
      </c>
      <c r="B384" s="1">
        <f t="shared" ca="1" si="64"/>
        <v>24</v>
      </c>
      <c r="C384">
        <f t="shared" ca="1" si="65"/>
        <v>5</v>
      </c>
      <c r="D384" s="1" t="str">
        <f t="shared" ca="1" si="66"/>
        <v>05</v>
      </c>
      <c r="E384">
        <f t="shared" ca="1" si="67"/>
        <v>2019</v>
      </c>
      <c r="F384" s="2">
        <f t="shared" ca="1" si="68"/>
        <v>43609</v>
      </c>
      <c r="G384" s="1">
        <f t="shared" ca="1" si="69"/>
        <v>1</v>
      </c>
      <c r="H384" t="str">
        <f t="shared" ca="1" si="70"/>
        <v>Factory 1</v>
      </c>
      <c r="I384">
        <f t="shared" ca="1" si="71"/>
        <v>2</v>
      </c>
      <c r="J384" t="str">
        <f t="shared" ca="1" si="61"/>
        <v>Diesel</v>
      </c>
      <c r="K384" t="str">
        <f t="shared" ca="1" si="62"/>
        <v>Liters</v>
      </c>
      <c r="L384">
        <f t="shared" ca="1" si="72"/>
        <v>8209</v>
      </c>
    </row>
    <row r="385" spans="1:12" x14ac:dyDescent="0.2">
      <c r="A385">
        <f t="shared" ca="1" si="63"/>
        <v>18</v>
      </c>
      <c r="B385" s="1">
        <f t="shared" ca="1" si="64"/>
        <v>18</v>
      </c>
      <c r="C385">
        <f t="shared" ca="1" si="65"/>
        <v>12</v>
      </c>
      <c r="D385" s="1">
        <f t="shared" ca="1" si="66"/>
        <v>12</v>
      </c>
      <c r="E385">
        <f t="shared" ca="1" si="67"/>
        <v>2021</v>
      </c>
      <c r="F385" s="2">
        <f t="shared" ca="1" si="68"/>
        <v>44548</v>
      </c>
      <c r="G385" s="1">
        <f t="shared" ca="1" si="69"/>
        <v>1</v>
      </c>
      <c r="H385" t="str">
        <f t="shared" ca="1" si="70"/>
        <v>Factory 1</v>
      </c>
      <c r="I385">
        <f t="shared" ca="1" si="71"/>
        <v>5</v>
      </c>
      <c r="J385" t="str">
        <f t="shared" ca="1" si="61"/>
        <v>Natural gas</v>
      </c>
      <c r="K385" t="str">
        <f t="shared" ca="1" si="62"/>
        <v>Liters</v>
      </c>
      <c r="L385">
        <f t="shared" ca="1" si="72"/>
        <v>6368</v>
      </c>
    </row>
    <row r="386" spans="1:12" x14ac:dyDescent="0.2">
      <c r="A386">
        <f t="shared" ca="1" si="63"/>
        <v>15</v>
      </c>
      <c r="B386" s="1">
        <f t="shared" ca="1" si="64"/>
        <v>15</v>
      </c>
      <c r="C386">
        <f t="shared" ca="1" si="65"/>
        <v>4</v>
      </c>
      <c r="D386" s="1" t="str">
        <f t="shared" ca="1" si="66"/>
        <v>04</v>
      </c>
      <c r="E386">
        <f t="shared" ca="1" si="67"/>
        <v>2021</v>
      </c>
      <c r="F386" s="2">
        <f t="shared" ca="1" si="68"/>
        <v>44301</v>
      </c>
      <c r="G386" s="1">
        <f t="shared" ca="1" si="69"/>
        <v>4</v>
      </c>
      <c r="H386" t="str">
        <f t="shared" ca="1" si="70"/>
        <v>Head Quarter</v>
      </c>
      <c r="I386">
        <f t="shared" ca="1" si="71"/>
        <v>12</v>
      </c>
      <c r="J386" t="str">
        <f t="shared" ref="J386:J449" ca="1" si="73">VLOOKUP(I386,$O$12:$S$24,2,FALSE)</f>
        <v>Electricity</v>
      </c>
      <c r="K386" t="str">
        <f t="shared" ref="K386:K449" ca="1" si="74">VLOOKUP(I386,$O$12:$S$24,5,FALSE)</f>
        <v>kWh</v>
      </c>
      <c r="L386">
        <f t="shared" ca="1" si="72"/>
        <v>1844</v>
      </c>
    </row>
    <row r="387" spans="1:12" x14ac:dyDescent="0.2">
      <c r="A387">
        <f t="shared" ref="A387:A450" ca="1" si="75">RANDBETWEEN(1,30)</f>
        <v>10</v>
      </c>
      <c r="B387" s="1">
        <f t="shared" ref="B387:B450" ca="1" si="76">IF(A387&lt;10,"0"&amp;A387,A387)</f>
        <v>10</v>
      </c>
      <c r="C387">
        <f t="shared" ref="C387:C450" ca="1" si="77">RANDBETWEEN(1,12)</f>
        <v>9</v>
      </c>
      <c r="D387" s="1" t="str">
        <f t="shared" ref="D387:D450" ca="1" si="78">IF(C387&lt;10,"0"&amp;C387,C387)</f>
        <v>09</v>
      </c>
      <c r="E387">
        <f t="shared" ref="E387:E450" ca="1" si="79">RANDBETWEEN(2019,2022)</f>
        <v>2021</v>
      </c>
      <c r="F387" s="2">
        <f t="shared" ref="F387:F450" ca="1" si="80">DATE(E387,D387,B387)</f>
        <v>44449</v>
      </c>
      <c r="G387" s="1">
        <f t="shared" ref="G387:G450" ca="1" si="81">RANDBETWEEN(1,7)</f>
        <v>6</v>
      </c>
      <c r="H387" t="str">
        <f t="shared" ref="H387:H450" ca="1" si="82">VLOOKUP(G387,$O$2:$V$8,2,FALSE)</f>
        <v>Site A</v>
      </c>
      <c r="I387">
        <f t="shared" ref="I387:I450" ca="1" si="83">RANDBETWEEN(1,13)</f>
        <v>3</v>
      </c>
      <c r="J387" t="str">
        <f t="shared" ca="1" si="73"/>
        <v>Diesel</v>
      </c>
      <c r="K387" t="str">
        <f t="shared" ca="1" si="74"/>
        <v>Gallons</v>
      </c>
      <c r="L387">
        <f t="shared" ref="L387:L450" ca="1" si="84">IF(K387="MMBtu",RANDBETWEEN(100,500),RANDBETWEEN(100,10000))</f>
        <v>619</v>
      </c>
    </row>
    <row r="388" spans="1:12" x14ac:dyDescent="0.2">
      <c r="A388">
        <f t="shared" ca="1" si="75"/>
        <v>20</v>
      </c>
      <c r="B388" s="1">
        <f t="shared" ca="1" si="76"/>
        <v>20</v>
      </c>
      <c r="C388">
        <f t="shared" ca="1" si="77"/>
        <v>12</v>
      </c>
      <c r="D388" s="1">
        <f t="shared" ca="1" si="78"/>
        <v>12</v>
      </c>
      <c r="E388">
        <f t="shared" ca="1" si="79"/>
        <v>2019</v>
      </c>
      <c r="F388" s="2">
        <f t="shared" ca="1" si="80"/>
        <v>43819</v>
      </c>
      <c r="G388" s="1">
        <f t="shared" ca="1" si="81"/>
        <v>5</v>
      </c>
      <c r="H388" t="str">
        <f t="shared" ca="1" si="82"/>
        <v>Wharehouse</v>
      </c>
      <c r="I388">
        <f t="shared" ca="1" si="83"/>
        <v>12</v>
      </c>
      <c r="J388" t="str">
        <f t="shared" ca="1" si="73"/>
        <v>Electricity</v>
      </c>
      <c r="K388" t="str">
        <f t="shared" ca="1" si="74"/>
        <v>kWh</v>
      </c>
      <c r="L388">
        <f t="shared" ca="1" si="84"/>
        <v>3719</v>
      </c>
    </row>
    <row r="389" spans="1:12" x14ac:dyDescent="0.2">
      <c r="A389">
        <f t="shared" ca="1" si="75"/>
        <v>19</v>
      </c>
      <c r="B389" s="1">
        <f t="shared" ca="1" si="76"/>
        <v>19</v>
      </c>
      <c r="C389">
        <f t="shared" ca="1" si="77"/>
        <v>11</v>
      </c>
      <c r="D389" s="1">
        <f t="shared" ca="1" si="78"/>
        <v>11</v>
      </c>
      <c r="E389">
        <f t="shared" ca="1" si="79"/>
        <v>2021</v>
      </c>
      <c r="F389" s="2">
        <f t="shared" ca="1" si="80"/>
        <v>44519</v>
      </c>
      <c r="G389" s="1">
        <f t="shared" ca="1" si="81"/>
        <v>2</v>
      </c>
      <c r="H389" t="str">
        <f t="shared" ca="1" si="82"/>
        <v>Factory 2</v>
      </c>
      <c r="I389">
        <f t="shared" ca="1" si="83"/>
        <v>1</v>
      </c>
      <c r="J389" t="str">
        <f t="shared" ca="1" si="73"/>
        <v>Diesel</v>
      </c>
      <c r="K389" t="str">
        <f t="shared" ca="1" si="74"/>
        <v>kWh</v>
      </c>
      <c r="L389">
        <f t="shared" ca="1" si="84"/>
        <v>3442</v>
      </c>
    </row>
    <row r="390" spans="1:12" x14ac:dyDescent="0.2">
      <c r="A390">
        <f t="shared" ca="1" si="75"/>
        <v>2</v>
      </c>
      <c r="B390" s="1" t="str">
        <f t="shared" ca="1" si="76"/>
        <v>02</v>
      </c>
      <c r="C390">
        <f t="shared" ca="1" si="77"/>
        <v>10</v>
      </c>
      <c r="D390" s="1">
        <f t="shared" ca="1" si="78"/>
        <v>10</v>
      </c>
      <c r="E390">
        <f t="shared" ca="1" si="79"/>
        <v>2021</v>
      </c>
      <c r="F390" s="2">
        <f t="shared" ca="1" si="80"/>
        <v>44471</v>
      </c>
      <c r="G390" s="1">
        <f t="shared" ca="1" si="81"/>
        <v>6</v>
      </c>
      <c r="H390" t="str">
        <f t="shared" ca="1" si="82"/>
        <v>Site A</v>
      </c>
      <c r="I390">
        <f t="shared" ca="1" si="83"/>
        <v>5</v>
      </c>
      <c r="J390" t="str">
        <f t="shared" ca="1" si="73"/>
        <v>Natural gas</v>
      </c>
      <c r="K390" t="str">
        <f t="shared" ca="1" si="74"/>
        <v>Liters</v>
      </c>
      <c r="L390">
        <f t="shared" ca="1" si="84"/>
        <v>4518</v>
      </c>
    </row>
    <row r="391" spans="1:12" x14ac:dyDescent="0.2">
      <c r="A391">
        <f t="shared" ca="1" si="75"/>
        <v>4</v>
      </c>
      <c r="B391" s="1" t="str">
        <f t="shared" ca="1" si="76"/>
        <v>04</v>
      </c>
      <c r="C391">
        <f t="shared" ca="1" si="77"/>
        <v>6</v>
      </c>
      <c r="D391" s="1" t="str">
        <f t="shared" ca="1" si="78"/>
        <v>06</v>
      </c>
      <c r="E391">
        <f t="shared" ca="1" si="79"/>
        <v>2020</v>
      </c>
      <c r="F391" s="2">
        <f t="shared" ca="1" si="80"/>
        <v>43986</v>
      </c>
      <c r="G391" s="1">
        <f t="shared" ca="1" si="81"/>
        <v>4</v>
      </c>
      <c r="H391" t="str">
        <f t="shared" ca="1" si="82"/>
        <v>Head Quarter</v>
      </c>
      <c r="I391">
        <f t="shared" ca="1" si="83"/>
        <v>4</v>
      </c>
      <c r="J391" t="str">
        <f t="shared" ca="1" si="73"/>
        <v>Natural gas</v>
      </c>
      <c r="K391" t="str">
        <f t="shared" ca="1" si="74"/>
        <v>kWh</v>
      </c>
      <c r="L391">
        <f t="shared" ca="1" si="84"/>
        <v>435</v>
      </c>
    </row>
    <row r="392" spans="1:12" x14ac:dyDescent="0.2">
      <c r="A392">
        <f t="shared" ca="1" si="75"/>
        <v>29</v>
      </c>
      <c r="B392" s="1">
        <f t="shared" ca="1" si="76"/>
        <v>29</v>
      </c>
      <c r="C392">
        <f t="shared" ca="1" si="77"/>
        <v>7</v>
      </c>
      <c r="D392" s="1" t="str">
        <f t="shared" ca="1" si="78"/>
        <v>07</v>
      </c>
      <c r="E392">
        <f t="shared" ca="1" si="79"/>
        <v>2022</v>
      </c>
      <c r="F392" s="2">
        <f t="shared" ca="1" si="80"/>
        <v>44771</v>
      </c>
      <c r="G392" s="1">
        <f t="shared" ca="1" si="81"/>
        <v>6</v>
      </c>
      <c r="H392" t="str">
        <f t="shared" ca="1" si="82"/>
        <v>Site A</v>
      </c>
      <c r="I392">
        <f t="shared" ca="1" si="83"/>
        <v>5</v>
      </c>
      <c r="J392" t="str">
        <f t="shared" ca="1" si="73"/>
        <v>Natural gas</v>
      </c>
      <c r="K392" t="str">
        <f t="shared" ca="1" si="74"/>
        <v>Liters</v>
      </c>
      <c r="L392">
        <f t="shared" ca="1" si="84"/>
        <v>699</v>
      </c>
    </row>
    <row r="393" spans="1:12" x14ac:dyDescent="0.2">
      <c r="A393">
        <f t="shared" ca="1" si="75"/>
        <v>7</v>
      </c>
      <c r="B393" s="1" t="str">
        <f t="shared" ca="1" si="76"/>
        <v>07</v>
      </c>
      <c r="C393">
        <f t="shared" ca="1" si="77"/>
        <v>7</v>
      </c>
      <c r="D393" s="1" t="str">
        <f t="shared" ca="1" si="78"/>
        <v>07</v>
      </c>
      <c r="E393">
        <f t="shared" ca="1" si="79"/>
        <v>2019</v>
      </c>
      <c r="F393" s="2">
        <f t="shared" ca="1" si="80"/>
        <v>43653</v>
      </c>
      <c r="G393" s="1">
        <f t="shared" ca="1" si="81"/>
        <v>4</v>
      </c>
      <c r="H393" t="str">
        <f t="shared" ca="1" si="82"/>
        <v>Head Quarter</v>
      </c>
      <c r="I393">
        <f t="shared" ca="1" si="83"/>
        <v>10</v>
      </c>
      <c r="J393" t="str">
        <f t="shared" ca="1" si="73"/>
        <v>Propane</v>
      </c>
      <c r="K393" t="str">
        <f t="shared" ca="1" si="74"/>
        <v>Gallons</v>
      </c>
      <c r="L393">
        <f t="shared" ca="1" si="84"/>
        <v>1030</v>
      </c>
    </row>
    <row r="394" spans="1:12" x14ac:dyDescent="0.2">
      <c r="A394">
        <f t="shared" ca="1" si="75"/>
        <v>22</v>
      </c>
      <c r="B394" s="1">
        <f t="shared" ca="1" si="76"/>
        <v>22</v>
      </c>
      <c r="C394">
        <f t="shared" ca="1" si="77"/>
        <v>1</v>
      </c>
      <c r="D394" s="1" t="str">
        <f t="shared" ca="1" si="78"/>
        <v>01</v>
      </c>
      <c r="E394">
        <f t="shared" ca="1" si="79"/>
        <v>2022</v>
      </c>
      <c r="F394" s="2">
        <f t="shared" ca="1" si="80"/>
        <v>44583</v>
      </c>
      <c r="G394" s="1">
        <f t="shared" ca="1" si="81"/>
        <v>6</v>
      </c>
      <c r="H394" t="str">
        <f t="shared" ca="1" si="82"/>
        <v>Site A</v>
      </c>
      <c r="I394">
        <f t="shared" ca="1" si="83"/>
        <v>11</v>
      </c>
      <c r="J394" t="str">
        <f t="shared" ca="1" si="73"/>
        <v>Propane</v>
      </c>
      <c r="K394" t="str">
        <f t="shared" ca="1" si="74"/>
        <v>MMBtu</v>
      </c>
      <c r="L394">
        <f t="shared" ca="1" si="84"/>
        <v>152</v>
      </c>
    </row>
    <row r="395" spans="1:12" x14ac:dyDescent="0.2">
      <c r="A395">
        <f t="shared" ca="1" si="75"/>
        <v>26</v>
      </c>
      <c r="B395" s="1">
        <f t="shared" ca="1" si="76"/>
        <v>26</v>
      </c>
      <c r="C395">
        <f t="shared" ca="1" si="77"/>
        <v>12</v>
      </c>
      <c r="D395" s="1">
        <f t="shared" ca="1" si="78"/>
        <v>12</v>
      </c>
      <c r="E395">
        <f t="shared" ca="1" si="79"/>
        <v>2021</v>
      </c>
      <c r="F395" s="2">
        <f t="shared" ca="1" si="80"/>
        <v>44556</v>
      </c>
      <c r="G395" s="1">
        <f t="shared" ca="1" si="81"/>
        <v>5</v>
      </c>
      <c r="H395" t="str">
        <f t="shared" ca="1" si="82"/>
        <v>Wharehouse</v>
      </c>
      <c r="I395">
        <f t="shared" ca="1" si="83"/>
        <v>13</v>
      </c>
      <c r="J395" t="str">
        <f t="shared" ca="1" si="73"/>
        <v>Electricity</v>
      </c>
      <c r="K395" t="str">
        <f t="shared" ca="1" si="74"/>
        <v>MWh</v>
      </c>
      <c r="L395">
        <f t="shared" ca="1" si="84"/>
        <v>2231</v>
      </c>
    </row>
    <row r="396" spans="1:12" x14ac:dyDescent="0.2">
      <c r="A396">
        <f t="shared" ca="1" si="75"/>
        <v>18</v>
      </c>
      <c r="B396" s="1">
        <f t="shared" ca="1" si="76"/>
        <v>18</v>
      </c>
      <c r="C396">
        <f t="shared" ca="1" si="77"/>
        <v>9</v>
      </c>
      <c r="D396" s="1" t="str">
        <f t="shared" ca="1" si="78"/>
        <v>09</v>
      </c>
      <c r="E396">
        <f t="shared" ca="1" si="79"/>
        <v>2019</v>
      </c>
      <c r="F396" s="2">
        <f t="shared" ca="1" si="80"/>
        <v>43726</v>
      </c>
      <c r="G396" s="1">
        <f t="shared" ca="1" si="81"/>
        <v>2</v>
      </c>
      <c r="H396" t="str">
        <f t="shared" ca="1" si="82"/>
        <v>Factory 2</v>
      </c>
      <c r="I396">
        <f t="shared" ca="1" si="83"/>
        <v>6</v>
      </c>
      <c r="J396" t="str">
        <f t="shared" ca="1" si="73"/>
        <v>Natural gas</v>
      </c>
      <c r="K396" t="str">
        <f t="shared" ca="1" si="74"/>
        <v>Gallons</v>
      </c>
      <c r="L396">
        <f t="shared" ca="1" si="84"/>
        <v>2765</v>
      </c>
    </row>
    <row r="397" spans="1:12" x14ac:dyDescent="0.2">
      <c r="A397">
        <f t="shared" ca="1" si="75"/>
        <v>11</v>
      </c>
      <c r="B397" s="1">
        <f t="shared" ca="1" si="76"/>
        <v>11</v>
      </c>
      <c r="C397">
        <f t="shared" ca="1" si="77"/>
        <v>10</v>
      </c>
      <c r="D397" s="1">
        <f t="shared" ca="1" si="78"/>
        <v>10</v>
      </c>
      <c r="E397">
        <f t="shared" ca="1" si="79"/>
        <v>2022</v>
      </c>
      <c r="F397" s="2">
        <f t="shared" ca="1" si="80"/>
        <v>44845</v>
      </c>
      <c r="G397" s="1">
        <f t="shared" ca="1" si="81"/>
        <v>6</v>
      </c>
      <c r="H397" t="str">
        <f t="shared" ca="1" si="82"/>
        <v>Site A</v>
      </c>
      <c r="I397">
        <f t="shared" ca="1" si="83"/>
        <v>12</v>
      </c>
      <c r="J397" t="str">
        <f t="shared" ca="1" si="73"/>
        <v>Electricity</v>
      </c>
      <c r="K397" t="str">
        <f t="shared" ca="1" si="74"/>
        <v>kWh</v>
      </c>
      <c r="L397">
        <f t="shared" ca="1" si="84"/>
        <v>7632</v>
      </c>
    </row>
    <row r="398" spans="1:12" x14ac:dyDescent="0.2">
      <c r="A398">
        <f t="shared" ca="1" si="75"/>
        <v>6</v>
      </c>
      <c r="B398" s="1" t="str">
        <f t="shared" ca="1" si="76"/>
        <v>06</v>
      </c>
      <c r="C398">
        <f t="shared" ca="1" si="77"/>
        <v>9</v>
      </c>
      <c r="D398" s="1" t="str">
        <f t="shared" ca="1" si="78"/>
        <v>09</v>
      </c>
      <c r="E398">
        <f t="shared" ca="1" si="79"/>
        <v>2020</v>
      </c>
      <c r="F398" s="2">
        <f t="shared" ca="1" si="80"/>
        <v>44080</v>
      </c>
      <c r="G398" s="1">
        <f t="shared" ca="1" si="81"/>
        <v>1</v>
      </c>
      <c r="H398" t="str">
        <f t="shared" ca="1" si="82"/>
        <v>Factory 1</v>
      </c>
      <c r="I398">
        <f t="shared" ca="1" si="83"/>
        <v>3</v>
      </c>
      <c r="J398" t="str">
        <f t="shared" ca="1" si="73"/>
        <v>Diesel</v>
      </c>
      <c r="K398" t="str">
        <f t="shared" ca="1" si="74"/>
        <v>Gallons</v>
      </c>
      <c r="L398">
        <f t="shared" ca="1" si="84"/>
        <v>9642</v>
      </c>
    </row>
    <row r="399" spans="1:12" x14ac:dyDescent="0.2">
      <c r="A399">
        <f t="shared" ca="1" si="75"/>
        <v>3</v>
      </c>
      <c r="B399" s="1" t="str">
        <f t="shared" ca="1" si="76"/>
        <v>03</v>
      </c>
      <c r="C399">
        <f t="shared" ca="1" si="77"/>
        <v>6</v>
      </c>
      <c r="D399" s="1" t="str">
        <f t="shared" ca="1" si="78"/>
        <v>06</v>
      </c>
      <c r="E399">
        <f t="shared" ca="1" si="79"/>
        <v>2019</v>
      </c>
      <c r="F399" s="2">
        <f t="shared" ca="1" si="80"/>
        <v>43619</v>
      </c>
      <c r="G399" s="1">
        <f t="shared" ca="1" si="81"/>
        <v>4</v>
      </c>
      <c r="H399" t="str">
        <f t="shared" ca="1" si="82"/>
        <v>Head Quarter</v>
      </c>
      <c r="I399">
        <f t="shared" ca="1" si="83"/>
        <v>8</v>
      </c>
      <c r="J399" t="str">
        <f t="shared" ca="1" si="73"/>
        <v>Propane</v>
      </c>
      <c r="K399" t="str">
        <f t="shared" ca="1" si="74"/>
        <v>kWh</v>
      </c>
      <c r="L399">
        <f t="shared" ca="1" si="84"/>
        <v>582</v>
      </c>
    </row>
    <row r="400" spans="1:12" x14ac:dyDescent="0.2">
      <c r="A400">
        <f t="shared" ca="1" si="75"/>
        <v>22</v>
      </c>
      <c r="B400" s="1">
        <f t="shared" ca="1" si="76"/>
        <v>22</v>
      </c>
      <c r="C400">
        <f t="shared" ca="1" si="77"/>
        <v>7</v>
      </c>
      <c r="D400" s="1" t="str">
        <f t="shared" ca="1" si="78"/>
        <v>07</v>
      </c>
      <c r="E400">
        <f t="shared" ca="1" si="79"/>
        <v>2022</v>
      </c>
      <c r="F400" s="2">
        <f t="shared" ca="1" si="80"/>
        <v>44764</v>
      </c>
      <c r="G400" s="1">
        <f t="shared" ca="1" si="81"/>
        <v>1</v>
      </c>
      <c r="H400" t="str">
        <f t="shared" ca="1" si="82"/>
        <v>Factory 1</v>
      </c>
      <c r="I400">
        <f t="shared" ca="1" si="83"/>
        <v>9</v>
      </c>
      <c r="J400" t="str">
        <f t="shared" ca="1" si="73"/>
        <v>Propane</v>
      </c>
      <c r="K400" t="str">
        <f t="shared" ca="1" si="74"/>
        <v>Liters</v>
      </c>
      <c r="L400">
        <f t="shared" ca="1" si="84"/>
        <v>9919</v>
      </c>
    </row>
    <row r="401" spans="1:12" x14ac:dyDescent="0.2">
      <c r="A401">
        <f t="shared" ca="1" si="75"/>
        <v>26</v>
      </c>
      <c r="B401" s="1">
        <f t="shared" ca="1" si="76"/>
        <v>26</v>
      </c>
      <c r="C401">
        <f t="shared" ca="1" si="77"/>
        <v>6</v>
      </c>
      <c r="D401" s="1" t="str">
        <f t="shared" ca="1" si="78"/>
        <v>06</v>
      </c>
      <c r="E401">
        <f t="shared" ca="1" si="79"/>
        <v>2020</v>
      </c>
      <c r="F401" s="2">
        <f t="shared" ca="1" si="80"/>
        <v>44008</v>
      </c>
      <c r="G401" s="1">
        <f t="shared" ca="1" si="81"/>
        <v>3</v>
      </c>
      <c r="H401" t="str">
        <f t="shared" ca="1" si="82"/>
        <v xml:space="preserve">Factory 3 </v>
      </c>
      <c r="I401">
        <f t="shared" ca="1" si="83"/>
        <v>10</v>
      </c>
      <c r="J401" t="str">
        <f t="shared" ca="1" si="73"/>
        <v>Propane</v>
      </c>
      <c r="K401" t="str">
        <f t="shared" ca="1" si="74"/>
        <v>Gallons</v>
      </c>
      <c r="L401">
        <f t="shared" ca="1" si="84"/>
        <v>9533</v>
      </c>
    </row>
    <row r="402" spans="1:12" x14ac:dyDescent="0.2">
      <c r="A402">
        <f t="shared" ca="1" si="75"/>
        <v>18</v>
      </c>
      <c r="B402" s="1">
        <f t="shared" ca="1" si="76"/>
        <v>18</v>
      </c>
      <c r="C402">
        <f t="shared" ca="1" si="77"/>
        <v>4</v>
      </c>
      <c r="D402" s="1" t="str">
        <f t="shared" ca="1" si="78"/>
        <v>04</v>
      </c>
      <c r="E402">
        <f t="shared" ca="1" si="79"/>
        <v>2021</v>
      </c>
      <c r="F402" s="2">
        <f t="shared" ca="1" si="80"/>
        <v>44304</v>
      </c>
      <c r="G402" s="1">
        <f t="shared" ca="1" si="81"/>
        <v>4</v>
      </c>
      <c r="H402" t="str">
        <f t="shared" ca="1" si="82"/>
        <v>Head Quarter</v>
      </c>
      <c r="I402">
        <f t="shared" ca="1" si="83"/>
        <v>7</v>
      </c>
      <c r="J402" t="str">
        <f t="shared" ca="1" si="73"/>
        <v>Natural gas</v>
      </c>
      <c r="K402" t="str">
        <f t="shared" ca="1" si="74"/>
        <v>MMBtu</v>
      </c>
      <c r="L402">
        <f t="shared" ca="1" si="84"/>
        <v>212</v>
      </c>
    </row>
    <row r="403" spans="1:12" x14ac:dyDescent="0.2">
      <c r="A403">
        <f t="shared" ca="1" si="75"/>
        <v>29</v>
      </c>
      <c r="B403" s="1">
        <f t="shared" ca="1" si="76"/>
        <v>29</v>
      </c>
      <c r="C403">
        <f t="shared" ca="1" si="77"/>
        <v>5</v>
      </c>
      <c r="D403" s="1" t="str">
        <f t="shared" ca="1" si="78"/>
        <v>05</v>
      </c>
      <c r="E403">
        <f t="shared" ca="1" si="79"/>
        <v>2019</v>
      </c>
      <c r="F403" s="2">
        <f t="shared" ca="1" si="80"/>
        <v>43614</v>
      </c>
      <c r="G403" s="1">
        <f t="shared" ca="1" si="81"/>
        <v>4</v>
      </c>
      <c r="H403" t="str">
        <f t="shared" ca="1" si="82"/>
        <v>Head Quarter</v>
      </c>
      <c r="I403">
        <f t="shared" ca="1" si="83"/>
        <v>6</v>
      </c>
      <c r="J403" t="str">
        <f t="shared" ca="1" si="73"/>
        <v>Natural gas</v>
      </c>
      <c r="K403" t="str">
        <f t="shared" ca="1" si="74"/>
        <v>Gallons</v>
      </c>
      <c r="L403">
        <f t="shared" ca="1" si="84"/>
        <v>4943</v>
      </c>
    </row>
    <row r="404" spans="1:12" x14ac:dyDescent="0.2">
      <c r="A404">
        <f t="shared" ca="1" si="75"/>
        <v>28</v>
      </c>
      <c r="B404" s="1">
        <f t="shared" ca="1" si="76"/>
        <v>28</v>
      </c>
      <c r="C404">
        <f t="shared" ca="1" si="77"/>
        <v>9</v>
      </c>
      <c r="D404" s="1" t="str">
        <f t="shared" ca="1" si="78"/>
        <v>09</v>
      </c>
      <c r="E404">
        <f t="shared" ca="1" si="79"/>
        <v>2019</v>
      </c>
      <c r="F404" s="2">
        <f t="shared" ca="1" si="80"/>
        <v>43736</v>
      </c>
      <c r="G404" s="1">
        <f t="shared" ca="1" si="81"/>
        <v>1</v>
      </c>
      <c r="H404" t="str">
        <f t="shared" ca="1" si="82"/>
        <v>Factory 1</v>
      </c>
      <c r="I404">
        <f t="shared" ca="1" si="83"/>
        <v>2</v>
      </c>
      <c r="J404" t="str">
        <f t="shared" ca="1" si="73"/>
        <v>Diesel</v>
      </c>
      <c r="K404" t="str">
        <f t="shared" ca="1" si="74"/>
        <v>Liters</v>
      </c>
      <c r="L404">
        <f t="shared" ca="1" si="84"/>
        <v>9217</v>
      </c>
    </row>
    <row r="405" spans="1:12" x14ac:dyDescent="0.2">
      <c r="A405">
        <f t="shared" ca="1" si="75"/>
        <v>14</v>
      </c>
      <c r="B405" s="1">
        <f t="shared" ca="1" si="76"/>
        <v>14</v>
      </c>
      <c r="C405">
        <f t="shared" ca="1" si="77"/>
        <v>6</v>
      </c>
      <c r="D405" s="1" t="str">
        <f t="shared" ca="1" si="78"/>
        <v>06</v>
      </c>
      <c r="E405">
        <f t="shared" ca="1" si="79"/>
        <v>2019</v>
      </c>
      <c r="F405" s="2">
        <f t="shared" ca="1" si="80"/>
        <v>43630</v>
      </c>
      <c r="G405" s="1">
        <f t="shared" ca="1" si="81"/>
        <v>4</v>
      </c>
      <c r="H405" t="str">
        <f t="shared" ca="1" si="82"/>
        <v>Head Quarter</v>
      </c>
      <c r="I405">
        <f t="shared" ca="1" si="83"/>
        <v>1</v>
      </c>
      <c r="J405" t="str">
        <f t="shared" ca="1" si="73"/>
        <v>Diesel</v>
      </c>
      <c r="K405" t="str">
        <f t="shared" ca="1" si="74"/>
        <v>kWh</v>
      </c>
      <c r="L405">
        <f t="shared" ca="1" si="84"/>
        <v>3888</v>
      </c>
    </row>
    <row r="406" spans="1:12" x14ac:dyDescent="0.2">
      <c r="A406">
        <f t="shared" ca="1" si="75"/>
        <v>3</v>
      </c>
      <c r="B406" s="1" t="str">
        <f t="shared" ca="1" si="76"/>
        <v>03</v>
      </c>
      <c r="C406">
        <f t="shared" ca="1" si="77"/>
        <v>8</v>
      </c>
      <c r="D406" s="1" t="str">
        <f t="shared" ca="1" si="78"/>
        <v>08</v>
      </c>
      <c r="E406">
        <f t="shared" ca="1" si="79"/>
        <v>2020</v>
      </c>
      <c r="F406" s="2">
        <f t="shared" ca="1" si="80"/>
        <v>44046</v>
      </c>
      <c r="G406" s="1">
        <f t="shared" ca="1" si="81"/>
        <v>7</v>
      </c>
      <c r="H406" t="str">
        <f t="shared" ca="1" si="82"/>
        <v>Site B</v>
      </c>
      <c r="I406">
        <f t="shared" ca="1" si="83"/>
        <v>9</v>
      </c>
      <c r="J406" t="str">
        <f t="shared" ca="1" si="73"/>
        <v>Propane</v>
      </c>
      <c r="K406" t="str">
        <f t="shared" ca="1" si="74"/>
        <v>Liters</v>
      </c>
      <c r="L406">
        <f t="shared" ca="1" si="84"/>
        <v>112</v>
      </c>
    </row>
    <row r="407" spans="1:12" x14ac:dyDescent="0.2">
      <c r="A407">
        <f t="shared" ca="1" si="75"/>
        <v>12</v>
      </c>
      <c r="B407" s="1">
        <f t="shared" ca="1" si="76"/>
        <v>12</v>
      </c>
      <c r="C407">
        <f t="shared" ca="1" si="77"/>
        <v>10</v>
      </c>
      <c r="D407" s="1">
        <f t="shared" ca="1" si="78"/>
        <v>10</v>
      </c>
      <c r="E407">
        <f t="shared" ca="1" si="79"/>
        <v>2022</v>
      </c>
      <c r="F407" s="2">
        <f t="shared" ca="1" si="80"/>
        <v>44846</v>
      </c>
      <c r="G407" s="1">
        <f t="shared" ca="1" si="81"/>
        <v>2</v>
      </c>
      <c r="H407" t="str">
        <f t="shared" ca="1" si="82"/>
        <v>Factory 2</v>
      </c>
      <c r="I407">
        <f t="shared" ca="1" si="83"/>
        <v>3</v>
      </c>
      <c r="J407" t="str">
        <f t="shared" ca="1" si="73"/>
        <v>Diesel</v>
      </c>
      <c r="K407" t="str">
        <f t="shared" ca="1" si="74"/>
        <v>Gallons</v>
      </c>
      <c r="L407">
        <f t="shared" ca="1" si="84"/>
        <v>3494</v>
      </c>
    </row>
    <row r="408" spans="1:12" x14ac:dyDescent="0.2">
      <c r="A408">
        <f t="shared" ca="1" si="75"/>
        <v>3</v>
      </c>
      <c r="B408" s="1" t="str">
        <f t="shared" ca="1" si="76"/>
        <v>03</v>
      </c>
      <c r="C408">
        <f t="shared" ca="1" si="77"/>
        <v>3</v>
      </c>
      <c r="D408" s="1" t="str">
        <f t="shared" ca="1" si="78"/>
        <v>03</v>
      </c>
      <c r="E408">
        <f t="shared" ca="1" si="79"/>
        <v>2019</v>
      </c>
      <c r="F408" s="2">
        <f t="shared" ca="1" si="80"/>
        <v>43527</v>
      </c>
      <c r="G408" s="1">
        <f t="shared" ca="1" si="81"/>
        <v>1</v>
      </c>
      <c r="H408" t="str">
        <f t="shared" ca="1" si="82"/>
        <v>Factory 1</v>
      </c>
      <c r="I408">
        <f t="shared" ca="1" si="83"/>
        <v>3</v>
      </c>
      <c r="J408" t="str">
        <f t="shared" ca="1" si="73"/>
        <v>Diesel</v>
      </c>
      <c r="K408" t="str">
        <f t="shared" ca="1" si="74"/>
        <v>Gallons</v>
      </c>
      <c r="L408">
        <f t="shared" ca="1" si="84"/>
        <v>390</v>
      </c>
    </row>
    <row r="409" spans="1:12" x14ac:dyDescent="0.2">
      <c r="A409">
        <f t="shared" ca="1" si="75"/>
        <v>21</v>
      </c>
      <c r="B409" s="1">
        <f t="shared" ca="1" si="76"/>
        <v>21</v>
      </c>
      <c r="C409">
        <f t="shared" ca="1" si="77"/>
        <v>2</v>
      </c>
      <c r="D409" s="1" t="str">
        <f t="shared" ca="1" si="78"/>
        <v>02</v>
      </c>
      <c r="E409">
        <f t="shared" ca="1" si="79"/>
        <v>2021</v>
      </c>
      <c r="F409" s="2">
        <f t="shared" ca="1" si="80"/>
        <v>44248</v>
      </c>
      <c r="G409" s="1">
        <f t="shared" ca="1" si="81"/>
        <v>7</v>
      </c>
      <c r="H409" t="str">
        <f t="shared" ca="1" si="82"/>
        <v>Site B</v>
      </c>
      <c r="I409">
        <f t="shared" ca="1" si="83"/>
        <v>7</v>
      </c>
      <c r="J409" t="str">
        <f t="shared" ca="1" si="73"/>
        <v>Natural gas</v>
      </c>
      <c r="K409" t="str">
        <f t="shared" ca="1" si="74"/>
        <v>MMBtu</v>
      </c>
      <c r="L409">
        <f t="shared" ca="1" si="84"/>
        <v>151</v>
      </c>
    </row>
    <row r="410" spans="1:12" x14ac:dyDescent="0.2">
      <c r="A410">
        <f t="shared" ca="1" si="75"/>
        <v>3</v>
      </c>
      <c r="B410" s="1" t="str">
        <f t="shared" ca="1" si="76"/>
        <v>03</v>
      </c>
      <c r="C410">
        <f t="shared" ca="1" si="77"/>
        <v>2</v>
      </c>
      <c r="D410" s="1" t="str">
        <f t="shared" ca="1" si="78"/>
        <v>02</v>
      </c>
      <c r="E410">
        <f t="shared" ca="1" si="79"/>
        <v>2021</v>
      </c>
      <c r="F410" s="2">
        <f t="shared" ca="1" si="80"/>
        <v>44230</v>
      </c>
      <c r="G410" s="1">
        <f t="shared" ca="1" si="81"/>
        <v>6</v>
      </c>
      <c r="H410" t="str">
        <f t="shared" ca="1" si="82"/>
        <v>Site A</v>
      </c>
      <c r="I410">
        <f t="shared" ca="1" si="83"/>
        <v>6</v>
      </c>
      <c r="J410" t="str">
        <f t="shared" ca="1" si="73"/>
        <v>Natural gas</v>
      </c>
      <c r="K410" t="str">
        <f t="shared" ca="1" si="74"/>
        <v>Gallons</v>
      </c>
      <c r="L410">
        <f t="shared" ca="1" si="84"/>
        <v>9422</v>
      </c>
    </row>
    <row r="411" spans="1:12" x14ac:dyDescent="0.2">
      <c r="A411">
        <f t="shared" ca="1" si="75"/>
        <v>21</v>
      </c>
      <c r="B411" s="1">
        <f t="shared" ca="1" si="76"/>
        <v>21</v>
      </c>
      <c r="C411">
        <f t="shared" ca="1" si="77"/>
        <v>2</v>
      </c>
      <c r="D411" s="1" t="str">
        <f t="shared" ca="1" si="78"/>
        <v>02</v>
      </c>
      <c r="E411">
        <f t="shared" ca="1" si="79"/>
        <v>2020</v>
      </c>
      <c r="F411" s="2">
        <f t="shared" ca="1" si="80"/>
        <v>43882</v>
      </c>
      <c r="G411" s="1">
        <f t="shared" ca="1" si="81"/>
        <v>7</v>
      </c>
      <c r="H411" t="str">
        <f t="shared" ca="1" si="82"/>
        <v>Site B</v>
      </c>
      <c r="I411">
        <f t="shared" ca="1" si="83"/>
        <v>7</v>
      </c>
      <c r="J411" t="str">
        <f t="shared" ca="1" si="73"/>
        <v>Natural gas</v>
      </c>
      <c r="K411" t="str">
        <f t="shared" ca="1" si="74"/>
        <v>MMBtu</v>
      </c>
      <c r="L411">
        <f t="shared" ca="1" si="84"/>
        <v>436</v>
      </c>
    </row>
    <row r="412" spans="1:12" x14ac:dyDescent="0.2">
      <c r="A412">
        <f t="shared" ca="1" si="75"/>
        <v>18</v>
      </c>
      <c r="B412" s="1">
        <f t="shared" ca="1" si="76"/>
        <v>18</v>
      </c>
      <c r="C412">
        <f t="shared" ca="1" si="77"/>
        <v>10</v>
      </c>
      <c r="D412" s="1">
        <f t="shared" ca="1" si="78"/>
        <v>10</v>
      </c>
      <c r="E412">
        <f t="shared" ca="1" si="79"/>
        <v>2019</v>
      </c>
      <c r="F412" s="2">
        <f t="shared" ca="1" si="80"/>
        <v>43756</v>
      </c>
      <c r="G412" s="1">
        <f t="shared" ca="1" si="81"/>
        <v>3</v>
      </c>
      <c r="H412" t="str">
        <f t="shared" ca="1" si="82"/>
        <v xml:space="preserve">Factory 3 </v>
      </c>
      <c r="I412">
        <f t="shared" ca="1" si="83"/>
        <v>5</v>
      </c>
      <c r="J412" t="str">
        <f t="shared" ca="1" si="73"/>
        <v>Natural gas</v>
      </c>
      <c r="K412" t="str">
        <f t="shared" ca="1" si="74"/>
        <v>Liters</v>
      </c>
      <c r="L412">
        <f t="shared" ca="1" si="84"/>
        <v>1027</v>
      </c>
    </row>
    <row r="413" spans="1:12" x14ac:dyDescent="0.2">
      <c r="A413">
        <f t="shared" ca="1" si="75"/>
        <v>15</v>
      </c>
      <c r="B413" s="1">
        <f t="shared" ca="1" si="76"/>
        <v>15</v>
      </c>
      <c r="C413">
        <f t="shared" ca="1" si="77"/>
        <v>1</v>
      </c>
      <c r="D413" s="1" t="str">
        <f t="shared" ca="1" si="78"/>
        <v>01</v>
      </c>
      <c r="E413">
        <f t="shared" ca="1" si="79"/>
        <v>2019</v>
      </c>
      <c r="F413" s="2">
        <f t="shared" ca="1" si="80"/>
        <v>43480</v>
      </c>
      <c r="G413" s="1">
        <f t="shared" ca="1" si="81"/>
        <v>3</v>
      </c>
      <c r="H413" t="str">
        <f t="shared" ca="1" si="82"/>
        <v xml:space="preserve">Factory 3 </v>
      </c>
      <c r="I413">
        <f t="shared" ca="1" si="83"/>
        <v>8</v>
      </c>
      <c r="J413" t="str">
        <f t="shared" ca="1" si="73"/>
        <v>Propane</v>
      </c>
      <c r="K413" t="str">
        <f t="shared" ca="1" si="74"/>
        <v>kWh</v>
      </c>
      <c r="L413">
        <f t="shared" ca="1" si="84"/>
        <v>2891</v>
      </c>
    </row>
    <row r="414" spans="1:12" x14ac:dyDescent="0.2">
      <c r="A414">
        <f t="shared" ca="1" si="75"/>
        <v>15</v>
      </c>
      <c r="B414" s="1">
        <f t="shared" ca="1" si="76"/>
        <v>15</v>
      </c>
      <c r="C414">
        <f t="shared" ca="1" si="77"/>
        <v>12</v>
      </c>
      <c r="D414" s="1">
        <f t="shared" ca="1" si="78"/>
        <v>12</v>
      </c>
      <c r="E414">
        <f t="shared" ca="1" si="79"/>
        <v>2020</v>
      </c>
      <c r="F414" s="2">
        <f t="shared" ca="1" si="80"/>
        <v>44180</v>
      </c>
      <c r="G414" s="1">
        <f t="shared" ca="1" si="81"/>
        <v>2</v>
      </c>
      <c r="H414" t="str">
        <f t="shared" ca="1" si="82"/>
        <v>Factory 2</v>
      </c>
      <c r="I414">
        <f t="shared" ca="1" si="83"/>
        <v>3</v>
      </c>
      <c r="J414" t="str">
        <f t="shared" ca="1" si="73"/>
        <v>Diesel</v>
      </c>
      <c r="K414" t="str">
        <f t="shared" ca="1" si="74"/>
        <v>Gallons</v>
      </c>
      <c r="L414">
        <f t="shared" ca="1" si="84"/>
        <v>673</v>
      </c>
    </row>
    <row r="415" spans="1:12" x14ac:dyDescent="0.2">
      <c r="A415">
        <f t="shared" ca="1" si="75"/>
        <v>30</v>
      </c>
      <c r="B415" s="1">
        <f t="shared" ca="1" si="76"/>
        <v>30</v>
      </c>
      <c r="C415">
        <f t="shared" ca="1" si="77"/>
        <v>6</v>
      </c>
      <c r="D415" s="1" t="str">
        <f t="shared" ca="1" si="78"/>
        <v>06</v>
      </c>
      <c r="E415">
        <f t="shared" ca="1" si="79"/>
        <v>2019</v>
      </c>
      <c r="F415" s="2">
        <f t="shared" ca="1" si="80"/>
        <v>43646</v>
      </c>
      <c r="G415" s="1">
        <f t="shared" ca="1" si="81"/>
        <v>3</v>
      </c>
      <c r="H415" t="str">
        <f t="shared" ca="1" si="82"/>
        <v xml:space="preserve">Factory 3 </v>
      </c>
      <c r="I415">
        <f t="shared" ca="1" si="83"/>
        <v>1</v>
      </c>
      <c r="J415" t="str">
        <f t="shared" ca="1" si="73"/>
        <v>Diesel</v>
      </c>
      <c r="K415" t="str">
        <f t="shared" ca="1" si="74"/>
        <v>kWh</v>
      </c>
      <c r="L415">
        <f t="shared" ca="1" si="84"/>
        <v>3227</v>
      </c>
    </row>
    <row r="416" spans="1:12" x14ac:dyDescent="0.2">
      <c r="A416">
        <f t="shared" ca="1" si="75"/>
        <v>21</v>
      </c>
      <c r="B416" s="1">
        <f t="shared" ca="1" si="76"/>
        <v>21</v>
      </c>
      <c r="C416">
        <f t="shared" ca="1" si="77"/>
        <v>9</v>
      </c>
      <c r="D416" s="1" t="str">
        <f t="shared" ca="1" si="78"/>
        <v>09</v>
      </c>
      <c r="E416">
        <f t="shared" ca="1" si="79"/>
        <v>2020</v>
      </c>
      <c r="F416" s="2">
        <f t="shared" ca="1" si="80"/>
        <v>44095</v>
      </c>
      <c r="G416" s="1">
        <f t="shared" ca="1" si="81"/>
        <v>6</v>
      </c>
      <c r="H416" t="str">
        <f t="shared" ca="1" si="82"/>
        <v>Site A</v>
      </c>
      <c r="I416">
        <f t="shared" ca="1" si="83"/>
        <v>11</v>
      </c>
      <c r="J416" t="str">
        <f t="shared" ca="1" si="73"/>
        <v>Propane</v>
      </c>
      <c r="K416" t="str">
        <f t="shared" ca="1" si="74"/>
        <v>MMBtu</v>
      </c>
      <c r="L416">
        <f t="shared" ca="1" si="84"/>
        <v>200</v>
      </c>
    </row>
    <row r="417" spans="1:12" x14ac:dyDescent="0.2">
      <c r="A417">
        <f t="shared" ca="1" si="75"/>
        <v>4</v>
      </c>
      <c r="B417" s="1" t="str">
        <f t="shared" ca="1" si="76"/>
        <v>04</v>
      </c>
      <c r="C417">
        <f t="shared" ca="1" si="77"/>
        <v>12</v>
      </c>
      <c r="D417" s="1">
        <f t="shared" ca="1" si="78"/>
        <v>12</v>
      </c>
      <c r="E417">
        <f t="shared" ca="1" si="79"/>
        <v>2022</v>
      </c>
      <c r="F417" s="2">
        <f t="shared" ca="1" si="80"/>
        <v>44899</v>
      </c>
      <c r="G417" s="1">
        <f t="shared" ca="1" si="81"/>
        <v>6</v>
      </c>
      <c r="H417" t="str">
        <f t="shared" ca="1" si="82"/>
        <v>Site A</v>
      </c>
      <c r="I417">
        <f t="shared" ca="1" si="83"/>
        <v>1</v>
      </c>
      <c r="J417" t="str">
        <f t="shared" ca="1" si="73"/>
        <v>Diesel</v>
      </c>
      <c r="K417" t="str">
        <f t="shared" ca="1" si="74"/>
        <v>kWh</v>
      </c>
      <c r="L417">
        <f t="shared" ca="1" si="84"/>
        <v>2523</v>
      </c>
    </row>
    <row r="418" spans="1:12" x14ac:dyDescent="0.2">
      <c r="A418">
        <f t="shared" ca="1" si="75"/>
        <v>13</v>
      </c>
      <c r="B418" s="1">
        <f t="shared" ca="1" si="76"/>
        <v>13</v>
      </c>
      <c r="C418">
        <f t="shared" ca="1" si="77"/>
        <v>7</v>
      </c>
      <c r="D418" s="1" t="str">
        <f t="shared" ca="1" si="78"/>
        <v>07</v>
      </c>
      <c r="E418">
        <f t="shared" ca="1" si="79"/>
        <v>2020</v>
      </c>
      <c r="F418" s="2">
        <f t="shared" ca="1" si="80"/>
        <v>44025</v>
      </c>
      <c r="G418" s="1">
        <f t="shared" ca="1" si="81"/>
        <v>1</v>
      </c>
      <c r="H418" t="str">
        <f t="shared" ca="1" si="82"/>
        <v>Factory 1</v>
      </c>
      <c r="I418">
        <f t="shared" ca="1" si="83"/>
        <v>7</v>
      </c>
      <c r="J418" t="str">
        <f t="shared" ca="1" si="73"/>
        <v>Natural gas</v>
      </c>
      <c r="K418" t="str">
        <f t="shared" ca="1" si="74"/>
        <v>MMBtu</v>
      </c>
      <c r="L418">
        <f t="shared" ca="1" si="84"/>
        <v>389</v>
      </c>
    </row>
    <row r="419" spans="1:12" x14ac:dyDescent="0.2">
      <c r="A419">
        <f t="shared" ca="1" si="75"/>
        <v>22</v>
      </c>
      <c r="B419" s="1">
        <f t="shared" ca="1" si="76"/>
        <v>22</v>
      </c>
      <c r="C419">
        <f t="shared" ca="1" si="77"/>
        <v>1</v>
      </c>
      <c r="D419" s="1" t="str">
        <f t="shared" ca="1" si="78"/>
        <v>01</v>
      </c>
      <c r="E419">
        <f t="shared" ca="1" si="79"/>
        <v>2021</v>
      </c>
      <c r="F419" s="2">
        <f t="shared" ca="1" si="80"/>
        <v>44218</v>
      </c>
      <c r="G419" s="1">
        <f t="shared" ca="1" si="81"/>
        <v>6</v>
      </c>
      <c r="H419" t="str">
        <f t="shared" ca="1" si="82"/>
        <v>Site A</v>
      </c>
      <c r="I419">
        <f t="shared" ca="1" si="83"/>
        <v>10</v>
      </c>
      <c r="J419" t="str">
        <f t="shared" ca="1" si="73"/>
        <v>Propane</v>
      </c>
      <c r="K419" t="str">
        <f t="shared" ca="1" si="74"/>
        <v>Gallons</v>
      </c>
      <c r="L419">
        <f t="shared" ca="1" si="84"/>
        <v>5113</v>
      </c>
    </row>
    <row r="420" spans="1:12" x14ac:dyDescent="0.2">
      <c r="A420">
        <f t="shared" ca="1" si="75"/>
        <v>28</v>
      </c>
      <c r="B420" s="1">
        <f t="shared" ca="1" si="76"/>
        <v>28</v>
      </c>
      <c r="C420">
        <f t="shared" ca="1" si="77"/>
        <v>9</v>
      </c>
      <c r="D420" s="1" t="str">
        <f t="shared" ca="1" si="78"/>
        <v>09</v>
      </c>
      <c r="E420">
        <f t="shared" ca="1" si="79"/>
        <v>2021</v>
      </c>
      <c r="F420" s="2">
        <f t="shared" ca="1" si="80"/>
        <v>44467</v>
      </c>
      <c r="G420" s="1">
        <f t="shared" ca="1" si="81"/>
        <v>4</v>
      </c>
      <c r="H420" t="str">
        <f t="shared" ca="1" si="82"/>
        <v>Head Quarter</v>
      </c>
      <c r="I420">
        <f t="shared" ca="1" si="83"/>
        <v>12</v>
      </c>
      <c r="J420" t="str">
        <f t="shared" ca="1" si="73"/>
        <v>Electricity</v>
      </c>
      <c r="K420" t="str">
        <f t="shared" ca="1" si="74"/>
        <v>kWh</v>
      </c>
      <c r="L420">
        <f t="shared" ca="1" si="84"/>
        <v>9078</v>
      </c>
    </row>
    <row r="421" spans="1:12" x14ac:dyDescent="0.2">
      <c r="A421">
        <f t="shared" ca="1" si="75"/>
        <v>28</v>
      </c>
      <c r="B421" s="1">
        <f t="shared" ca="1" si="76"/>
        <v>28</v>
      </c>
      <c r="C421">
        <f t="shared" ca="1" si="77"/>
        <v>5</v>
      </c>
      <c r="D421" s="1" t="str">
        <f t="shared" ca="1" si="78"/>
        <v>05</v>
      </c>
      <c r="E421">
        <f t="shared" ca="1" si="79"/>
        <v>2019</v>
      </c>
      <c r="F421" s="2">
        <f t="shared" ca="1" si="80"/>
        <v>43613</v>
      </c>
      <c r="G421" s="1">
        <f t="shared" ca="1" si="81"/>
        <v>6</v>
      </c>
      <c r="H421" t="str">
        <f t="shared" ca="1" si="82"/>
        <v>Site A</v>
      </c>
      <c r="I421">
        <f t="shared" ca="1" si="83"/>
        <v>1</v>
      </c>
      <c r="J421" t="str">
        <f t="shared" ca="1" si="73"/>
        <v>Diesel</v>
      </c>
      <c r="K421" t="str">
        <f t="shared" ca="1" si="74"/>
        <v>kWh</v>
      </c>
      <c r="L421">
        <f t="shared" ca="1" si="84"/>
        <v>5548</v>
      </c>
    </row>
    <row r="422" spans="1:12" x14ac:dyDescent="0.2">
      <c r="A422">
        <f t="shared" ca="1" si="75"/>
        <v>6</v>
      </c>
      <c r="B422" s="1" t="str">
        <f t="shared" ca="1" si="76"/>
        <v>06</v>
      </c>
      <c r="C422">
        <f t="shared" ca="1" si="77"/>
        <v>7</v>
      </c>
      <c r="D422" s="1" t="str">
        <f t="shared" ca="1" si="78"/>
        <v>07</v>
      </c>
      <c r="E422">
        <f t="shared" ca="1" si="79"/>
        <v>2021</v>
      </c>
      <c r="F422" s="2">
        <f t="shared" ca="1" si="80"/>
        <v>44383</v>
      </c>
      <c r="G422" s="1">
        <f t="shared" ca="1" si="81"/>
        <v>3</v>
      </c>
      <c r="H422" t="str">
        <f t="shared" ca="1" si="82"/>
        <v xml:space="preserve">Factory 3 </v>
      </c>
      <c r="I422">
        <f t="shared" ca="1" si="83"/>
        <v>8</v>
      </c>
      <c r="J422" t="str">
        <f t="shared" ca="1" si="73"/>
        <v>Propane</v>
      </c>
      <c r="K422" t="str">
        <f t="shared" ca="1" si="74"/>
        <v>kWh</v>
      </c>
      <c r="L422">
        <f t="shared" ca="1" si="84"/>
        <v>993</v>
      </c>
    </row>
    <row r="423" spans="1:12" x14ac:dyDescent="0.2">
      <c r="A423">
        <f t="shared" ca="1" si="75"/>
        <v>16</v>
      </c>
      <c r="B423" s="1">
        <f t="shared" ca="1" si="76"/>
        <v>16</v>
      </c>
      <c r="C423">
        <f t="shared" ca="1" si="77"/>
        <v>6</v>
      </c>
      <c r="D423" s="1" t="str">
        <f t="shared" ca="1" si="78"/>
        <v>06</v>
      </c>
      <c r="E423">
        <f t="shared" ca="1" si="79"/>
        <v>2019</v>
      </c>
      <c r="F423" s="2">
        <f t="shared" ca="1" si="80"/>
        <v>43632</v>
      </c>
      <c r="G423" s="1">
        <f t="shared" ca="1" si="81"/>
        <v>2</v>
      </c>
      <c r="H423" t="str">
        <f t="shared" ca="1" si="82"/>
        <v>Factory 2</v>
      </c>
      <c r="I423">
        <f t="shared" ca="1" si="83"/>
        <v>2</v>
      </c>
      <c r="J423" t="str">
        <f t="shared" ca="1" si="73"/>
        <v>Diesel</v>
      </c>
      <c r="K423" t="str">
        <f t="shared" ca="1" si="74"/>
        <v>Liters</v>
      </c>
      <c r="L423">
        <f t="shared" ca="1" si="84"/>
        <v>3974</v>
      </c>
    </row>
    <row r="424" spans="1:12" x14ac:dyDescent="0.2">
      <c r="A424">
        <f t="shared" ca="1" si="75"/>
        <v>8</v>
      </c>
      <c r="B424" s="1" t="str">
        <f t="shared" ca="1" si="76"/>
        <v>08</v>
      </c>
      <c r="C424">
        <f t="shared" ca="1" si="77"/>
        <v>1</v>
      </c>
      <c r="D424" s="1" t="str">
        <f t="shared" ca="1" si="78"/>
        <v>01</v>
      </c>
      <c r="E424">
        <f t="shared" ca="1" si="79"/>
        <v>2022</v>
      </c>
      <c r="F424" s="2">
        <f t="shared" ca="1" si="80"/>
        <v>44569</v>
      </c>
      <c r="G424" s="1">
        <f t="shared" ca="1" si="81"/>
        <v>1</v>
      </c>
      <c r="H424" t="str">
        <f t="shared" ca="1" si="82"/>
        <v>Factory 1</v>
      </c>
      <c r="I424">
        <f t="shared" ca="1" si="83"/>
        <v>5</v>
      </c>
      <c r="J424" t="str">
        <f t="shared" ca="1" si="73"/>
        <v>Natural gas</v>
      </c>
      <c r="K424" t="str">
        <f t="shared" ca="1" si="74"/>
        <v>Liters</v>
      </c>
      <c r="L424">
        <f t="shared" ca="1" si="84"/>
        <v>1718</v>
      </c>
    </row>
    <row r="425" spans="1:12" x14ac:dyDescent="0.2">
      <c r="A425">
        <f t="shared" ca="1" si="75"/>
        <v>28</v>
      </c>
      <c r="B425" s="1">
        <f t="shared" ca="1" si="76"/>
        <v>28</v>
      </c>
      <c r="C425">
        <f t="shared" ca="1" si="77"/>
        <v>1</v>
      </c>
      <c r="D425" s="1" t="str">
        <f t="shared" ca="1" si="78"/>
        <v>01</v>
      </c>
      <c r="E425">
        <f t="shared" ca="1" si="79"/>
        <v>2022</v>
      </c>
      <c r="F425" s="2">
        <f t="shared" ca="1" si="80"/>
        <v>44589</v>
      </c>
      <c r="G425" s="1">
        <f t="shared" ca="1" si="81"/>
        <v>2</v>
      </c>
      <c r="H425" t="str">
        <f t="shared" ca="1" si="82"/>
        <v>Factory 2</v>
      </c>
      <c r="I425">
        <f t="shared" ca="1" si="83"/>
        <v>8</v>
      </c>
      <c r="J425" t="str">
        <f t="shared" ca="1" si="73"/>
        <v>Propane</v>
      </c>
      <c r="K425" t="str">
        <f t="shared" ca="1" si="74"/>
        <v>kWh</v>
      </c>
      <c r="L425">
        <f t="shared" ca="1" si="84"/>
        <v>4802</v>
      </c>
    </row>
    <row r="426" spans="1:12" x14ac:dyDescent="0.2">
      <c r="A426">
        <f t="shared" ca="1" si="75"/>
        <v>13</v>
      </c>
      <c r="B426" s="1">
        <f t="shared" ca="1" si="76"/>
        <v>13</v>
      </c>
      <c r="C426">
        <f t="shared" ca="1" si="77"/>
        <v>6</v>
      </c>
      <c r="D426" s="1" t="str">
        <f t="shared" ca="1" si="78"/>
        <v>06</v>
      </c>
      <c r="E426">
        <f t="shared" ca="1" si="79"/>
        <v>2021</v>
      </c>
      <c r="F426" s="2">
        <f t="shared" ca="1" si="80"/>
        <v>44360</v>
      </c>
      <c r="G426" s="1">
        <f t="shared" ca="1" si="81"/>
        <v>4</v>
      </c>
      <c r="H426" t="str">
        <f t="shared" ca="1" si="82"/>
        <v>Head Quarter</v>
      </c>
      <c r="I426">
        <f t="shared" ca="1" si="83"/>
        <v>10</v>
      </c>
      <c r="J426" t="str">
        <f t="shared" ca="1" si="73"/>
        <v>Propane</v>
      </c>
      <c r="K426" t="str">
        <f t="shared" ca="1" si="74"/>
        <v>Gallons</v>
      </c>
      <c r="L426">
        <f t="shared" ca="1" si="84"/>
        <v>1270</v>
      </c>
    </row>
    <row r="427" spans="1:12" x14ac:dyDescent="0.2">
      <c r="A427">
        <f t="shared" ca="1" si="75"/>
        <v>11</v>
      </c>
      <c r="B427" s="1">
        <f t="shared" ca="1" si="76"/>
        <v>11</v>
      </c>
      <c r="C427">
        <f t="shared" ca="1" si="77"/>
        <v>10</v>
      </c>
      <c r="D427" s="1">
        <f t="shared" ca="1" si="78"/>
        <v>10</v>
      </c>
      <c r="E427">
        <f t="shared" ca="1" si="79"/>
        <v>2021</v>
      </c>
      <c r="F427" s="2">
        <f t="shared" ca="1" si="80"/>
        <v>44480</v>
      </c>
      <c r="G427" s="1">
        <f t="shared" ca="1" si="81"/>
        <v>3</v>
      </c>
      <c r="H427" t="str">
        <f t="shared" ca="1" si="82"/>
        <v xml:space="preserve">Factory 3 </v>
      </c>
      <c r="I427">
        <f t="shared" ca="1" si="83"/>
        <v>10</v>
      </c>
      <c r="J427" t="str">
        <f t="shared" ca="1" si="73"/>
        <v>Propane</v>
      </c>
      <c r="K427" t="str">
        <f t="shared" ca="1" si="74"/>
        <v>Gallons</v>
      </c>
      <c r="L427">
        <f t="shared" ca="1" si="84"/>
        <v>7872</v>
      </c>
    </row>
    <row r="428" spans="1:12" x14ac:dyDescent="0.2">
      <c r="A428">
        <f t="shared" ca="1" si="75"/>
        <v>6</v>
      </c>
      <c r="B428" s="1" t="str">
        <f t="shared" ca="1" si="76"/>
        <v>06</v>
      </c>
      <c r="C428">
        <f t="shared" ca="1" si="77"/>
        <v>3</v>
      </c>
      <c r="D428" s="1" t="str">
        <f t="shared" ca="1" si="78"/>
        <v>03</v>
      </c>
      <c r="E428">
        <f t="shared" ca="1" si="79"/>
        <v>2022</v>
      </c>
      <c r="F428" s="2">
        <f t="shared" ca="1" si="80"/>
        <v>44626</v>
      </c>
      <c r="G428" s="1">
        <f t="shared" ca="1" si="81"/>
        <v>6</v>
      </c>
      <c r="H428" t="str">
        <f t="shared" ca="1" si="82"/>
        <v>Site A</v>
      </c>
      <c r="I428">
        <f t="shared" ca="1" si="83"/>
        <v>13</v>
      </c>
      <c r="J428" t="str">
        <f t="shared" ca="1" si="73"/>
        <v>Electricity</v>
      </c>
      <c r="K428" t="str">
        <f t="shared" ca="1" si="74"/>
        <v>MWh</v>
      </c>
      <c r="L428">
        <f t="shared" ca="1" si="84"/>
        <v>5796</v>
      </c>
    </row>
    <row r="429" spans="1:12" x14ac:dyDescent="0.2">
      <c r="A429">
        <f t="shared" ca="1" si="75"/>
        <v>2</v>
      </c>
      <c r="B429" s="1" t="str">
        <f t="shared" ca="1" si="76"/>
        <v>02</v>
      </c>
      <c r="C429">
        <f t="shared" ca="1" si="77"/>
        <v>11</v>
      </c>
      <c r="D429" s="1">
        <f t="shared" ca="1" si="78"/>
        <v>11</v>
      </c>
      <c r="E429">
        <f t="shared" ca="1" si="79"/>
        <v>2019</v>
      </c>
      <c r="F429" s="2">
        <f t="shared" ca="1" si="80"/>
        <v>43771</v>
      </c>
      <c r="G429" s="1">
        <f t="shared" ca="1" si="81"/>
        <v>3</v>
      </c>
      <c r="H429" t="str">
        <f t="shared" ca="1" si="82"/>
        <v xml:space="preserve">Factory 3 </v>
      </c>
      <c r="I429">
        <f t="shared" ca="1" si="83"/>
        <v>7</v>
      </c>
      <c r="J429" t="str">
        <f t="shared" ca="1" si="73"/>
        <v>Natural gas</v>
      </c>
      <c r="K429" t="str">
        <f t="shared" ca="1" si="74"/>
        <v>MMBtu</v>
      </c>
      <c r="L429">
        <f t="shared" ca="1" si="84"/>
        <v>290</v>
      </c>
    </row>
    <row r="430" spans="1:12" x14ac:dyDescent="0.2">
      <c r="A430">
        <f t="shared" ca="1" si="75"/>
        <v>18</v>
      </c>
      <c r="B430" s="1">
        <f t="shared" ca="1" si="76"/>
        <v>18</v>
      </c>
      <c r="C430">
        <f t="shared" ca="1" si="77"/>
        <v>5</v>
      </c>
      <c r="D430" s="1" t="str">
        <f t="shared" ca="1" si="78"/>
        <v>05</v>
      </c>
      <c r="E430">
        <f t="shared" ca="1" si="79"/>
        <v>2022</v>
      </c>
      <c r="F430" s="2">
        <f t="shared" ca="1" si="80"/>
        <v>44699</v>
      </c>
      <c r="G430" s="1">
        <f t="shared" ca="1" si="81"/>
        <v>7</v>
      </c>
      <c r="H430" t="str">
        <f t="shared" ca="1" si="82"/>
        <v>Site B</v>
      </c>
      <c r="I430">
        <f t="shared" ca="1" si="83"/>
        <v>6</v>
      </c>
      <c r="J430" t="str">
        <f t="shared" ca="1" si="73"/>
        <v>Natural gas</v>
      </c>
      <c r="K430" t="str">
        <f t="shared" ca="1" si="74"/>
        <v>Gallons</v>
      </c>
      <c r="L430">
        <f t="shared" ca="1" si="84"/>
        <v>3882</v>
      </c>
    </row>
    <row r="431" spans="1:12" x14ac:dyDescent="0.2">
      <c r="A431">
        <f t="shared" ca="1" si="75"/>
        <v>25</v>
      </c>
      <c r="B431" s="1">
        <f t="shared" ca="1" si="76"/>
        <v>25</v>
      </c>
      <c r="C431">
        <f t="shared" ca="1" si="77"/>
        <v>8</v>
      </c>
      <c r="D431" s="1" t="str">
        <f t="shared" ca="1" si="78"/>
        <v>08</v>
      </c>
      <c r="E431">
        <f t="shared" ca="1" si="79"/>
        <v>2019</v>
      </c>
      <c r="F431" s="2">
        <f t="shared" ca="1" si="80"/>
        <v>43702</v>
      </c>
      <c r="G431" s="1">
        <f t="shared" ca="1" si="81"/>
        <v>1</v>
      </c>
      <c r="H431" t="str">
        <f t="shared" ca="1" si="82"/>
        <v>Factory 1</v>
      </c>
      <c r="I431">
        <f t="shared" ca="1" si="83"/>
        <v>10</v>
      </c>
      <c r="J431" t="str">
        <f t="shared" ca="1" si="73"/>
        <v>Propane</v>
      </c>
      <c r="K431" t="str">
        <f t="shared" ca="1" si="74"/>
        <v>Gallons</v>
      </c>
      <c r="L431">
        <f t="shared" ca="1" si="84"/>
        <v>9363</v>
      </c>
    </row>
    <row r="432" spans="1:12" x14ac:dyDescent="0.2">
      <c r="A432">
        <f t="shared" ca="1" si="75"/>
        <v>5</v>
      </c>
      <c r="B432" s="1" t="str">
        <f t="shared" ca="1" si="76"/>
        <v>05</v>
      </c>
      <c r="C432">
        <f t="shared" ca="1" si="77"/>
        <v>8</v>
      </c>
      <c r="D432" s="1" t="str">
        <f t="shared" ca="1" si="78"/>
        <v>08</v>
      </c>
      <c r="E432">
        <f t="shared" ca="1" si="79"/>
        <v>2020</v>
      </c>
      <c r="F432" s="2">
        <f t="shared" ca="1" si="80"/>
        <v>44048</v>
      </c>
      <c r="G432" s="1">
        <f t="shared" ca="1" si="81"/>
        <v>6</v>
      </c>
      <c r="H432" t="str">
        <f t="shared" ca="1" si="82"/>
        <v>Site A</v>
      </c>
      <c r="I432">
        <f t="shared" ca="1" si="83"/>
        <v>2</v>
      </c>
      <c r="J432" t="str">
        <f t="shared" ca="1" si="73"/>
        <v>Diesel</v>
      </c>
      <c r="K432" t="str">
        <f t="shared" ca="1" si="74"/>
        <v>Liters</v>
      </c>
      <c r="L432">
        <f t="shared" ca="1" si="84"/>
        <v>5055</v>
      </c>
    </row>
    <row r="433" spans="1:12" x14ac:dyDescent="0.2">
      <c r="A433">
        <f t="shared" ca="1" si="75"/>
        <v>20</v>
      </c>
      <c r="B433" s="1">
        <f t="shared" ca="1" si="76"/>
        <v>20</v>
      </c>
      <c r="C433">
        <f t="shared" ca="1" si="77"/>
        <v>2</v>
      </c>
      <c r="D433" s="1" t="str">
        <f t="shared" ca="1" si="78"/>
        <v>02</v>
      </c>
      <c r="E433">
        <f t="shared" ca="1" si="79"/>
        <v>2021</v>
      </c>
      <c r="F433" s="2">
        <f t="shared" ca="1" si="80"/>
        <v>44247</v>
      </c>
      <c r="G433" s="1">
        <f t="shared" ca="1" si="81"/>
        <v>4</v>
      </c>
      <c r="H433" t="str">
        <f t="shared" ca="1" si="82"/>
        <v>Head Quarter</v>
      </c>
      <c r="I433">
        <f t="shared" ca="1" si="83"/>
        <v>7</v>
      </c>
      <c r="J433" t="str">
        <f t="shared" ca="1" si="73"/>
        <v>Natural gas</v>
      </c>
      <c r="K433" t="str">
        <f t="shared" ca="1" si="74"/>
        <v>MMBtu</v>
      </c>
      <c r="L433">
        <f t="shared" ca="1" si="84"/>
        <v>239</v>
      </c>
    </row>
    <row r="434" spans="1:12" x14ac:dyDescent="0.2">
      <c r="A434">
        <f t="shared" ca="1" si="75"/>
        <v>26</v>
      </c>
      <c r="B434" s="1">
        <f t="shared" ca="1" si="76"/>
        <v>26</v>
      </c>
      <c r="C434">
        <f t="shared" ca="1" si="77"/>
        <v>10</v>
      </c>
      <c r="D434" s="1">
        <f t="shared" ca="1" si="78"/>
        <v>10</v>
      </c>
      <c r="E434">
        <f t="shared" ca="1" si="79"/>
        <v>2019</v>
      </c>
      <c r="F434" s="2">
        <f t="shared" ca="1" si="80"/>
        <v>43764</v>
      </c>
      <c r="G434" s="1">
        <f t="shared" ca="1" si="81"/>
        <v>6</v>
      </c>
      <c r="H434" t="str">
        <f t="shared" ca="1" si="82"/>
        <v>Site A</v>
      </c>
      <c r="I434">
        <f t="shared" ca="1" si="83"/>
        <v>8</v>
      </c>
      <c r="J434" t="str">
        <f t="shared" ca="1" si="73"/>
        <v>Propane</v>
      </c>
      <c r="K434" t="str">
        <f t="shared" ca="1" si="74"/>
        <v>kWh</v>
      </c>
      <c r="L434">
        <f t="shared" ca="1" si="84"/>
        <v>5576</v>
      </c>
    </row>
    <row r="435" spans="1:12" x14ac:dyDescent="0.2">
      <c r="A435">
        <f t="shared" ca="1" si="75"/>
        <v>5</v>
      </c>
      <c r="B435" s="1" t="str">
        <f t="shared" ca="1" si="76"/>
        <v>05</v>
      </c>
      <c r="C435">
        <f t="shared" ca="1" si="77"/>
        <v>1</v>
      </c>
      <c r="D435" s="1" t="str">
        <f t="shared" ca="1" si="78"/>
        <v>01</v>
      </c>
      <c r="E435">
        <f t="shared" ca="1" si="79"/>
        <v>2022</v>
      </c>
      <c r="F435" s="2">
        <f t="shared" ca="1" si="80"/>
        <v>44566</v>
      </c>
      <c r="G435" s="1">
        <f t="shared" ca="1" si="81"/>
        <v>1</v>
      </c>
      <c r="H435" t="str">
        <f t="shared" ca="1" si="82"/>
        <v>Factory 1</v>
      </c>
      <c r="I435">
        <f t="shared" ca="1" si="83"/>
        <v>5</v>
      </c>
      <c r="J435" t="str">
        <f t="shared" ca="1" si="73"/>
        <v>Natural gas</v>
      </c>
      <c r="K435" t="str">
        <f t="shared" ca="1" si="74"/>
        <v>Liters</v>
      </c>
      <c r="L435">
        <f t="shared" ca="1" si="84"/>
        <v>6293</v>
      </c>
    </row>
    <row r="436" spans="1:12" x14ac:dyDescent="0.2">
      <c r="A436">
        <f t="shared" ca="1" si="75"/>
        <v>18</v>
      </c>
      <c r="B436" s="1">
        <f t="shared" ca="1" si="76"/>
        <v>18</v>
      </c>
      <c r="C436">
        <f t="shared" ca="1" si="77"/>
        <v>2</v>
      </c>
      <c r="D436" s="1" t="str">
        <f t="shared" ca="1" si="78"/>
        <v>02</v>
      </c>
      <c r="E436">
        <f t="shared" ca="1" si="79"/>
        <v>2022</v>
      </c>
      <c r="F436" s="2">
        <f t="shared" ca="1" si="80"/>
        <v>44610</v>
      </c>
      <c r="G436" s="1">
        <f t="shared" ca="1" si="81"/>
        <v>4</v>
      </c>
      <c r="H436" t="str">
        <f t="shared" ca="1" si="82"/>
        <v>Head Quarter</v>
      </c>
      <c r="I436">
        <f t="shared" ca="1" si="83"/>
        <v>11</v>
      </c>
      <c r="J436" t="str">
        <f t="shared" ca="1" si="73"/>
        <v>Propane</v>
      </c>
      <c r="K436" t="str">
        <f t="shared" ca="1" si="74"/>
        <v>MMBtu</v>
      </c>
      <c r="L436">
        <f t="shared" ca="1" si="84"/>
        <v>457</v>
      </c>
    </row>
    <row r="437" spans="1:12" x14ac:dyDescent="0.2">
      <c r="A437">
        <f t="shared" ca="1" si="75"/>
        <v>27</v>
      </c>
      <c r="B437" s="1">
        <f t="shared" ca="1" si="76"/>
        <v>27</v>
      </c>
      <c r="C437">
        <f t="shared" ca="1" si="77"/>
        <v>12</v>
      </c>
      <c r="D437" s="1">
        <f t="shared" ca="1" si="78"/>
        <v>12</v>
      </c>
      <c r="E437">
        <f t="shared" ca="1" si="79"/>
        <v>2020</v>
      </c>
      <c r="F437" s="2">
        <f t="shared" ca="1" si="80"/>
        <v>44192</v>
      </c>
      <c r="G437" s="1">
        <f t="shared" ca="1" si="81"/>
        <v>5</v>
      </c>
      <c r="H437" t="str">
        <f t="shared" ca="1" si="82"/>
        <v>Wharehouse</v>
      </c>
      <c r="I437">
        <f t="shared" ca="1" si="83"/>
        <v>9</v>
      </c>
      <c r="J437" t="str">
        <f t="shared" ca="1" si="73"/>
        <v>Propane</v>
      </c>
      <c r="K437" t="str">
        <f t="shared" ca="1" si="74"/>
        <v>Liters</v>
      </c>
      <c r="L437">
        <f t="shared" ca="1" si="84"/>
        <v>5258</v>
      </c>
    </row>
    <row r="438" spans="1:12" x14ac:dyDescent="0.2">
      <c r="A438">
        <f t="shared" ca="1" si="75"/>
        <v>1</v>
      </c>
      <c r="B438" s="1" t="str">
        <f t="shared" ca="1" si="76"/>
        <v>01</v>
      </c>
      <c r="C438">
        <f t="shared" ca="1" si="77"/>
        <v>5</v>
      </c>
      <c r="D438" s="1" t="str">
        <f t="shared" ca="1" si="78"/>
        <v>05</v>
      </c>
      <c r="E438">
        <f t="shared" ca="1" si="79"/>
        <v>2020</v>
      </c>
      <c r="F438" s="2">
        <f t="shared" ca="1" si="80"/>
        <v>43952</v>
      </c>
      <c r="G438" s="1">
        <f t="shared" ca="1" si="81"/>
        <v>6</v>
      </c>
      <c r="H438" t="str">
        <f t="shared" ca="1" si="82"/>
        <v>Site A</v>
      </c>
      <c r="I438">
        <f t="shared" ca="1" si="83"/>
        <v>7</v>
      </c>
      <c r="J438" t="str">
        <f t="shared" ca="1" si="73"/>
        <v>Natural gas</v>
      </c>
      <c r="K438" t="str">
        <f t="shared" ca="1" si="74"/>
        <v>MMBtu</v>
      </c>
      <c r="L438">
        <f t="shared" ca="1" si="84"/>
        <v>145</v>
      </c>
    </row>
    <row r="439" spans="1:12" x14ac:dyDescent="0.2">
      <c r="A439">
        <f t="shared" ca="1" si="75"/>
        <v>12</v>
      </c>
      <c r="B439" s="1">
        <f t="shared" ca="1" si="76"/>
        <v>12</v>
      </c>
      <c r="C439">
        <f t="shared" ca="1" si="77"/>
        <v>11</v>
      </c>
      <c r="D439" s="1">
        <f t="shared" ca="1" si="78"/>
        <v>11</v>
      </c>
      <c r="E439">
        <f t="shared" ca="1" si="79"/>
        <v>2021</v>
      </c>
      <c r="F439" s="2">
        <f t="shared" ca="1" si="80"/>
        <v>44512</v>
      </c>
      <c r="G439" s="1">
        <f t="shared" ca="1" si="81"/>
        <v>7</v>
      </c>
      <c r="H439" t="str">
        <f t="shared" ca="1" si="82"/>
        <v>Site B</v>
      </c>
      <c r="I439">
        <f t="shared" ca="1" si="83"/>
        <v>8</v>
      </c>
      <c r="J439" t="str">
        <f t="shared" ca="1" si="73"/>
        <v>Propane</v>
      </c>
      <c r="K439" t="str">
        <f t="shared" ca="1" si="74"/>
        <v>kWh</v>
      </c>
      <c r="L439">
        <f t="shared" ca="1" si="84"/>
        <v>4524</v>
      </c>
    </row>
    <row r="440" spans="1:12" x14ac:dyDescent="0.2">
      <c r="A440">
        <f t="shared" ca="1" si="75"/>
        <v>17</v>
      </c>
      <c r="B440" s="1">
        <f t="shared" ca="1" si="76"/>
        <v>17</v>
      </c>
      <c r="C440">
        <f t="shared" ca="1" si="77"/>
        <v>11</v>
      </c>
      <c r="D440" s="1">
        <f t="shared" ca="1" si="78"/>
        <v>11</v>
      </c>
      <c r="E440">
        <f t="shared" ca="1" si="79"/>
        <v>2022</v>
      </c>
      <c r="F440" s="2">
        <f t="shared" ca="1" si="80"/>
        <v>44882</v>
      </c>
      <c r="G440" s="1">
        <f t="shared" ca="1" si="81"/>
        <v>7</v>
      </c>
      <c r="H440" t="str">
        <f t="shared" ca="1" si="82"/>
        <v>Site B</v>
      </c>
      <c r="I440">
        <f t="shared" ca="1" si="83"/>
        <v>2</v>
      </c>
      <c r="J440" t="str">
        <f t="shared" ca="1" si="73"/>
        <v>Diesel</v>
      </c>
      <c r="K440" t="str">
        <f t="shared" ca="1" si="74"/>
        <v>Liters</v>
      </c>
      <c r="L440">
        <f t="shared" ca="1" si="84"/>
        <v>7227</v>
      </c>
    </row>
    <row r="441" spans="1:12" x14ac:dyDescent="0.2">
      <c r="A441">
        <f t="shared" ca="1" si="75"/>
        <v>30</v>
      </c>
      <c r="B441" s="1">
        <f t="shared" ca="1" si="76"/>
        <v>30</v>
      </c>
      <c r="C441">
        <f t="shared" ca="1" si="77"/>
        <v>1</v>
      </c>
      <c r="D441" s="1" t="str">
        <f t="shared" ca="1" si="78"/>
        <v>01</v>
      </c>
      <c r="E441">
        <f t="shared" ca="1" si="79"/>
        <v>2020</v>
      </c>
      <c r="F441" s="2">
        <f t="shared" ca="1" si="80"/>
        <v>43860</v>
      </c>
      <c r="G441" s="1">
        <f t="shared" ca="1" si="81"/>
        <v>4</v>
      </c>
      <c r="H441" t="str">
        <f t="shared" ca="1" si="82"/>
        <v>Head Quarter</v>
      </c>
      <c r="I441">
        <f t="shared" ca="1" si="83"/>
        <v>10</v>
      </c>
      <c r="J441" t="str">
        <f t="shared" ca="1" si="73"/>
        <v>Propane</v>
      </c>
      <c r="K441" t="str">
        <f t="shared" ca="1" si="74"/>
        <v>Gallons</v>
      </c>
      <c r="L441">
        <f t="shared" ca="1" si="84"/>
        <v>6314</v>
      </c>
    </row>
    <row r="442" spans="1:12" x14ac:dyDescent="0.2">
      <c r="A442">
        <f t="shared" ca="1" si="75"/>
        <v>5</v>
      </c>
      <c r="B442" s="1" t="str">
        <f t="shared" ca="1" si="76"/>
        <v>05</v>
      </c>
      <c r="C442">
        <f t="shared" ca="1" si="77"/>
        <v>12</v>
      </c>
      <c r="D442" s="1">
        <f t="shared" ca="1" si="78"/>
        <v>12</v>
      </c>
      <c r="E442">
        <f t="shared" ca="1" si="79"/>
        <v>2021</v>
      </c>
      <c r="F442" s="2">
        <f t="shared" ca="1" si="80"/>
        <v>44535</v>
      </c>
      <c r="G442" s="1">
        <f t="shared" ca="1" si="81"/>
        <v>6</v>
      </c>
      <c r="H442" t="str">
        <f t="shared" ca="1" si="82"/>
        <v>Site A</v>
      </c>
      <c r="I442">
        <f t="shared" ca="1" si="83"/>
        <v>10</v>
      </c>
      <c r="J442" t="str">
        <f t="shared" ca="1" si="73"/>
        <v>Propane</v>
      </c>
      <c r="K442" t="str">
        <f t="shared" ca="1" si="74"/>
        <v>Gallons</v>
      </c>
      <c r="L442">
        <f t="shared" ca="1" si="84"/>
        <v>4387</v>
      </c>
    </row>
    <row r="443" spans="1:12" x14ac:dyDescent="0.2">
      <c r="A443">
        <f t="shared" ca="1" si="75"/>
        <v>9</v>
      </c>
      <c r="B443" s="1" t="str">
        <f t="shared" ca="1" si="76"/>
        <v>09</v>
      </c>
      <c r="C443">
        <f t="shared" ca="1" si="77"/>
        <v>1</v>
      </c>
      <c r="D443" s="1" t="str">
        <f t="shared" ca="1" si="78"/>
        <v>01</v>
      </c>
      <c r="E443">
        <f t="shared" ca="1" si="79"/>
        <v>2021</v>
      </c>
      <c r="F443" s="2">
        <f t="shared" ca="1" si="80"/>
        <v>44205</v>
      </c>
      <c r="G443" s="1">
        <f t="shared" ca="1" si="81"/>
        <v>3</v>
      </c>
      <c r="H443" t="str">
        <f t="shared" ca="1" si="82"/>
        <v xml:space="preserve">Factory 3 </v>
      </c>
      <c r="I443">
        <f t="shared" ca="1" si="83"/>
        <v>10</v>
      </c>
      <c r="J443" t="str">
        <f t="shared" ca="1" si="73"/>
        <v>Propane</v>
      </c>
      <c r="K443" t="str">
        <f t="shared" ca="1" si="74"/>
        <v>Gallons</v>
      </c>
      <c r="L443">
        <f t="shared" ca="1" si="84"/>
        <v>1921</v>
      </c>
    </row>
    <row r="444" spans="1:12" x14ac:dyDescent="0.2">
      <c r="A444">
        <f t="shared" ca="1" si="75"/>
        <v>11</v>
      </c>
      <c r="B444" s="1">
        <f t="shared" ca="1" si="76"/>
        <v>11</v>
      </c>
      <c r="C444">
        <f t="shared" ca="1" si="77"/>
        <v>10</v>
      </c>
      <c r="D444" s="1">
        <f t="shared" ca="1" si="78"/>
        <v>10</v>
      </c>
      <c r="E444">
        <f t="shared" ca="1" si="79"/>
        <v>2019</v>
      </c>
      <c r="F444" s="2">
        <f t="shared" ca="1" si="80"/>
        <v>43749</v>
      </c>
      <c r="G444" s="1">
        <f t="shared" ca="1" si="81"/>
        <v>3</v>
      </c>
      <c r="H444" t="str">
        <f t="shared" ca="1" si="82"/>
        <v xml:space="preserve">Factory 3 </v>
      </c>
      <c r="I444">
        <f t="shared" ca="1" si="83"/>
        <v>4</v>
      </c>
      <c r="J444" t="str">
        <f t="shared" ca="1" si="73"/>
        <v>Natural gas</v>
      </c>
      <c r="K444" t="str">
        <f t="shared" ca="1" si="74"/>
        <v>kWh</v>
      </c>
      <c r="L444">
        <f t="shared" ca="1" si="84"/>
        <v>7478</v>
      </c>
    </row>
    <row r="445" spans="1:12" x14ac:dyDescent="0.2">
      <c r="A445">
        <f t="shared" ca="1" si="75"/>
        <v>19</v>
      </c>
      <c r="B445" s="1">
        <f t="shared" ca="1" si="76"/>
        <v>19</v>
      </c>
      <c r="C445">
        <f t="shared" ca="1" si="77"/>
        <v>1</v>
      </c>
      <c r="D445" s="1" t="str">
        <f t="shared" ca="1" si="78"/>
        <v>01</v>
      </c>
      <c r="E445">
        <f t="shared" ca="1" si="79"/>
        <v>2019</v>
      </c>
      <c r="F445" s="2">
        <f t="shared" ca="1" si="80"/>
        <v>43484</v>
      </c>
      <c r="G445" s="1">
        <f t="shared" ca="1" si="81"/>
        <v>4</v>
      </c>
      <c r="H445" t="str">
        <f t="shared" ca="1" si="82"/>
        <v>Head Quarter</v>
      </c>
      <c r="I445">
        <f t="shared" ca="1" si="83"/>
        <v>1</v>
      </c>
      <c r="J445" t="str">
        <f t="shared" ca="1" si="73"/>
        <v>Diesel</v>
      </c>
      <c r="K445" t="str">
        <f t="shared" ca="1" si="74"/>
        <v>kWh</v>
      </c>
      <c r="L445">
        <f t="shared" ca="1" si="84"/>
        <v>9213</v>
      </c>
    </row>
    <row r="446" spans="1:12" x14ac:dyDescent="0.2">
      <c r="A446">
        <f t="shared" ca="1" si="75"/>
        <v>11</v>
      </c>
      <c r="B446" s="1">
        <f t="shared" ca="1" si="76"/>
        <v>11</v>
      </c>
      <c r="C446">
        <f t="shared" ca="1" si="77"/>
        <v>6</v>
      </c>
      <c r="D446" s="1" t="str">
        <f t="shared" ca="1" si="78"/>
        <v>06</v>
      </c>
      <c r="E446">
        <f t="shared" ca="1" si="79"/>
        <v>2019</v>
      </c>
      <c r="F446" s="2">
        <f t="shared" ca="1" si="80"/>
        <v>43627</v>
      </c>
      <c r="G446" s="1">
        <f t="shared" ca="1" si="81"/>
        <v>5</v>
      </c>
      <c r="H446" t="str">
        <f t="shared" ca="1" si="82"/>
        <v>Wharehouse</v>
      </c>
      <c r="I446">
        <f t="shared" ca="1" si="83"/>
        <v>2</v>
      </c>
      <c r="J446" t="str">
        <f t="shared" ca="1" si="73"/>
        <v>Diesel</v>
      </c>
      <c r="K446" t="str">
        <f t="shared" ca="1" si="74"/>
        <v>Liters</v>
      </c>
      <c r="L446">
        <f t="shared" ca="1" si="84"/>
        <v>9617</v>
      </c>
    </row>
    <row r="447" spans="1:12" x14ac:dyDescent="0.2">
      <c r="A447">
        <f t="shared" ca="1" si="75"/>
        <v>17</v>
      </c>
      <c r="B447" s="1">
        <f t="shared" ca="1" si="76"/>
        <v>17</v>
      </c>
      <c r="C447">
        <f t="shared" ca="1" si="77"/>
        <v>8</v>
      </c>
      <c r="D447" s="1" t="str">
        <f t="shared" ca="1" si="78"/>
        <v>08</v>
      </c>
      <c r="E447">
        <f t="shared" ca="1" si="79"/>
        <v>2022</v>
      </c>
      <c r="F447" s="2">
        <f t="shared" ca="1" si="80"/>
        <v>44790</v>
      </c>
      <c r="G447" s="1">
        <f t="shared" ca="1" si="81"/>
        <v>7</v>
      </c>
      <c r="H447" t="str">
        <f t="shared" ca="1" si="82"/>
        <v>Site B</v>
      </c>
      <c r="I447">
        <f t="shared" ca="1" si="83"/>
        <v>9</v>
      </c>
      <c r="J447" t="str">
        <f t="shared" ca="1" si="73"/>
        <v>Propane</v>
      </c>
      <c r="K447" t="str">
        <f t="shared" ca="1" si="74"/>
        <v>Liters</v>
      </c>
      <c r="L447">
        <f t="shared" ca="1" si="84"/>
        <v>4351</v>
      </c>
    </row>
    <row r="448" spans="1:12" x14ac:dyDescent="0.2">
      <c r="A448">
        <f t="shared" ca="1" si="75"/>
        <v>30</v>
      </c>
      <c r="B448" s="1">
        <f t="shared" ca="1" si="76"/>
        <v>30</v>
      </c>
      <c r="C448">
        <f t="shared" ca="1" si="77"/>
        <v>1</v>
      </c>
      <c r="D448" s="1" t="str">
        <f t="shared" ca="1" si="78"/>
        <v>01</v>
      </c>
      <c r="E448">
        <f t="shared" ca="1" si="79"/>
        <v>2019</v>
      </c>
      <c r="F448" s="2">
        <f t="shared" ca="1" si="80"/>
        <v>43495</v>
      </c>
      <c r="G448" s="1">
        <f t="shared" ca="1" si="81"/>
        <v>1</v>
      </c>
      <c r="H448" t="str">
        <f t="shared" ca="1" si="82"/>
        <v>Factory 1</v>
      </c>
      <c r="I448">
        <f t="shared" ca="1" si="83"/>
        <v>2</v>
      </c>
      <c r="J448" t="str">
        <f t="shared" ca="1" si="73"/>
        <v>Diesel</v>
      </c>
      <c r="K448" t="str">
        <f t="shared" ca="1" si="74"/>
        <v>Liters</v>
      </c>
      <c r="L448">
        <f t="shared" ca="1" si="84"/>
        <v>1293</v>
      </c>
    </row>
    <row r="449" spans="1:12" x14ac:dyDescent="0.2">
      <c r="A449">
        <f t="shared" ca="1" si="75"/>
        <v>24</v>
      </c>
      <c r="B449" s="1">
        <f t="shared" ca="1" si="76"/>
        <v>24</v>
      </c>
      <c r="C449">
        <f t="shared" ca="1" si="77"/>
        <v>9</v>
      </c>
      <c r="D449" s="1" t="str">
        <f t="shared" ca="1" si="78"/>
        <v>09</v>
      </c>
      <c r="E449">
        <f t="shared" ca="1" si="79"/>
        <v>2020</v>
      </c>
      <c r="F449" s="2">
        <f t="shared" ca="1" si="80"/>
        <v>44098</v>
      </c>
      <c r="G449" s="1">
        <f t="shared" ca="1" si="81"/>
        <v>2</v>
      </c>
      <c r="H449" t="str">
        <f t="shared" ca="1" si="82"/>
        <v>Factory 2</v>
      </c>
      <c r="I449">
        <f t="shared" ca="1" si="83"/>
        <v>7</v>
      </c>
      <c r="J449" t="str">
        <f t="shared" ca="1" si="73"/>
        <v>Natural gas</v>
      </c>
      <c r="K449" t="str">
        <f t="shared" ca="1" si="74"/>
        <v>MMBtu</v>
      </c>
      <c r="L449">
        <f t="shared" ca="1" si="84"/>
        <v>298</v>
      </c>
    </row>
    <row r="450" spans="1:12" x14ac:dyDescent="0.2">
      <c r="A450">
        <f t="shared" ca="1" si="75"/>
        <v>7</v>
      </c>
      <c r="B450" s="1" t="str">
        <f t="shared" ca="1" si="76"/>
        <v>07</v>
      </c>
      <c r="C450">
        <f t="shared" ca="1" si="77"/>
        <v>6</v>
      </c>
      <c r="D450" s="1" t="str">
        <f t="shared" ca="1" si="78"/>
        <v>06</v>
      </c>
      <c r="E450">
        <f t="shared" ca="1" si="79"/>
        <v>2022</v>
      </c>
      <c r="F450" s="2">
        <f t="shared" ca="1" si="80"/>
        <v>44719</v>
      </c>
      <c r="G450" s="1">
        <f t="shared" ca="1" si="81"/>
        <v>2</v>
      </c>
      <c r="H450" t="str">
        <f t="shared" ca="1" si="82"/>
        <v>Factory 2</v>
      </c>
      <c r="I450">
        <f t="shared" ca="1" si="83"/>
        <v>13</v>
      </c>
      <c r="J450" t="str">
        <f t="shared" ref="J450:J513" ca="1" si="85">VLOOKUP(I450,$O$12:$S$24,2,FALSE)</f>
        <v>Electricity</v>
      </c>
      <c r="K450" t="str">
        <f t="shared" ref="K450:K513" ca="1" si="86">VLOOKUP(I450,$O$12:$S$24,5,FALSE)</f>
        <v>MWh</v>
      </c>
      <c r="L450">
        <f t="shared" ca="1" si="84"/>
        <v>7840</v>
      </c>
    </row>
    <row r="451" spans="1:12" x14ac:dyDescent="0.2">
      <c r="A451">
        <f t="shared" ref="A451:A514" ca="1" si="87">RANDBETWEEN(1,30)</f>
        <v>19</v>
      </c>
      <c r="B451" s="1">
        <f t="shared" ref="B451:B514" ca="1" si="88">IF(A451&lt;10,"0"&amp;A451,A451)</f>
        <v>19</v>
      </c>
      <c r="C451">
        <f t="shared" ref="C451:C514" ca="1" si="89">RANDBETWEEN(1,12)</f>
        <v>1</v>
      </c>
      <c r="D451" s="1" t="str">
        <f t="shared" ref="D451:D514" ca="1" si="90">IF(C451&lt;10,"0"&amp;C451,C451)</f>
        <v>01</v>
      </c>
      <c r="E451">
        <f t="shared" ref="E451:E514" ca="1" si="91">RANDBETWEEN(2019,2022)</f>
        <v>2019</v>
      </c>
      <c r="F451" s="2">
        <f t="shared" ref="F451:F514" ca="1" si="92">DATE(E451,D451,B451)</f>
        <v>43484</v>
      </c>
      <c r="G451" s="1">
        <f t="shared" ref="G451:G514" ca="1" si="93">RANDBETWEEN(1,7)</f>
        <v>4</v>
      </c>
      <c r="H451" t="str">
        <f t="shared" ref="H451:H514" ca="1" si="94">VLOOKUP(G451,$O$2:$V$8,2,FALSE)</f>
        <v>Head Quarter</v>
      </c>
      <c r="I451">
        <f t="shared" ref="I451:I514" ca="1" si="95">RANDBETWEEN(1,13)</f>
        <v>13</v>
      </c>
      <c r="J451" t="str">
        <f t="shared" ca="1" si="85"/>
        <v>Electricity</v>
      </c>
      <c r="K451" t="str">
        <f t="shared" ca="1" si="86"/>
        <v>MWh</v>
      </c>
      <c r="L451">
        <f t="shared" ref="L451:L514" ca="1" si="96">IF(K451="MMBtu",RANDBETWEEN(100,500),RANDBETWEEN(100,10000))</f>
        <v>7055</v>
      </c>
    </row>
    <row r="452" spans="1:12" x14ac:dyDescent="0.2">
      <c r="A452">
        <f t="shared" ca="1" si="87"/>
        <v>19</v>
      </c>
      <c r="B452" s="1">
        <f t="shared" ca="1" si="88"/>
        <v>19</v>
      </c>
      <c r="C452">
        <f t="shared" ca="1" si="89"/>
        <v>7</v>
      </c>
      <c r="D452" s="1" t="str">
        <f t="shared" ca="1" si="90"/>
        <v>07</v>
      </c>
      <c r="E452">
        <f t="shared" ca="1" si="91"/>
        <v>2020</v>
      </c>
      <c r="F452" s="2">
        <f t="shared" ca="1" si="92"/>
        <v>44031</v>
      </c>
      <c r="G452" s="1">
        <f t="shared" ca="1" si="93"/>
        <v>6</v>
      </c>
      <c r="H452" t="str">
        <f t="shared" ca="1" si="94"/>
        <v>Site A</v>
      </c>
      <c r="I452">
        <f t="shared" ca="1" si="95"/>
        <v>12</v>
      </c>
      <c r="J452" t="str">
        <f t="shared" ca="1" si="85"/>
        <v>Electricity</v>
      </c>
      <c r="K452" t="str">
        <f t="shared" ca="1" si="86"/>
        <v>kWh</v>
      </c>
      <c r="L452">
        <f t="shared" ca="1" si="96"/>
        <v>7833</v>
      </c>
    </row>
    <row r="453" spans="1:12" x14ac:dyDescent="0.2">
      <c r="A453">
        <f t="shared" ca="1" si="87"/>
        <v>20</v>
      </c>
      <c r="B453" s="1">
        <f t="shared" ca="1" si="88"/>
        <v>20</v>
      </c>
      <c r="C453">
        <f t="shared" ca="1" si="89"/>
        <v>2</v>
      </c>
      <c r="D453" s="1" t="str">
        <f t="shared" ca="1" si="90"/>
        <v>02</v>
      </c>
      <c r="E453">
        <f t="shared" ca="1" si="91"/>
        <v>2020</v>
      </c>
      <c r="F453" s="2">
        <f t="shared" ca="1" si="92"/>
        <v>43881</v>
      </c>
      <c r="G453" s="1">
        <f t="shared" ca="1" si="93"/>
        <v>5</v>
      </c>
      <c r="H453" t="str">
        <f t="shared" ca="1" si="94"/>
        <v>Wharehouse</v>
      </c>
      <c r="I453">
        <f t="shared" ca="1" si="95"/>
        <v>13</v>
      </c>
      <c r="J453" t="str">
        <f t="shared" ca="1" si="85"/>
        <v>Electricity</v>
      </c>
      <c r="K453" t="str">
        <f t="shared" ca="1" si="86"/>
        <v>MWh</v>
      </c>
      <c r="L453">
        <f t="shared" ca="1" si="96"/>
        <v>8424</v>
      </c>
    </row>
    <row r="454" spans="1:12" x14ac:dyDescent="0.2">
      <c r="A454">
        <f t="shared" ca="1" si="87"/>
        <v>25</v>
      </c>
      <c r="B454" s="1">
        <f t="shared" ca="1" si="88"/>
        <v>25</v>
      </c>
      <c r="C454">
        <f t="shared" ca="1" si="89"/>
        <v>11</v>
      </c>
      <c r="D454" s="1">
        <f t="shared" ca="1" si="90"/>
        <v>11</v>
      </c>
      <c r="E454">
        <f t="shared" ca="1" si="91"/>
        <v>2022</v>
      </c>
      <c r="F454" s="2">
        <f t="shared" ca="1" si="92"/>
        <v>44890</v>
      </c>
      <c r="G454" s="1">
        <f t="shared" ca="1" si="93"/>
        <v>2</v>
      </c>
      <c r="H454" t="str">
        <f t="shared" ca="1" si="94"/>
        <v>Factory 2</v>
      </c>
      <c r="I454">
        <f t="shared" ca="1" si="95"/>
        <v>11</v>
      </c>
      <c r="J454" t="str">
        <f t="shared" ca="1" si="85"/>
        <v>Propane</v>
      </c>
      <c r="K454" t="str">
        <f t="shared" ca="1" si="86"/>
        <v>MMBtu</v>
      </c>
      <c r="L454">
        <f t="shared" ca="1" si="96"/>
        <v>363</v>
      </c>
    </row>
    <row r="455" spans="1:12" x14ac:dyDescent="0.2">
      <c r="A455">
        <f t="shared" ca="1" si="87"/>
        <v>5</v>
      </c>
      <c r="B455" s="1" t="str">
        <f t="shared" ca="1" si="88"/>
        <v>05</v>
      </c>
      <c r="C455">
        <f t="shared" ca="1" si="89"/>
        <v>12</v>
      </c>
      <c r="D455" s="1">
        <f t="shared" ca="1" si="90"/>
        <v>12</v>
      </c>
      <c r="E455">
        <f t="shared" ca="1" si="91"/>
        <v>2020</v>
      </c>
      <c r="F455" s="2">
        <f t="shared" ca="1" si="92"/>
        <v>44170</v>
      </c>
      <c r="G455" s="1">
        <f t="shared" ca="1" si="93"/>
        <v>3</v>
      </c>
      <c r="H455" t="str">
        <f t="shared" ca="1" si="94"/>
        <v xml:space="preserve">Factory 3 </v>
      </c>
      <c r="I455">
        <f t="shared" ca="1" si="95"/>
        <v>10</v>
      </c>
      <c r="J455" t="str">
        <f t="shared" ca="1" si="85"/>
        <v>Propane</v>
      </c>
      <c r="K455" t="str">
        <f t="shared" ca="1" si="86"/>
        <v>Gallons</v>
      </c>
      <c r="L455">
        <f t="shared" ca="1" si="96"/>
        <v>7772</v>
      </c>
    </row>
    <row r="456" spans="1:12" x14ac:dyDescent="0.2">
      <c r="A456">
        <f t="shared" ca="1" si="87"/>
        <v>30</v>
      </c>
      <c r="B456" s="1">
        <f t="shared" ca="1" si="88"/>
        <v>30</v>
      </c>
      <c r="C456">
        <f t="shared" ca="1" si="89"/>
        <v>12</v>
      </c>
      <c r="D456" s="1">
        <f t="shared" ca="1" si="90"/>
        <v>12</v>
      </c>
      <c r="E456">
        <f t="shared" ca="1" si="91"/>
        <v>2022</v>
      </c>
      <c r="F456" s="2">
        <f t="shared" ca="1" si="92"/>
        <v>44925</v>
      </c>
      <c r="G456" s="1">
        <f t="shared" ca="1" si="93"/>
        <v>5</v>
      </c>
      <c r="H456" t="str">
        <f t="shared" ca="1" si="94"/>
        <v>Wharehouse</v>
      </c>
      <c r="I456">
        <f t="shared" ca="1" si="95"/>
        <v>12</v>
      </c>
      <c r="J456" t="str">
        <f t="shared" ca="1" si="85"/>
        <v>Electricity</v>
      </c>
      <c r="K456" t="str">
        <f t="shared" ca="1" si="86"/>
        <v>kWh</v>
      </c>
      <c r="L456">
        <f t="shared" ca="1" si="96"/>
        <v>9728</v>
      </c>
    </row>
    <row r="457" spans="1:12" x14ac:dyDescent="0.2">
      <c r="A457">
        <f t="shared" ca="1" si="87"/>
        <v>1</v>
      </c>
      <c r="B457" s="1" t="str">
        <f t="shared" ca="1" si="88"/>
        <v>01</v>
      </c>
      <c r="C457">
        <f t="shared" ca="1" si="89"/>
        <v>6</v>
      </c>
      <c r="D457" s="1" t="str">
        <f t="shared" ca="1" si="90"/>
        <v>06</v>
      </c>
      <c r="E457">
        <f t="shared" ca="1" si="91"/>
        <v>2019</v>
      </c>
      <c r="F457" s="2">
        <f t="shared" ca="1" si="92"/>
        <v>43617</v>
      </c>
      <c r="G457" s="1">
        <f t="shared" ca="1" si="93"/>
        <v>3</v>
      </c>
      <c r="H457" t="str">
        <f t="shared" ca="1" si="94"/>
        <v xml:space="preserve">Factory 3 </v>
      </c>
      <c r="I457">
        <f t="shared" ca="1" si="95"/>
        <v>8</v>
      </c>
      <c r="J457" t="str">
        <f t="shared" ca="1" si="85"/>
        <v>Propane</v>
      </c>
      <c r="K457" t="str">
        <f t="shared" ca="1" si="86"/>
        <v>kWh</v>
      </c>
      <c r="L457">
        <f t="shared" ca="1" si="96"/>
        <v>7887</v>
      </c>
    </row>
    <row r="458" spans="1:12" x14ac:dyDescent="0.2">
      <c r="A458">
        <f t="shared" ca="1" si="87"/>
        <v>17</v>
      </c>
      <c r="B458" s="1">
        <f t="shared" ca="1" si="88"/>
        <v>17</v>
      </c>
      <c r="C458">
        <f t="shared" ca="1" si="89"/>
        <v>7</v>
      </c>
      <c r="D458" s="1" t="str">
        <f t="shared" ca="1" si="90"/>
        <v>07</v>
      </c>
      <c r="E458">
        <f t="shared" ca="1" si="91"/>
        <v>2020</v>
      </c>
      <c r="F458" s="2">
        <f t="shared" ca="1" si="92"/>
        <v>44029</v>
      </c>
      <c r="G458" s="1">
        <f t="shared" ca="1" si="93"/>
        <v>6</v>
      </c>
      <c r="H458" t="str">
        <f t="shared" ca="1" si="94"/>
        <v>Site A</v>
      </c>
      <c r="I458">
        <f t="shared" ca="1" si="95"/>
        <v>2</v>
      </c>
      <c r="J458" t="str">
        <f t="shared" ca="1" si="85"/>
        <v>Diesel</v>
      </c>
      <c r="K458" t="str">
        <f t="shared" ca="1" si="86"/>
        <v>Liters</v>
      </c>
      <c r="L458">
        <f t="shared" ca="1" si="96"/>
        <v>4280</v>
      </c>
    </row>
    <row r="459" spans="1:12" x14ac:dyDescent="0.2">
      <c r="A459">
        <f t="shared" ca="1" si="87"/>
        <v>24</v>
      </c>
      <c r="B459" s="1">
        <f t="shared" ca="1" si="88"/>
        <v>24</v>
      </c>
      <c r="C459">
        <f t="shared" ca="1" si="89"/>
        <v>7</v>
      </c>
      <c r="D459" s="1" t="str">
        <f t="shared" ca="1" si="90"/>
        <v>07</v>
      </c>
      <c r="E459">
        <f t="shared" ca="1" si="91"/>
        <v>2022</v>
      </c>
      <c r="F459" s="2">
        <f t="shared" ca="1" si="92"/>
        <v>44766</v>
      </c>
      <c r="G459" s="1">
        <f t="shared" ca="1" si="93"/>
        <v>6</v>
      </c>
      <c r="H459" t="str">
        <f t="shared" ca="1" si="94"/>
        <v>Site A</v>
      </c>
      <c r="I459">
        <f t="shared" ca="1" si="95"/>
        <v>1</v>
      </c>
      <c r="J459" t="str">
        <f t="shared" ca="1" si="85"/>
        <v>Diesel</v>
      </c>
      <c r="K459" t="str">
        <f t="shared" ca="1" si="86"/>
        <v>kWh</v>
      </c>
      <c r="L459">
        <f t="shared" ca="1" si="96"/>
        <v>9348</v>
      </c>
    </row>
    <row r="460" spans="1:12" x14ac:dyDescent="0.2">
      <c r="A460">
        <f t="shared" ca="1" si="87"/>
        <v>23</v>
      </c>
      <c r="B460" s="1">
        <f t="shared" ca="1" si="88"/>
        <v>23</v>
      </c>
      <c r="C460">
        <f t="shared" ca="1" si="89"/>
        <v>1</v>
      </c>
      <c r="D460" s="1" t="str">
        <f t="shared" ca="1" si="90"/>
        <v>01</v>
      </c>
      <c r="E460">
        <f t="shared" ca="1" si="91"/>
        <v>2021</v>
      </c>
      <c r="F460" s="2">
        <f t="shared" ca="1" si="92"/>
        <v>44219</v>
      </c>
      <c r="G460" s="1">
        <f t="shared" ca="1" si="93"/>
        <v>6</v>
      </c>
      <c r="H460" t="str">
        <f t="shared" ca="1" si="94"/>
        <v>Site A</v>
      </c>
      <c r="I460">
        <f t="shared" ca="1" si="95"/>
        <v>5</v>
      </c>
      <c r="J460" t="str">
        <f t="shared" ca="1" si="85"/>
        <v>Natural gas</v>
      </c>
      <c r="K460" t="str">
        <f t="shared" ca="1" si="86"/>
        <v>Liters</v>
      </c>
      <c r="L460">
        <f t="shared" ca="1" si="96"/>
        <v>1561</v>
      </c>
    </row>
    <row r="461" spans="1:12" x14ac:dyDescent="0.2">
      <c r="A461">
        <f t="shared" ca="1" si="87"/>
        <v>5</v>
      </c>
      <c r="B461" s="1" t="str">
        <f t="shared" ca="1" si="88"/>
        <v>05</v>
      </c>
      <c r="C461">
        <f t="shared" ca="1" si="89"/>
        <v>4</v>
      </c>
      <c r="D461" s="1" t="str">
        <f t="shared" ca="1" si="90"/>
        <v>04</v>
      </c>
      <c r="E461">
        <f t="shared" ca="1" si="91"/>
        <v>2022</v>
      </c>
      <c r="F461" s="2">
        <f t="shared" ca="1" si="92"/>
        <v>44656</v>
      </c>
      <c r="G461" s="1">
        <f t="shared" ca="1" si="93"/>
        <v>1</v>
      </c>
      <c r="H461" t="str">
        <f t="shared" ca="1" si="94"/>
        <v>Factory 1</v>
      </c>
      <c r="I461">
        <f t="shared" ca="1" si="95"/>
        <v>1</v>
      </c>
      <c r="J461" t="str">
        <f t="shared" ca="1" si="85"/>
        <v>Diesel</v>
      </c>
      <c r="K461" t="str">
        <f t="shared" ca="1" si="86"/>
        <v>kWh</v>
      </c>
      <c r="L461">
        <f t="shared" ca="1" si="96"/>
        <v>3208</v>
      </c>
    </row>
    <row r="462" spans="1:12" x14ac:dyDescent="0.2">
      <c r="A462">
        <f t="shared" ca="1" si="87"/>
        <v>29</v>
      </c>
      <c r="B462" s="1">
        <f t="shared" ca="1" si="88"/>
        <v>29</v>
      </c>
      <c r="C462">
        <f t="shared" ca="1" si="89"/>
        <v>12</v>
      </c>
      <c r="D462" s="1">
        <f t="shared" ca="1" si="90"/>
        <v>12</v>
      </c>
      <c r="E462">
        <f t="shared" ca="1" si="91"/>
        <v>2019</v>
      </c>
      <c r="F462" s="2">
        <f t="shared" ca="1" si="92"/>
        <v>43828</v>
      </c>
      <c r="G462" s="1">
        <f t="shared" ca="1" si="93"/>
        <v>2</v>
      </c>
      <c r="H462" t="str">
        <f t="shared" ca="1" si="94"/>
        <v>Factory 2</v>
      </c>
      <c r="I462">
        <f t="shared" ca="1" si="95"/>
        <v>12</v>
      </c>
      <c r="J462" t="str">
        <f t="shared" ca="1" si="85"/>
        <v>Electricity</v>
      </c>
      <c r="K462" t="str">
        <f t="shared" ca="1" si="86"/>
        <v>kWh</v>
      </c>
      <c r="L462">
        <f t="shared" ca="1" si="96"/>
        <v>3423</v>
      </c>
    </row>
    <row r="463" spans="1:12" x14ac:dyDescent="0.2">
      <c r="A463">
        <f t="shared" ca="1" si="87"/>
        <v>29</v>
      </c>
      <c r="B463" s="1">
        <f t="shared" ca="1" si="88"/>
        <v>29</v>
      </c>
      <c r="C463">
        <f t="shared" ca="1" si="89"/>
        <v>8</v>
      </c>
      <c r="D463" s="1" t="str">
        <f t="shared" ca="1" si="90"/>
        <v>08</v>
      </c>
      <c r="E463">
        <f t="shared" ca="1" si="91"/>
        <v>2021</v>
      </c>
      <c r="F463" s="2">
        <f t="shared" ca="1" si="92"/>
        <v>44437</v>
      </c>
      <c r="G463" s="1">
        <f t="shared" ca="1" si="93"/>
        <v>2</v>
      </c>
      <c r="H463" t="str">
        <f t="shared" ca="1" si="94"/>
        <v>Factory 2</v>
      </c>
      <c r="I463">
        <f t="shared" ca="1" si="95"/>
        <v>9</v>
      </c>
      <c r="J463" t="str">
        <f t="shared" ca="1" si="85"/>
        <v>Propane</v>
      </c>
      <c r="K463" t="str">
        <f t="shared" ca="1" si="86"/>
        <v>Liters</v>
      </c>
      <c r="L463">
        <f t="shared" ca="1" si="96"/>
        <v>9704</v>
      </c>
    </row>
    <row r="464" spans="1:12" x14ac:dyDescent="0.2">
      <c r="A464">
        <f t="shared" ca="1" si="87"/>
        <v>4</v>
      </c>
      <c r="B464" s="1" t="str">
        <f t="shared" ca="1" si="88"/>
        <v>04</v>
      </c>
      <c r="C464">
        <f t="shared" ca="1" si="89"/>
        <v>6</v>
      </c>
      <c r="D464" s="1" t="str">
        <f t="shared" ca="1" si="90"/>
        <v>06</v>
      </c>
      <c r="E464">
        <f t="shared" ca="1" si="91"/>
        <v>2022</v>
      </c>
      <c r="F464" s="2">
        <f t="shared" ca="1" si="92"/>
        <v>44716</v>
      </c>
      <c r="G464" s="1">
        <f t="shared" ca="1" si="93"/>
        <v>1</v>
      </c>
      <c r="H464" t="str">
        <f t="shared" ca="1" si="94"/>
        <v>Factory 1</v>
      </c>
      <c r="I464">
        <f t="shared" ca="1" si="95"/>
        <v>12</v>
      </c>
      <c r="J464" t="str">
        <f t="shared" ca="1" si="85"/>
        <v>Electricity</v>
      </c>
      <c r="K464" t="str">
        <f t="shared" ca="1" si="86"/>
        <v>kWh</v>
      </c>
      <c r="L464">
        <f t="shared" ca="1" si="96"/>
        <v>8061</v>
      </c>
    </row>
    <row r="465" spans="1:12" x14ac:dyDescent="0.2">
      <c r="A465">
        <f t="shared" ca="1" si="87"/>
        <v>22</v>
      </c>
      <c r="B465" s="1">
        <f t="shared" ca="1" si="88"/>
        <v>22</v>
      </c>
      <c r="C465">
        <f t="shared" ca="1" si="89"/>
        <v>9</v>
      </c>
      <c r="D465" s="1" t="str">
        <f t="shared" ca="1" si="90"/>
        <v>09</v>
      </c>
      <c r="E465">
        <f t="shared" ca="1" si="91"/>
        <v>2019</v>
      </c>
      <c r="F465" s="2">
        <f t="shared" ca="1" si="92"/>
        <v>43730</v>
      </c>
      <c r="G465" s="1">
        <f t="shared" ca="1" si="93"/>
        <v>3</v>
      </c>
      <c r="H465" t="str">
        <f t="shared" ca="1" si="94"/>
        <v xml:space="preserve">Factory 3 </v>
      </c>
      <c r="I465">
        <f t="shared" ca="1" si="95"/>
        <v>10</v>
      </c>
      <c r="J465" t="str">
        <f t="shared" ca="1" si="85"/>
        <v>Propane</v>
      </c>
      <c r="K465" t="str">
        <f t="shared" ca="1" si="86"/>
        <v>Gallons</v>
      </c>
      <c r="L465">
        <f t="shared" ca="1" si="96"/>
        <v>1603</v>
      </c>
    </row>
    <row r="466" spans="1:12" x14ac:dyDescent="0.2">
      <c r="A466">
        <f t="shared" ca="1" si="87"/>
        <v>24</v>
      </c>
      <c r="B466" s="1">
        <f t="shared" ca="1" si="88"/>
        <v>24</v>
      </c>
      <c r="C466">
        <f t="shared" ca="1" si="89"/>
        <v>4</v>
      </c>
      <c r="D466" s="1" t="str">
        <f t="shared" ca="1" si="90"/>
        <v>04</v>
      </c>
      <c r="E466">
        <f t="shared" ca="1" si="91"/>
        <v>2022</v>
      </c>
      <c r="F466" s="2">
        <f t="shared" ca="1" si="92"/>
        <v>44675</v>
      </c>
      <c r="G466" s="1">
        <f t="shared" ca="1" si="93"/>
        <v>6</v>
      </c>
      <c r="H466" t="str">
        <f t="shared" ca="1" si="94"/>
        <v>Site A</v>
      </c>
      <c r="I466">
        <f t="shared" ca="1" si="95"/>
        <v>7</v>
      </c>
      <c r="J466" t="str">
        <f t="shared" ca="1" si="85"/>
        <v>Natural gas</v>
      </c>
      <c r="K466" t="str">
        <f t="shared" ca="1" si="86"/>
        <v>MMBtu</v>
      </c>
      <c r="L466">
        <f t="shared" ca="1" si="96"/>
        <v>114</v>
      </c>
    </row>
    <row r="467" spans="1:12" x14ac:dyDescent="0.2">
      <c r="A467">
        <f t="shared" ca="1" si="87"/>
        <v>11</v>
      </c>
      <c r="B467" s="1">
        <f t="shared" ca="1" si="88"/>
        <v>11</v>
      </c>
      <c r="C467">
        <f t="shared" ca="1" si="89"/>
        <v>4</v>
      </c>
      <c r="D467" s="1" t="str">
        <f t="shared" ca="1" si="90"/>
        <v>04</v>
      </c>
      <c r="E467">
        <f t="shared" ca="1" si="91"/>
        <v>2020</v>
      </c>
      <c r="F467" s="2">
        <f t="shared" ca="1" si="92"/>
        <v>43932</v>
      </c>
      <c r="G467" s="1">
        <f t="shared" ca="1" si="93"/>
        <v>6</v>
      </c>
      <c r="H467" t="str">
        <f t="shared" ca="1" si="94"/>
        <v>Site A</v>
      </c>
      <c r="I467">
        <f t="shared" ca="1" si="95"/>
        <v>11</v>
      </c>
      <c r="J467" t="str">
        <f t="shared" ca="1" si="85"/>
        <v>Propane</v>
      </c>
      <c r="K467" t="str">
        <f t="shared" ca="1" si="86"/>
        <v>MMBtu</v>
      </c>
      <c r="L467">
        <f t="shared" ca="1" si="96"/>
        <v>466</v>
      </c>
    </row>
    <row r="468" spans="1:12" x14ac:dyDescent="0.2">
      <c r="A468">
        <f t="shared" ca="1" si="87"/>
        <v>20</v>
      </c>
      <c r="B468" s="1">
        <f t="shared" ca="1" si="88"/>
        <v>20</v>
      </c>
      <c r="C468">
        <f t="shared" ca="1" si="89"/>
        <v>10</v>
      </c>
      <c r="D468" s="1">
        <f t="shared" ca="1" si="90"/>
        <v>10</v>
      </c>
      <c r="E468">
        <f t="shared" ca="1" si="91"/>
        <v>2021</v>
      </c>
      <c r="F468" s="2">
        <f t="shared" ca="1" si="92"/>
        <v>44489</v>
      </c>
      <c r="G468" s="1">
        <f t="shared" ca="1" si="93"/>
        <v>3</v>
      </c>
      <c r="H468" t="str">
        <f t="shared" ca="1" si="94"/>
        <v xml:space="preserve">Factory 3 </v>
      </c>
      <c r="I468">
        <f t="shared" ca="1" si="95"/>
        <v>1</v>
      </c>
      <c r="J468" t="str">
        <f t="shared" ca="1" si="85"/>
        <v>Diesel</v>
      </c>
      <c r="K468" t="str">
        <f t="shared" ca="1" si="86"/>
        <v>kWh</v>
      </c>
      <c r="L468">
        <f t="shared" ca="1" si="96"/>
        <v>1470</v>
      </c>
    </row>
    <row r="469" spans="1:12" x14ac:dyDescent="0.2">
      <c r="A469">
        <f t="shared" ca="1" si="87"/>
        <v>26</v>
      </c>
      <c r="B469" s="1">
        <f t="shared" ca="1" si="88"/>
        <v>26</v>
      </c>
      <c r="C469">
        <f t="shared" ca="1" si="89"/>
        <v>6</v>
      </c>
      <c r="D469" s="1" t="str">
        <f t="shared" ca="1" si="90"/>
        <v>06</v>
      </c>
      <c r="E469">
        <f t="shared" ca="1" si="91"/>
        <v>2022</v>
      </c>
      <c r="F469" s="2">
        <f t="shared" ca="1" si="92"/>
        <v>44738</v>
      </c>
      <c r="G469" s="1">
        <f t="shared" ca="1" si="93"/>
        <v>3</v>
      </c>
      <c r="H469" t="str">
        <f t="shared" ca="1" si="94"/>
        <v xml:space="preserve">Factory 3 </v>
      </c>
      <c r="I469">
        <f t="shared" ca="1" si="95"/>
        <v>3</v>
      </c>
      <c r="J469" t="str">
        <f t="shared" ca="1" si="85"/>
        <v>Diesel</v>
      </c>
      <c r="K469" t="str">
        <f t="shared" ca="1" si="86"/>
        <v>Gallons</v>
      </c>
      <c r="L469">
        <f t="shared" ca="1" si="96"/>
        <v>3149</v>
      </c>
    </row>
    <row r="470" spans="1:12" x14ac:dyDescent="0.2">
      <c r="A470">
        <f t="shared" ca="1" si="87"/>
        <v>1</v>
      </c>
      <c r="B470" s="1" t="str">
        <f t="shared" ca="1" si="88"/>
        <v>01</v>
      </c>
      <c r="C470">
        <f t="shared" ca="1" si="89"/>
        <v>6</v>
      </c>
      <c r="D470" s="1" t="str">
        <f t="shared" ca="1" si="90"/>
        <v>06</v>
      </c>
      <c r="E470">
        <f t="shared" ca="1" si="91"/>
        <v>2022</v>
      </c>
      <c r="F470" s="2">
        <f t="shared" ca="1" si="92"/>
        <v>44713</v>
      </c>
      <c r="G470" s="1">
        <f t="shared" ca="1" si="93"/>
        <v>2</v>
      </c>
      <c r="H470" t="str">
        <f t="shared" ca="1" si="94"/>
        <v>Factory 2</v>
      </c>
      <c r="I470">
        <f t="shared" ca="1" si="95"/>
        <v>10</v>
      </c>
      <c r="J470" t="str">
        <f t="shared" ca="1" si="85"/>
        <v>Propane</v>
      </c>
      <c r="K470" t="str">
        <f t="shared" ca="1" si="86"/>
        <v>Gallons</v>
      </c>
      <c r="L470">
        <f t="shared" ca="1" si="96"/>
        <v>4488</v>
      </c>
    </row>
    <row r="471" spans="1:12" x14ac:dyDescent="0.2">
      <c r="A471">
        <f t="shared" ca="1" si="87"/>
        <v>3</v>
      </c>
      <c r="B471" s="1" t="str">
        <f t="shared" ca="1" si="88"/>
        <v>03</v>
      </c>
      <c r="C471">
        <f t="shared" ca="1" si="89"/>
        <v>5</v>
      </c>
      <c r="D471" s="1" t="str">
        <f t="shared" ca="1" si="90"/>
        <v>05</v>
      </c>
      <c r="E471">
        <f t="shared" ca="1" si="91"/>
        <v>2021</v>
      </c>
      <c r="F471" s="2">
        <f t="shared" ca="1" si="92"/>
        <v>44319</v>
      </c>
      <c r="G471" s="1">
        <f t="shared" ca="1" si="93"/>
        <v>7</v>
      </c>
      <c r="H471" t="str">
        <f t="shared" ca="1" si="94"/>
        <v>Site B</v>
      </c>
      <c r="I471">
        <f t="shared" ca="1" si="95"/>
        <v>9</v>
      </c>
      <c r="J471" t="str">
        <f t="shared" ca="1" si="85"/>
        <v>Propane</v>
      </c>
      <c r="K471" t="str">
        <f t="shared" ca="1" si="86"/>
        <v>Liters</v>
      </c>
      <c r="L471">
        <f t="shared" ca="1" si="96"/>
        <v>3436</v>
      </c>
    </row>
    <row r="472" spans="1:12" x14ac:dyDescent="0.2">
      <c r="A472">
        <f t="shared" ca="1" si="87"/>
        <v>30</v>
      </c>
      <c r="B472" s="1">
        <f t="shared" ca="1" si="88"/>
        <v>30</v>
      </c>
      <c r="C472">
        <f t="shared" ca="1" si="89"/>
        <v>11</v>
      </c>
      <c r="D472" s="1">
        <f t="shared" ca="1" si="90"/>
        <v>11</v>
      </c>
      <c r="E472">
        <f t="shared" ca="1" si="91"/>
        <v>2020</v>
      </c>
      <c r="F472" s="2">
        <f t="shared" ca="1" si="92"/>
        <v>44165</v>
      </c>
      <c r="G472" s="1">
        <f t="shared" ca="1" si="93"/>
        <v>4</v>
      </c>
      <c r="H472" t="str">
        <f t="shared" ca="1" si="94"/>
        <v>Head Quarter</v>
      </c>
      <c r="I472">
        <f t="shared" ca="1" si="95"/>
        <v>2</v>
      </c>
      <c r="J472" t="str">
        <f t="shared" ca="1" si="85"/>
        <v>Diesel</v>
      </c>
      <c r="K472" t="str">
        <f t="shared" ca="1" si="86"/>
        <v>Liters</v>
      </c>
      <c r="L472">
        <f t="shared" ca="1" si="96"/>
        <v>4923</v>
      </c>
    </row>
    <row r="473" spans="1:12" x14ac:dyDescent="0.2">
      <c r="A473">
        <f t="shared" ca="1" si="87"/>
        <v>15</v>
      </c>
      <c r="B473" s="1">
        <f t="shared" ca="1" si="88"/>
        <v>15</v>
      </c>
      <c r="C473">
        <f t="shared" ca="1" si="89"/>
        <v>8</v>
      </c>
      <c r="D473" s="1" t="str">
        <f t="shared" ca="1" si="90"/>
        <v>08</v>
      </c>
      <c r="E473">
        <f t="shared" ca="1" si="91"/>
        <v>2019</v>
      </c>
      <c r="F473" s="2">
        <f t="shared" ca="1" si="92"/>
        <v>43692</v>
      </c>
      <c r="G473" s="1">
        <f t="shared" ca="1" si="93"/>
        <v>7</v>
      </c>
      <c r="H473" t="str">
        <f t="shared" ca="1" si="94"/>
        <v>Site B</v>
      </c>
      <c r="I473">
        <f t="shared" ca="1" si="95"/>
        <v>12</v>
      </c>
      <c r="J473" t="str">
        <f t="shared" ca="1" si="85"/>
        <v>Electricity</v>
      </c>
      <c r="K473" t="str">
        <f t="shared" ca="1" si="86"/>
        <v>kWh</v>
      </c>
      <c r="L473">
        <f t="shared" ca="1" si="96"/>
        <v>2912</v>
      </c>
    </row>
    <row r="474" spans="1:12" x14ac:dyDescent="0.2">
      <c r="A474">
        <f t="shared" ca="1" si="87"/>
        <v>1</v>
      </c>
      <c r="B474" s="1" t="str">
        <f t="shared" ca="1" si="88"/>
        <v>01</v>
      </c>
      <c r="C474">
        <f t="shared" ca="1" si="89"/>
        <v>11</v>
      </c>
      <c r="D474" s="1">
        <f t="shared" ca="1" si="90"/>
        <v>11</v>
      </c>
      <c r="E474">
        <f t="shared" ca="1" si="91"/>
        <v>2021</v>
      </c>
      <c r="F474" s="2">
        <f t="shared" ca="1" si="92"/>
        <v>44501</v>
      </c>
      <c r="G474" s="1">
        <f t="shared" ca="1" si="93"/>
        <v>1</v>
      </c>
      <c r="H474" t="str">
        <f t="shared" ca="1" si="94"/>
        <v>Factory 1</v>
      </c>
      <c r="I474">
        <f t="shared" ca="1" si="95"/>
        <v>8</v>
      </c>
      <c r="J474" t="str">
        <f t="shared" ca="1" si="85"/>
        <v>Propane</v>
      </c>
      <c r="K474" t="str">
        <f t="shared" ca="1" si="86"/>
        <v>kWh</v>
      </c>
      <c r="L474">
        <f t="shared" ca="1" si="96"/>
        <v>5791</v>
      </c>
    </row>
    <row r="475" spans="1:12" x14ac:dyDescent="0.2">
      <c r="A475">
        <f t="shared" ca="1" si="87"/>
        <v>16</v>
      </c>
      <c r="B475" s="1">
        <f t="shared" ca="1" si="88"/>
        <v>16</v>
      </c>
      <c r="C475">
        <f t="shared" ca="1" si="89"/>
        <v>2</v>
      </c>
      <c r="D475" s="1" t="str">
        <f t="shared" ca="1" si="90"/>
        <v>02</v>
      </c>
      <c r="E475">
        <f t="shared" ca="1" si="91"/>
        <v>2022</v>
      </c>
      <c r="F475" s="2">
        <f t="shared" ca="1" si="92"/>
        <v>44608</v>
      </c>
      <c r="G475" s="1">
        <f t="shared" ca="1" si="93"/>
        <v>5</v>
      </c>
      <c r="H475" t="str">
        <f t="shared" ca="1" si="94"/>
        <v>Wharehouse</v>
      </c>
      <c r="I475">
        <f t="shared" ca="1" si="95"/>
        <v>4</v>
      </c>
      <c r="J475" t="str">
        <f t="shared" ca="1" si="85"/>
        <v>Natural gas</v>
      </c>
      <c r="K475" t="str">
        <f t="shared" ca="1" si="86"/>
        <v>kWh</v>
      </c>
      <c r="L475">
        <f t="shared" ca="1" si="96"/>
        <v>9974</v>
      </c>
    </row>
    <row r="476" spans="1:12" x14ac:dyDescent="0.2">
      <c r="A476">
        <f t="shared" ca="1" si="87"/>
        <v>16</v>
      </c>
      <c r="B476" s="1">
        <f t="shared" ca="1" si="88"/>
        <v>16</v>
      </c>
      <c r="C476">
        <f t="shared" ca="1" si="89"/>
        <v>4</v>
      </c>
      <c r="D476" s="1" t="str">
        <f t="shared" ca="1" si="90"/>
        <v>04</v>
      </c>
      <c r="E476">
        <f t="shared" ca="1" si="91"/>
        <v>2020</v>
      </c>
      <c r="F476" s="2">
        <f t="shared" ca="1" si="92"/>
        <v>43937</v>
      </c>
      <c r="G476" s="1">
        <f t="shared" ca="1" si="93"/>
        <v>3</v>
      </c>
      <c r="H476" t="str">
        <f t="shared" ca="1" si="94"/>
        <v xml:space="preserve">Factory 3 </v>
      </c>
      <c r="I476">
        <f t="shared" ca="1" si="95"/>
        <v>5</v>
      </c>
      <c r="J476" t="str">
        <f t="shared" ca="1" si="85"/>
        <v>Natural gas</v>
      </c>
      <c r="K476" t="str">
        <f t="shared" ca="1" si="86"/>
        <v>Liters</v>
      </c>
      <c r="L476">
        <f t="shared" ca="1" si="96"/>
        <v>3558</v>
      </c>
    </row>
    <row r="477" spans="1:12" x14ac:dyDescent="0.2">
      <c r="A477">
        <f t="shared" ca="1" si="87"/>
        <v>9</v>
      </c>
      <c r="B477" s="1" t="str">
        <f t="shared" ca="1" si="88"/>
        <v>09</v>
      </c>
      <c r="C477">
        <f t="shared" ca="1" si="89"/>
        <v>7</v>
      </c>
      <c r="D477" s="1" t="str">
        <f t="shared" ca="1" si="90"/>
        <v>07</v>
      </c>
      <c r="E477">
        <f t="shared" ca="1" si="91"/>
        <v>2020</v>
      </c>
      <c r="F477" s="2">
        <f t="shared" ca="1" si="92"/>
        <v>44021</v>
      </c>
      <c r="G477" s="1">
        <f t="shared" ca="1" si="93"/>
        <v>1</v>
      </c>
      <c r="H477" t="str">
        <f t="shared" ca="1" si="94"/>
        <v>Factory 1</v>
      </c>
      <c r="I477">
        <f t="shared" ca="1" si="95"/>
        <v>9</v>
      </c>
      <c r="J477" t="str">
        <f t="shared" ca="1" si="85"/>
        <v>Propane</v>
      </c>
      <c r="K477" t="str">
        <f t="shared" ca="1" si="86"/>
        <v>Liters</v>
      </c>
      <c r="L477">
        <f t="shared" ca="1" si="96"/>
        <v>6110</v>
      </c>
    </row>
    <row r="478" spans="1:12" x14ac:dyDescent="0.2">
      <c r="A478">
        <f t="shared" ca="1" si="87"/>
        <v>29</v>
      </c>
      <c r="B478" s="1">
        <f t="shared" ca="1" si="88"/>
        <v>29</v>
      </c>
      <c r="C478">
        <f t="shared" ca="1" si="89"/>
        <v>6</v>
      </c>
      <c r="D478" s="1" t="str">
        <f t="shared" ca="1" si="90"/>
        <v>06</v>
      </c>
      <c r="E478">
        <f t="shared" ca="1" si="91"/>
        <v>2021</v>
      </c>
      <c r="F478" s="2">
        <f t="shared" ca="1" si="92"/>
        <v>44376</v>
      </c>
      <c r="G478" s="1">
        <f t="shared" ca="1" si="93"/>
        <v>7</v>
      </c>
      <c r="H478" t="str">
        <f t="shared" ca="1" si="94"/>
        <v>Site B</v>
      </c>
      <c r="I478">
        <f t="shared" ca="1" si="95"/>
        <v>9</v>
      </c>
      <c r="J478" t="str">
        <f t="shared" ca="1" si="85"/>
        <v>Propane</v>
      </c>
      <c r="K478" t="str">
        <f t="shared" ca="1" si="86"/>
        <v>Liters</v>
      </c>
      <c r="L478">
        <f t="shared" ca="1" si="96"/>
        <v>6845</v>
      </c>
    </row>
    <row r="479" spans="1:12" x14ac:dyDescent="0.2">
      <c r="A479">
        <f t="shared" ca="1" si="87"/>
        <v>25</v>
      </c>
      <c r="B479" s="1">
        <f t="shared" ca="1" si="88"/>
        <v>25</v>
      </c>
      <c r="C479">
        <f t="shared" ca="1" si="89"/>
        <v>12</v>
      </c>
      <c r="D479" s="1">
        <f t="shared" ca="1" si="90"/>
        <v>12</v>
      </c>
      <c r="E479">
        <f t="shared" ca="1" si="91"/>
        <v>2022</v>
      </c>
      <c r="F479" s="2">
        <f t="shared" ca="1" si="92"/>
        <v>44920</v>
      </c>
      <c r="G479" s="1">
        <f t="shared" ca="1" si="93"/>
        <v>3</v>
      </c>
      <c r="H479" t="str">
        <f t="shared" ca="1" si="94"/>
        <v xml:space="preserve">Factory 3 </v>
      </c>
      <c r="I479">
        <f t="shared" ca="1" si="95"/>
        <v>5</v>
      </c>
      <c r="J479" t="str">
        <f t="shared" ca="1" si="85"/>
        <v>Natural gas</v>
      </c>
      <c r="K479" t="str">
        <f t="shared" ca="1" si="86"/>
        <v>Liters</v>
      </c>
      <c r="L479">
        <f t="shared" ca="1" si="96"/>
        <v>2403</v>
      </c>
    </row>
    <row r="480" spans="1:12" x14ac:dyDescent="0.2">
      <c r="A480">
        <f t="shared" ca="1" si="87"/>
        <v>5</v>
      </c>
      <c r="B480" s="1" t="str">
        <f t="shared" ca="1" si="88"/>
        <v>05</v>
      </c>
      <c r="C480">
        <f t="shared" ca="1" si="89"/>
        <v>8</v>
      </c>
      <c r="D480" s="1" t="str">
        <f t="shared" ca="1" si="90"/>
        <v>08</v>
      </c>
      <c r="E480">
        <f t="shared" ca="1" si="91"/>
        <v>2022</v>
      </c>
      <c r="F480" s="2">
        <f t="shared" ca="1" si="92"/>
        <v>44778</v>
      </c>
      <c r="G480" s="1">
        <f t="shared" ca="1" si="93"/>
        <v>1</v>
      </c>
      <c r="H480" t="str">
        <f t="shared" ca="1" si="94"/>
        <v>Factory 1</v>
      </c>
      <c r="I480">
        <f t="shared" ca="1" si="95"/>
        <v>10</v>
      </c>
      <c r="J480" t="str">
        <f t="shared" ca="1" si="85"/>
        <v>Propane</v>
      </c>
      <c r="K480" t="str">
        <f t="shared" ca="1" si="86"/>
        <v>Gallons</v>
      </c>
      <c r="L480">
        <f t="shared" ca="1" si="96"/>
        <v>2900</v>
      </c>
    </row>
    <row r="481" spans="1:12" x14ac:dyDescent="0.2">
      <c r="A481">
        <f t="shared" ca="1" si="87"/>
        <v>18</v>
      </c>
      <c r="B481" s="1">
        <f t="shared" ca="1" si="88"/>
        <v>18</v>
      </c>
      <c r="C481">
        <f t="shared" ca="1" si="89"/>
        <v>4</v>
      </c>
      <c r="D481" s="1" t="str">
        <f t="shared" ca="1" si="90"/>
        <v>04</v>
      </c>
      <c r="E481">
        <f t="shared" ca="1" si="91"/>
        <v>2021</v>
      </c>
      <c r="F481" s="2">
        <f t="shared" ca="1" si="92"/>
        <v>44304</v>
      </c>
      <c r="G481" s="1">
        <f t="shared" ca="1" si="93"/>
        <v>5</v>
      </c>
      <c r="H481" t="str">
        <f t="shared" ca="1" si="94"/>
        <v>Wharehouse</v>
      </c>
      <c r="I481">
        <f t="shared" ca="1" si="95"/>
        <v>9</v>
      </c>
      <c r="J481" t="str">
        <f t="shared" ca="1" si="85"/>
        <v>Propane</v>
      </c>
      <c r="K481" t="str">
        <f t="shared" ca="1" si="86"/>
        <v>Liters</v>
      </c>
      <c r="L481">
        <f t="shared" ca="1" si="96"/>
        <v>137</v>
      </c>
    </row>
    <row r="482" spans="1:12" x14ac:dyDescent="0.2">
      <c r="A482">
        <f t="shared" ca="1" si="87"/>
        <v>17</v>
      </c>
      <c r="B482" s="1">
        <f t="shared" ca="1" si="88"/>
        <v>17</v>
      </c>
      <c r="C482">
        <f t="shared" ca="1" si="89"/>
        <v>4</v>
      </c>
      <c r="D482" s="1" t="str">
        <f t="shared" ca="1" si="90"/>
        <v>04</v>
      </c>
      <c r="E482">
        <f t="shared" ca="1" si="91"/>
        <v>2020</v>
      </c>
      <c r="F482" s="2">
        <f t="shared" ca="1" si="92"/>
        <v>43938</v>
      </c>
      <c r="G482" s="1">
        <f t="shared" ca="1" si="93"/>
        <v>2</v>
      </c>
      <c r="H482" t="str">
        <f t="shared" ca="1" si="94"/>
        <v>Factory 2</v>
      </c>
      <c r="I482">
        <f t="shared" ca="1" si="95"/>
        <v>12</v>
      </c>
      <c r="J482" t="str">
        <f t="shared" ca="1" si="85"/>
        <v>Electricity</v>
      </c>
      <c r="K482" t="str">
        <f t="shared" ca="1" si="86"/>
        <v>kWh</v>
      </c>
      <c r="L482">
        <f t="shared" ca="1" si="96"/>
        <v>9095</v>
      </c>
    </row>
    <row r="483" spans="1:12" x14ac:dyDescent="0.2">
      <c r="A483">
        <f t="shared" ca="1" si="87"/>
        <v>9</v>
      </c>
      <c r="B483" s="1" t="str">
        <f t="shared" ca="1" si="88"/>
        <v>09</v>
      </c>
      <c r="C483">
        <f t="shared" ca="1" si="89"/>
        <v>9</v>
      </c>
      <c r="D483" s="1" t="str">
        <f t="shared" ca="1" si="90"/>
        <v>09</v>
      </c>
      <c r="E483">
        <f t="shared" ca="1" si="91"/>
        <v>2020</v>
      </c>
      <c r="F483" s="2">
        <f t="shared" ca="1" si="92"/>
        <v>44083</v>
      </c>
      <c r="G483" s="1">
        <f t="shared" ca="1" si="93"/>
        <v>2</v>
      </c>
      <c r="H483" t="str">
        <f t="shared" ca="1" si="94"/>
        <v>Factory 2</v>
      </c>
      <c r="I483">
        <f t="shared" ca="1" si="95"/>
        <v>2</v>
      </c>
      <c r="J483" t="str">
        <f t="shared" ca="1" si="85"/>
        <v>Diesel</v>
      </c>
      <c r="K483" t="str">
        <f t="shared" ca="1" si="86"/>
        <v>Liters</v>
      </c>
      <c r="L483">
        <f t="shared" ca="1" si="96"/>
        <v>5920</v>
      </c>
    </row>
    <row r="484" spans="1:12" x14ac:dyDescent="0.2">
      <c r="A484">
        <f t="shared" ca="1" si="87"/>
        <v>16</v>
      </c>
      <c r="B484" s="1">
        <f t="shared" ca="1" si="88"/>
        <v>16</v>
      </c>
      <c r="C484">
        <f t="shared" ca="1" si="89"/>
        <v>5</v>
      </c>
      <c r="D484" s="1" t="str">
        <f t="shared" ca="1" si="90"/>
        <v>05</v>
      </c>
      <c r="E484">
        <f t="shared" ca="1" si="91"/>
        <v>2020</v>
      </c>
      <c r="F484" s="2">
        <f t="shared" ca="1" si="92"/>
        <v>43967</v>
      </c>
      <c r="G484" s="1">
        <f t="shared" ca="1" si="93"/>
        <v>4</v>
      </c>
      <c r="H484" t="str">
        <f t="shared" ca="1" si="94"/>
        <v>Head Quarter</v>
      </c>
      <c r="I484">
        <f t="shared" ca="1" si="95"/>
        <v>7</v>
      </c>
      <c r="J484" t="str">
        <f t="shared" ca="1" si="85"/>
        <v>Natural gas</v>
      </c>
      <c r="K484" t="str">
        <f t="shared" ca="1" si="86"/>
        <v>MMBtu</v>
      </c>
      <c r="L484">
        <f t="shared" ca="1" si="96"/>
        <v>471</v>
      </c>
    </row>
    <row r="485" spans="1:12" x14ac:dyDescent="0.2">
      <c r="A485">
        <f t="shared" ca="1" si="87"/>
        <v>4</v>
      </c>
      <c r="B485" s="1" t="str">
        <f t="shared" ca="1" si="88"/>
        <v>04</v>
      </c>
      <c r="C485">
        <f t="shared" ca="1" si="89"/>
        <v>8</v>
      </c>
      <c r="D485" s="1" t="str">
        <f t="shared" ca="1" si="90"/>
        <v>08</v>
      </c>
      <c r="E485">
        <f t="shared" ca="1" si="91"/>
        <v>2021</v>
      </c>
      <c r="F485" s="2">
        <f t="shared" ca="1" si="92"/>
        <v>44412</v>
      </c>
      <c r="G485" s="1">
        <f t="shared" ca="1" si="93"/>
        <v>2</v>
      </c>
      <c r="H485" t="str">
        <f t="shared" ca="1" si="94"/>
        <v>Factory 2</v>
      </c>
      <c r="I485">
        <f t="shared" ca="1" si="95"/>
        <v>7</v>
      </c>
      <c r="J485" t="str">
        <f t="shared" ca="1" si="85"/>
        <v>Natural gas</v>
      </c>
      <c r="K485" t="str">
        <f t="shared" ca="1" si="86"/>
        <v>MMBtu</v>
      </c>
      <c r="L485">
        <f t="shared" ca="1" si="96"/>
        <v>341</v>
      </c>
    </row>
    <row r="486" spans="1:12" x14ac:dyDescent="0.2">
      <c r="A486">
        <f t="shared" ca="1" si="87"/>
        <v>6</v>
      </c>
      <c r="B486" s="1" t="str">
        <f t="shared" ca="1" si="88"/>
        <v>06</v>
      </c>
      <c r="C486">
        <f t="shared" ca="1" si="89"/>
        <v>5</v>
      </c>
      <c r="D486" s="1" t="str">
        <f t="shared" ca="1" si="90"/>
        <v>05</v>
      </c>
      <c r="E486">
        <f t="shared" ca="1" si="91"/>
        <v>2019</v>
      </c>
      <c r="F486" s="2">
        <f t="shared" ca="1" si="92"/>
        <v>43591</v>
      </c>
      <c r="G486" s="1">
        <f t="shared" ca="1" si="93"/>
        <v>7</v>
      </c>
      <c r="H486" t="str">
        <f t="shared" ca="1" si="94"/>
        <v>Site B</v>
      </c>
      <c r="I486">
        <f t="shared" ca="1" si="95"/>
        <v>10</v>
      </c>
      <c r="J486" t="str">
        <f t="shared" ca="1" si="85"/>
        <v>Propane</v>
      </c>
      <c r="K486" t="str">
        <f t="shared" ca="1" si="86"/>
        <v>Gallons</v>
      </c>
      <c r="L486">
        <f t="shared" ca="1" si="96"/>
        <v>6420</v>
      </c>
    </row>
    <row r="487" spans="1:12" x14ac:dyDescent="0.2">
      <c r="A487">
        <f t="shared" ca="1" si="87"/>
        <v>28</v>
      </c>
      <c r="B487" s="1">
        <f t="shared" ca="1" si="88"/>
        <v>28</v>
      </c>
      <c r="C487">
        <f t="shared" ca="1" si="89"/>
        <v>11</v>
      </c>
      <c r="D487" s="1">
        <f t="shared" ca="1" si="90"/>
        <v>11</v>
      </c>
      <c r="E487">
        <f t="shared" ca="1" si="91"/>
        <v>2020</v>
      </c>
      <c r="F487" s="2">
        <f t="shared" ca="1" si="92"/>
        <v>44163</v>
      </c>
      <c r="G487" s="1">
        <f t="shared" ca="1" si="93"/>
        <v>1</v>
      </c>
      <c r="H487" t="str">
        <f t="shared" ca="1" si="94"/>
        <v>Factory 1</v>
      </c>
      <c r="I487">
        <f t="shared" ca="1" si="95"/>
        <v>13</v>
      </c>
      <c r="J487" t="str">
        <f t="shared" ca="1" si="85"/>
        <v>Electricity</v>
      </c>
      <c r="K487" t="str">
        <f t="shared" ca="1" si="86"/>
        <v>MWh</v>
      </c>
      <c r="L487">
        <f t="shared" ca="1" si="96"/>
        <v>6667</v>
      </c>
    </row>
    <row r="488" spans="1:12" x14ac:dyDescent="0.2">
      <c r="A488">
        <f t="shared" ca="1" si="87"/>
        <v>28</v>
      </c>
      <c r="B488" s="1">
        <f t="shared" ca="1" si="88"/>
        <v>28</v>
      </c>
      <c r="C488">
        <f t="shared" ca="1" si="89"/>
        <v>2</v>
      </c>
      <c r="D488" s="1" t="str">
        <f t="shared" ca="1" si="90"/>
        <v>02</v>
      </c>
      <c r="E488">
        <f t="shared" ca="1" si="91"/>
        <v>2021</v>
      </c>
      <c r="F488" s="2">
        <f t="shared" ca="1" si="92"/>
        <v>44255</v>
      </c>
      <c r="G488" s="1">
        <f t="shared" ca="1" si="93"/>
        <v>4</v>
      </c>
      <c r="H488" t="str">
        <f t="shared" ca="1" si="94"/>
        <v>Head Quarter</v>
      </c>
      <c r="I488">
        <f t="shared" ca="1" si="95"/>
        <v>9</v>
      </c>
      <c r="J488" t="str">
        <f t="shared" ca="1" si="85"/>
        <v>Propane</v>
      </c>
      <c r="K488" t="str">
        <f t="shared" ca="1" si="86"/>
        <v>Liters</v>
      </c>
      <c r="L488">
        <f t="shared" ca="1" si="96"/>
        <v>9418</v>
      </c>
    </row>
    <row r="489" spans="1:12" x14ac:dyDescent="0.2">
      <c r="A489">
        <f t="shared" ca="1" si="87"/>
        <v>26</v>
      </c>
      <c r="B489" s="1">
        <f t="shared" ca="1" si="88"/>
        <v>26</v>
      </c>
      <c r="C489">
        <f t="shared" ca="1" si="89"/>
        <v>12</v>
      </c>
      <c r="D489" s="1">
        <f t="shared" ca="1" si="90"/>
        <v>12</v>
      </c>
      <c r="E489">
        <f t="shared" ca="1" si="91"/>
        <v>2022</v>
      </c>
      <c r="F489" s="2">
        <f t="shared" ca="1" si="92"/>
        <v>44921</v>
      </c>
      <c r="G489" s="1">
        <f t="shared" ca="1" si="93"/>
        <v>6</v>
      </c>
      <c r="H489" t="str">
        <f t="shared" ca="1" si="94"/>
        <v>Site A</v>
      </c>
      <c r="I489">
        <f t="shared" ca="1" si="95"/>
        <v>10</v>
      </c>
      <c r="J489" t="str">
        <f t="shared" ca="1" si="85"/>
        <v>Propane</v>
      </c>
      <c r="K489" t="str">
        <f t="shared" ca="1" si="86"/>
        <v>Gallons</v>
      </c>
      <c r="L489">
        <f t="shared" ca="1" si="96"/>
        <v>6644</v>
      </c>
    </row>
    <row r="490" spans="1:12" x14ac:dyDescent="0.2">
      <c r="A490">
        <f t="shared" ca="1" si="87"/>
        <v>7</v>
      </c>
      <c r="B490" s="1" t="str">
        <f t="shared" ca="1" si="88"/>
        <v>07</v>
      </c>
      <c r="C490">
        <f t="shared" ca="1" si="89"/>
        <v>8</v>
      </c>
      <c r="D490" s="1" t="str">
        <f t="shared" ca="1" si="90"/>
        <v>08</v>
      </c>
      <c r="E490">
        <f t="shared" ca="1" si="91"/>
        <v>2020</v>
      </c>
      <c r="F490" s="2">
        <f t="shared" ca="1" si="92"/>
        <v>44050</v>
      </c>
      <c r="G490" s="1">
        <f t="shared" ca="1" si="93"/>
        <v>5</v>
      </c>
      <c r="H490" t="str">
        <f t="shared" ca="1" si="94"/>
        <v>Wharehouse</v>
      </c>
      <c r="I490">
        <f t="shared" ca="1" si="95"/>
        <v>5</v>
      </c>
      <c r="J490" t="str">
        <f t="shared" ca="1" si="85"/>
        <v>Natural gas</v>
      </c>
      <c r="K490" t="str">
        <f t="shared" ca="1" si="86"/>
        <v>Liters</v>
      </c>
      <c r="L490">
        <f t="shared" ca="1" si="96"/>
        <v>239</v>
      </c>
    </row>
    <row r="491" spans="1:12" x14ac:dyDescent="0.2">
      <c r="A491">
        <f t="shared" ca="1" si="87"/>
        <v>2</v>
      </c>
      <c r="B491" s="1" t="str">
        <f t="shared" ca="1" si="88"/>
        <v>02</v>
      </c>
      <c r="C491">
        <f t="shared" ca="1" si="89"/>
        <v>11</v>
      </c>
      <c r="D491" s="1">
        <f t="shared" ca="1" si="90"/>
        <v>11</v>
      </c>
      <c r="E491">
        <f t="shared" ca="1" si="91"/>
        <v>2020</v>
      </c>
      <c r="F491" s="2">
        <f t="shared" ca="1" si="92"/>
        <v>44137</v>
      </c>
      <c r="G491" s="1">
        <f t="shared" ca="1" si="93"/>
        <v>5</v>
      </c>
      <c r="H491" t="str">
        <f t="shared" ca="1" si="94"/>
        <v>Wharehouse</v>
      </c>
      <c r="I491">
        <f t="shared" ca="1" si="95"/>
        <v>13</v>
      </c>
      <c r="J491" t="str">
        <f t="shared" ca="1" si="85"/>
        <v>Electricity</v>
      </c>
      <c r="K491" t="str">
        <f t="shared" ca="1" si="86"/>
        <v>MWh</v>
      </c>
      <c r="L491">
        <f t="shared" ca="1" si="96"/>
        <v>5899</v>
      </c>
    </row>
    <row r="492" spans="1:12" x14ac:dyDescent="0.2">
      <c r="A492">
        <f t="shared" ca="1" si="87"/>
        <v>19</v>
      </c>
      <c r="B492" s="1">
        <f t="shared" ca="1" si="88"/>
        <v>19</v>
      </c>
      <c r="C492">
        <f t="shared" ca="1" si="89"/>
        <v>9</v>
      </c>
      <c r="D492" s="1" t="str">
        <f t="shared" ca="1" si="90"/>
        <v>09</v>
      </c>
      <c r="E492">
        <f t="shared" ca="1" si="91"/>
        <v>2021</v>
      </c>
      <c r="F492" s="2">
        <f t="shared" ca="1" si="92"/>
        <v>44458</v>
      </c>
      <c r="G492" s="1">
        <f t="shared" ca="1" si="93"/>
        <v>1</v>
      </c>
      <c r="H492" t="str">
        <f t="shared" ca="1" si="94"/>
        <v>Factory 1</v>
      </c>
      <c r="I492">
        <f t="shared" ca="1" si="95"/>
        <v>10</v>
      </c>
      <c r="J492" t="str">
        <f t="shared" ca="1" si="85"/>
        <v>Propane</v>
      </c>
      <c r="K492" t="str">
        <f t="shared" ca="1" si="86"/>
        <v>Gallons</v>
      </c>
      <c r="L492">
        <f t="shared" ca="1" si="96"/>
        <v>8466</v>
      </c>
    </row>
    <row r="493" spans="1:12" x14ac:dyDescent="0.2">
      <c r="A493">
        <f t="shared" ca="1" si="87"/>
        <v>8</v>
      </c>
      <c r="B493" s="1" t="str">
        <f t="shared" ca="1" si="88"/>
        <v>08</v>
      </c>
      <c r="C493">
        <f t="shared" ca="1" si="89"/>
        <v>7</v>
      </c>
      <c r="D493" s="1" t="str">
        <f t="shared" ca="1" si="90"/>
        <v>07</v>
      </c>
      <c r="E493">
        <f t="shared" ca="1" si="91"/>
        <v>2020</v>
      </c>
      <c r="F493" s="2">
        <f t="shared" ca="1" si="92"/>
        <v>44020</v>
      </c>
      <c r="G493" s="1">
        <f t="shared" ca="1" si="93"/>
        <v>6</v>
      </c>
      <c r="H493" t="str">
        <f t="shared" ca="1" si="94"/>
        <v>Site A</v>
      </c>
      <c r="I493">
        <f t="shared" ca="1" si="95"/>
        <v>10</v>
      </c>
      <c r="J493" t="str">
        <f t="shared" ca="1" si="85"/>
        <v>Propane</v>
      </c>
      <c r="K493" t="str">
        <f t="shared" ca="1" si="86"/>
        <v>Gallons</v>
      </c>
      <c r="L493">
        <f t="shared" ca="1" si="96"/>
        <v>3891</v>
      </c>
    </row>
    <row r="494" spans="1:12" x14ac:dyDescent="0.2">
      <c r="A494">
        <f t="shared" ca="1" si="87"/>
        <v>23</v>
      </c>
      <c r="B494" s="1">
        <f t="shared" ca="1" si="88"/>
        <v>23</v>
      </c>
      <c r="C494">
        <f t="shared" ca="1" si="89"/>
        <v>6</v>
      </c>
      <c r="D494" s="1" t="str">
        <f t="shared" ca="1" si="90"/>
        <v>06</v>
      </c>
      <c r="E494">
        <f t="shared" ca="1" si="91"/>
        <v>2020</v>
      </c>
      <c r="F494" s="2">
        <f t="shared" ca="1" si="92"/>
        <v>44005</v>
      </c>
      <c r="G494" s="1">
        <f t="shared" ca="1" si="93"/>
        <v>2</v>
      </c>
      <c r="H494" t="str">
        <f t="shared" ca="1" si="94"/>
        <v>Factory 2</v>
      </c>
      <c r="I494">
        <f t="shared" ca="1" si="95"/>
        <v>2</v>
      </c>
      <c r="J494" t="str">
        <f t="shared" ca="1" si="85"/>
        <v>Diesel</v>
      </c>
      <c r="K494" t="str">
        <f t="shared" ca="1" si="86"/>
        <v>Liters</v>
      </c>
      <c r="L494">
        <f t="shared" ca="1" si="96"/>
        <v>7982</v>
      </c>
    </row>
    <row r="495" spans="1:12" x14ac:dyDescent="0.2">
      <c r="A495">
        <f t="shared" ca="1" si="87"/>
        <v>7</v>
      </c>
      <c r="B495" s="1" t="str">
        <f t="shared" ca="1" si="88"/>
        <v>07</v>
      </c>
      <c r="C495">
        <f t="shared" ca="1" si="89"/>
        <v>9</v>
      </c>
      <c r="D495" s="1" t="str">
        <f t="shared" ca="1" si="90"/>
        <v>09</v>
      </c>
      <c r="E495">
        <f t="shared" ca="1" si="91"/>
        <v>2021</v>
      </c>
      <c r="F495" s="2">
        <f t="shared" ca="1" si="92"/>
        <v>44446</v>
      </c>
      <c r="G495" s="1">
        <f t="shared" ca="1" si="93"/>
        <v>4</v>
      </c>
      <c r="H495" t="str">
        <f t="shared" ca="1" si="94"/>
        <v>Head Quarter</v>
      </c>
      <c r="I495">
        <f t="shared" ca="1" si="95"/>
        <v>12</v>
      </c>
      <c r="J495" t="str">
        <f t="shared" ca="1" si="85"/>
        <v>Electricity</v>
      </c>
      <c r="K495" t="str">
        <f t="shared" ca="1" si="86"/>
        <v>kWh</v>
      </c>
      <c r="L495">
        <f t="shared" ca="1" si="96"/>
        <v>4943</v>
      </c>
    </row>
    <row r="496" spans="1:12" x14ac:dyDescent="0.2">
      <c r="A496">
        <f t="shared" ca="1" si="87"/>
        <v>7</v>
      </c>
      <c r="B496" s="1" t="str">
        <f t="shared" ca="1" si="88"/>
        <v>07</v>
      </c>
      <c r="C496">
        <f t="shared" ca="1" si="89"/>
        <v>1</v>
      </c>
      <c r="D496" s="1" t="str">
        <f t="shared" ca="1" si="90"/>
        <v>01</v>
      </c>
      <c r="E496">
        <f t="shared" ca="1" si="91"/>
        <v>2020</v>
      </c>
      <c r="F496" s="2">
        <f t="shared" ca="1" si="92"/>
        <v>43837</v>
      </c>
      <c r="G496" s="1">
        <f t="shared" ca="1" si="93"/>
        <v>3</v>
      </c>
      <c r="H496" t="str">
        <f t="shared" ca="1" si="94"/>
        <v xml:space="preserve">Factory 3 </v>
      </c>
      <c r="I496">
        <f t="shared" ca="1" si="95"/>
        <v>1</v>
      </c>
      <c r="J496" t="str">
        <f t="shared" ca="1" si="85"/>
        <v>Diesel</v>
      </c>
      <c r="K496" t="str">
        <f t="shared" ca="1" si="86"/>
        <v>kWh</v>
      </c>
      <c r="L496">
        <f t="shared" ca="1" si="96"/>
        <v>303</v>
      </c>
    </row>
    <row r="497" spans="1:12" x14ac:dyDescent="0.2">
      <c r="A497">
        <f t="shared" ca="1" si="87"/>
        <v>27</v>
      </c>
      <c r="B497" s="1">
        <f t="shared" ca="1" si="88"/>
        <v>27</v>
      </c>
      <c r="C497">
        <f t="shared" ca="1" si="89"/>
        <v>11</v>
      </c>
      <c r="D497" s="1">
        <f t="shared" ca="1" si="90"/>
        <v>11</v>
      </c>
      <c r="E497">
        <f t="shared" ca="1" si="91"/>
        <v>2019</v>
      </c>
      <c r="F497" s="2">
        <f t="shared" ca="1" si="92"/>
        <v>43796</v>
      </c>
      <c r="G497" s="1">
        <f t="shared" ca="1" si="93"/>
        <v>7</v>
      </c>
      <c r="H497" t="str">
        <f t="shared" ca="1" si="94"/>
        <v>Site B</v>
      </c>
      <c r="I497">
        <f t="shared" ca="1" si="95"/>
        <v>2</v>
      </c>
      <c r="J497" t="str">
        <f t="shared" ca="1" si="85"/>
        <v>Diesel</v>
      </c>
      <c r="K497" t="str">
        <f t="shared" ca="1" si="86"/>
        <v>Liters</v>
      </c>
      <c r="L497">
        <f t="shared" ca="1" si="96"/>
        <v>4765</v>
      </c>
    </row>
    <row r="498" spans="1:12" x14ac:dyDescent="0.2">
      <c r="A498">
        <f t="shared" ca="1" si="87"/>
        <v>18</v>
      </c>
      <c r="B498" s="1">
        <f t="shared" ca="1" si="88"/>
        <v>18</v>
      </c>
      <c r="C498">
        <f t="shared" ca="1" si="89"/>
        <v>9</v>
      </c>
      <c r="D498" s="1" t="str">
        <f t="shared" ca="1" si="90"/>
        <v>09</v>
      </c>
      <c r="E498">
        <f t="shared" ca="1" si="91"/>
        <v>2022</v>
      </c>
      <c r="F498" s="2">
        <f t="shared" ca="1" si="92"/>
        <v>44822</v>
      </c>
      <c r="G498" s="1">
        <f t="shared" ca="1" si="93"/>
        <v>2</v>
      </c>
      <c r="H498" t="str">
        <f t="shared" ca="1" si="94"/>
        <v>Factory 2</v>
      </c>
      <c r="I498">
        <f t="shared" ca="1" si="95"/>
        <v>13</v>
      </c>
      <c r="J498" t="str">
        <f t="shared" ca="1" si="85"/>
        <v>Electricity</v>
      </c>
      <c r="K498" t="str">
        <f t="shared" ca="1" si="86"/>
        <v>MWh</v>
      </c>
      <c r="L498">
        <f t="shared" ca="1" si="96"/>
        <v>4922</v>
      </c>
    </row>
    <row r="499" spans="1:12" x14ac:dyDescent="0.2">
      <c r="A499">
        <f t="shared" ca="1" si="87"/>
        <v>9</v>
      </c>
      <c r="B499" s="1" t="str">
        <f t="shared" ca="1" si="88"/>
        <v>09</v>
      </c>
      <c r="C499">
        <f t="shared" ca="1" si="89"/>
        <v>6</v>
      </c>
      <c r="D499" s="1" t="str">
        <f t="shared" ca="1" si="90"/>
        <v>06</v>
      </c>
      <c r="E499">
        <f t="shared" ca="1" si="91"/>
        <v>2021</v>
      </c>
      <c r="F499" s="2">
        <f t="shared" ca="1" si="92"/>
        <v>44356</v>
      </c>
      <c r="G499" s="1">
        <f t="shared" ca="1" si="93"/>
        <v>6</v>
      </c>
      <c r="H499" t="str">
        <f t="shared" ca="1" si="94"/>
        <v>Site A</v>
      </c>
      <c r="I499">
        <f t="shared" ca="1" si="95"/>
        <v>8</v>
      </c>
      <c r="J499" t="str">
        <f t="shared" ca="1" si="85"/>
        <v>Propane</v>
      </c>
      <c r="K499" t="str">
        <f t="shared" ca="1" si="86"/>
        <v>kWh</v>
      </c>
      <c r="L499">
        <f t="shared" ca="1" si="96"/>
        <v>9498</v>
      </c>
    </row>
    <row r="500" spans="1:12" x14ac:dyDescent="0.2">
      <c r="A500">
        <f t="shared" ca="1" si="87"/>
        <v>30</v>
      </c>
      <c r="B500" s="1">
        <f t="shared" ca="1" si="88"/>
        <v>30</v>
      </c>
      <c r="C500">
        <f t="shared" ca="1" si="89"/>
        <v>12</v>
      </c>
      <c r="D500" s="1">
        <f t="shared" ca="1" si="90"/>
        <v>12</v>
      </c>
      <c r="E500">
        <f t="shared" ca="1" si="91"/>
        <v>2021</v>
      </c>
      <c r="F500" s="2">
        <f t="shared" ca="1" si="92"/>
        <v>44560</v>
      </c>
      <c r="G500" s="1">
        <f t="shared" ca="1" si="93"/>
        <v>5</v>
      </c>
      <c r="H500" t="str">
        <f t="shared" ca="1" si="94"/>
        <v>Wharehouse</v>
      </c>
      <c r="I500">
        <f t="shared" ca="1" si="95"/>
        <v>1</v>
      </c>
      <c r="J500" t="str">
        <f t="shared" ca="1" si="85"/>
        <v>Diesel</v>
      </c>
      <c r="K500" t="str">
        <f t="shared" ca="1" si="86"/>
        <v>kWh</v>
      </c>
      <c r="L500">
        <f t="shared" ca="1" si="96"/>
        <v>1144</v>
      </c>
    </row>
    <row r="501" spans="1:12" x14ac:dyDescent="0.2">
      <c r="A501">
        <f t="shared" ca="1" si="87"/>
        <v>12</v>
      </c>
      <c r="B501" s="1">
        <f t="shared" ca="1" si="88"/>
        <v>12</v>
      </c>
      <c r="C501">
        <f t="shared" ca="1" si="89"/>
        <v>9</v>
      </c>
      <c r="D501" s="1" t="str">
        <f t="shared" ca="1" si="90"/>
        <v>09</v>
      </c>
      <c r="E501">
        <f t="shared" ca="1" si="91"/>
        <v>2020</v>
      </c>
      <c r="F501" s="2">
        <f t="shared" ca="1" si="92"/>
        <v>44086</v>
      </c>
      <c r="G501" s="1">
        <f t="shared" ca="1" si="93"/>
        <v>2</v>
      </c>
      <c r="H501" t="str">
        <f t="shared" ca="1" si="94"/>
        <v>Factory 2</v>
      </c>
      <c r="I501">
        <f t="shared" ca="1" si="95"/>
        <v>4</v>
      </c>
      <c r="J501" t="str">
        <f t="shared" ca="1" si="85"/>
        <v>Natural gas</v>
      </c>
      <c r="K501" t="str">
        <f t="shared" ca="1" si="86"/>
        <v>kWh</v>
      </c>
      <c r="L501">
        <f t="shared" ca="1" si="96"/>
        <v>1852</v>
      </c>
    </row>
    <row r="502" spans="1:12" x14ac:dyDescent="0.2">
      <c r="A502">
        <f t="shared" ca="1" si="87"/>
        <v>5</v>
      </c>
      <c r="B502" s="1" t="str">
        <f t="shared" ca="1" si="88"/>
        <v>05</v>
      </c>
      <c r="C502">
        <f t="shared" ca="1" si="89"/>
        <v>7</v>
      </c>
      <c r="D502" s="1" t="str">
        <f t="shared" ca="1" si="90"/>
        <v>07</v>
      </c>
      <c r="E502">
        <f t="shared" ca="1" si="91"/>
        <v>2022</v>
      </c>
      <c r="F502" s="2">
        <f t="shared" ca="1" si="92"/>
        <v>44747</v>
      </c>
      <c r="G502" s="1">
        <f t="shared" ca="1" si="93"/>
        <v>3</v>
      </c>
      <c r="H502" t="str">
        <f t="shared" ca="1" si="94"/>
        <v xml:space="preserve">Factory 3 </v>
      </c>
      <c r="I502">
        <f t="shared" ca="1" si="95"/>
        <v>12</v>
      </c>
      <c r="J502" t="str">
        <f t="shared" ca="1" si="85"/>
        <v>Electricity</v>
      </c>
      <c r="K502" t="str">
        <f t="shared" ca="1" si="86"/>
        <v>kWh</v>
      </c>
      <c r="L502">
        <f t="shared" ca="1" si="96"/>
        <v>6718</v>
      </c>
    </row>
    <row r="503" spans="1:12" x14ac:dyDescent="0.2">
      <c r="A503">
        <f t="shared" ca="1" si="87"/>
        <v>27</v>
      </c>
      <c r="B503" s="1">
        <f t="shared" ca="1" si="88"/>
        <v>27</v>
      </c>
      <c r="C503">
        <f t="shared" ca="1" si="89"/>
        <v>1</v>
      </c>
      <c r="D503" s="1" t="str">
        <f t="shared" ca="1" si="90"/>
        <v>01</v>
      </c>
      <c r="E503">
        <f t="shared" ca="1" si="91"/>
        <v>2021</v>
      </c>
      <c r="F503" s="2">
        <f t="shared" ca="1" si="92"/>
        <v>44223</v>
      </c>
      <c r="G503" s="1">
        <f t="shared" ca="1" si="93"/>
        <v>5</v>
      </c>
      <c r="H503" t="str">
        <f t="shared" ca="1" si="94"/>
        <v>Wharehouse</v>
      </c>
      <c r="I503">
        <f t="shared" ca="1" si="95"/>
        <v>10</v>
      </c>
      <c r="J503" t="str">
        <f t="shared" ca="1" si="85"/>
        <v>Propane</v>
      </c>
      <c r="K503" t="str">
        <f t="shared" ca="1" si="86"/>
        <v>Gallons</v>
      </c>
      <c r="L503">
        <f t="shared" ca="1" si="96"/>
        <v>2980</v>
      </c>
    </row>
    <row r="504" spans="1:12" x14ac:dyDescent="0.2">
      <c r="A504">
        <f t="shared" ca="1" si="87"/>
        <v>21</v>
      </c>
      <c r="B504" s="1">
        <f t="shared" ca="1" si="88"/>
        <v>21</v>
      </c>
      <c r="C504">
        <f t="shared" ca="1" si="89"/>
        <v>2</v>
      </c>
      <c r="D504" s="1" t="str">
        <f t="shared" ca="1" si="90"/>
        <v>02</v>
      </c>
      <c r="E504">
        <f t="shared" ca="1" si="91"/>
        <v>2019</v>
      </c>
      <c r="F504" s="2">
        <f t="shared" ca="1" si="92"/>
        <v>43517</v>
      </c>
      <c r="G504" s="1">
        <f t="shared" ca="1" si="93"/>
        <v>3</v>
      </c>
      <c r="H504" t="str">
        <f t="shared" ca="1" si="94"/>
        <v xml:space="preserve">Factory 3 </v>
      </c>
      <c r="I504">
        <f t="shared" ca="1" si="95"/>
        <v>7</v>
      </c>
      <c r="J504" t="str">
        <f t="shared" ca="1" si="85"/>
        <v>Natural gas</v>
      </c>
      <c r="K504" t="str">
        <f t="shared" ca="1" si="86"/>
        <v>MMBtu</v>
      </c>
      <c r="L504">
        <f t="shared" ca="1" si="96"/>
        <v>216</v>
      </c>
    </row>
    <row r="505" spans="1:12" x14ac:dyDescent="0.2">
      <c r="A505">
        <f t="shared" ca="1" si="87"/>
        <v>12</v>
      </c>
      <c r="B505" s="1">
        <f t="shared" ca="1" si="88"/>
        <v>12</v>
      </c>
      <c r="C505">
        <f t="shared" ca="1" si="89"/>
        <v>8</v>
      </c>
      <c r="D505" s="1" t="str">
        <f t="shared" ca="1" si="90"/>
        <v>08</v>
      </c>
      <c r="E505">
        <f t="shared" ca="1" si="91"/>
        <v>2019</v>
      </c>
      <c r="F505" s="2">
        <f t="shared" ca="1" si="92"/>
        <v>43689</v>
      </c>
      <c r="G505" s="1">
        <f t="shared" ca="1" si="93"/>
        <v>3</v>
      </c>
      <c r="H505" t="str">
        <f t="shared" ca="1" si="94"/>
        <v xml:space="preserve">Factory 3 </v>
      </c>
      <c r="I505">
        <f t="shared" ca="1" si="95"/>
        <v>13</v>
      </c>
      <c r="J505" t="str">
        <f t="shared" ca="1" si="85"/>
        <v>Electricity</v>
      </c>
      <c r="K505" t="str">
        <f t="shared" ca="1" si="86"/>
        <v>MWh</v>
      </c>
      <c r="L505">
        <f t="shared" ca="1" si="96"/>
        <v>3858</v>
      </c>
    </row>
    <row r="506" spans="1:12" x14ac:dyDescent="0.2">
      <c r="A506">
        <f t="shared" ca="1" si="87"/>
        <v>5</v>
      </c>
      <c r="B506" s="1" t="str">
        <f t="shared" ca="1" si="88"/>
        <v>05</v>
      </c>
      <c r="C506">
        <f t="shared" ca="1" si="89"/>
        <v>7</v>
      </c>
      <c r="D506" s="1" t="str">
        <f t="shared" ca="1" si="90"/>
        <v>07</v>
      </c>
      <c r="E506">
        <f t="shared" ca="1" si="91"/>
        <v>2021</v>
      </c>
      <c r="F506" s="2">
        <f t="shared" ca="1" si="92"/>
        <v>44382</v>
      </c>
      <c r="G506" s="1">
        <f t="shared" ca="1" si="93"/>
        <v>6</v>
      </c>
      <c r="H506" t="str">
        <f t="shared" ca="1" si="94"/>
        <v>Site A</v>
      </c>
      <c r="I506">
        <f t="shared" ca="1" si="95"/>
        <v>5</v>
      </c>
      <c r="J506" t="str">
        <f t="shared" ca="1" si="85"/>
        <v>Natural gas</v>
      </c>
      <c r="K506" t="str">
        <f t="shared" ca="1" si="86"/>
        <v>Liters</v>
      </c>
      <c r="L506">
        <f t="shared" ca="1" si="96"/>
        <v>6563</v>
      </c>
    </row>
    <row r="507" spans="1:12" x14ac:dyDescent="0.2">
      <c r="A507">
        <f t="shared" ca="1" si="87"/>
        <v>17</v>
      </c>
      <c r="B507" s="1">
        <f t="shared" ca="1" si="88"/>
        <v>17</v>
      </c>
      <c r="C507">
        <f t="shared" ca="1" si="89"/>
        <v>1</v>
      </c>
      <c r="D507" s="1" t="str">
        <f t="shared" ca="1" si="90"/>
        <v>01</v>
      </c>
      <c r="E507">
        <f t="shared" ca="1" si="91"/>
        <v>2020</v>
      </c>
      <c r="F507" s="2">
        <f t="shared" ca="1" si="92"/>
        <v>43847</v>
      </c>
      <c r="G507" s="1">
        <f t="shared" ca="1" si="93"/>
        <v>4</v>
      </c>
      <c r="H507" t="str">
        <f t="shared" ca="1" si="94"/>
        <v>Head Quarter</v>
      </c>
      <c r="I507">
        <f t="shared" ca="1" si="95"/>
        <v>5</v>
      </c>
      <c r="J507" t="str">
        <f t="shared" ca="1" si="85"/>
        <v>Natural gas</v>
      </c>
      <c r="K507" t="str">
        <f t="shared" ca="1" si="86"/>
        <v>Liters</v>
      </c>
      <c r="L507">
        <f t="shared" ca="1" si="96"/>
        <v>6630</v>
      </c>
    </row>
    <row r="508" spans="1:12" x14ac:dyDescent="0.2">
      <c r="A508">
        <f t="shared" ca="1" si="87"/>
        <v>18</v>
      </c>
      <c r="B508" s="1">
        <f t="shared" ca="1" si="88"/>
        <v>18</v>
      </c>
      <c r="C508">
        <f t="shared" ca="1" si="89"/>
        <v>5</v>
      </c>
      <c r="D508" s="1" t="str">
        <f t="shared" ca="1" si="90"/>
        <v>05</v>
      </c>
      <c r="E508">
        <f t="shared" ca="1" si="91"/>
        <v>2020</v>
      </c>
      <c r="F508" s="2">
        <f t="shared" ca="1" si="92"/>
        <v>43969</v>
      </c>
      <c r="G508" s="1">
        <f t="shared" ca="1" si="93"/>
        <v>2</v>
      </c>
      <c r="H508" t="str">
        <f t="shared" ca="1" si="94"/>
        <v>Factory 2</v>
      </c>
      <c r="I508">
        <f t="shared" ca="1" si="95"/>
        <v>2</v>
      </c>
      <c r="J508" t="str">
        <f t="shared" ca="1" si="85"/>
        <v>Diesel</v>
      </c>
      <c r="K508" t="str">
        <f t="shared" ca="1" si="86"/>
        <v>Liters</v>
      </c>
      <c r="L508">
        <f t="shared" ca="1" si="96"/>
        <v>3469</v>
      </c>
    </row>
    <row r="509" spans="1:12" x14ac:dyDescent="0.2">
      <c r="A509">
        <f t="shared" ca="1" si="87"/>
        <v>28</v>
      </c>
      <c r="B509" s="1">
        <f t="shared" ca="1" si="88"/>
        <v>28</v>
      </c>
      <c r="C509">
        <f t="shared" ca="1" si="89"/>
        <v>10</v>
      </c>
      <c r="D509" s="1">
        <f t="shared" ca="1" si="90"/>
        <v>10</v>
      </c>
      <c r="E509">
        <f t="shared" ca="1" si="91"/>
        <v>2019</v>
      </c>
      <c r="F509" s="2">
        <f t="shared" ca="1" si="92"/>
        <v>43766</v>
      </c>
      <c r="G509" s="1">
        <f t="shared" ca="1" si="93"/>
        <v>7</v>
      </c>
      <c r="H509" t="str">
        <f t="shared" ca="1" si="94"/>
        <v>Site B</v>
      </c>
      <c r="I509">
        <f t="shared" ca="1" si="95"/>
        <v>7</v>
      </c>
      <c r="J509" t="str">
        <f t="shared" ca="1" si="85"/>
        <v>Natural gas</v>
      </c>
      <c r="K509" t="str">
        <f t="shared" ca="1" si="86"/>
        <v>MMBtu</v>
      </c>
      <c r="L509">
        <f t="shared" ca="1" si="96"/>
        <v>213</v>
      </c>
    </row>
    <row r="510" spans="1:12" x14ac:dyDescent="0.2">
      <c r="A510">
        <f t="shared" ca="1" si="87"/>
        <v>23</v>
      </c>
      <c r="B510" s="1">
        <f t="shared" ca="1" si="88"/>
        <v>23</v>
      </c>
      <c r="C510">
        <f t="shared" ca="1" si="89"/>
        <v>1</v>
      </c>
      <c r="D510" s="1" t="str">
        <f t="shared" ca="1" si="90"/>
        <v>01</v>
      </c>
      <c r="E510">
        <f t="shared" ca="1" si="91"/>
        <v>2019</v>
      </c>
      <c r="F510" s="2">
        <f t="shared" ca="1" si="92"/>
        <v>43488</v>
      </c>
      <c r="G510" s="1">
        <f t="shared" ca="1" si="93"/>
        <v>4</v>
      </c>
      <c r="H510" t="str">
        <f t="shared" ca="1" si="94"/>
        <v>Head Quarter</v>
      </c>
      <c r="I510">
        <f t="shared" ca="1" si="95"/>
        <v>12</v>
      </c>
      <c r="J510" t="str">
        <f t="shared" ca="1" si="85"/>
        <v>Electricity</v>
      </c>
      <c r="K510" t="str">
        <f t="shared" ca="1" si="86"/>
        <v>kWh</v>
      </c>
      <c r="L510">
        <f t="shared" ca="1" si="96"/>
        <v>3003</v>
      </c>
    </row>
    <row r="511" spans="1:12" x14ac:dyDescent="0.2">
      <c r="A511">
        <f t="shared" ca="1" si="87"/>
        <v>23</v>
      </c>
      <c r="B511" s="1">
        <f t="shared" ca="1" si="88"/>
        <v>23</v>
      </c>
      <c r="C511">
        <f t="shared" ca="1" si="89"/>
        <v>3</v>
      </c>
      <c r="D511" s="1" t="str">
        <f t="shared" ca="1" si="90"/>
        <v>03</v>
      </c>
      <c r="E511">
        <f t="shared" ca="1" si="91"/>
        <v>2019</v>
      </c>
      <c r="F511" s="2">
        <f t="shared" ca="1" si="92"/>
        <v>43547</v>
      </c>
      <c r="G511" s="1">
        <f t="shared" ca="1" si="93"/>
        <v>5</v>
      </c>
      <c r="H511" t="str">
        <f t="shared" ca="1" si="94"/>
        <v>Wharehouse</v>
      </c>
      <c r="I511">
        <f t="shared" ca="1" si="95"/>
        <v>10</v>
      </c>
      <c r="J511" t="str">
        <f t="shared" ca="1" si="85"/>
        <v>Propane</v>
      </c>
      <c r="K511" t="str">
        <f t="shared" ca="1" si="86"/>
        <v>Gallons</v>
      </c>
      <c r="L511">
        <f t="shared" ca="1" si="96"/>
        <v>5538</v>
      </c>
    </row>
    <row r="512" spans="1:12" x14ac:dyDescent="0.2">
      <c r="A512">
        <f t="shared" ca="1" si="87"/>
        <v>19</v>
      </c>
      <c r="B512" s="1">
        <f t="shared" ca="1" si="88"/>
        <v>19</v>
      </c>
      <c r="C512">
        <f t="shared" ca="1" si="89"/>
        <v>1</v>
      </c>
      <c r="D512" s="1" t="str">
        <f t="shared" ca="1" si="90"/>
        <v>01</v>
      </c>
      <c r="E512">
        <f t="shared" ca="1" si="91"/>
        <v>2020</v>
      </c>
      <c r="F512" s="2">
        <f t="shared" ca="1" si="92"/>
        <v>43849</v>
      </c>
      <c r="G512" s="1">
        <f t="shared" ca="1" si="93"/>
        <v>3</v>
      </c>
      <c r="H512" t="str">
        <f t="shared" ca="1" si="94"/>
        <v xml:space="preserve">Factory 3 </v>
      </c>
      <c r="I512">
        <f t="shared" ca="1" si="95"/>
        <v>13</v>
      </c>
      <c r="J512" t="str">
        <f t="shared" ca="1" si="85"/>
        <v>Electricity</v>
      </c>
      <c r="K512" t="str">
        <f t="shared" ca="1" si="86"/>
        <v>MWh</v>
      </c>
      <c r="L512">
        <f t="shared" ca="1" si="96"/>
        <v>7051</v>
      </c>
    </row>
    <row r="513" spans="1:12" x14ac:dyDescent="0.2">
      <c r="A513">
        <f t="shared" ca="1" si="87"/>
        <v>4</v>
      </c>
      <c r="B513" s="1" t="str">
        <f t="shared" ca="1" si="88"/>
        <v>04</v>
      </c>
      <c r="C513">
        <f t="shared" ca="1" si="89"/>
        <v>4</v>
      </c>
      <c r="D513" s="1" t="str">
        <f t="shared" ca="1" si="90"/>
        <v>04</v>
      </c>
      <c r="E513">
        <f t="shared" ca="1" si="91"/>
        <v>2020</v>
      </c>
      <c r="F513" s="2">
        <f t="shared" ca="1" si="92"/>
        <v>43925</v>
      </c>
      <c r="G513" s="1">
        <f t="shared" ca="1" si="93"/>
        <v>7</v>
      </c>
      <c r="H513" t="str">
        <f t="shared" ca="1" si="94"/>
        <v>Site B</v>
      </c>
      <c r="I513">
        <f t="shared" ca="1" si="95"/>
        <v>1</v>
      </c>
      <c r="J513" t="str">
        <f t="shared" ca="1" si="85"/>
        <v>Diesel</v>
      </c>
      <c r="K513" t="str">
        <f t="shared" ca="1" si="86"/>
        <v>kWh</v>
      </c>
      <c r="L513">
        <f t="shared" ca="1" si="96"/>
        <v>6989</v>
      </c>
    </row>
    <row r="514" spans="1:12" x14ac:dyDescent="0.2">
      <c r="A514">
        <f t="shared" ca="1" si="87"/>
        <v>15</v>
      </c>
      <c r="B514" s="1">
        <f t="shared" ca="1" si="88"/>
        <v>15</v>
      </c>
      <c r="C514">
        <f t="shared" ca="1" si="89"/>
        <v>4</v>
      </c>
      <c r="D514" s="1" t="str">
        <f t="shared" ca="1" si="90"/>
        <v>04</v>
      </c>
      <c r="E514">
        <f t="shared" ca="1" si="91"/>
        <v>2019</v>
      </c>
      <c r="F514" s="2">
        <f t="shared" ca="1" si="92"/>
        <v>43570</v>
      </c>
      <c r="G514" s="1">
        <f t="shared" ca="1" si="93"/>
        <v>2</v>
      </c>
      <c r="H514" t="str">
        <f t="shared" ca="1" si="94"/>
        <v>Factory 2</v>
      </c>
      <c r="I514">
        <f t="shared" ca="1" si="95"/>
        <v>4</v>
      </c>
      <c r="J514" t="str">
        <f t="shared" ref="J514:J577" ca="1" si="97">VLOOKUP(I514,$O$12:$S$24,2,FALSE)</f>
        <v>Natural gas</v>
      </c>
      <c r="K514" t="str">
        <f t="shared" ref="K514:K577" ca="1" si="98">VLOOKUP(I514,$O$12:$S$24,5,FALSE)</f>
        <v>kWh</v>
      </c>
      <c r="L514">
        <f t="shared" ca="1" si="96"/>
        <v>5915</v>
      </c>
    </row>
    <row r="515" spans="1:12" x14ac:dyDescent="0.2">
      <c r="A515">
        <f t="shared" ref="A515:A578" ca="1" si="99">RANDBETWEEN(1,30)</f>
        <v>28</v>
      </c>
      <c r="B515" s="1">
        <f t="shared" ref="B515:B578" ca="1" si="100">IF(A515&lt;10,"0"&amp;A515,A515)</f>
        <v>28</v>
      </c>
      <c r="C515">
        <f t="shared" ref="C515:C578" ca="1" si="101">RANDBETWEEN(1,12)</f>
        <v>9</v>
      </c>
      <c r="D515" s="1" t="str">
        <f t="shared" ref="D515:D578" ca="1" si="102">IF(C515&lt;10,"0"&amp;C515,C515)</f>
        <v>09</v>
      </c>
      <c r="E515">
        <f t="shared" ref="E515:E578" ca="1" si="103">RANDBETWEEN(2019,2022)</f>
        <v>2021</v>
      </c>
      <c r="F515" s="2">
        <f t="shared" ref="F515:F578" ca="1" si="104">DATE(E515,D515,B515)</f>
        <v>44467</v>
      </c>
      <c r="G515" s="1">
        <f t="shared" ref="G515:G578" ca="1" si="105">RANDBETWEEN(1,7)</f>
        <v>2</v>
      </c>
      <c r="H515" t="str">
        <f t="shared" ref="H515:H578" ca="1" si="106">VLOOKUP(G515,$O$2:$V$8,2,FALSE)</f>
        <v>Factory 2</v>
      </c>
      <c r="I515">
        <f t="shared" ref="I515:I578" ca="1" si="107">RANDBETWEEN(1,13)</f>
        <v>5</v>
      </c>
      <c r="J515" t="str">
        <f t="shared" ca="1" si="97"/>
        <v>Natural gas</v>
      </c>
      <c r="K515" t="str">
        <f t="shared" ca="1" si="98"/>
        <v>Liters</v>
      </c>
      <c r="L515">
        <f t="shared" ref="L515:L578" ca="1" si="108">IF(K515="MMBtu",RANDBETWEEN(100,500),RANDBETWEEN(100,10000))</f>
        <v>1516</v>
      </c>
    </row>
    <row r="516" spans="1:12" x14ac:dyDescent="0.2">
      <c r="A516">
        <f t="shared" ca="1" si="99"/>
        <v>16</v>
      </c>
      <c r="B516" s="1">
        <f t="shared" ca="1" si="100"/>
        <v>16</v>
      </c>
      <c r="C516">
        <f t="shared" ca="1" si="101"/>
        <v>9</v>
      </c>
      <c r="D516" s="1" t="str">
        <f t="shared" ca="1" si="102"/>
        <v>09</v>
      </c>
      <c r="E516">
        <f t="shared" ca="1" si="103"/>
        <v>2020</v>
      </c>
      <c r="F516" s="2">
        <f t="shared" ca="1" si="104"/>
        <v>44090</v>
      </c>
      <c r="G516" s="1">
        <f t="shared" ca="1" si="105"/>
        <v>4</v>
      </c>
      <c r="H516" t="str">
        <f t="shared" ca="1" si="106"/>
        <v>Head Quarter</v>
      </c>
      <c r="I516">
        <f t="shared" ca="1" si="107"/>
        <v>1</v>
      </c>
      <c r="J516" t="str">
        <f t="shared" ca="1" si="97"/>
        <v>Diesel</v>
      </c>
      <c r="K516" t="str">
        <f t="shared" ca="1" si="98"/>
        <v>kWh</v>
      </c>
      <c r="L516">
        <f t="shared" ca="1" si="108"/>
        <v>6395</v>
      </c>
    </row>
    <row r="517" spans="1:12" x14ac:dyDescent="0.2">
      <c r="A517">
        <f t="shared" ca="1" si="99"/>
        <v>29</v>
      </c>
      <c r="B517" s="1">
        <f t="shared" ca="1" si="100"/>
        <v>29</v>
      </c>
      <c r="C517">
        <f t="shared" ca="1" si="101"/>
        <v>1</v>
      </c>
      <c r="D517" s="1" t="str">
        <f t="shared" ca="1" si="102"/>
        <v>01</v>
      </c>
      <c r="E517">
        <f t="shared" ca="1" si="103"/>
        <v>2020</v>
      </c>
      <c r="F517" s="2">
        <f t="shared" ca="1" si="104"/>
        <v>43859</v>
      </c>
      <c r="G517" s="1">
        <f t="shared" ca="1" si="105"/>
        <v>2</v>
      </c>
      <c r="H517" t="str">
        <f t="shared" ca="1" si="106"/>
        <v>Factory 2</v>
      </c>
      <c r="I517">
        <f t="shared" ca="1" si="107"/>
        <v>1</v>
      </c>
      <c r="J517" t="str">
        <f t="shared" ca="1" si="97"/>
        <v>Diesel</v>
      </c>
      <c r="K517" t="str">
        <f t="shared" ca="1" si="98"/>
        <v>kWh</v>
      </c>
      <c r="L517">
        <f t="shared" ca="1" si="108"/>
        <v>1005</v>
      </c>
    </row>
    <row r="518" spans="1:12" x14ac:dyDescent="0.2">
      <c r="A518">
        <f t="shared" ca="1" si="99"/>
        <v>22</v>
      </c>
      <c r="B518" s="1">
        <f t="shared" ca="1" si="100"/>
        <v>22</v>
      </c>
      <c r="C518">
        <f t="shared" ca="1" si="101"/>
        <v>6</v>
      </c>
      <c r="D518" s="1" t="str">
        <f t="shared" ca="1" si="102"/>
        <v>06</v>
      </c>
      <c r="E518">
        <f t="shared" ca="1" si="103"/>
        <v>2020</v>
      </c>
      <c r="F518" s="2">
        <f t="shared" ca="1" si="104"/>
        <v>44004</v>
      </c>
      <c r="G518" s="1">
        <f t="shared" ca="1" si="105"/>
        <v>3</v>
      </c>
      <c r="H518" t="str">
        <f t="shared" ca="1" si="106"/>
        <v xml:space="preserve">Factory 3 </v>
      </c>
      <c r="I518">
        <f t="shared" ca="1" si="107"/>
        <v>13</v>
      </c>
      <c r="J518" t="str">
        <f t="shared" ca="1" si="97"/>
        <v>Electricity</v>
      </c>
      <c r="K518" t="str">
        <f t="shared" ca="1" si="98"/>
        <v>MWh</v>
      </c>
      <c r="L518">
        <f t="shared" ca="1" si="108"/>
        <v>2486</v>
      </c>
    </row>
    <row r="519" spans="1:12" x14ac:dyDescent="0.2">
      <c r="A519">
        <f t="shared" ca="1" si="99"/>
        <v>4</v>
      </c>
      <c r="B519" s="1" t="str">
        <f t="shared" ca="1" si="100"/>
        <v>04</v>
      </c>
      <c r="C519">
        <f t="shared" ca="1" si="101"/>
        <v>7</v>
      </c>
      <c r="D519" s="1" t="str">
        <f t="shared" ca="1" si="102"/>
        <v>07</v>
      </c>
      <c r="E519">
        <f t="shared" ca="1" si="103"/>
        <v>2020</v>
      </c>
      <c r="F519" s="2">
        <f t="shared" ca="1" si="104"/>
        <v>44016</v>
      </c>
      <c r="G519" s="1">
        <f t="shared" ca="1" si="105"/>
        <v>5</v>
      </c>
      <c r="H519" t="str">
        <f t="shared" ca="1" si="106"/>
        <v>Wharehouse</v>
      </c>
      <c r="I519">
        <f t="shared" ca="1" si="107"/>
        <v>4</v>
      </c>
      <c r="J519" t="str">
        <f t="shared" ca="1" si="97"/>
        <v>Natural gas</v>
      </c>
      <c r="K519" t="str">
        <f t="shared" ca="1" si="98"/>
        <v>kWh</v>
      </c>
      <c r="L519">
        <f t="shared" ca="1" si="108"/>
        <v>7562</v>
      </c>
    </row>
    <row r="520" spans="1:12" x14ac:dyDescent="0.2">
      <c r="A520">
        <f t="shared" ca="1" si="99"/>
        <v>2</v>
      </c>
      <c r="B520" s="1" t="str">
        <f t="shared" ca="1" si="100"/>
        <v>02</v>
      </c>
      <c r="C520">
        <f t="shared" ca="1" si="101"/>
        <v>3</v>
      </c>
      <c r="D520" s="1" t="str">
        <f t="shared" ca="1" si="102"/>
        <v>03</v>
      </c>
      <c r="E520">
        <f t="shared" ca="1" si="103"/>
        <v>2022</v>
      </c>
      <c r="F520" s="2">
        <f t="shared" ca="1" si="104"/>
        <v>44622</v>
      </c>
      <c r="G520" s="1">
        <f t="shared" ca="1" si="105"/>
        <v>6</v>
      </c>
      <c r="H520" t="str">
        <f t="shared" ca="1" si="106"/>
        <v>Site A</v>
      </c>
      <c r="I520">
        <f t="shared" ca="1" si="107"/>
        <v>5</v>
      </c>
      <c r="J520" t="str">
        <f t="shared" ca="1" si="97"/>
        <v>Natural gas</v>
      </c>
      <c r="K520" t="str">
        <f t="shared" ca="1" si="98"/>
        <v>Liters</v>
      </c>
      <c r="L520">
        <f t="shared" ca="1" si="108"/>
        <v>596</v>
      </c>
    </row>
    <row r="521" spans="1:12" x14ac:dyDescent="0.2">
      <c r="A521">
        <f t="shared" ca="1" si="99"/>
        <v>4</v>
      </c>
      <c r="B521" s="1" t="str">
        <f t="shared" ca="1" si="100"/>
        <v>04</v>
      </c>
      <c r="C521">
        <f t="shared" ca="1" si="101"/>
        <v>3</v>
      </c>
      <c r="D521" s="1" t="str">
        <f t="shared" ca="1" si="102"/>
        <v>03</v>
      </c>
      <c r="E521">
        <f t="shared" ca="1" si="103"/>
        <v>2021</v>
      </c>
      <c r="F521" s="2">
        <f t="shared" ca="1" si="104"/>
        <v>44259</v>
      </c>
      <c r="G521" s="1">
        <f t="shared" ca="1" si="105"/>
        <v>5</v>
      </c>
      <c r="H521" t="str">
        <f t="shared" ca="1" si="106"/>
        <v>Wharehouse</v>
      </c>
      <c r="I521">
        <f t="shared" ca="1" si="107"/>
        <v>4</v>
      </c>
      <c r="J521" t="str">
        <f t="shared" ca="1" si="97"/>
        <v>Natural gas</v>
      </c>
      <c r="K521" t="str">
        <f t="shared" ca="1" si="98"/>
        <v>kWh</v>
      </c>
      <c r="L521">
        <f t="shared" ca="1" si="108"/>
        <v>6026</v>
      </c>
    </row>
    <row r="522" spans="1:12" x14ac:dyDescent="0.2">
      <c r="A522">
        <f t="shared" ca="1" si="99"/>
        <v>12</v>
      </c>
      <c r="B522" s="1">
        <f t="shared" ca="1" si="100"/>
        <v>12</v>
      </c>
      <c r="C522">
        <f t="shared" ca="1" si="101"/>
        <v>1</v>
      </c>
      <c r="D522" s="1" t="str">
        <f t="shared" ca="1" si="102"/>
        <v>01</v>
      </c>
      <c r="E522">
        <f t="shared" ca="1" si="103"/>
        <v>2020</v>
      </c>
      <c r="F522" s="2">
        <f t="shared" ca="1" si="104"/>
        <v>43842</v>
      </c>
      <c r="G522" s="1">
        <f t="shared" ca="1" si="105"/>
        <v>3</v>
      </c>
      <c r="H522" t="str">
        <f t="shared" ca="1" si="106"/>
        <v xml:space="preserve">Factory 3 </v>
      </c>
      <c r="I522">
        <f t="shared" ca="1" si="107"/>
        <v>3</v>
      </c>
      <c r="J522" t="str">
        <f t="shared" ca="1" si="97"/>
        <v>Diesel</v>
      </c>
      <c r="K522" t="str">
        <f t="shared" ca="1" si="98"/>
        <v>Gallons</v>
      </c>
      <c r="L522">
        <f t="shared" ca="1" si="108"/>
        <v>4404</v>
      </c>
    </row>
    <row r="523" spans="1:12" x14ac:dyDescent="0.2">
      <c r="A523">
        <f t="shared" ca="1" si="99"/>
        <v>25</v>
      </c>
      <c r="B523" s="1">
        <f t="shared" ca="1" si="100"/>
        <v>25</v>
      </c>
      <c r="C523">
        <f t="shared" ca="1" si="101"/>
        <v>9</v>
      </c>
      <c r="D523" s="1" t="str">
        <f t="shared" ca="1" si="102"/>
        <v>09</v>
      </c>
      <c r="E523">
        <f t="shared" ca="1" si="103"/>
        <v>2022</v>
      </c>
      <c r="F523" s="2">
        <f t="shared" ca="1" si="104"/>
        <v>44829</v>
      </c>
      <c r="G523" s="1">
        <f t="shared" ca="1" si="105"/>
        <v>4</v>
      </c>
      <c r="H523" t="str">
        <f t="shared" ca="1" si="106"/>
        <v>Head Quarter</v>
      </c>
      <c r="I523">
        <f t="shared" ca="1" si="107"/>
        <v>12</v>
      </c>
      <c r="J523" t="str">
        <f t="shared" ca="1" si="97"/>
        <v>Electricity</v>
      </c>
      <c r="K523" t="str">
        <f t="shared" ca="1" si="98"/>
        <v>kWh</v>
      </c>
      <c r="L523">
        <f t="shared" ca="1" si="108"/>
        <v>2570</v>
      </c>
    </row>
    <row r="524" spans="1:12" x14ac:dyDescent="0.2">
      <c r="A524">
        <f t="shared" ca="1" si="99"/>
        <v>6</v>
      </c>
      <c r="B524" s="1" t="str">
        <f t="shared" ca="1" si="100"/>
        <v>06</v>
      </c>
      <c r="C524">
        <f t="shared" ca="1" si="101"/>
        <v>3</v>
      </c>
      <c r="D524" s="1" t="str">
        <f t="shared" ca="1" si="102"/>
        <v>03</v>
      </c>
      <c r="E524">
        <f t="shared" ca="1" si="103"/>
        <v>2021</v>
      </c>
      <c r="F524" s="2">
        <f t="shared" ca="1" si="104"/>
        <v>44261</v>
      </c>
      <c r="G524" s="1">
        <f t="shared" ca="1" si="105"/>
        <v>6</v>
      </c>
      <c r="H524" t="str">
        <f t="shared" ca="1" si="106"/>
        <v>Site A</v>
      </c>
      <c r="I524">
        <f t="shared" ca="1" si="107"/>
        <v>13</v>
      </c>
      <c r="J524" t="str">
        <f t="shared" ca="1" si="97"/>
        <v>Electricity</v>
      </c>
      <c r="K524" t="str">
        <f t="shared" ca="1" si="98"/>
        <v>MWh</v>
      </c>
      <c r="L524">
        <f t="shared" ca="1" si="108"/>
        <v>5811</v>
      </c>
    </row>
    <row r="525" spans="1:12" x14ac:dyDescent="0.2">
      <c r="A525">
        <f t="shared" ca="1" si="99"/>
        <v>27</v>
      </c>
      <c r="B525" s="1">
        <f t="shared" ca="1" si="100"/>
        <v>27</v>
      </c>
      <c r="C525">
        <f t="shared" ca="1" si="101"/>
        <v>8</v>
      </c>
      <c r="D525" s="1" t="str">
        <f t="shared" ca="1" si="102"/>
        <v>08</v>
      </c>
      <c r="E525">
        <f t="shared" ca="1" si="103"/>
        <v>2022</v>
      </c>
      <c r="F525" s="2">
        <f t="shared" ca="1" si="104"/>
        <v>44800</v>
      </c>
      <c r="G525" s="1">
        <f t="shared" ca="1" si="105"/>
        <v>4</v>
      </c>
      <c r="H525" t="str">
        <f t="shared" ca="1" si="106"/>
        <v>Head Quarter</v>
      </c>
      <c r="I525">
        <f t="shared" ca="1" si="107"/>
        <v>13</v>
      </c>
      <c r="J525" t="str">
        <f t="shared" ca="1" si="97"/>
        <v>Electricity</v>
      </c>
      <c r="K525" t="str">
        <f t="shared" ca="1" si="98"/>
        <v>MWh</v>
      </c>
      <c r="L525">
        <f t="shared" ca="1" si="108"/>
        <v>2212</v>
      </c>
    </row>
    <row r="526" spans="1:12" x14ac:dyDescent="0.2">
      <c r="A526">
        <f t="shared" ca="1" si="99"/>
        <v>17</v>
      </c>
      <c r="B526" s="1">
        <f t="shared" ca="1" si="100"/>
        <v>17</v>
      </c>
      <c r="C526">
        <f t="shared" ca="1" si="101"/>
        <v>1</v>
      </c>
      <c r="D526" s="1" t="str">
        <f t="shared" ca="1" si="102"/>
        <v>01</v>
      </c>
      <c r="E526">
        <f t="shared" ca="1" si="103"/>
        <v>2019</v>
      </c>
      <c r="F526" s="2">
        <f t="shared" ca="1" si="104"/>
        <v>43482</v>
      </c>
      <c r="G526" s="1">
        <f t="shared" ca="1" si="105"/>
        <v>5</v>
      </c>
      <c r="H526" t="str">
        <f t="shared" ca="1" si="106"/>
        <v>Wharehouse</v>
      </c>
      <c r="I526">
        <f t="shared" ca="1" si="107"/>
        <v>6</v>
      </c>
      <c r="J526" t="str">
        <f t="shared" ca="1" si="97"/>
        <v>Natural gas</v>
      </c>
      <c r="K526" t="str">
        <f t="shared" ca="1" si="98"/>
        <v>Gallons</v>
      </c>
      <c r="L526">
        <f t="shared" ca="1" si="108"/>
        <v>2238</v>
      </c>
    </row>
    <row r="527" spans="1:12" x14ac:dyDescent="0.2">
      <c r="A527">
        <f t="shared" ca="1" si="99"/>
        <v>14</v>
      </c>
      <c r="B527" s="1">
        <f t="shared" ca="1" si="100"/>
        <v>14</v>
      </c>
      <c r="C527">
        <f t="shared" ca="1" si="101"/>
        <v>6</v>
      </c>
      <c r="D527" s="1" t="str">
        <f t="shared" ca="1" si="102"/>
        <v>06</v>
      </c>
      <c r="E527">
        <f t="shared" ca="1" si="103"/>
        <v>2021</v>
      </c>
      <c r="F527" s="2">
        <f t="shared" ca="1" si="104"/>
        <v>44361</v>
      </c>
      <c r="G527" s="1">
        <f t="shared" ca="1" si="105"/>
        <v>5</v>
      </c>
      <c r="H527" t="str">
        <f t="shared" ca="1" si="106"/>
        <v>Wharehouse</v>
      </c>
      <c r="I527">
        <f t="shared" ca="1" si="107"/>
        <v>1</v>
      </c>
      <c r="J527" t="str">
        <f t="shared" ca="1" si="97"/>
        <v>Diesel</v>
      </c>
      <c r="K527" t="str">
        <f t="shared" ca="1" si="98"/>
        <v>kWh</v>
      </c>
      <c r="L527">
        <f t="shared" ca="1" si="108"/>
        <v>796</v>
      </c>
    </row>
    <row r="528" spans="1:12" x14ac:dyDescent="0.2">
      <c r="A528">
        <f t="shared" ca="1" si="99"/>
        <v>7</v>
      </c>
      <c r="B528" s="1" t="str">
        <f t="shared" ca="1" si="100"/>
        <v>07</v>
      </c>
      <c r="C528">
        <f t="shared" ca="1" si="101"/>
        <v>12</v>
      </c>
      <c r="D528" s="1">
        <f t="shared" ca="1" si="102"/>
        <v>12</v>
      </c>
      <c r="E528">
        <f t="shared" ca="1" si="103"/>
        <v>2019</v>
      </c>
      <c r="F528" s="2">
        <f t="shared" ca="1" si="104"/>
        <v>43806</v>
      </c>
      <c r="G528" s="1">
        <f t="shared" ca="1" si="105"/>
        <v>3</v>
      </c>
      <c r="H528" t="str">
        <f t="shared" ca="1" si="106"/>
        <v xml:space="preserve">Factory 3 </v>
      </c>
      <c r="I528">
        <f t="shared" ca="1" si="107"/>
        <v>4</v>
      </c>
      <c r="J528" t="str">
        <f t="shared" ca="1" si="97"/>
        <v>Natural gas</v>
      </c>
      <c r="K528" t="str">
        <f t="shared" ca="1" si="98"/>
        <v>kWh</v>
      </c>
      <c r="L528">
        <f t="shared" ca="1" si="108"/>
        <v>2306</v>
      </c>
    </row>
    <row r="529" spans="1:12" x14ac:dyDescent="0.2">
      <c r="A529">
        <f t="shared" ca="1" si="99"/>
        <v>6</v>
      </c>
      <c r="B529" s="1" t="str">
        <f t="shared" ca="1" si="100"/>
        <v>06</v>
      </c>
      <c r="C529">
        <f t="shared" ca="1" si="101"/>
        <v>5</v>
      </c>
      <c r="D529" s="1" t="str">
        <f t="shared" ca="1" si="102"/>
        <v>05</v>
      </c>
      <c r="E529">
        <f t="shared" ca="1" si="103"/>
        <v>2022</v>
      </c>
      <c r="F529" s="2">
        <f t="shared" ca="1" si="104"/>
        <v>44687</v>
      </c>
      <c r="G529" s="1">
        <f t="shared" ca="1" si="105"/>
        <v>6</v>
      </c>
      <c r="H529" t="str">
        <f t="shared" ca="1" si="106"/>
        <v>Site A</v>
      </c>
      <c r="I529">
        <f t="shared" ca="1" si="107"/>
        <v>11</v>
      </c>
      <c r="J529" t="str">
        <f t="shared" ca="1" si="97"/>
        <v>Propane</v>
      </c>
      <c r="K529" t="str">
        <f t="shared" ca="1" si="98"/>
        <v>MMBtu</v>
      </c>
      <c r="L529">
        <f t="shared" ca="1" si="108"/>
        <v>184</v>
      </c>
    </row>
    <row r="530" spans="1:12" x14ac:dyDescent="0.2">
      <c r="A530">
        <f t="shared" ca="1" si="99"/>
        <v>2</v>
      </c>
      <c r="B530" s="1" t="str">
        <f t="shared" ca="1" si="100"/>
        <v>02</v>
      </c>
      <c r="C530">
        <f t="shared" ca="1" si="101"/>
        <v>12</v>
      </c>
      <c r="D530" s="1">
        <f t="shared" ca="1" si="102"/>
        <v>12</v>
      </c>
      <c r="E530">
        <f t="shared" ca="1" si="103"/>
        <v>2022</v>
      </c>
      <c r="F530" s="2">
        <f t="shared" ca="1" si="104"/>
        <v>44897</v>
      </c>
      <c r="G530" s="1">
        <f t="shared" ca="1" si="105"/>
        <v>2</v>
      </c>
      <c r="H530" t="str">
        <f t="shared" ca="1" si="106"/>
        <v>Factory 2</v>
      </c>
      <c r="I530">
        <f t="shared" ca="1" si="107"/>
        <v>5</v>
      </c>
      <c r="J530" t="str">
        <f t="shared" ca="1" si="97"/>
        <v>Natural gas</v>
      </c>
      <c r="K530" t="str">
        <f t="shared" ca="1" si="98"/>
        <v>Liters</v>
      </c>
      <c r="L530">
        <f t="shared" ca="1" si="108"/>
        <v>1382</v>
      </c>
    </row>
    <row r="531" spans="1:12" x14ac:dyDescent="0.2">
      <c r="A531">
        <f t="shared" ca="1" si="99"/>
        <v>4</v>
      </c>
      <c r="B531" s="1" t="str">
        <f t="shared" ca="1" si="100"/>
        <v>04</v>
      </c>
      <c r="C531">
        <f t="shared" ca="1" si="101"/>
        <v>3</v>
      </c>
      <c r="D531" s="1" t="str">
        <f t="shared" ca="1" si="102"/>
        <v>03</v>
      </c>
      <c r="E531">
        <f t="shared" ca="1" si="103"/>
        <v>2022</v>
      </c>
      <c r="F531" s="2">
        <f t="shared" ca="1" si="104"/>
        <v>44624</v>
      </c>
      <c r="G531" s="1">
        <f t="shared" ca="1" si="105"/>
        <v>4</v>
      </c>
      <c r="H531" t="str">
        <f t="shared" ca="1" si="106"/>
        <v>Head Quarter</v>
      </c>
      <c r="I531">
        <f t="shared" ca="1" si="107"/>
        <v>6</v>
      </c>
      <c r="J531" t="str">
        <f t="shared" ca="1" si="97"/>
        <v>Natural gas</v>
      </c>
      <c r="K531" t="str">
        <f t="shared" ca="1" si="98"/>
        <v>Gallons</v>
      </c>
      <c r="L531">
        <f t="shared" ca="1" si="108"/>
        <v>5983</v>
      </c>
    </row>
    <row r="532" spans="1:12" x14ac:dyDescent="0.2">
      <c r="A532">
        <f t="shared" ca="1" si="99"/>
        <v>18</v>
      </c>
      <c r="B532" s="1">
        <f t="shared" ca="1" si="100"/>
        <v>18</v>
      </c>
      <c r="C532">
        <f t="shared" ca="1" si="101"/>
        <v>4</v>
      </c>
      <c r="D532" s="1" t="str">
        <f t="shared" ca="1" si="102"/>
        <v>04</v>
      </c>
      <c r="E532">
        <f t="shared" ca="1" si="103"/>
        <v>2021</v>
      </c>
      <c r="F532" s="2">
        <f t="shared" ca="1" si="104"/>
        <v>44304</v>
      </c>
      <c r="G532" s="1">
        <f t="shared" ca="1" si="105"/>
        <v>7</v>
      </c>
      <c r="H532" t="str">
        <f t="shared" ca="1" si="106"/>
        <v>Site B</v>
      </c>
      <c r="I532">
        <f t="shared" ca="1" si="107"/>
        <v>5</v>
      </c>
      <c r="J532" t="str">
        <f t="shared" ca="1" si="97"/>
        <v>Natural gas</v>
      </c>
      <c r="K532" t="str">
        <f t="shared" ca="1" si="98"/>
        <v>Liters</v>
      </c>
      <c r="L532">
        <f t="shared" ca="1" si="108"/>
        <v>991</v>
      </c>
    </row>
    <row r="533" spans="1:12" x14ac:dyDescent="0.2">
      <c r="A533">
        <f t="shared" ca="1" si="99"/>
        <v>17</v>
      </c>
      <c r="B533" s="1">
        <f t="shared" ca="1" si="100"/>
        <v>17</v>
      </c>
      <c r="C533">
        <f t="shared" ca="1" si="101"/>
        <v>5</v>
      </c>
      <c r="D533" s="1" t="str">
        <f t="shared" ca="1" si="102"/>
        <v>05</v>
      </c>
      <c r="E533">
        <f t="shared" ca="1" si="103"/>
        <v>2021</v>
      </c>
      <c r="F533" s="2">
        <f t="shared" ca="1" si="104"/>
        <v>44333</v>
      </c>
      <c r="G533" s="1">
        <f t="shared" ca="1" si="105"/>
        <v>1</v>
      </c>
      <c r="H533" t="str">
        <f t="shared" ca="1" si="106"/>
        <v>Factory 1</v>
      </c>
      <c r="I533">
        <f t="shared" ca="1" si="107"/>
        <v>6</v>
      </c>
      <c r="J533" t="str">
        <f t="shared" ca="1" si="97"/>
        <v>Natural gas</v>
      </c>
      <c r="K533" t="str">
        <f t="shared" ca="1" si="98"/>
        <v>Gallons</v>
      </c>
      <c r="L533">
        <f t="shared" ca="1" si="108"/>
        <v>8814</v>
      </c>
    </row>
    <row r="534" spans="1:12" x14ac:dyDescent="0.2">
      <c r="A534">
        <f t="shared" ca="1" si="99"/>
        <v>26</v>
      </c>
      <c r="B534" s="1">
        <f t="shared" ca="1" si="100"/>
        <v>26</v>
      </c>
      <c r="C534">
        <f t="shared" ca="1" si="101"/>
        <v>3</v>
      </c>
      <c r="D534" s="1" t="str">
        <f t="shared" ca="1" si="102"/>
        <v>03</v>
      </c>
      <c r="E534">
        <f t="shared" ca="1" si="103"/>
        <v>2019</v>
      </c>
      <c r="F534" s="2">
        <f t="shared" ca="1" si="104"/>
        <v>43550</v>
      </c>
      <c r="G534" s="1">
        <f t="shared" ca="1" si="105"/>
        <v>5</v>
      </c>
      <c r="H534" t="str">
        <f t="shared" ca="1" si="106"/>
        <v>Wharehouse</v>
      </c>
      <c r="I534">
        <f t="shared" ca="1" si="107"/>
        <v>2</v>
      </c>
      <c r="J534" t="str">
        <f t="shared" ca="1" si="97"/>
        <v>Diesel</v>
      </c>
      <c r="K534" t="str">
        <f t="shared" ca="1" si="98"/>
        <v>Liters</v>
      </c>
      <c r="L534">
        <f t="shared" ca="1" si="108"/>
        <v>1535</v>
      </c>
    </row>
    <row r="535" spans="1:12" x14ac:dyDescent="0.2">
      <c r="A535">
        <f t="shared" ca="1" si="99"/>
        <v>18</v>
      </c>
      <c r="B535" s="1">
        <f t="shared" ca="1" si="100"/>
        <v>18</v>
      </c>
      <c r="C535">
        <f t="shared" ca="1" si="101"/>
        <v>8</v>
      </c>
      <c r="D535" s="1" t="str">
        <f t="shared" ca="1" si="102"/>
        <v>08</v>
      </c>
      <c r="E535">
        <f t="shared" ca="1" si="103"/>
        <v>2020</v>
      </c>
      <c r="F535" s="2">
        <f t="shared" ca="1" si="104"/>
        <v>44061</v>
      </c>
      <c r="G535" s="1">
        <f t="shared" ca="1" si="105"/>
        <v>1</v>
      </c>
      <c r="H535" t="str">
        <f t="shared" ca="1" si="106"/>
        <v>Factory 1</v>
      </c>
      <c r="I535">
        <f t="shared" ca="1" si="107"/>
        <v>4</v>
      </c>
      <c r="J535" t="str">
        <f t="shared" ca="1" si="97"/>
        <v>Natural gas</v>
      </c>
      <c r="K535" t="str">
        <f t="shared" ca="1" si="98"/>
        <v>kWh</v>
      </c>
      <c r="L535">
        <f t="shared" ca="1" si="108"/>
        <v>6838</v>
      </c>
    </row>
    <row r="536" spans="1:12" x14ac:dyDescent="0.2">
      <c r="A536">
        <f t="shared" ca="1" si="99"/>
        <v>8</v>
      </c>
      <c r="B536" s="1" t="str">
        <f t="shared" ca="1" si="100"/>
        <v>08</v>
      </c>
      <c r="C536">
        <f t="shared" ca="1" si="101"/>
        <v>2</v>
      </c>
      <c r="D536" s="1" t="str">
        <f t="shared" ca="1" si="102"/>
        <v>02</v>
      </c>
      <c r="E536">
        <f t="shared" ca="1" si="103"/>
        <v>2021</v>
      </c>
      <c r="F536" s="2">
        <f t="shared" ca="1" si="104"/>
        <v>44235</v>
      </c>
      <c r="G536" s="1">
        <f t="shared" ca="1" si="105"/>
        <v>6</v>
      </c>
      <c r="H536" t="str">
        <f t="shared" ca="1" si="106"/>
        <v>Site A</v>
      </c>
      <c r="I536">
        <f t="shared" ca="1" si="107"/>
        <v>11</v>
      </c>
      <c r="J536" t="str">
        <f t="shared" ca="1" si="97"/>
        <v>Propane</v>
      </c>
      <c r="K536" t="str">
        <f t="shared" ca="1" si="98"/>
        <v>MMBtu</v>
      </c>
      <c r="L536">
        <f t="shared" ca="1" si="108"/>
        <v>193</v>
      </c>
    </row>
    <row r="537" spans="1:12" x14ac:dyDescent="0.2">
      <c r="A537">
        <f t="shared" ca="1" si="99"/>
        <v>2</v>
      </c>
      <c r="B537" s="1" t="str">
        <f t="shared" ca="1" si="100"/>
        <v>02</v>
      </c>
      <c r="C537">
        <f t="shared" ca="1" si="101"/>
        <v>11</v>
      </c>
      <c r="D537" s="1">
        <f t="shared" ca="1" si="102"/>
        <v>11</v>
      </c>
      <c r="E537">
        <f t="shared" ca="1" si="103"/>
        <v>2019</v>
      </c>
      <c r="F537" s="2">
        <f t="shared" ca="1" si="104"/>
        <v>43771</v>
      </c>
      <c r="G537" s="1">
        <f t="shared" ca="1" si="105"/>
        <v>1</v>
      </c>
      <c r="H537" t="str">
        <f t="shared" ca="1" si="106"/>
        <v>Factory 1</v>
      </c>
      <c r="I537">
        <f t="shared" ca="1" si="107"/>
        <v>1</v>
      </c>
      <c r="J537" t="str">
        <f t="shared" ca="1" si="97"/>
        <v>Diesel</v>
      </c>
      <c r="K537" t="str">
        <f t="shared" ca="1" si="98"/>
        <v>kWh</v>
      </c>
      <c r="L537">
        <f t="shared" ca="1" si="108"/>
        <v>7656</v>
      </c>
    </row>
    <row r="538" spans="1:12" x14ac:dyDescent="0.2">
      <c r="A538">
        <f t="shared" ca="1" si="99"/>
        <v>26</v>
      </c>
      <c r="B538" s="1">
        <f t="shared" ca="1" si="100"/>
        <v>26</v>
      </c>
      <c r="C538">
        <f t="shared" ca="1" si="101"/>
        <v>10</v>
      </c>
      <c r="D538" s="1">
        <f t="shared" ca="1" si="102"/>
        <v>10</v>
      </c>
      <c r="E538">
        <f t="shared" ca="1" si="103"/>
        <v>2021</v>
      </c>
      <c r="F538" s="2">
        <f t="shared" ca="1" si="104"/>
        <v>44495</v>
      </c>
      <c r="G538" s="1">
        <f t="shared" ca="1" si="105"/>
        <v>6</v>
      </c>
      <c r="H538" t="str">
        <f t="shared" ca="1" si="106"/>
        <v>Site A</v>
      </c>
      <c r="I538">
        <f t="shared" ca="1" si="107"/>
        <v>8</v>
      </c>
      <c r="J538" t="str">
        <f t="shared" ca="1" si="97"/>
        <v>Propane</v>
      </c>
      <c r="K538" t="str">
        <f t="shared" ca="1" si="98"/>
        <v>kWh</v>
      </c>
      <c r="L538">
        <f t="shared" ca="1" si="108"/>
        <v>2414</v>
      </c>
    </row>
    <row r="539" spans="1:12" x14ac:dyDescent="0.2">
      <c r="A539">
        <f t="shared" ca="1" si="99"/>
        <v>10</v>
      </c>
      <c r="B539" s="1">
        <f t="shared" ca="1" si="100"/>
        <v>10</v>
      </c>
      <c r="C539">
        <f t="shared" ca="1" si="101"/>
        <v>2</v>
      </c>
      <c r="D539" s="1" t="str">
        <f t="shared" ca="1" si="102"/>
        <v>02</v>
      </c>
      <c r="E539">
        <f t="shared" ca="1" si="103"/>
        <v>2021</v>
      </c>
      <c r="F539" s="2">
        <f t="shared" ca="1" si="104"/>
        <v>44237</v>
      </c>
      <c r="G539" s="1">
        <f t="shared" ca="1" si="105"/>
        <v>2</v>
      </c>
      <c r="H539" t="str">
        <f t="shared" ca="1" si="106"/>
        <v>Factory 2</v>
      </c>
      <c r="I539">
        <f t="shared" ca="1" si="107"/>
        <v>9</v>
      </c>
      <c r="J539" t="str">
        <f t="shared" ca="1" si="97"/>
        <v>Propane</v>
      </c>
      <c r="K539" t="str">
        <f t="shared" ca="1" si="98"/>
        <v>Liters</v>
      </c>
      <c r="L539">
        <f t="shared" ca="1" si="108"/>
        <v>1182</v>
      </c>
    </row>
    <row r="540" spans="1:12" x14ac:dyDescent="0.2">
      <c r="A540">
        <f t="shared" ca="1" si="99"/>
        <v>17</v>
      </c>
      <c r="B540" s="1">
        <f t="shared" ca="1" si="100"/>
        <v>17</v>
      </c>
      <c r="C540">
        <f t="shared" ca="1" si="101"/>
        <v>12</v>
      </c>
      <c r="D540" s="1">
        <f t="shared" ca="1" si="102"/>
        <v>12</v>
      </c>
      <c r="E540">
        <f t="shared" ca="1" si="103"/>
        <v>2022</v>
      </c>
      <c r="F540" s="2">
        <f t="shared" ca="1" si="104"/>
        <v>44912</v>
      </c>
      <c r="G540" s="1">
        <f t="shared" ca="1" si="105"/>
        <v>2</v>
      </c>
      <c r="H540" t="str">
        <f t="shared" ca="1" si="106"/>
        <v>Factory 2</v>
      </c>
      <c r="I540">
        <f t="shared" ca="1" si="107"/>
        <v>12</v>
      </c>
      <c r="J540" t="str">
        <f t="shared" ca="1" si="97"/>
        <v>Electricity</v>
      </c>
      <c r="K540" t="str">
        <f t="shared" ca="1" si="98"/>
        <v>kWh</v>
      </c>
      <c r="L540">
        <f t="shared" ca="1" si="108"/>
        <v>5926</v>
      </c>
    </row>
    <row r="541" spans="1:12" x14ac:dyDescent="0.2">
      <c r="A541">
        <f t="shared" ca="1" si="99"/>
        <v>17</v>
      </c>
      <c r="B541" s="1">
        <f t="shared" ca="1" si="100"/>
        <v>17</v>
      </c>
      <c r="C541">
        <f t="shared" ca="1" si="101"/>
        <v>8</v>
      </c>
      <c r="D541" s="1" t="str">
        <f t="shared" ca="1" si="102"/>
        <v>08</v>
      </c>
      <c r="E541">
        <f t="shared" ca="1" si="103"/>
        <v>2021</v>
      </c>
      <c r="F541" s="2">
        <f t="shared" ca="1" si="104"/>
        <v>44425</v>
      </c>
      <c r="G541" s="1">
        <f t="shared" ca="1" si="105"/>
        <v>7</v>
      </c>
      <c r="H541" t="str">
        <f t="shared" ca="1" si="106"/>
        <v>Site B</v>
      </c>
      <c r="I541">
        <f t="shared" ca="1" si="107"/>
        <v>12</v>
      </c>
      <c r="J541" t="str">
        <f t="shared" ca="1" si="97"/>
        <v>Electricity</v>
      </c>
      <c r="K541" t="str">
        <f t="shared" ca="1" si="98"/>
        <v>kWh</v>
      </c>
      <c r="L541">
        <f t="shared" ca="1" si="108"/>
        <v>1770</v>
      </c>
    </row>
    <row r="542" spans="1:12" x14ac:dyDescent="0.2">
      <c r="A542">
        <f t="shared" ca="1" si="99"/>
        <v>20</v>
      </c>
      <c r="B542" s="1">
        <f t="shared" ca="1" si="100"/>
        <v>20</v>
      </c>
      <c r="C542">
        <f t="shared" ca="1" si="101"/>
        <v>4</v>
      </c>
      <c r="D542" s="1" t="str">
        <f t="shared" ca="1" si="102"/>
        <v>04</v>
      </c>
      <c r="E542">
        <f t="shared" ca="1" si="103"/>
        <v>2019</v>
      </c>
      <c r="F542" s="2">
        <f t="shared" ca="1" si="104"/>
        <v>43575</v>
      </c>
      <c r="G542" s="1">
        <f t="shared" ca="1" si="105"/>
        <v>7</v>
      </c>
      <c r="H542" t="str">
        <f t="shared" ca="1" si="106"/>
        <v>Site B</v>
      </c>
      <c r="I542">
        <f t="shared" ca="1" si="107"/>
        <v>2</v>
      </c>
      <c r="J542" t="str">
        <f t="shared" ca="1" si="97"/>
        <v>Diesel</v>
      </c>
      <c r="K542" t="str">
        <f t="shared" ca="1" si="98"/>
        <v>Liters</v>
      </c>
      <c r="L542">
        <f t="shared" ca="1" si="108"/>
        <v>3420</v>
      </c>
    </row>
    <row r="543" spans="1:12" x14ac:dyDescent="0.2">
      <c r="A543">
        <f t="shared" ca="1" si="99"/>
        <v>20</v>
      </c>
      <c r="B543" s="1">
        <f t="shared" ca="1" si="100"/>
        <v>20</v>
      </c>
      <c r="C543">
        <f t="shared" ca="1" si="101"/>
        <v>7</v>
      </c>
      <c r="D543" s="1" t="str">
        <f t="shared" ca="1" si="102"/>
        <v>07</v>
      </c>
      <c r="E543">
        <f t="shared" ca="1" si="103"/>
        <v>2019</v>
      </c>
      <c r="F543" s="2">
        <f t="shared" ca="1" si="104"/>
        <v>43666</v>
      </c>
      <c r="G543" s="1">
        <f t="shared" ca="1" si="105"/>
        <v>6</v>
      </c>
      <c r="H543" t="str">
        <f t="shared" ca="1" si="106"/>
        <v>Site A</v>
      </c>
      <c r="I543">
        <f t="shared" ca="1" si="107"/>
        <v>13</v>
      </c>
      <c r="J543" t="str">
        <f t="shared" ca="1" si="97"/>
        <v>Electricity</v>
      </c>
      <c r="K543" t="str">
        <f t="shared" ca="1" si="98"/>
        <v>MWh</v>
      </c>
      <c r="L543">
        <f t="shared" ca="1" si="108"/>
        <v>327</v>
      </c>
    </row>
    <row r="544" spans="1:12" x14ac:dyDescent="0.2">
      <c r="A544">
        <f t="shared" ca="1" si="99"/>
        <v>9</v>
      </c>
      <c r="B544" s="1" t="str">
        <f t="shared" ca="1" si="100"/>
        <v>09</v>
      </c>
      <c r="C544">
        <f t="shared" ca="1" si="101"/>
        <v>8</v>
      </c>
      <c r="D544" s="1" t="str">
        <f t="shared" ca="1" si="102"/>
        <v>08</v>
      </c>
      <c r="E544">
        <f t="shared" ca="1" si="103"/>
        <v>2022</v>
      </c>
      <c r="F544" s="2">
        <f t="shared" ca="1" si="104"/>
        <v>44782</v>
      </c>
      <c r="G544" s="1">
        <f t="shared" ca="1" si="105"/>
        <v>3</v>
      </c>
      <c r="H544" t="str">
        <f t="shared" ca="1" si="106"/>
        <v xml:space="preserve">Factory 3 </v>
      </c>
      <c r="I544">
        <f t="shared" ca="1" si="107"/>
        <v>5</v>
      </c>
      <c r="J544" t="str">
        <f t="shared" ca="1" si="97"/>
        <v>Natural gas</v>
      </c>
      <c r="K544" t="str">
        <f t="shared" ca="1" si="98"/>
        <v>Liters</v>
      </c>
      <c r="L544">
        <f t="shared" ca="1" si="108"/>
        <v>2588</v>
      </c>
    </row>
    <row r="545" spans="1:12" x14ac:dyDescent="0.2">
      <c r="A545">
        <f t="shared" ca="1" si="99"/>
        <v>25</v>
      </c>
      <c r="B545" s="1">
        <f t="shared" ca="1" si="100"/>
        <v>25</v>
      </c>
      <c r="C545">
        <f t="shared" ca="1" si="101"/>
        <v>8</v>
      </c>
      <c r="D545" s="1" t="str">
        <f t="shared" ca="1" si="102"/>
        <v>08</v>
      </c>
      <c r="E545">
        <f t="shared" ca="1" si="103"/>
        <v>2019</v>
      </c>
      <c r="F545" s="2">
        <f t="shared" ca="1" si="104"/>
        <v>43702</v>
      </c>
      <c r="G545" s="1">
        <f t="shared" ca="1" si="105"/>
        <v>4</v>
      </c>
      <c r="H545" t="str">
        <f t="shared" ca="1" si="106"/>
        <v>Head Quarter</v>
      </c>
      <c r="I545">
        <f t="shared" ca="1" si="107"/>
        <v>7</v>
      </c>
      <c r="J545" t="str">
        <f t="shared" ca="1" si="97"/>
        <v>Natural gas</v>
      </c>
      <c r="K545" t="str">
        <f t="shared" ca="1" si="98"/>
        <v>MMBtu</v>
      </c>
      <c r="L545">
        <f t="shared" ca="1" si="108"/>
        <v>145</v>
      </c>
    </row>
    <row r="546" spans="1:12" x14ac:dyDescent="0.2">
      <c r="A546">
        <f t="shared" ca="1" si="99"/>
        <v>8</v>
      </c>
      <c r="B546" s="1" t="str">
        <f t="shared" ca="1" si="100"/>
        <v>08</v>
      </c>
      <c r="C546">
        <f t="shared" ca="1" si="101"/>
        <v>11</v>
      </c>
      <c r="D546" s="1">
        <f t="shared" ca="1" si="102"/>
        <v>11</v>
      </c>
      <c r="E546">
        <f t="shared" ca="1" si="103"/>
        <v>2020</v>
      </c>
      <c r="F546" s="2">
        <f t="shared" ca="1" si="104"/>
        <v>44143</v>
      </c>
      <c r="G546" s="1">
        <f t="shared" ca="1" si="105"/>
        <v>5</v>
      </c>
      <c r="H546" t="str">
        <f t="shared" ca="1" si="106"/>
        <v>Wharehouse</v>
      </c>
      <c r="I546">
        <f t="shared" ca="1" si="107"/>
        <v>12</v>
      </c>
      <c r="J546" t="str">
        <f t="shared" ca="1" si="97"/>
        <v>Electricity</v>
      </c>
      <c r="K546" t="str">
        <f t="shared" ca="1" si="98"/>
        <v>kWh</v>
      </c>
      <c r="L546">
        <f t="shared" ca="1" si="108"/>
        <v>9902</v>
      </c>
    </row>
    <row r="547" spans="1:12" x14ac:dyDescent="0.2">
      <c r="A547">
        <f t="shared" ca="1" si="99"/>
        <v>17</v>
      </c>
      <c r="B547" s="1">
        <f t="shared" ca="1" si="100"/>
        <v>17</v>
      </c>
      <c r="C547">
        <f t="shared" ca="1" si="101"/>
        <v>11</v>
      </c>
      <c r="D547" s="1">
        <f t="shared" ca="1" si="102"/>
        <v>11</v>
      </c>
      <c r="E547">
        <f t="shared" ca="1" si="103"/>
        <v>2020</v>
      </c>
      <c r="F547" s="2">
        <f t="shared" ca="1" si="104"/>
        <v>44152</v>
      </c>
      <c r="G547" s="1">
        <f t="shared" ca="1" si="105"/>
        <v>3</v>
      </c>
      <c r="H547" t="str">
        <f t="shared" ca="1" si="106"/>
        <v xml:space="preserve">Factory 3 </v>
      </c>
      <c r="I547">
        <f t="shared" ca="1" si="107"/>
        <v>7</v>
      </c>
      <c r="J547" t="str">
        <f t="shared" ca="1" si="97"/>
        <v>Natural gas</v>
      </c>
      <c r="K547" t="str">
        <f t="shared" ca="1" si="98"/>
        <v>MMBtu</v>
      </c>
      <c r="L547">
        <f t="shared" ca="1" si="108"/>
        <v>447</v>
      </c>
    </row>
    <row r="548" spans="1:12" x14ac:dyDescent="0.2">
      <c r="A548">
        <f t="shared" ca="1" si="99"/>
        <v>18</v>
      </c>
      <c r="B548" s="1">
        <f t="shared" ca="1" si="100"/>
        <v>18</v>
      </c>
      <c r="C548">
        <f t="shared" ca="1" si="101"/>
        <v>9</v>
      </c>
      <c r="D548" s="1" t="str">
        <f t="shared" ca="1" si="102"/>
        <v>09</v>
      </c>
      <c r="E548">
        <f t="shared" ca="1" si="103"/>
        <v>2021</v>
      </c>
      <c r="F548" s="2">
        <f t="shared" ca="1" si="104"/>
        <v>44457</v>
      </c>
      <c r="G548" s="1">
        <f t="shared" ca="1" si="105"/>
        <v>1</v>
      </c>
      <c r="H548" t="str">
        <f t="shared" ca="1" si="106"/>
        <v>Factory 1</v>
      </c>
      <c r="I548">
        <f t="shared" ca="1" si="107"/>
        <v>3</v>
      </c>
      <c r="J548" t="str">
        <f t="shared" ca="1" si="97"/>
        <v>Diesel</v>
      </c>
      <c r="K548" t="str">
        <f t="shared" ca="1" si="98"/>
        <v>Gallons</v>
      </c>
      <c r="L548">
        <f t="shared" ca="1" si="108"/>
        <v>845</v>
      </c>
    </row>
    <row r="549" spans="1:12" x14ac:dyDescent="0.2">
      <c r="A549">
        <f t="shared" ca="1" si="99"/>
        <v>6</v>
      </c>
      <c r="B549" s="1" t="str">
        <f t="shared" ca="1" si="100"/>
        <v>06</v>
      </c>
      <c r="C549">
        <f t="shared" ca="1" si="101"/>
        <v>5</v>
      </c>
      <c r="D549" s="1" t="str">
        <f t="shared" ca="1" si="102"/>
        <v>05</v>
      </c>
      <c r="E549">
        <f t="shared" ca="1" si="103"/>
        <v>2022</v>
      </c>
      <c r="F549" s="2">
        <f t="shared" ca="1" si="104"/>
        <v>44687</v>
      </c>
      <c r="G549" s="1">
        <f t="shared" ca="1" si="105"/>
        <v>4</v>
      </c>
      <c r="H549" t="str">
        <f t="shared" ca="1" si="106"/>
        <v>Head Quarter</v>
      </c>
      <c r="I549">
        <f t="shared" ca="1" si="107"/>
        <v>1</v>
      </c>
      <c r="J549" t="str">
        <f t="shared" ca="1" si="97"/>
        <v>Diesel</v>
      </c>
      <c r="K549" t="str">
        <f t="shared" ca="1" si="98"/>
        <v>kWh</v>
      </c>
      <c r="L549">
        <f t="shared" ca="1" si="108"/>
        <v>5312</v>
      </c>
    </row>
    <row r="550" spans="1:12" x14ac:dyDescent="0.2">
      <c r="A550">
        <f t="shared" ca="1" si="99"/>
        <v>4</v>
      </c>
      <c r="B550" s="1" t="str">
        <f t="shared" ca="1" si="100"/>
        <v>04</v>
      </c>
      <c r="C550">
        <f t="shared" ca="1" si="101"/>
        <v>3</v>
      </c>
      <c r="D550" s="1" t="str">
        <f t="shared" ca="1" si="102"/>
        <v>03</v>
      </c>
      <c r="E550">
        <f t="shared" ca="1" si="103"/>
        <v>2020</v>
      </c>
      <c r="F550" s="2">
        <f t="shared" ca="1" si="104"/>
        <v>43894</v>
      </c>
      <c r="G550" s="1">
        <f t="shared" ca="1" si="105"/>
        <v>2</v>
      </c>
      <c r="H550" t="str">
        <f t="shared" ca="1" si="106"/>
        <v>Factory 2</v>
      </c>
      <c r="I550">
        <f t="shared" ca="1" si="107"/>
        <v>9</v>
      </c>
      <c r="J550" t="str">
        <f t="shared" ca="1" si="97"/>
        <v>Propane</v>
      </c>
      <c r="K550" t="str">
        <f t="shared" ca="1" si="98"/>
        <v>Liters</v>
      </c>
      <c r="L550">
        <f t="shared" ca="1" si="108"/>
        <v>8968</v>
      </c>
    </row>
    <row r="551" spans="1:12" x14ac:dyDescent="0.2">
      <c r="A551">
        <f t="shared" ca="1" si="99"/>
        <v>10</v>
      </c>
      <c r="B551" s="1">
        <f t="shared" ca="1" si="100"/>
        <v>10</v>
      </c>
      <c r="C551">
        <f t="shared" ca="1" si="101"/>
        <v>3</v>
      </c>
      <c r="D551" s="1" t="str">
        <f t="shared" ca="1" si="102"/>
        <v>03</v>
      </c>
      <c r="E551">
        <f t="shared" ca="1" si="103"/>
        <v>2022</v>
      </c>
      <c r="F551" s="2">
        <f t="shared" ca="1" si="104"/>
        <v>44630</v>
      </c>
      <c r="G551" s="1">
        <f t="shared" ca="1" si="105"/>
        <v>3</v>
      </c>
      <c r="H551" t="str">
        <f t="shared" ca="1" si="106"/>
        <v xml:space="preserve">Factory 3 </v>
      </c>
      <c r="I551">
        <f t="shared" ca="1" si="107"/>
        <v>10</v>
      </c>
      <c r="J551" t="str">
        <f t="shared" ca="1" si="97"/>
        <v>Propane</v>
      </c>
      <c r="K551" t="str">
        <f t="shared" ca="1" si="98"/>
        <v>Gallons</v>
      </c>
      <c r="L551">
        <f t="shared" ca="1" si="108"/>
        <v>2619</v>
      </c>
    </row>
    <row r="552" spans="1:12" x14ac:dyDescent="0.2">
      <c r="A552">
        <f t="shared" ca="1" si="99"/>
        <v>21</v>
      </c>
      <c r="B552" s="1">
        <f t="shared" ca="1" si="100"/>
        <v>21</v>
      </c>
      <c r="C552">
        <f t="shared" ca="1" si="101"/>
        <v>8</v>
      </c>
      <c r="D552" s="1" t="str">
        <f t="shared" ca="1" si="102"/>
        <v>08</v>
      </c>
      <c r="E552">
        <f t="shared" ca="1" si="103"/>
        <v>2021</v>
      </c>
      <c r="F552" s="2">
        <f t="shared" ca="1" si="104"/>
        <v>44429</v>
      </c>
      <c r="G552" s="1">
        <f t="shared" ca="1" si="105"/>
        <v>7</v>
      </c>
      <c r="H552" t="str">
        <f t="shared" ca="1" si="106"/>
        <v>Site B</v>
      </c>
      <c r="I552">
        <f t="shared" ca="1" si="107"/>
        <v>4</v>
      </c>
      <c r="J552" t="str">
        <f t="shared" ca="1" si="97"/>
        <v>Natural gas</v>
      </c>
      <c r="K552" t="str">
        <f t="shared" ca="1" si="98"/>
        <v>kWh</v>
      </c>
      <c r="L552">
        <f t="shared" ca="1" si="108"/>
        <v>8623</v>
      </c>
    </row>
    <row r="553" spans="1:12" x14ac:dyDescent="0.2">
      <c r="A553">
        <f t="shared" ca="1" si="99"/>
        <v>23</v>
      </c>
      <c r="B553" s="1">
        <f t="shared" ca="1" si="100"/>
        <v>23</v>
      </c>
      <c r="C553">
        <f t="shared" ca="1" si="101"/>
        <v>10</v>
      </c>
      <c r="D553" s="1">
        <f t="shared" ca="1" si="102"/>
        <v>10</v>
      </c>
      <c r="E553">
        <f t="shared" ca="1" si="103"/>
        <v>2022</v>
      </c>
      <c r="F553" s="2">
        <f t="shared" ca="1" si="104"/>
        <v>44857</v>
      </c>
      <c r="G553" s="1">
        <f t="shared" ca="1" si="105"/>
        <v>5</v>
      </c>
      <c r="H553" t="str">
        <f t="shared" ca="1" si="106"/>
        <v>Wharehouse</v>
      </c>
      <c r="I553">
        <f t="shared" ca="1" si="107"/>
        <v>10</v>
      </c>
      <c r="J553" t="str">
        <f t="shared" ca="1" si="97"/>
        <v>Propane</v>
      </c>
      <c r="K553" t="str">
        <f t="shared" ca="1" si="98"/>
        <v>Gallons</v>
      </c>
      <c r="L553">
        <f t="shared" ca="1" si="108"/>
        <v>8819</v>
      </c>
    </row>
    <row r="554" spans="1:12" x14ac:dyDescent="0.2">
      <c r="A554">
        <f t="shared" ca="1" si="99"/>
        <v>29</v>
      </c>
      <c r="B554" s="1">
        <f t="shared" ca="1" si="100"/>
        <v>29</v>
      </c>
      <c r="C554">
        <f t="shared" ca="1" si="101"/>
        <v>2</v>
      </c>
      <c r="D554" s="1" t="str">
        <f t="shared" ca="1" si="102"/>
        <v>02</v>
      </c>
      <c r="E554">
        <f t="shared" ca="1" si="103"/>
        <v>2019</v>
      </c>
      <c r="F554" s="2">
        <f t="shared" ca="1" si="104"/>
        <v>43525</v>
      </c>
      <c r="G554" s="1">
        <f t="shared" ca="1" si="105"/>
        <v>3</v>
      </c>
      <c r="H554" t="str">
        <f t="shared" ca="1" si="106"/>
        <v xml:space="preserve">Factory 3 </v>
      </c>
      <c r="I554">
        <f t="shared" ca="1" si="107"/>
        <v>7</v>
      </c>
      <c r="J554" t="str">
        <f t="shared" ca="1" si="97"/>
        <v>Natural gas</v>
      </c>
      <c r="K554" t="str">
        <f t="shared" ca="1" si="98"/>
        <v>MMBtu</v>
      </c>
      <c r="L554">
        <f t="shared" ca="1" si="108"/>
        <v>412</v>
      </c>
    </row>
    <row r="555" spans="1:12" x14ac:dyDescent="0.2">
      <c r="A555">
        <f t="shared" ca="1" si="99"/>
        <v>16</v>
      </c>
      <c r="B555" s="1">
        <f t="shared" ca="1" si="100"/>
        <v>16</v>
      </c>
      <c r="C555">
        <f t="shared" ca="1" si="101"/>
        <v>3</v>
      </c>
      <c r="D555" s="1" t="str">
        <f t="shared" ca="1" si="102"/>
        <v>03</v>
      </c>
      <c r="E555">
        <f t="shared" ca="1" si="103"/>
        <v>2019</v>
      </c>
      <c r="F555" s="2">
        <f t="shared" ca="1" si="104"/>
        <v>43540</v>
      </c>
      <c r="G555" s="1">
        <f t="shared" ca="1" si="105"/>
        <v>1</v>
      </c>
      <c r="H555" t="str">
        <f t="shared" ca="1" si="106"/>
        <v>Factory 1</v>
      </c>
      <c r="I555">
        <f t="shared" ca="1" si="107"/>
        <v>6</v>
      </c>
      <c r="J555" t="str">
        <f t="shared" ca="1" si="97"/>
        <v>Natural gas</v>
      </c>
      <c r="K555" t="str">
        <f t="shared" ca="1" si="98"/>
        <v>Gallons</v>
      </c>
      <c r="L555">
        <f t="shared" ca="1" si="108"/>
        <v>2571</v>
      </c>
    </row>
    <row r="556" spans="1:12" x14ac:dyDescent="0.2">
      <c r="A556">
        <f t="shared" ca="1" si="99"/>
        <v>6</v>
      </c>
      <c r="B556" s="1" t="str">
        <f t="shared" ca="1" si="100"/>
        <v>06</v>
      </c>
      <c r="C556">
        <f t="shared" ca="1" si="101"/>
        <v>5</v>
      </c>
      <c r="D556" s="1" t="str">
        <f t="shared" ca="1" si="102"/>
        <v>05</v>
      </c>
      <c r="E556">
        <f t="shared" ca="1" si="103"/>
        <v>2019</v>
      </c>
      <c r="F556" s="2">
        <f t="shared" ca="1" si="104"/>
        <v>43591</v>
      </c>
      <c r="G556" s="1">
        <f t="shared" ca="1" si="105"/>
        <v>5</v>
      </c>
      <c r="H556" t="str">
        <f t="shared" ca="1" si="106"/>
        <v>Wharehouse</v>
      </c>
      <c r="I556">
        <f t="shared" ca="1" si="107"/>
        <v>3</v>
      </c>
      <c r="J556" t="str">
        <f t="shared" ca="1" si="97"/>
        <v>Diesel</v>
      </c>
      <c r="K556" t="str">
        <f t="shared" ca="1" si="98"/>
        <v>Gallons</v>
      </c>
      <c r="L556">
        <f t="shared" ca="1" si="108"/>
        <v>6686</v>
      </c>
    </row>
    <row r="557" spans="1:12" x14ac:dyDescent="0.2">
      <c r="A557">
        <f t="shared" ca="1" si="99"/>
        <v>9</v>
      </c>
      <c r="B557" s="1" t="str">
        <f t="shared" ca="1" si="100"/>
        <v>09</v>
      </c>
      <c r="C557">
        <f t="shared" ca="1" si="101"/>
        <v>10</v>
      </c>
      <c r="D557" s="1">
        <f t="shared" ca="1" si="102"/>
        <v>10</v>
      </c>
      <c r="E557">
        <f t="shared" ca="1" si="103"/>
        <v>2021</v>
      </c>
      <c r="F557" s="2">
        <f t="shared" ca="1" si="104"/>
        <v>44478</v>
      </c>
      <c r="G557" s="1">
        <f t="shared" ca="1" si="105"/>
        <v>5</v>
      </c>
      <c r="H557" t="str">
        <f t="shared" ca="1" si="106"/>
        <v>Wharehouse</v>
      </c>
      <c r="I557">
        <f t="shared" ca="1" si="107"/>
        <v>2</v>
      </c>
      <c r="J557" t="str">
        <f t="shared" ca="1" si="97"/>
        <v>Diesel</v>
      </c>
      <c r="K557" t="str">
        <f t="shared" ca="1" si="98"/>
        <v>Liters</v>
      </c>
      <c r="L557">
        <f t="shared" ca="1" si="108"/>
        <v>5656</v>
      </c>
    </row>
    <row r="558" spans="1:12" x14ac:dyDescent="0.2">
      <c r="A558">
        <f t="shared" ca="1" si="99"/>
        <v>13</v>
      </c>
      <c r="B558" s="1">
        <f t="shared" ca="1" si="100"/>
        <v>13</v>
      </c>
      <c r="C558">
        <f t="shared" ca="1" si="101"/>
        <v>1</v>
      </c>
      <c r="D558" s="1" t="str">
        <f t="shared" ca="1" si="102"/>
        <v>01</v>
      </c>
      <c r="E558">
        <f t="shared" ca="1" si="103"/>
        <v>2019</v>
      </c>
      <c r="F558" s="2">
        <f t="shared" ca="1" si="104"/>
        <v>43478</v>
      </c>
      <c r="G558" s="1">
        <f t="shared" ca="1" si="105"/>
        <v>3</v>
      </c>
      <c r="H558" t="str">
        <f t="shared" ca="1" si="106"/>
        <v xml:space="preserve">Factory 3 </v>
      </c>
      <c r="I558">
        <f t="shared" ca="1" si="107"/>
        <v>7</v>
      </c>
      <c r="J558" t="str">
        <f t="shared" ca="1" si="97"/>
        <v>Natural gas</v>
      </c>
      <c r="K558" t="str">
        <f t="shared" ca="1" si="98"/>
        <v>MMBtu</v>
      </c>
      <c r="L558">
        <f t="shared" ca="1" si="108"/>
        <v>270</v>
      </c>
    </row>
    <row r="559" spans="1:12" x14ac:dyDescent="0.2">
      <c r="A559">
        <f t="shared" ca="1" si="99"/>
        <v>7</v>
      </c>
      <c r="B559" s="1" t="str">
        <f t="shared" ca="1" si="100"/>
        <v>07</v>
      </c>
      <c r="C559">
        <f t="shared" ca="1" si="101"/>
        <v>9</v>
      </c>
      <c r="D559" s="1" t="str">
        <f t="shared" ca="1" si="102"/>
        <v>09</v>
      </c>
      <c r="E559">
        <f t="shared" ca="1" si="103"/>
        <v>2020</v>
      </c>
      <c r="F559" s="2">
        <f t="shared" ca="1" si="104"/>
        <v>44081</v>
      </c>
      <c r="G559" s="1">
        <f t="shared" ca="1" si="105"/>
        <v>1</v>
      </c>
      <c r="H559" t="str">
        <f t="shared" ca="1" si="106"/>
        <v>Factory 1</v>
      </c>
      <c r="I559">
        <f t="shared" ca="1" si="107"/>
        <v>7</v>
      </c>
      <c r="J559" t="str">
        <f t="shared" ca="1" si="97"/>
        <v>Natural gas</v>
      </c>
      <c r="K559" t="str">
        <f t="shared" ca="1" si="98"/>
        <v>MMBtu</v>
      </c>
      <c r="L559">
        <f t="shared" ca="1" si="108"/>
        <v>321</v>
      </c>
    </row>
    <row r="560" spans="1:12" x14ac:dyDescent="0.2">
      <c r="A560">
        <f t="shared" ca="1" si="99"/>
        <v>27</v>
      </c>
      <c r="B560" s="1">
        <f t="shared" ca="1" si="100"/>
        <v>27</v>
      </c>
      <c r="C560">
        <f t="shared" ca="1" si="101"/>
        <v>1</v>
      </c>
      <c r="D560" s="1" t="str">
        <f t="shared" ca="1" si="102"/>
        <v>01</v>
      </c>
      <c r="E560">
        <f t="shared" ca="1" si="103"/>
        <v>2022</v>
      </c>
      <c r="F560" s="2">
        <f t="shared" ca="1" si="104"/>
        <v>44588</v>
      </c>
      <c r="G560" s="1">
        <f t="shared" ca="1" si="105"/>
        <v>5</v>
      </c>
      <c r="H560" t="str">
        <f t="shared" ca="1" si="106"/>
        <v>Wharehouse</v>
      </c>
      <c r="I560">
        <f t="shared" ca="1" si="107"/>
        <v>12</v>
      </c>
      <c r="J560" t="str">
        <f t="shared" ca="1" si="97"/>
        <v>Electricity</v>
      </c>
      <c r="K560" t="str">
        <f t="shared" ca="1" si="98"/>
        <v>kWh</v>
      </c>
      <c r="L560">
        <f t="shared" ca="1" si="108"/>
        <v>1224</v>
      </c>
    </row>
    <row r="561" spans="1:12" x14ac:dyDescent="0.2">
      <c r="A561">
        <f t="shared" ca="1" si="99"/>
        <v>19</v>
      </c>
      <c r="B561" s="1">
        <f t="shared" ca="1" si="100"/>
        <v>19</v>
      </c>
      <c r="C561">
        <f t="shared" ca="1" si="101"/>
        <v>3</v>
      </c>
      <c r="D561" s="1" t="str">
        <f t="shared" ca="1" si="102"/>
        <v>03</v>
      </c>
      <c r="E561">
        <f t="shared" ca="1" si="103"/>
        <v>2021</v>
      </c>
      <c r="F561" s="2">
        <f t="shared" ca="1" si="104"/>
        <v>44274</v>
      </c>
      <c r="G561" s="1">
        <f t="shared" ca="1" si="105"/>
        <v>3</v>
      </c>
      <c r="H561" t="str">
        <f t="shared" ca="1" si="106"/>
        <v xml:space="preserve">Factory 3 </v>
      </c>
      <c r="I561">
        <f t="shared" ca="1" si="107"/>
        <v>13</v>
      </c>
      <c r="J561" t="str">
        <f t="shared" ca="1" si="97"/>
        <v>Electricity</v>
      </c>
      <c r="K561" t="str">
        <f t="shared" ca="1" si="98"/>
        <v>MWh</v>
      </c>
      <c r="L561">
        <f t="shared" ca="1" si="108"/>
        <v>8417</v>
      </c>
    </row>
    <row r="562" spans="1:12" x14ac:dyDescent="0.2">
      <c r="A562">
        <f t="shared" ca="1" si="99"/>
        <v>12</v>
      </c>
      <c r="B562" s="1">
        <f t="shared" ca="1" si="100"/>
        <v>12</v>
      </c>
      <c r="C562">
        <f t="shared" ca="1" si="101"/>
        <v>7</v>
      </c>
      <c r="D562" s="1" t="str">
        <f t="shared" ca="1" si="102"/>
        <v>07</v>
      </c>
      <c r="E562">
        <f t="shared" ca="1" si="103"/>
        <v>2021</v>
      </c>
      <c r="F562" s="2">
        <f t="shared" ca="1" si="104"/>
        <v>44389</v>
      </c>
      <c r="G562" s="1">
        <f t="shared" ca="1" si="105"/>
        <v>7</v>
      </c>
      <c r="H562" t="str">
        <f t="shared" ca="1" si="106"/>
        <v>Site B</v>
      </c>
      <c r="I562">
        <f t="shared" ca="1" si="107"/>
        <v>5</v>
      </c>
      <c r="J562" t="str">
        <f t="shared" ca="1" si="97"/>
        <v>Natural gas</v>
      </c>
      <c r="K562" t="str">
        <f t="shared" ca="1" si="98"/>
        <v>Liters</v>
      </c>
      <c r="L562">
        <f t="shared" ca="1" si="108"/>
        <v>7426</v>
      </c>
    </row>
    <row r="563" spans="1:12" x14ac:dyDescent="0.2">
      <c r="A563">
        <f t="shared" ca="1" si="99"/>
        <v>5</v>
      </c>
      <c r="B563" s="1" t="str">
        <f t="shared" ca="1" si="100"/>
        <v>05</v>
      </c>
      <c r="C563">
        <f t="shared" ca="1" si="101"/>
        <v>7</v>
      </c>
      <c r="D563" s="1" t="str">
        <f t="shared" ca="1" si="102"/>
        <v>07</v>
      </c>
      <c r="E563">
        <f t="shared" ca="1" si="103"/>
        <v>2021</v>
      </c>
      <c r="F563" s="2">
        <f t="shared" ca="1" si="104"/>
        <v>44382</v>
      </c>
      <c r="G563" s="1">
        <f t="shared" ca="1" si="105"/>
        <v>4</v>
      </c>
      <c r="H563" t="str">
        <f t="shared" ca="1" si="106"/>
        <v>Head Quarter</v>
      </c>
      <c r="I563">
        <f t="shared" ca="1" si="107"/>
        <v>13</v>
      </c>
      <c r="J563" t="str">
        <f t="shared" ca="1" si="97"/>
        <v>Electricity</v>
      </c>
      <c r="K563" t="str">
        <f t="shared" ca="1" si="98"/>
        <v>MWh</v>
      </c>
      <c r="L563">
        <f t="shared" ca="1" si="108"/>
        <v>6346</v>
      </c>
    </row>
    <row r="564" spans="1:12" x14ac:dyDescent="0.2">
      <c r="A564">
        <f t="shared" ca="1" si="99"/>
        <v>6</v>
      </c>
      <c r="B564" s="1" t="str">
        <f t="shared" ca="1" si="100"/>
        <v>06</v>
      </c>
      <c r="C564">
        <f t="shared" ca="1" si="101"/>
        <v>2</v>
      </c>
      <c r="D564" s="1" t="str">
        <f t="shared" ca="1" si="102"/>
        <v>02</v>
      </c>
      <c r="E564">
        <f t="shared" ca="1" si="103"/>
        <v>2022</v>
      </c>
      <c r="F564" s="2">
        <f t="shared" ca="1" si="104"/>
        <v>44598</v>
      </c>
      <c r="G564" s="1">
        <f t="shared" ca="1" si="105"/>
        <v>6</v>
      </c>
      <c r="H564" t="str">
        <f t="shared" ca="1" si="106"/>
        <v>Site A</v>
      </c>
      <c r="I564">
        <f t="shared" ca="1" si="107"/>
        <v>5</v>
      </c>
      <c r="J564" t="str">
        <f t="shared" ca="1" si="97"/>
        <v>Natural gas</v>
      </c>
      <c r="K564" t="str">
        <f t="shared" ca="1" si="98"/>
        <v>Liters</v>
      </c>
      <c r="L564">
        <f t="shared" ca="1" si="108"/>
        <v>7917</v>
      </c>
    </row>
    <row r="565" spans="1:12" x14ac:dyDescent="0.2">
      <c r="A565">
        <f t="shared" ca="1" si="99"/>
        <v>29</v>
      </c>
      <c r="B565" s="1">
        <f t="shared" ca="1" si="100"/>
        <v>29</v>
      </c>
      <c r="C565">
        <f t="shared" ca="1" si="101"/>
        <v>6</v>
      </c>
      <c r="D565" s="1" t="str">
        <f t="shared" ca="1" si="102"/>
        <v>06</v>
      </c>
      <c r="E565">
        <f t="shared" ca="1" si="103"/>
        <v>2019</v>
      </c>
      <c r="F565" s="2">
        <f t="shared" ca="1" si="104"/>
        <v>43645</v>
      </c>
      <c r="G565" s="1">
        <f t="shared" ca="1" si="105"/>
        <v>7</v>
      </c>
      <c r="H565" t="str">
        <f t="shared" ca="1" si="106"/>
        <v>Site B</v>
      </c>
      <c r="I565">
        <f t="shared" ca="1" si="107"/>
        <v>11</v>
      </c>
      <c r="J565" t="str">
        <f t="shared" ca="1" si="97"/>
        <v>Propane</v>
      </c>
      <c r="K565" t="str">
        <f t="shared" ca="1" si="98"/>
        <v>MMBtu</v>
      </c>
      <c r="L565">
        <f t="shared" ca="1" si="108"/>
        <v>250</v>
      </c>
    </row>
    <row r="566" spans="1:12" x14ac:dyDescent="0.2">
      <c r="A566">
        <f t="shared" ca="1" si="99"/>
        <v>12</v>
      </c>
      <c r="B566" s="1">
        <f t="shared" ca="1" si="100"/>
        <v>12</v>
      </c>
      <c r="C566">
        <f t="shared" ca="1" si="101"/>
        <v>10</v>
      </c>
      <c r="D566" s="1">
        <f t="shared" ca="1" si="102"/>
        <v>10</v>
      </c>
      <c r="E566">
        <f t="shared" ca="1" si="103"/>
        <v>2021</v>
      </c>
      <c r="F566" s="2">
        <f t="shared" ca="1" si="104"/>
        <v>44481</v>
      </c>
      <c r="G566" s="1">
        <f t="shared" ca="1" si="105"/>
        <v>3</v>
      </c>
      <c r="H566" t="str">
        <f t="shared" ca="1" si="106"/>
        <v xml:space="preserve">Factory 3 </v>
      </c>
      <c r="I566">
        <f t="shared" ca="1" si="107"/>
        <v>5</v>
      </c>
      <c r="J566" t="str">
        <f t="shared" ca="1" si="97"/>
        <v>Natural gas</v>
      </c>
      <c r="K566" t="str">
        <f t="shared" ca="1" si="98"/>
        <v>Liters</v>
      </c>
      <c r="L566">
        <f t="shared" ca="1" si="108"/>
        <v>2496</v>
      </c>
    </row>
    <row r="567" spans="1:12" x14ac:dyDescent="0.2">
      <c r="A567">
        <f t="shared" ca="1" si="99"/>
        <v>13</v>
      </c>
      <c r="B567" s="1">
        <f t="shared" ca="1" si="100"/>
        <v>13</v>
      </c>
      <c r="C567">
        <f t="shared" ca="1" si="101"/>
        <v>9</v>
      </c>
      <c r="D567" s="1" t="str">
        <f t="shared" ca="1" si="102"/>
        <v>09</v>
      </c>
      <c r="E567">
        <f t="shared" ca="1" si="103"/>
        <v>2022</v>
      </c>
      <c r="F567" s="2">
        <f t="shared" ca="1" si="104"/>
        <v>44817</v>
      </c>
      <c r="G567" s="1">
        <f t="shared" ca="1" si="105"/>
        <v>7</v>
      </c>
      <c r="H567" t="str">
        <f t="shared" ca="1" si="106"/>
        <v>Site B</v>
      </c>
      <c r="I567">
        <f t="shared" ca="1" si="107"/>
        <v>7</v>
      </c>
      <c r="J567" t="str">
        <f t="shared" ca="1" si="97"/>
        <v>Natural gas</v>
      </c>
      <c r="K567" t="str">
        <f t="shared" ca="1" si="98"/>
        <v>MMBtu</v>
      </c>
      <c r="L567">
        <f t="shared" ca="1" si="108"/>
        <v>420</v>
      </c>
    </row>
    <row r="568" spans="1:12" x14ac:dyDescent="0.2">
      <c r="A568">
        <f t="shared" ca="1" si="99"/>
        <v>18</v>
      </c>
      <c r="B568" s="1">
        <f t="shared" ca="1" si="100"/>
        <v>18</v>
      </c>
      <c r="C568">
        <f t="shared" ca="1" si="101"/>
        <v>5</v>
      </c>
      <c r="D568" s="1" t="str">
        <f t="shared" ca="1" si="102"/>
        <v>05</v>
      </c>
      <c r="E568">
        <f t="shared" ca="1" si="103"/>
        <v>2020</v>
      </c>
      <c r="F568" s="2">
        <f t="shared" ca="1" si="104"/>
        <v>43969</v>
      </c>
      <c r="G568" s="1">
        <f t="shared" ca="1" si="105"/>
        <v>1</v>
      </c>
      <c r="H568" t="str">
        <f t="shared" ca="1" si="106"/>
        <v>Factory 1</v>
      </c>
      <c r="I568">
        <f t="shared" ca="1" si="107"/>
        <v>10</v>
      </c>
      <c r="J568" t="str">
        <f t="shared" ca="1" si="97"/>
        <v>Propane</v>
      </c>
      <c r="K568" t="str">
        <f t="shared" ca="1" si="98"/>
        <v>Gallons</v>
      </c>
      <c r="L568">
        <f t="shared" ca="1" si="108"/>
        <v>271</v>
      </c>
    </row>
    <row r="569" spans="1:12" x14ac:dyDescent="0.2">
      <c r="A569">
        <f t="shared" ca="1" si="99"/>
        <v>10</v>
      </c>
      <c r="B569" s="1">
        <f t="shared" ca="1" si="100"/>
        <v>10</v>
      </c>
      <c r="C569">
        <f t="shared" ca="1" si="101"/>
        <v>9</v>
      </c>
      <c r="D569" s="1" t="str">
        <f t="shared" ca="1" si="102"/>
        <v>09</v>
      </c>
      <c r="E569">
        <f t="shared" ca="1" si="103"/>
        <v>2021</v>
      </c>
      <c r="F569" s="2">
        <f t="shared" ca="1" si="104"/>
        <v>44449</v>
      </c>
      <c r="G569" s="1">
        <f t="shared" ca="1" si="105"/>
        <v>4</v>
      </c>
      <c r="H569" t="str">
        <f t="shared" ca="1" si="106"/>
        <v>Head Quarter</v>
      </c>
      <c r="I569">
        <f t="shared" ca="1" si="107"/>
        <v>10</v>
      </c>
      <c r="J569" t="str">
        <f t="shared" ca="1" si="97"/>
        <v>Propane</v>
      </c>
      <c r="K569" t="str">
        <f t="shared" ca="1" si="98"/>
        <v>Gallons</v>
      </c>
      <c r="L569">
        <f t="shared" ca="1" si="108"/>
        <v>7944</v>
      </c>
    </row>
    <row r="570" spans="1:12" x14ac:dyDescent="0.2">
      <c r="A570">
        <f t="shared" ca="1" si="99"/>
        <v>30</v>
      </c>
      <c r="B570" s="1">
        <f t="shared" ca="1" si="100"/>
        <v>30</v>
      </c>
      <c r="C570">
        <f t="shared" ca="1" si="101"/>
        <v>3</v>
      </c>
      <c r="D570" s="1" t="str">
        <f t="shared" ca="1" si="102"/>
        <v>03</v>
      </c>
      <c r="E570">
        <f t="shared" ca="1" si="103"/>
        <v>2022</v>
      </c>
      <c r="F570" s="2">
        <f t="shared" ca="1" si="104"/>
        <v>44650</v>
      </c>
      <c r="G570" s="1">
        <f t="shared" ca="1" si="105"/>
        <v>4</v>
      </c>
      <c r="H570" t="str">
        <f t="shared" ca="1" si="106"/>
        <v>Head Quarter</v>
      </c>
      <c r="I570">
        <f t="shared" ca="1" si="107"/>
        <v>3</v>
      </c>
      <c r="J570" t="str">
        <f t="shared" ca="1" si="97"/>
        <v>Diesel</v>
      </c>
      <c r="K570" t="str">
        <f t="shared" ca="1" si="98"/>
        <v>Gallons</v>
      </c>
      <c r="L570">
        <f t="shared" ca="1" si="108"/>
        <v>534</v>
      </c>
    </row>
    <row r="571" spans="1:12" x14ac:dyDescent="0.2">
      <c r="A571">
        <f t="shared" ca="1" si="99"/>
        <v>13</v>
      </c>
      <c r="B571" s="1">
        <f t="shared" ca="1" si="100"/>
        <v>13</v>
      </c>
      <c r="C571">
        <f t="shared" ca="1" si="101"/>
        <v>10</v>
      </c>
      <c r="D571" s="1">
        <f t="shared" ca="1" si="102"/>
        <v>10</v>
      </c>
      <c r="E571">
        <f t="shared" ca="1" si="103"/>
        <v>2019</v>
      </c>
      <c r="F571" s="2">
        <f t="shared" ca="1" si="104"/>
        <v>43751</v>
      </c>
      <c r="G571" s="1">
        <f t="shared" ca="1" si="105"/>
        <v>4</v>
      </c>
      <c r="H571" t="str">
        <f t="shared" ca="1" si="106"/>
        <v>Head Quarter</v>
      </c>
      <c r="I571">
        <f t="shared" ca="1" si="107"/>
        <v>2</v>
      </c>
      <c r="J571" t="str">
        <f t="shared" ca="1" si="97"/>
        <v>Diesel</v>
      </c>
      <c r="K571" t="str">
        <f t="shared" ca="1" si="98"/>
        <v>Liters</v>
      </c>
      <c r="L571">
        <f t="shared" ca="1" si="108"/>
        <v>6135</v>
      </c>
    </row>
    <row r="572" spans="1:12" x14ac:dyDescent="0.2">
      <c r="A572">
        <f t="shared" ca="1" si="99"/>
        <v>8</v>
      </c>
      <c r="B572" s="1" t="str">
        <f t="shared" ca="1" si="100"/>
        <v>08</v>
      </c>
      <c r="C572">
        <f t="shared" ca="1" si="101"/>
        <v>10</v>
      </c>
      <c r="D572" s="1">
        <f t="shared" ca="1" si="102"/>
        <v>10</v>
      </c>
      <c r="E572">
        <f t="shared" ca="1" si="103"/>
        <v>2019</v>
      </c>
      <c r="F572" s="2">
        <f t="shared" ca="1" si="104"/>
        <v>43746</v>
      </c>
      <c r="G572" s="1">
        <f t="shared" ca="1" si="105"/>
        <v>1</v>
      </c>
      <c r="H572" t="str">
        <f t="shared" ca="1" si="106"/>
        <v>Factory 1</v>
      </c>
      <c r="I572">
        <f t="shared" ca="1" si="107"/>
        <v>8</v>
      </c>
      <c r="J572" t="str">
        <f t="shared" ca="1" si="97"/>
        <v>Propane</v>
      </c>
      <c r="K572" t="str">
        <f t="shared" ca="1" si="98"/>
        <v>kWh</v>
      </c>
      <c r="L572">
        <f t="shared" ca="1" si="108"/>
        <v>4095</v>
      </c>
    </row>
    <row r="573" spans="1:12" x14ac:dyDescent="0.2">
      <c r="A573">
        <f t="shared" ca="1" si="99"/>
        <v>22</v>
      </c>
      <c r="B573" s="1">
        <f t="shared" ca="1" si="100"/>
        <v>22</v>
      </c>
      <c r="C573">
        <f t="shared" ca="1" si="101"/>
        <v>3</v>
      </c>
      <c r="D573" s="1" t="str">
        <f t="shared" ca="1" si="102"/>
        <v>03</v>
      </c>
      <c r="E573">
        <f t="shared" ca="1" si="103"/>
        <v>2022</v>
      </c>
      <c r="F573" s="2">
        <f t="shared" ca="1" si="104"/>
        <v>44642</v>
      </c>
      <c r="G573" s="1">
        <f t="shared" ca="1" si="105"/>
        <v>2</v>
      </c>
      <c r="H573" t="str">
        <f t="shared" ca="1" si="106"/>
        <v>Factory 2</v>
      </c>
      <c r="I573">
        <f t="shared" ca="1" si="107"/>
        <v>6</v>
      </c>
      <c r="J573" t="str">
        <f t="shared" ca="1" si="97"/>
        <v>Natural gas</v>
      </c>
      <c r="K573" t="str">
        <f t="shared" ca="1" si="98"/>
        <v>Gallons</v>
      </c>
      <c r="L573">
        <f t="shared" ca="1" si="108"/>
        <v>1435</v>
      </c>
    </row>
    <row r="574" spans="1:12" x14ac:dyDescent="0.2">
      <c r="A574">
        <f t="shared" ca="1" si="99"/>
        <v>17</v>
      </c>
      <c r="B574" s="1">
        <f t="shared" ca="1" si="100"/>
        <v>17</v>
      </c>
      <c r="C574">
        <f t="shared" ca="1" si="101"/>
        <v>2</v>
      </c>
      <c r="D574" s="1" t="str">
        <f t="shared" ca="1" si="102"/>
        <v>02</v>
      </c>
      <c r="E574">
        <f t="shared" ca="1" si="103"/>
        <v>2019</v>
      </c>
      <c r="F574" s="2">
        <f t="shared" ca="1" si="104"/>
        <v>43513</v>
      </c>
      <c r="G574" s="1">
        <f t="shared" ca="1" si="105"/>
        <v>7</v>
      </c>
      <c r="H574" t="str">
        <f t="shared" ca="1" si="106"/>
        <v>Site B</v>
      </c>
      <c r="I574">
        <f t="shared" ca="1" si="107"/>
        <v>7</v>
      </c>
      <c r="J574" t="str">
        <f t="shared" ca="1" si="97"/>
        <v>Natural gas</v>
      </c>
      <c r="K574" t="str">
        <f t="shared" ca="1" si="98"/>
        <v>MMBtu</v>
      </c>
      <c r="L574">
        <f t="shared" ca="1" si="108"/>
        <v>401</v>
      </c>
    </row>
    <row r="575" spans="1:12" x14ac:dyDescent="0.2">
      <c r="A575">
        <f t="shared" ca="1" si="99"/>
        <v>21</v>
      </c>
      <c r="B575" s="1">
        <f t="shared" ca="1" si="100"/>
        <v>21</v>
      </c>
      <c r="C575">
        <f t="shared" ca="1" si="101"/>
        <v>10</v>
      </c>
      <c r="D575" s="1">
        <f t="shared" ca="1" si="102"/>
        <v>10</v>
      </c>
      <c r="E575">
        <f t="shared" ca="1" si="103"/>
        <v>2022</v>
      </c>
      <c r="F575" s="2">
        <f t="shared" ca="1" si="104"/>
        <v>44855</v>
      </c>
      <c r="G575" s="1">
        <f t="shared" ca="1" si="105"/>
        <v>3</v>
      </c>
      <c r="H575" t="str">
        <f t="shared" ca="1" si="106"/>
        <v xml:space="preserve">Factory 3 </v>
      </c>
      <c r="I575">
        <f t="shared" ca="1" si="107"/>
        <v>10</v>
      </c>
      <c r="J575" t="str">
        <f t="shared" ca="1" si="97"/>
        <v>Propane</v>
      </c>
      <c r="K575" t="str">
        <f t="shared" ca="1" si="98"/>
        <v>Gallons</v>
      </c>
      <c r="L575">
        <f t="shared" ca="1" si="108"/>
        <v>4619</v>
      </c>
    </row>
    <row r="576" spans="1:12" x14ac:dyDescent="0.2">
      <c r="A576">
        <f t="shared" ca="1" si="99"/>
        <v>21</v>
      </c>
      <c r="B576" s="1">
        <f t="shared" ca="1" si="100"/>
        <v>21</v>
      </c>
      <c r="C576">
        <f t="shared" ca="1" si="101"/>
        <v>11</v>
      </c>
      <c r="D576" s="1">
        <f t="shared" ca="1" si="102"/>
        <v>11</v>
      </c>
      <c r="E576">
        <f t="shared" ca="1" si="103"/>
        <v>2020</v>
      </c>
      <c r="F576" s="2">
        <f t="shared" ca="1" si="104"/>
        <v>44156</v>
      </c>
      <c r="G576" s="1">
        <f t="shared" ca="1" si="105"/>
        <v>3</v>
      </c>
      <c r="H576" t="str">
        <f t="shared" ca="1" si="106"/>
        <v xml:space="preserve">Factory 3 </v>
      </c>
      <c r="I576">
        <f t="shared" ca="1" si="107"/>
        <v>5</v>
      </c>
      <c r="J576" t="str">
        <f t="shared" ca="1" si="97"/>
        <v>Natural gas</v>
      </c>
      <c r="K576" t="str">
        <f t="shared" ca="1" si="98"/>
        <v>Liters</v>
      </c>
      <c r="L576">
        <f t="shared" ca="1" si="108"/>
        <v>9435</v>
      </c>
    </row>
    <row r="577" spans="1:12" x14ac:dyDescent="0.2">
      <c r="A577">
        <f t="shared" ca="1" si="99"/>
        <v>9</v>
      </c>
      <c r="B577" s="1" t="str">
        <f t="shared" ca="1" si="100"/>
        <v>09</v>
      </c>
      <c r="C577">
        <f t="shared" ca="1" si="101"/>
        <v>5</v>
      </c>
      <c r="D577" s="1" t="str">
        <f t="shared" ca="1" si="102"/>
        <v>05</v>
      </c>
      <c r="E577">
        <f t="shared" ca="1" si="103"/>
        <v>2022</v>
      </c>
      <c r="F577" s="2">
        <f t="shared" ca="1" si="104"/>
        <v>44690</v>
      </c>
      <c r="G577" s="1">
        <f t="shared" ca="1" si="105"/>
        <v>4</v>
      </c>
      <c r="H577" t="str">
        <f t="shared" ca="1" si="106"/>
        <v>Head Quarter</v>
      </c>
      <c r="I577">
        <f t="shared" ca="1" si="107"/>
        <v>12</v>
      </c>
      <c r="J577" t="str">
        <f t="shared" ca="1" si="97"/>
        <v>Electricity</v>
      </c>
      <c r="K577" t="str">
        <f t="shared" ca="1" si="98"/>
        <v>kWh</v>
      </c>
      <c r="L577">
        <f t="shared" ca="1" si="108"/>
        <v>8555</v>
      </c>
    </row>
    <row r="578" spans="1:12" x14ac:dyDescent="0.2">
      <c r="A578">
        <f t="shared" ca="1" si="99"/>
        <v>27</v>
      </c>
      <c r="B578" s="1">
        <f t="shared" ca="1" si="100"/>
        <v>27</v>
      </c>
      <c r="C578">
        <f t="shared" ca="1" si="101"/>
        <v>1</v>
      </c>
      <c r="D578" s="1" t="str">
        <f t="shared" ca="1" si="102"/>
        <v>01</v>
      </c>
      <c r="E578">
        <f t="shared" ca="1" si="103"/>
        <v>2019</v>
      </c>
      <c r="F578" s="2">
        <f t="shared" ca="1" si="104"/>
        <v>43492</v>
      </c>
      <c r="G578" s="1">
        <f t="shared" ca="1" si="105"/>
        <v>7</v>
      </c>
      <c r="H578" t="str">
        <f t="shared" ca="1" si="106"/>
        <v>Site B</v>
      </c>
      <c r="I578">
        <f t="shared" ca="1" si="107"/>
        <v>2</v>
      </c>
      <c r="J578" t="str">
        <f t="shared" ref="J578:J641" ca="1" si="109">VLOOKUP(I578,$O$12:$S$24,2,FALSE)</f>
        <v>Diesel</v>
      </c>
      <c r="K578" t="str">
        <f t="shared" ref="K578:K641" ca="1" si="110">VLOOKUP(I578,$O$12:$S$24,5,FALSE)</f>
        <v>Liters</v>
      </c>
      <c r="L578">
        <f t="shared" ca="1" si="108"/>
        <v>6964</v>
      </c>
    </row>
    <row r="579" spans="1:12" x14ac:dyDescent="0.2">
      <c r="A579">
        <f t="shared" ref="A579:A642" ca="1" si="111">RANDBETWEEN(1,30)</f>
        <v>27</v>
      </c>
      <c r="B579" s="1">
        <f t="shared" ref="B579:B642" ca="1" si="112">IF(A579&lt;10,"0"&amp;A579,A579)</f>
        <v>27</v>
      </c>
      <c r="C579">
        <f t="shared" ref="C579:C642" ca="1" si="113">RANDBETWEEN(1,12)</f>
        <v>3</v>
      </c>
      <c r="D579" s="1" t="str">
        <f t="shared" ref="D579:D642" ca="1" si="114">IF(C579&lt;10,"0"&amp;C579,C579)</f>
        <v>03</v>
      </c>
      <c r="E579">
        <f t="shared" ref="E579:E642" ca="1" si="115">RANDBETWEEN(2019,2022)</f>
        <v>2020</v>
      </c>
      <c r="F579" s="2">
        <f t="shared" ref="F579:F642" ca="1" si="116">DATE(E579,D579,B579)</f>
        <v>43917</v>
      </c>
      <c r="G579" s="1">
        <f t="shared" ref="G579:G642" ca="1" si="117">RANDBETWEEN(1,7)</f>
        <v>2</v>
      </c>
      <c r="H579" t="str">
        <f t="shared" ref="H579:H642" ca="1" si="118">VLOOKUP(G579,$O$2:$V$8,2,FALSE)</f>
        <v>Factory 2</v>
      </c>
      <c r="I579">
        <f t="shared" ref="I579:I642" ca="1" si="119">RANDBETWEEN(1,13)</f>
        <v>3</v>
      </c>
      <c r="J579" t="str">
        <f t="shared" ca="1" si="109"/>
        <v>Diesel</v>
      </c>
      <c r="K579" t="str">
        <f t="shared" ca="1" si="110"/>
        <v>Gallons</v>
      </c>
      <c r="L579">
        <f t="shared" ref="L579:L642" ca="1" si="120">IF(K579="MMBtu",RANDBETWEEN(100,500),RANDBETWEEN(100,10000))</f>
        <v>1156</v>
      </c>
    </row>
    <row r="580" spans="1:12" x14ac:dyDescent="0.2">
      <c r="A580">
        <f t="shared" ca="1" si="111"/>
        <v>22</v>
      </c>
      <c r="B580" s="1">
        <f t="shared" ca="1" si="112"/>
        <v>22</v>
      </c>
      <c r="C580">
        <f t="shared" ca="1" si="113"/>
        <v>8</v>
      </c>
      <c r="D580" s="1" t="str">
        <f t="shared" ca="1" si="114"/>
        <v>08</v>
      </c>
      <c r="E580">
        <f t="shared" ca="1" si="115"/>
        <v>2020</v>
      </c>
      <c r="F580" s="2">
        <f t="shared" ca="1" si="116"/>
        <v>44065</v>
      </c>
      <c r="G580" s="1">
        <f t="shared" ca="1" si="117"/>
        <v>4</v>
      </c>
      <c r="H580" t="str">
        <f t="shared" ca="1" si="118"/>
        <v>Head Quarter</v>
      </c>
      <c r="I580">
        <f t="shared" ca="1" si="119"/>
        <v>7</v>
      </c>
      <c r="J580" t="str">
        <f t="shared" ca="1" si="109"/>
        <v>Natural gas</v>
      </c>
      <c r="K580" t="str">
        <f t="shared" ca="1" si="110"/>
        <v>MMBtu</v>
      </c>
      <c r="L580">
        <f t="shared" ca="1" si="120"/>
        <v>488</v>
      </c>
    </row>
    <row r="581" spans="1:12" x14ac:dyDescent="0.2">
      <c r="A581">
        <f t="shared" ca="1" si="111"/>
        <v>29</v>
      </c>
      <c r="B581" s="1">
        <f t="shared" ca="1" si="112"/>
        <v>29</v>
      </c>
      <c r="C581">
        <f t="shared" ca="1" si="113"/>
        <v>8</v>
      </c>
      <c r="D581" s="1" t="str">
        <f t="shared" ca="1" si="114"/>
        <v>08</v>
      </c>
      <c r="E581">
        <f t="shared" ca="1" si="115"/>
        <v>2021</v>
      </c>
      <c r="F581" s="2">
        <f t="shared" ca="1" si="116"/>
        <v>44437</v>
      </c>
      <c r="G581" s="1">
        <f t="shared" ca="1" si="117"/>
        <v>1</v>
      </c>
      <c r="H581" t="str">
        <f t="shared" ca="1" si="118"/>
        <v>Factory 1</v>
      </c>
      <c r="I581">
        <f t="shared" ca="1" si="119"/>
        <v>8</v>
      </c>
      <c r="J581" t="str">
        <f t="shared" ca="1" si="109"/>
        <v>Propane</v>
      </c>
      <c r="K581" t="str">
        <f t="shared" ca="1" si="110"/>
        <v>kWh</v>
      </c>
      <c r="L581">
        <f t="shared" ca="1" si="120"/>
        <v>2846</v>
      </c>
    </row>
    <row r="582" spans="1:12" x14ac:dyDescent="0.2">
      <c r="A582">
        <f t="shared" ca="1" si="111"/>
        <v>8</v>
      </c>
      <c r="B582" s="1" t="str">
        <f t="shared" ca="1" si="112"/>
        <v>08</v>
      </c>
      <c r="C582">
        <f t="shared" ca="1" si="113"/>
        <v>10</v>
      </c>
      <c r="D582" s="1">
        <f t="shared" ca="1" si="114"/>
        <v>10</v>
      </c>
      <c r="E582">
        <f t="shared" ca="1" si="115"/>
        <v>2021</v>
      </c>
      <c r="F582" s="2">
        <f t="shared" ca="1" si="116"/>
        <v>44477</v>
      </c>
      <c r="G582" s="1">
        <f t="shared" ca="1" si="117"/>
        <v>1</v>
      </c>
      <c r="H582" t="str">
        <f t="shared" ca="1" si="118"/>
        <v>Factory 1</v>
      </c>
      <c r="I582">
        <f t="shared" ca="1" si="119"/>
        <v>3</v>
      </c>
      <c r="J582" t="str">
        <f t="shared" ca="1" si="109"/>
        <v>Diesel</v>
      </c>
      <c r="K582" t="str">
        <f t="shared" ca="1" si="110"/>
        <v>Gallons</v>
      </c>
      <c r="L582">
        <f t="shared" ca="1" si="120"/>
        <v>2906</v>
      </c>
    </row>
    <row r="583" spans="1:12" x14ac:dyDescent="0.2">
      <c r="A583">
        <f t="shared" ca="1" si="111"/>
        <v>13</v>
      </c>
      <c r="B583" s="1">
        <f t="shared" ca="1" si="112"/>
        <v>13</v>
      </c>
      <c r="C583">
        <f t="shared" ca="1" si="113"/>
        <v>6</v>
      </c>
      <c r="D583" s="1" t="str">
        <f t="shared" ca="1" si="114"/>
        <v>06</v>
      </c>
      <c r="E583">
        <f t="shared" ca="1" si="115"/>
        <v>2019</v>
      </c>
      <c r="F583" s="2">
        <f t="shared" ca="1" si="116"/>
        <v>43629</v>
      </c>
      <c r="G583" s="1">
        <f t="shared" ca="1" si="117"/>
        <v>5</v>
      </c>
      <c r="H583" t="str">
        <f t="shared" ca="1" si="118"/>
        <v>Wharehouse</v>
      </c>
      <c r="I583">
        <f t="shared" ca="1" si="119"/>
        <v>4</v>
      </c>
      <c r="J583" t="str">
        <f t="shared" ca="1" si="109"/>
        <v>Natural gas</v>
      </c>
      <c r="K583" t="str">
        <f t="shared" ca="1" si="110"/>
        <v>kWh</v>
      </c>
      <c r="L583">
        <f t="shared" ca="1" si="120"/>
        <v>9931</v>
      </c>
    </row>
    <row r="584" spans="1:12" x14ac:dyDescent="0.2">
      <c r="A584">
        <f t="shared" ca="1" si="111"/>
        <v>21</v>
      </c>
      <c r="B584" s="1">
        <f t="shared" ca="1" si="112"/>
        <v>21</v>
      </c>
      <c r="C584">
        <f t="shared" ca="1" si="113"/>
        <v>3</v>
      </c>
      <c r="D584" s="1" t="str">
        <f t="shared" ca="1" si="114"/>
        <v>03</v>
      </c>
      <c r="E584">
        <f t="shared" ca="1" si="115"/>
        <v>2022</v>
      </c>
      <c r="F584" s="2">
        <f t="shared" ca="1" si="116"/>
        <v>44641</v>
      </c>
      <c r="G584" s="1">
        <f t="shared" ca="1" si="117"/>
        <v>6</v>
      </c>
      <c r="H584" t="str">
        <f t="shared" ca="1" si="118"/>
        <v>Site A</v>
      </c>
      <c r="I584">
        <f t="shared" ca="1" si="119"/>
        <v>13</v>
      </c>
      <c r="J584" t="str">
        <f t="shared" ca="1" si="109"/>
        <v>Electricity</v>
      </c>
      <c r="K584" t="str">
        <f t="shared" ca="1" si="110"/>
        <v>MWh</v>
      </c>
      <c r="L584">
        <f t="shared" ca="1" si="120"/>
        <v>3642</v>
      </c>
    </row>
    <row r="585" spans="1:12" x14ac:dyDescent="0.2">
      <c r="A585">
        <f t="shared" ca="1" si="111"/>
        <v>22</v>
      </c>
      <c r="B585" s="1">
        <f t="shared" ca="1" si="112"/>
        <v>22</v>
      </c>
      <c r="C585">
        <f t="shared" ca="1" si="113"/>
        <v>12</v>
      </c>
      <c r="D585" s="1">
        <f t="shared" ca="1" si="114"/>
        <v>12</v>
      </c>
      <c r="E585">
        <f t="shared" ca="1" si="115"/>
        <v>2020</v>
      </c>
      <c r="F585" s="2">
        <f t="shared" ca="1" si="116"/>
        <v>44187</v>
      </c>
      <c r="G585" s="1">
        <f t="shared" ca="1" si="117"/>
        <v>1</v>
      </c>
      <c r="H585" t="str">
        <f t="shared" ca="1" si="118"/>
        <v>Factory 1</v>
      </c>
      <c r="I585">
        <f t="shared" ca="1" si="119"/>
        <v>13</v>
      </c>
      <c r="J585" t="str">
        <f t="shared" ca="1" si="109"/>
        <v>Electricity</v>
      </c>
      <c r="K585" t="str">
        <f t="shared" ca="1" si="110"/>
        <v>MWh</v>
      </c>
      <c r="L585">
        <f t="shared" ca="1" si="120"/>
        <v>5841</v>
      </c>
    </row>
    <row r="586" spans="1:12" x14ac:dyDescent="0.2">
      <c r="A586">
        <f t="shared" ca="1" si="111"/>
        <v>18</v>
      </c>
      <c r="B586" s="1">
        <f t="shared" ca="1" si="112"/>
        <v>18</v>
      </c>
      <c r="C586">
        <f t="shared" ca="1" si="113"/>
        <v>2</v>
      </c>
      <c r="D586" s="1" t="str">
        <f t="shared" ca="1" si="114"/>
        <v>02</v>
      </c>
      <c r="E586">
        <f t="shared" ca="1" si="115"/>
        <v>2019</v>
      </c>
      <c r="F586" s="2">
        <f t="shared" ca="1" si="116"/>
        <v>43514</v>
      </c>
      <c r="G586" s="1">
        <f t="shared" ca="1" si="117"/>
        <v>2</v>
      </c>
      <c r="H586" t="str">
        <f t="shared" ca="1" si="118"/>
        <v>Factory 2</v>
      </c>
      <c r="I586">
        <f t="shared" ca="1" si="119"/>
        <v>1</v>
      </c>
      <c r="J586" t="str">
        <f t="shared" ca="1" si="109"/>
        <v>Diesel</v>
      </c>
      <c r="K586" t="str">
        <f t="shared" ca="1" si="110"/>
        <v>kWh</v>
      </c>
      <c r="L586">
        <f t="shared" ca="1" si="120"/>
        <v>9888</v>
      </c>
    </row>
    <row r="587" spans="1:12" x14ac:dyDescent="0.2">
      <c r="A587">
        <f t="shared" ca="1" si="111"/>
        <v>15</v>
      </c>
      <c r="B587" s="1">
        <f t="shared" ca="1" si="112"/>
        <v>15</v>
      </c>
      <c r="C587">
        <f t="shared" ca="1" si="113"/>
        <v>9</v>
      </c>
      <c r="D587" s="1" t="str">
        <f t="shared" ca="1" si="114"/>
        <v>09</v>
      </c>
      <c r="E587">
        <f t="shared" ca="1" si="115"/>
        <v>2020</v>
      </c>
      <c r="F587" s="2">
        <f t="shared" ca="1" si="116"/>
        <v>44089</v>
      </c>
      <c r="G587" s="1">
        <f t="shared" ca="1" si="117"/>
        <v>3</v>
      </c>
      <c r="H587" t="str">
        <f t="shared" ca="1" si="118"/>
        <v xml:space="preserve">Factory 3 </v>
      </c>
      <c r="I587">
        <f t="shared" ca="1" si="119"/>
        <v>2</v>
      </c>
      <c r="J587" t="str">
        <f t="shared" ca="1" si="109"/>
        <v>Diesel</v>
      </c>
      <c r="K587" t="str">
        <f t="shared" ca="1" si="110"/>
        <v>Liters</v>
      </c>
      <c r="L587">
        <f t="shared" ca="1" si="120"/>
        <v>6055</v>
      </c>
    </row>
    <row r="588" spans="1:12" x14ac:dyDescent="0.2">
      <c r="A588">
        <f t="shared" ca="1" si="111"/>
        <v>18</v>
      </c>
      <c r="B588" s="1">
        <f t="shared" ca="1" si="112"/>
        <v>18</v>
      </c>
      <c r="C588">
        <f t="shared" ca="1" si="113"/>
        <v>8</v>
      </c>
      <c r="D588" s="1" t="str">
        <f t="shared" ca="1" si="114"/>
        <v>08</v>
      </c>
      <c r="E588">
        <f t="shared" ca="1" si="115"/>
        <v>2020</v>
      </c>
      <c r="F588" s="2">
        <f t="shared" ca="1" si="116"/>
        <v>44061</v>
      </c>
      <c r="G588" s="1">
        <f t="shared" ca="1" si="117"/>
        <v>4</v>
      </c>
      <c r="H588" t="str">
        <f t="shared" ca="1" si="118"/>
        <v>Head Quarter</v>
      </c>
      <c r="I588">
        <f t="shared" ca="1" si="119"/>
        <v>9</v>
      </c>
      <c r="J588" t="str">
        <f t="shared" ca="1" si="109"/>
        <v>Propane</v>
      </c>
      <c r="K588" t="str">
        <f t="shared" ca="1" si="110"/>
        <v>Liters</v>
      </c>
      <c r="L588">
        <f t="shared" ca="1" si="120"/>
        <v>9767</v>
      </c>
    </row>
    <row r="589" spans="1:12" x14ac:dyDescent="0.2">
      <c r="A589">
        <f t="shared" ca="1" si="111"/>
        <v>26</v>
      </c>
      <c r="B589" s="1">
        <f t="shared" ca="1" si="112"/>
        <v>26</v>
      </c>
      <c r="C589">
        <f t="shared" ca="1" si="113"/>
        <v>1</v>
      </c>
      <c r="D589" s="1" t="str">
        <f t="shared" ca="1" si="114"/>
        <v>01</v>
      </c>
      <c r="E589">
        <f t="shared" ca="1" si="115"/>
        <v>2020</v>
      </c>
      <c r="F589" s="2">
        <f t="shared" ca="1" si="116"/>
        <v>43856</v>
      </c>
      <c r="G589" s="1">
        <f t="shared" ca="1" si="117"/>
        <v>2</v>
      </c>
      <c r="H589" t="str">
        <f t="shared" ca="1" si="118"/>
        <v>Factory 2</v>
      </c>
      <c r="I589">
        <f t="shared" ca="1" si="119"/>
        <v>7</v>
      </c>
      <c r="J589" t="str">
        <f t="shared" ca="1" si="109"/>
        <v>Natural gas</v>
      </c>
      <c r="K589" t="str">
        <f t="shared" ca="1" si="110"/>
        <v>MMBtu</v>
      </c>
      <c r="L589">
        <f t="shared" ca="1" si="120"/>
        <v>482</v>
      </c>
    </row>
    <row r="590" spans="1:12" x14ac:dyDescent="0.2">
      <c r="A590">
        <f t="shared" ca="1" si="111"/>
        <v>11</v>
      </c>
      <c r="B590" s="1">
        <f t="shared" ca="1" si="112"/>
        <v>11</v>
      </c>
      <c r="C590">
        <f t="shared" ca="1" si="113"/>
        <v>7</v>
      </c>
      <c r="D590" s="1" t="str">
        <f t="shared" ca="1" si="114"/>
        <v>07</v>
      </c>
      <c r="E590">
        <f t="shared" ca="1" si="115"/>
        <v>2021</v>
      </c>
      <c r="F590" s="2">
        <f t="shared" ca="1" si="116"/>
        <v>44388</v>
      </c>
      <c r="G590" s="1">
        <f t="shared" ca="1" si="117"/>
        <v>5</v>
      </c>
      <c r="H590" t="str">
        <f t="shared" ca="1" si="118"/>
        <v>Wharehouse</v>
      </c>
      <c r="I590">
        <f t="shared" ca="1" si="119"/>
        <v>5</v>
      </c>
      <c r="J590" t="str">
        <f t="shared" ca="1" si="109"/>
        <v>Natural gas</v>
      </c>
      <c r="K590" t="str">
        <f t="shared" ca="1" si="110"/>
        <v>Liters</v>
      </c>
      <c r="L590">
        <f t="shared" ca="1" si="120"/>
        <v>4934</v>
      </c>
    </row>
    <row r="591" spans="1:12" x14ac:dyDescent="0.2">
      <c r="A591">
        <f t="shared" ca="1" si="111"/>
        <v>19</v>
      </c>
      <c r="B591" s="1">
        <f t="shared" ca="1" si="112"/>
        <v>19</v>
      </c>
      <c r="C591">
        <f t="shared" ca="1" si="113"/>
        <v>1</v>
      </c>
      <c r="D591" s="1" t="str">
        <f t="shared" ca="1" si="114"/>
        <v>01</v>
      </c>
      <c r="E591">
        <f t="shared" ca="1" si="115"/>
        <v>2021</v>
      </c>
      <c r="F591" s="2">
        <f t="shared" ca="1" si="116"/>
        <v>44215</v>
      </c>
      <c r="G591" s="1">
        <f t="shared" ca="1" si="117"/>
        <v>6</v>
      </c>
      <c r="H591" t="str">
        <f t="shared" ca="1" si="118"/>
        <v>Site A</v>
      </c>
      <c r="I591">
        <f t="shared" ca="1" si="119"/>
        <v>11</v>
      </c>
      <c r="J591" t="str">
        <f t="shared" ca="1" si="109"/>
        <v>Propane</v>
      </c>
      <c r="K591" t="str">
        <f t="shared" ca="1" si="110"/>
        <v>MMBtu</v>
      </c>
      <c r="L591">
        <f t="shared" ca="1" si="120"/>
        <v>221</v>
      </c>
    </row>
    <row r="592" spans="1:12" x14ac:dyDescent="0.2">
      <c r="A592">
        <f t="shared" ca="1" si="111"/>
        <v>20</v>
      </c>
      <c r="B592" s="1">
        <f t="shared" ca="1" si="112"/>
        <v>20</v>
      </c>
      <c r="C592">
        <f t="shared" ca="1" si="113"/>
        <v>10</v>
      </c>
      <c r="D592" s="1">
        <f t="shared" ca="1" si="114"/>
        <v>10</v>
      </c>
      <c r="E592">
        <f t="shared" ca="1" si="115"/>
        <v>2021</v>
      </c>
      <c r="F592" s="2">
        <f t="shared" ca="1" si="116"/>
        <v>44489</v>
      </c>
      <c r="G592" s="1">
        <f t="shared" ca="1" si="117"/>
        <v>1</v>
      </c>
      <c r="H592" t="str">
        <f t="shared" ca="1" si="118"/>
        <v>Factory 1</v>
      </c>
      <c r="I592">
        <f t="shared" ca="1" si="119"/>
        <v>7</v>
      </c>
      <c r="J592" t="str">
        <f t="shared" ca="1" si="109"/>
        <v>Natural gas</v>
      </c>
      <c r="K592" t="str">
        <f t="shared" ca="1" si="110"/>
        <v>MMBtu</v>
      </c>
      <c r="L592">
        <f t="shared" ca="1" si="120"/>
        <v>418</v>
      </c>
    </row>
    <row r="593" spans="1:12" x14ac:dyDescent="0.2">
      <c r="A593">
        <f t="shared" ca="1" si="111"/>
        <v>6</v>
      </c>
      <c r="B593" s="1" t="str">
        <f t="shared" ca="1" si="112"/>
        <v>06</v>
      </c>
      <c r="C593">
        <f t="shared" ca="1" si="113"/>
        <v>12</v>
      </c>
      <c r="D593" s="1">
        <f t="shared" ca="1" si="114"/>
        <v>12</v>
      </c>
      <c r="E593">
        <f t="shared" ca="1" si="115"/>
        <v>2020</v>
      </c>
      <c r="F593" s="2">
        <f t="shared" ca="1" si="116"/>
        <v>44171</v>
      </c>
      <c r="G593" s="1">
        <f t="shared" ca="1" si="117"/>
        <v>2</v>
      </c>
      <c r="H593" t="str">
        <f t="shared" ca="1" si="118"/>
        <v>Factory 2</v>
      </c>
      <c r="I593">
        <f t="shared" ca="1" si="119"/>
        <v>4</v>
      </c>
      <c r="J593" t="str">
        <f t="shared" ca="1" si="109"/>
        <v>Natural gas</v>
      </c>
      <c r="K593" t="str">
        <f t="shared" ca="1" si="110"/>
        <v>kWh</v>
      </c>
      <c r="L593">
        <f t="shared" ca="1" si="120"/>
        <v>7120</v>
      </c>
    </row>
    <row r="594" spans="1:12" x14ac:dyDescent="0.2">
      <c r="A594">
        <f t="shared" ca="1" si="111"/>
        <v>28</v>
      </c>
      <c r="B594" s="1">
        <f t="shared" ca="1" si="112"/>
        <v>28</v>
      </c>
      <c r="C594">
        <f t="shared" ca="1" si="113"/>
        <v>5</v>
      </c>
      <c r="D594" s="1" t="str">
        <f t="shared" ca="1" si="114"/>
        <v>05</v>
      </c>
      <c r="E594">
        <f t="shared" ca="1" si="115"/>
        <v>2019</v>
      </c>
      <c r="F594" s="2">
        <f t="shared" ca="1" si="116"/>
        <v>43613</v>
      </c>
      <c r="G594" s="1">
        <f t="shared" ca="1" si="117"/>
        <v>6</v>
      </c>
      <c r="H594" t="str">
        <f t="shared" ca="1" si="118"/>
        <v>Site A</v>
      </c>
      <c r="I594">
        <f t="shared" ca="1" si="119"/>
        <v>6</v>
      </c>
      <c r="J594" t="str">
        <f t="shared" ca="1" si="109"/>
        <v>Natural gas</v>
      </c>
      <c r="K594" t="str">
        <f t="shared" ca="1" si="110"/>
        <v>Gallons</v>
      </c>
      <c r="L594">
        <f t="shared" ca="1" si="120"/>
        <v>8260</v>
      </c>
    </row>
    <row r="595" spans="1:12" x14ac:dyDescent="0.2">
      <c r="A595">
        <f t="shared" ca="1" si="111"/>
        <v>1</v>
      </c>
      <c r="B595" s="1" t="str">
        <f t="shared" ca="1" si="112"/>
        <v>01</v>
      </c>
      <c r="C595">
        <f t="shared" ca="1" si="113"/>
        <v>11</v>
      </c>
      <c r="D595" s="1">
        <f t="shared" ca="1" si="114"/>
        <v>11</v>
      </c>
      <c r="E595">
        <f t="shared" ca="1" si="115"/>
        <v>2022</v>
      </c>
      <c r="F595" s="2">
        <f t="shared" ca="1" si="116"/>
        <v>44866</v>
      </c>
      <c r="G595" s="1">
        <f t="shared" ca="1" si="117"/>
        <v>7</v>
      </c>
      <c r="H595" t="str">
        <f t="shared" ca="1" si="118"/>
        <v>Site B</v>
      </c>
      <c r="I595">
        <f t="shared" ca="1" si="119"/>
        <v>3</v>
      </c>
      <c r="J595" t="str">
        <f t="shared" ca="1" si="109"/>
        <v>Diesel</v>
      </c>
      <c r="K595" t="str">
        <f t="shared" ca="1" si="110"/>
        <v>Gallons</v>
      </c>
      <c r="L595">
        <f t="shared" ca="1" si="120"/>
        <v>3135</v>
      </c>
    </row>
    <row r="596" spans="1:12" x14ac:dyDescent="0.2">
      <c r="A596">
        <f t="shared" ca="1" si="111"/>
        <v>7</v>
      </c>
      <c r="B596" s="1" t="str">
        <f t="shared" ca="1" si="112"/>
        <v>07</v>
      </c>
      <c r="C596">
        <f t="shared" ca="1" si="113"/>
        <v>8</v>
      </c>
      <c r="D596" s="1" t="str">
        <f t="shared" ca="1" si="114"/>
        <v>08</v>
      </c>
      <c r="E596">
        <f t="shared" ca="1" si="115"/>
        <v>2020</v>
      </c>
      <c r="F596" s="2">
        <f t="shared" ca="1" si="116"/>
        <v>44050</v>
      </c>
      <c r="G596" s="1">
        <f t="shared" ca="1" si="117"/>
        <v>2</v>
      </c>
      <c r="H596" t="str">
        <f t="shared" ca="1" si="118"/>
        <v>Factory 2</v>
      </c>
      <c r="I596">
        <f t="shared" ca="1" si="119"/>
        <v>10</v>
      </c>
      <c r="J596" t="str">
        <f t="shared" ca="1" si="109"/>
        <v>Propane</v>
      </c>
      <c r="K596" t="str">
        <f t="shared" ca="1" si="110"/>
        <v>Gallons</v>
      </c>
      <c r="L596">
        <f t="shared" ca="1" si="120"/>
        <v>8671</v>
      </c>
    </row>
    <row r="597" spans="1:12" x14ac:dyDescent="0.2">
      <c r="A597">
        <f t="shared" ca="1" si="111"/>
        <v>28</v>
      </c>
      <c r="B597" s="1">
        <f t="shared" ca="1" si="112"/>
        <v>28</v>
      </c>
      <c r="C597">
        <f t="shared" ca="1" si="113"/>
        <v>4</v>
      </c>
      <c r="D597" s="1" t="str">
        <f t="shared" ca="1" si="114"/>
        <v>04</v>
      </c>
      <c r="E597">
        <f t="shared" ca="1" si="115"/>
        <v>2020</v>
      </c>
      <c r="F597" s="2">
        <f t="shared" ca="1" si="116"/>
        <v>43949</v>
      </c>
      <c r="G597" s="1">
        <f t="shared" ca="1" si="117"/>
        <v>6</v>
      </c>
      <c r="H597" t="str">
        <f t="shared" ca="1" si="118"/>
        <v>Site A</v>
      </c>
      <c r="I597">
        <f t="shared" ca="1" si="119"/>
        <v>1</v>
      </c>
      <c r="J597" t="str">
        <f t="shared" ca="1" si="109"/>
        <v>Diesel</v>
      </c>
      <c r="K597" t="str">
        <f t="shared" ca="1" si="110"/>
        <v>kWh</v>
      </c>
      <c r="L597">
        <f t="shared" ca="1" si="120"/>
        <v>4649</v>
      </c>
    </row>
    <row r="598" spans="1:12" x14ac:dyDescent="0.2">
      <c r="A598">
        <f t="shared" ca="1" si="111"/>
        <v>23</v>
      </c>
      <c r="B598" s="1">
        <f t="shared" ca="1" si="112"/>
        <v>23</v>
      </c>
      <c r="C598">
        <f t="shared" ca="1" si="113"/>
        <v>1</v>
      </c>
      <c r="D598" s="1" t="str">
        <f t="shared" ca="1" si="114"/>
        <v>01</v>
      </c>
      <c r="E598">
        <f t="shared" ca="1" si="115"/>
        <v>2022</v>
      </c>
      <c r="F598" s="2">
        <f t="shared" ca="1" si="116"/>
        <v>44584</v>
      </c>
      <c r="G598" s="1">
        <f t="shared" ca="1" si="117"/>
        <v>4</v>
      </c>
      <c r="H598" t="str">
        <f t="shared" ca="1" si="118"/>
        <v>Head Quarter</v>
      </c>
      <c r="I598">
        <f t="shared" ca="1" si="119"/>
        <v>3</v>
      </c>
      <c r="J598" t="str">
        <f t="shared" ca="1" si="109"/>
        <v>Diesel</v>
      </c>
      <c r="K598" t="str">
        <f t="shared" ca="1" si="110"/>
        <v>Gallons</v>
      </c>
      <c r="L598">
        <f t="shared" ca="1" si="120"/>
        <v>3692</v>
      </c>
    </row>
    <row r="599" spans="1:12" x14ac:dyDescent="0.2">
      <c r="A599">
        <f t="shared" ca="1" si="111"/>
        <v>19</v>
      </c>
      <c r="B599" s="1">
        <f t="shared" ca="1" si="112"/>
        <v>19</v>
      </c>
      <c r="C599">
        <f t="shared" ca="1" si="113"/>
        <v>10</v>
      </c>
      <c r="D599" s="1">
        <f t="shared" ca="1" si="114"/>
        <v>10</v>
      </c>
      <c r="E599">
        <f t="shared" ca="1" si="115"/>
        <v>2019</v>
      </c>
      <c r="F599" s="2">
        <f t="shared" ca="1" si="116"/>
        <v>43757</v>
      </c>
      <c r="G599" s="1">
        <f t="shared" ca="1" si="117"/>
        <v>7</v>
      </c>
      <c r="H599" t="str">
        <f t="shared" ca="1" si="118"/>
        <v>Site B</v>
      </c>
      <c r="I599">
        <f t="shared" ca="1" si="119"/>
        <v>3</v>
      </c>
      <c r="J599" t="str">
        <f t="shared" ca="1" si="109"/>
        <v>Diesel</v>
      </c>
      <c r="K599" t="str">
        <f t="shared" ca="1" si="110"/>
        <v>Gallons</v>
      </c>
      <c r="L599">
        <f t="shared" ca="1" si="120"/>
        <v>4387</v>
      </c>
    </row>
    <row r="600" spans="1:12" x14ac:dyDescent="0.2">
      <c r="A600">
        <f t="shared" ca="1" si="111"/>
        <v>21</v>
      </c>
      <c r="B600" s="1">
        <f t="shared" ca="1" si="112"/>
        <v>21</v>
      </c>
      <c r="C600">
        <f t="shared" ca="1" si="113"/>
        <v>3</v>
      </c>
      <c r="D600" s="1" t="str">
        <f t="shared" ca="1" si="114"/>
        <v>03</v>
      </c>
      <c r="E600">
        <f t="shared" ca="1" si="115"/>
        <v>2019</v>
      </c>
      <c r="F600" s="2">
        <f t="shared" ca="1" si="116"/>
        <v>43545</v>
      </c>
      <c r="G600" s="1">
        <f t="shared" ca="1" si="117"/>
        <v>1</v>
      </c>
      <c r="H600" t="str">
        <f t="shared" ca="1" si="118"/>
        <v>Factory 1</v>
      </c>
      <c r="I600">
        <f t="shared" ca="1" si="119"/>
        <v>10</v>
      </c>
      <c r="J600" t="str">
        <f t="shared" ca="1" si="109"/>
        <v>Propane</v>
      </c>
      <c r="K600" t="str">
        <f t="shared" ca="1" si="110"/>
        <v>Gallons</v>
      </c>
      <c r="L600">
        <f t="shared" ca="1" si="120"/>
        <v>7492</v>
      </c>
    </row>
    <row r="601" spans="1:12" x14ac:dyDescent="0.2">
      <c r="A601">
        <f t="shared" ca="1" si="111"/>
        <v>2</v>
      </c>
      <c r="B601" s="1" t="str">
        <f t="shared" ca="1" si="112"/>
        <v>02</v>
      </c>
      <c r="C601">
        <f t="shared" ca="1" si="113"/>
        <v>9</v>
      </c>
      <c r="D601" s="1" t="str">
        <f t="shared" ca="1" si="114"/>
        <v>09</v>
      </c>
      <c r="E601">
        <f t="shared" ca="1" si="115"/>
        <v>2021</v>
      </c>
      <c r="F601" s="2">
        <f t="shared" ca="1" si="116"/>
        <v>44441</v>
      </c>
      <c r="G601" s="1">
        <f t="shared" ca="1" si="117"/>
        <v>2</v>
      </c>
      <c r="H601" t="str">
        <f t="shared" ca="1" si="118"/>
        <v>Factory 2</v>
      </c>
      <c r="I601">
        <f t="shared" ca="1" si="119"/>
        <v>9</v>
      </c>
      <c r="J601" t="str">
        <f t="shared" ca="1" si="109"/>
        <v>Propane</v>
      </c>
      <c r="K601" t="str">
        <f t="shared" ca="1" si="110"/>
        <v>Liters</v>
      </c>
      <c r="L601">
        <f t="shared" ca="1" si="120"/>
        <v>4974</v>
      </c>
    </row>
    <row r="602" spans="1:12" x14ac:dyDescent="0.2">
      <c r="A602">
        <f t="shared" ca="1" si="111"/>
        <v>2</v>
      </c>
      <c r="B602" s="1" t="str">
        <f t="shared" ca="1" si="112"/>
        <v>02</v>
      </c>
      <c r="C602">
        <f t="shared" ca="1" si="113"/>
        <v>8</v>
      </c>
      <c r="D602" s="1" t="str">
        <f t="shared" ca="1" si="114"/>
        <v>08</v>
      </c>
      <c r="E602">
        <f t="shared" ca="1" si="115"/>
        <v>2020</v>
      </c>
      <c r="F602" s="2">
        <f t="shared" ca="1" si="116"/>
        <v>44045</v>
      </c>
      <c r="G602" s="1">
        <f t="shared" ca="1" si="117"/>
        <v>1</v>
      </c>
      <c r="H602" t="str">
        <f t="shared" ca="1" si="118"/>
        <v>Factory 1</v>
      </c>
      <c r="I602">
        <f t="shared" ca="1" si="119"/>
        <v>9</v>
      </c>
      <c r="J602" t="str">
        <f t="shared" ca="1" si="109"/>
        <v>Propane</v>
      </c>
      <c r="K602" t="str">
        <f t="shared" ca="1" si="110"/>
        <v>Liters</v>
      </c>
      <c r="L602">
        <f t="shared" ca="1" si="120"/>
        <v>465</v>
      </c>
    </row>
    <row r="603" spans="1:12" x14ac:dyDescent="0.2">
      <c r="A603">
        <f t="shared" ca="1" si="111"/>
        <v>29</v>
      </c>
      <c r="B603" s="1">
        <f t="shared" ca="1" si="112"/>
        <v>29</v>
      </c>
      <c r="C603">
        <f t="shared" ca="1" si="113"/>
        <v>2</v>
      </c>
      <c r="D603" s="1" t="str">
        <f t="shared" ca="1" si="114"/>
        <v>02</v>
      </c>
      <c r="E603">
        <f t="shared" ca="1" si="115"/>
        <v>2019</v>
      </c>
      <c r="F603" s="2">
        <f t="shared" ca="1" si="116"/>
        <v>43525</v>
      </c>
      <c r="G603" s="1">
        <f t="shared" ca="1" si="117"/>
        <v>3</v>
      </c>
      <c r="H603" t="str">
        <f t="shared" ca="1" si="118"/>
        <v xml:space="preserve">Factory 3 </v>
      </c>
      <c r="I603">
        <f t="shared" ca="1" si="119"/>
        <v>11</v>
      </c>
      <c r="J603" t="str">
        <f t="shared" ca="1" si="109"/>
        <v>Propane</v>
      </c>
      <c r="K603" t="str">
        <f t="shared" ca="1" si="110"/>
        <v>MMBtu</v>
      </c>
      <c r="L603">
        <f t="shared" ca="1" si="120"/>
        <v>488</v>
      </c>
    </row>
    <row r="604" spans="1:12" x14ac:dyDescent="0.2">
      <c r="A604">
        <f t="shared" ca="1" si="111"/>
        <v>8</v>
      </c>
      <c r="B604" s="1" t="str">
        <f t="shared" ca="1" si="112"/>
        <v>08</v>
      </c>
      <c r="C604">
        <f t="shared" ca="1" si="113"/>
        <v>9</v>
      </c>
      <c r="D604" s="1" t="str">
        <f t="shared" ca="1" si="114"/>
        <v>09</v>
      </c>
      <c r="E604">
        <f t="shared" ca="1" si="115"/>
        <v>2019</v>
      </c>
      <c r="F604" s="2">
        <f t="shared" ca="1" si="116"/>
        <v>43716</v>
      </c>
      <c r="G604" s="1">
        <f t="shared" ca="1" si="117"/>
        <v>7</v>
      </c>
      <c r="H604" t="str">
        <f t="shared" ca="1" si="118"/>
        <v>Site B</v>
      </c>
      <c r="I604">
        <f t="shared" ca="1" si="119"/>
        <v>9</v>
      </c>
      <c r="J604" t="str">
        <f t="shared" ca="1" si="109"/>
        <v>Propane</v>
      </c>
      <c r="K604" t="str">
        <f t="shared" ca="1" si="110"/>
        <v>Liters</v>
      </c>
      <c r="L604">
        <f t="shared" ca="1" si="120"/>
        <v>1910</v>
      </c>
    </row>
    <row r="605" spans="1:12" x14ac:dyDescent="0.2">
      <c r="A605">
        <f t="shared" ca="1" si="111"/>
        <v>9</v>
      </c>
      <c r="B605" s="1" t="str">
        <f t="shared" ca="1" si="112"/>
        <v>09</v>
      </c>
      <c r="C605">
        <f t="shared" ca="1" si="113"/>
        <v>8</v>
      </c>
      <c r="D605" s="1" t="str">
        <f t="shared" ca="1" si="114"/>
        <v>08</v>
      </c>
      <c r="E605">
        <f t="shared" ca="1" si="115"/>
        <v>2022</v>
      </c>
      <c r="F605" s="2">
        <f t="shared" ca="1" si="116"/>
        <v>44782</v>
      </c>
      <c r="G605" s="1">
        <f t="shared" ca="1" si="117"/>
        <v>7</v>
      </c>
      <c r="H605" t="str">
        <f t="shared" ca="1" si="118"/>
        <v>Site B</v>
      </c>
      <c r="I605">
        <f t="shared" ca="1" si="119"/>
        <v>11</v>
      </c>
      <c r="J605" t="str">
        <f t="shared" ca="1" si="109"/>
        <v>Propane</v>
      </c>
      <c r="K605" t="str">
        <f t="shared" ca="1" si="110"/>
        <v>MMBtu</v>
      </c>
      <c r="L605">
        <f t="shared" ca="1" si="120"/>
        <v>392</v>
      </c>
    </row>
    <row r="606" spans="1:12" x14ac:dyDescent="0.2">
      <c r="A606">
        <f t="shared" ca="1" si="111"/>
        <v>19</v>
      </c>
      <c r="B606" s="1">
        <f t="shared" ca="1" si="112"/>
        <v>19</v>
      </c>
      <c r="C606">
        <f t="shared" ca="1" si="113"/>
        <v>4</v>
      </c>
      <c r="D606" s="1" t="str">
        <f t="shared" ca="1" si="114"/>
        <v>04</v>
      </c>
      <c r="E606">
        <f t="shared" ca="1" si="115"/>
        <v>2020</v>
      </c>
      <c r="F606" s="2">
        <f t="shared" ca="1" si="116"/>
        <v>43940</v>
      </c>
      <c r="G606" s="1">
        <f t="shared" ca="1" si="117"/>
        <v>7</v>
      </c>
      <c r="H606" t="str">
        <f t="shared" ca="1" si="118"/>
        <v>Site B</v>
      </c>
      <c r="I606">
        <f t="shared" ca="1" si="119"/>
        <v>8</v>
      </c>
      <c r="J606" t="str">
        <f t="shared" ca="1" si="109"/>
        <v>Propane</v>
      </c>
      <c r="K606" t="str">
        <f t="shared" ca="1" si="110"/>
        <v>kWh</v>
      </c>
      <c r="L606">
        <f t="shared" ca="1" si="120"/>
        <v>9713</v>
      </c>
    </row>
    <row r="607" spans="1:12" x14ac:dyDescent="0.2">
      <c r="A607">
        <f t="shared" ca="1" si="111"/>
        <v>10</v>
      </c>
      <c r="B607" s="1">
        <f t="shared" ca="1" si="112"/>
        <v>10</v>
      </c>
      <c r="C607">
        <f t="shared" ca="1" si="113"/>
        <v>3</v>
      </c>
      <c r="D607" s="1" t="str">
        <f t="shared" ca="1" si="114"/>
        <v>03</v>
      </c>
      <c r="E607">
        <f t="shared" ca="1" si="115"/>
        <v>2020</v>
      </c>
      <c r="F607" s="2">
        <f t="shared" ca="1" si="116"/>
        <v>43900</v>
      </c>
      <c r="G607" s="1">
        <f t="shared" ca="1" si="117"/>
        <v>5</v>
      </c>
      <c r="H607" t="str">
        <f t="shared" ca="1" si="118"/>
        <v>Wharehouse</v>
      </c>
      <c r="I607">
        <f t="shared" ca="1" si="119"/>
        <v>12</v>
      </c>
      <c r="J607" t="str">
        <f t="shared" ca="1" si="109"/>
        <v>Electricity</v>
      </c>
      <c r="K607" t="str">
        <f t="shared" ca="1" si="110"/>
        <v>kWh</v>
      </c>
      <c r="L607">
        <f t="shared" ca="1" si="120"/>
        <v>8482</v>
      </c>
    </row>
    <row r="608" spans="1:12" x14ac:dyDescent="0.2">
      <c r="A608">
        <f t="shared" ca="1" si="111"/>
        <v>20</v>
      </c>
      <c r="B608" s="1">
        <f t="shared" ca="1" si="112"/>
        <v>20</v>
      </c>
      <c r="C608">
        <f t="shared" ca="1" si="113"/>
        <v>12</v>
      </c>
      <c r="D608" s="1">
        <f t="shared" ca="1" si="114"/>
        <v>12</v>
      </c>
      <c r="E608">
        <f t="shared" ca="1" si="115"/>
        <v>2019</v>
      </c>
      <c r="F608" s="2">
        <f t="shared" ca="1" si="116"/>
        <v>43819</v>
      </c>
      <c r="G608" s="1">
        <f t="shared" ca="1" si="117"/>
        <v>4</v>
      </c>
      <c r="H608" t="str">
        <f t="shared" ca="1" si="118"/>
        <v>Head Quarter</v>
      </c>
      <c r="I608">
        <f t="shared" ca="1" si="119"/>
        <v>12</v>
      </c>
      <c r="J608" t="str">
        <f t="shared" ca="1" si="109"/>
        <v>Electricity</v>
      </c>
      <c r="K608" t="str">
        <f t="shared" ca="1" si="110"/>
        <v>kWh</v>
      </c>
      <c r="L608">
        <f t="shared" ca="1" si="120"/>
        <v>5830</v>
      </c>
    </row>
    <row r="609" spans="1:12" x14ac:dyDescent="0.2">
      <c r="A609">
        <f t="shared" ca="1" si="111"/>
        <v>10</v>
      </c>
      <c r="B609" s="1">
        <f t="shared" ca="1" si="112"/>
        <v>10</v>
      </c>
      <c r="C609">
        <f t="shared" ca="1" si="113"/>
        <v>11</v>
      </c>
      <c r="D609" s="1">
        <f t="shared" ca="1" si="114"/>
        <v>11</v>
      </c>
      <c r="E609">
        <f t="shared" ca="1" si="115"/>
        <v>2020</v>
      </c>
      <c r="F609" s="2">
        <f t="shared" ca="1" si="116"/>
        <v>44145</v>
      </c>
      <c r="G609" s="1">
        <f t="shared" ca="1" si="117"/>
        <v>4</v>
      </c>
      <c r="H609" t="str">
        <f t="shared" ca="1" si="118"/>
        <v>Head Quarter</v>
      </c>
      <c r="I609">
        <f t="shared" ca="1" si="119"/>
        <v>7</v>
      </c>
      <c r="J609" t="str">
        <f t="shared" ca="1" si="109"/>
        <v>Natural gas</v>
      </c>
      <c r="K609" t="str">
        <f t="shared" ca="1" si="110"/>
        <v>MMBtu</v>
      </c>
      <c r="L609">
        <f t="shared" ca="1" si="120"/>
        <v>245</v>
      </c>
    </row>
    <row r="610" spans="1:12" x14ac:dyDescent="0.2">
      <c r="A610">
        <f t="shared" ca="1" si="111"/>
        <v>5</v>
      </c>
      <c r="B610" s="1" t="str">
        <f t="shared" ca="1" si="112"/>
        <v>05</v>
      </c>
      <c r="C610">
        <f t="shared" ca="1" si="113"/>
        <v>9</v>
      </c>
      <c r="D610" s="1" t="str">
        <f t="shared" ca="1" si="114"/>
        <v>09</v>
      </c>
      <c r="E610">
        <f t="shared" ca="1" si="115"/>
        <v>2019</v>
      </c>
      <c r="F610" s="2">
        <f t="shared" ca="1" si="116"/>
        <v>43713</v>
      </c>
      <c r="G610" s="1">
        <f t="shared" ca="1" si="117"/>
        <v>1</v>
      </c>
      <c r="H610" t="str">
        <f t="shared" ca="1" si="118"/>
        <v>Factory 1</v>
      </c>
      <c r="I610">
        <f t="shared" ca="1" si="119"/>
        <v>12</v>
      </c>
      <c r="J610" t="str">
        <f t="shared" ca="1" si="109"/>
        <v>Electricity</v>
      </c>
      <c r="K610" t="str">
        <f t="shared" ca="1" si="110"/>
        <v>kWh</v>
      </c>
      <c r="L610">
        <f t="shared" ca="1" si="120"/>
        <v>5481</v>
      </c>
    </row>
    <row r="611" spans="1:12" x14ac:dyDescent="0.2">
      <c r="A611">
        <f t="shared" ca="1" si="111"/>
        <v>1</v>
      </c>
      <c r="B611" s="1" t="str">
        <f t="shared" ca="1" si="112"/>
        <v>01</v>
      </c>
      <c r="C611">
        <f t="shared" ca="1" si="113"/>
        <v>12</v>
      </c>
      <c r="D611" s="1">
        <f t="shared" ca="1" si="114"/>
        <v>12</v>
      </c>
      <c r="E611">
        <f t="shared" ca="1" si="115"/>
        <v>2019</v>
      </c>
      <c r="F611" s="2">
        <f t="shared" ca="1" si="116"/>
        <v>43800</v>
      </c>
      <c r="G611" s="1">
        <f t="shared" ca="1" si="117"/>
        <v>3</v>
      </c>
      <c r="H611" t="str">
        <f t="shared" ca="1" si="118"/>
        <v xml:space="preserve">Factory 3 </v>
      </c>
      <c r="I611">
        <f t="shared" ca="1" si="119"/>
        <v>3</v>
      </c>
      <c r="J611" t="str">
        <f t="shared" ca="1" si="109"/>
        <v>Diesel</v>
      </c>
      <c r="K611" t="str">
        <f t="shared" ca="1" si="110"/>
        <v>Gallons</v>
      </c>
      <c r="L611">
        <f t="shared" ca="1" si="120"/>
        <v>542</v>
      </c>
    </row>
    <row r="612" spans="1:12" x14ac:dyDescent="0.2">
      <c r="A612">
        <f t="shared" ca="1" si="111"/>
        <v>19</v>
      </c>
      <c r="B612" s="1">
        <f t="shared" ca="1" si="112"/>
        <v>19</v>
      </c>
      <c r="C612">
        <f t="shared" ca="1" si="113"/>
        <v>6</v>
      </c>
      <c r="D612" s="1" t="str">
        <f t="shared" ca="1" si="114"/>
        <v>06</v>
      </c>
      <c r="E612">
        <f t="shared" ca="1" si="115"/>
        <v>2022</v>
      </c>
      <c r="F612" s="2">
        <f t="shared" ca="1" si="116"/>
        <v>44731</v>
      </c>
      <c r="G612" s="1">
        <f t="shared" ca="1" si="117"/>
        <v>1</v>
      </c>
      <c r="H612" t="str">
        <f t="shared" ca="1" si="118"/>
        <v>Factory 1</v>
      </c>
      <c r="I612">
        <f t="shared" ca="1" si="119"/>
        <v>3</v>
      </c>
      <c r="J612" t="str">
        <f t="shared" ca="1" si="109"/>
        <v>Diesel</v>
      </c>
      <c r="K612" t="str">
        <f t="shared" ca="1" si="110"/>
        <v>Gallons</v>
      </c>
      <c r="L612">
        <f t="shared" ca="1" si="120"/>
        <v>8674</v>
      </c>
    </row>
    <row r="613" spans="1:12" x14ac:dyDescent="0.2">
      <c r="A613">
        <f t="shared" ca="1" si="111"/>
        <v>4</v>
      </c>
      <c r="B613" s="1" t="str">
        <f t="shared" ca="1" si="112"/>
        <v>04</v>
      </c>
      <c r="C613">
        <f t="shared" ca="1" si="113"/>
        <v>12</v>
      </c>
      <c r="D613" s="1">
        <f t="shared" ca="1" si="114"/>
        <v>12</v>
      </c>
      <c r="E613">
        <f t="shared" ca="1" si="115"/>
        <v>2019</v>
      </c>
      <c r="F613" s="2">
        <f t="shared" ca="1" si="116"/>
        <v>43803</v>
      </c>
      <c r="G613" s="1">
        <f t="shared" ca="1" si="117"/>
        <v>4</v>
      </c>
      <c r="H613" t="str">
        <f t="shared" ca="1" si="118"/>
        <v>Head Quarter</v>
      </c>
      <c r="I613">
        <f t="shared" ca="1" si="119"/>
        <v>9</v>
      </c>
      <c r="J613" t="str">
        <f t="shared" ca="1" si="109"/>
        <v>Propane</v>
      </c>
      <c r="K613" t="str">
        <f t="shared" ca="1" si="110"/>
        <v>Liters</v>
      </c>
      <c r="L613">
        <f t="shared" ca="1" si="120"/>
        <v>8173</v>
      </c>
    </row>
    <row r="614" spans="1:12" x14ac:dyDescent="0.2">
      <c r="A614">
        <f t="shared" ca="1" si="111"/>
        <v>3</v>
      </c>
      <c r="B614" s="1" t="str">
        <f t="shared" ca="1" si="112"/>
        <v>03</v>
      </c>
      <c r="C614">
        <f t="shared" ca="1" si="113"/>
        <v>1</v>
      </c>
      <c r="D614" s="1" t="str">
        <f t="shared" ca="1" si="114"/>
        <v>01</v>
      </c>
      <c r="E614">
        <f t="shared" ca="1" si="115"/>
        <v>2019</v>
      </c>
      <c r="F614" s="2">
        <f t="shared" ca="1" si="116"/>
        <v>43468</v>
      </c>
      <c r="G614" s="1">
        <f t="shared" ca="1" si="117"/>
        <v>3</v>
      </c>
      <c r="H614" t="str">
        <f t="shared" ca="1" si="118"/>
        <v xml:space="preserve">Factory 3 </v>
      </c>
      <c r="I614">
        <f t="shared" ca="1" si="119"/>
        <v>7</v>
      </c>
      <c r="J614" t="str">
        <f t="shared" ca="1" si="109"/>
        <v>Natural gas</v>
      </c>
      <c r="K614" t="str">
        <f t="shared" ca="1" si="110"/>
        <v>MMBtu</v>
      </c>
      <c r="L614">
        <f t="shared" ca="1" si="120"/>
        <v>325</v>
      </c>
    </row>
    <row r="615" spans="1:12" x14ac:dyDescent="0.2">
      <c r="A615">
        <f t="shared" ca="1" si="111"/>
        <v>27</v>
      </c>
      <c r="B615" s="1">
        <f t="shared" ca="1" si="112"/>
        <v>27</v>
      </c>
      <c r="C615">
        <f t="shared" ca="1" si="113"/>
        <v>10</v>
      </c>
      <c r="D615" s="1">
        <f t="shared" ca="1" si="114"/>
        <v>10</v>
      </c>
      <c r="E615">
        <f t="shared" ca="1" si="115"/>
        <v>2019</v>
      </c>
      <c r="F615" s="2">
        <f t="shared" ca="1" si="116"/>
        <v>43765</v>
      </c>
      <c r="G615" s="1">
        <f t="shared" ca="1" si="117"/>
        <v>4</v>
      </c>
      <c r="H615" t="str">
        <f t="shared" ca="1" si="118"/>
        <v>Head Quarter</v>
      </c>
      <c r="I615">
        <f t="shared" ca="1" si="119"/>
        <v>2</v>
      </c>
      <c r="J615" t="str">
        <f t="shared" ca="1" si="109"/>
        <v>Diesel</v>
      </c>
      <c r="K615" t="str">
        <f t="shared" ca="1" si="110"/>
        <v>Liters</v>
      </c>
      <c r="L615">
        <f t="shared" ca="1" si="120"/>
        <v>9797</v>
      </c>
    </row>
    <row r="616" spans="1:12" x14ac:dyDescent="0.2">
      <c r="A616">
        <f t="shared" ca="1" si="111"/>
        <v>30</v>
      </c>
      <c r="B616" s="1">
        <f t="shared" ca="1" si="112"/>
        <v>30</v>
      </c>
      <c r="C616">
        <f t="shared" ca="1" si="113"/>
        <v>6</v>
      </c>
      <c r="D616" s="1" t="str">
        <f t="shared" ca="1" si="114"/>
        <v>06</v>
      </c>
      <c r="E616">
        <f t="shared" ca="1" si="115"/>
        <v>2022</v>
      </c>
      <c r="F616" s="2">
        <f t="shared" ca="1" si="116"/>
        <v>44742</v>
      </c>
      <c r="G616" s="1">
        <f t="shared" ca="1" si="117"/>
        <v>7</v>
      </c>
      <c r="H616" t="str">
        <f t="shared" ca="1" si="118"/>
        <v>Site B</v>
      </c>
      <c r="I616">
        <f t="shared" ca="1" si="119"/>
        <v>2</v>
      </c>
      <c r="J616" t="str">
        <f t="shared" ca="1" si="109"/>
        <v>Diesel</v>
      </c>
      <c r="K616" t="str">
        <f t="shared" ca="1" si="110"/>
        <v>Liters</v>
      </c>
      <c r="L616">
        <f t="shared" ca="1" si="120"/>
        <v>8749</v>
      </c>
    </row>
    <row r="617" spans="1:12" x14ac:dyDescent="0.2">
      <c r="A617">
        <f t="shared" ca="1" si="111"/>
        <v>6</v>
      </c>
      <c r="B617" s="1" t="str">
        <f t="shared" ca="1" si="112"/>
        <v>06</v>
      </c>
      <c r="C617">
        <f t="shared" ca="1" si="113"/>
        <v>1</v>
      </c>
      <c r="D617" s="1" t="str">
        <f t="shared" ca="1" si="114"/>
        <v>01</v>
      </c>
      <c r="E617">
        <f t="shared" ca="1" si="115"/>
        <v>2021</v>
      </c>
      <c r="F617" s="2">
        <f t="shared" ca="1" si="116"/>
        <v>44202</v>
      </c>
      <c r="G617" s="1">
        <f t="shared" ca="1" si="117"/>
        <v>2</v>
      </c>
      <c r="H617" t="str">
        <f t="shared" ca="1" si="118"/>
        <v>Factory 2</v>
      </c>
      <c r="I617">
        <f t="shared" ca="1" si="119"/>
        <v>10</v>
      </c>
      <c r="J617" t="str">
        <f t="shared" ca="1" si="109"/>
        <v>Propane</v>
      </c>
      <c r="K617" t="str">
        <f t="shared" ca="1" si="110"/>
        <v>Gallons</v>
      </c>
      <c r="L617">
        <f t="shared" ca="1" si="120"/>
        <v>6819</v>
      </c>
    </row>
    <row r="618" spans="1:12" x14ac:dyDescent="0.2">
      <c r="A618">
        <f t="shared" ca="1" si="111"/>
        <v>19</v>
      </c>
      <c r="B618" s="1">
        <f t="shared" ca="1" si="112"/>
        <v>19</v>
      </c>
      <c r="C618">
        <f t="shared" ca="1" si="113"/>
        <v>12</v>
      </c>
      <c r="D618" s="1">
        <f t="shared" ca="1" si="114"/>
        <v>12</v>
      </c>
      <c r="E618">
        <f t="shared" ca="1" si="115"/>
        <v>2022</v>
      </c>
      <c r="F618" s="2">
        <f t="shared" ca="1" si="116"/>
        <v>44914</v>
      </c>
      <c r="G618" s="1">
        <f t="shared" ca="1" si="117"/>
        <v>6</v>
      </c>
      <c r="H618" t="str">
        <f t="shared" ca="1" si="118"/>
        <v>Site A</v>
      </c>
      <c r="I618">
        <f t="shared" ca="1" si="119"/>
        <v>10</v>
      </c>
      <c r="J618" t="str">
        <f t="shared" ca="1" si="109"/>
        <v>Propane</v>
      </c>
      <c r="K618" t="str">
        <f t="shared" ca="1" si="110"/>
        <v>Gallons</v>
      </c>
      <c r="L618">
        <f t="shared" ca="1" si="120"/>
        <v>8323</v>
      </c>
    </row>
    <row r="619" spans="1:12" x14ac:dyDescent="0.2">
      <c r="A619">
        <f t="shared" ca="1" si="111"/>
        <v>4</v>
      </c>
      <c r="B619" s="1" t="str">
        <f t="shared" ca="1" si="112"/>
        <v>04</v>
      </c>
      <c r="C619">
        <f t="shared" ca="1" si="113"/>
        <v>10</v>
      </c>
      <c r="D619" s="1">
        <f t="shared" ca="1" si="114"/>
        <v>10</v>
      </c>
      <c r="E619">
        <f t="shared" ca="1" si="115"/>
        <v>2021</v>
      </c>
      <c r="F619" s="2">
        <f t="shared" ca="1" si="116"/>
        <v>44473</v>
      </c>
      <c r="G619" s="1">
        <f t="shared" ca="1" si="117"/>
        <v>6</v>
      </c>
      <c r="H619" t="str">
        <f t="shared" ca="1" si="118"/>
        <v>Site A</v>
      </c>
      <c r="I619">
        <f t="shared" ca="1" si="119"/>
        <v>12</v>
      </c>
      <c r="J619" t="str">
        <f t="shared" ca="1" si="109"/>
        <v>Electricity</v>
      </c>
      <c r="K619" t="str">
        <f t="shared" ca="1" si="110"/>
        <v>kWh</v>
      </c>
      <c r="L619">
        <f t="shared" ca="1" si="120"/>
        <v>3404</v>
      </c>
    </row>
    <row r="620" spans="1:12" x14ac:dyDescent="0.2">
      <c r="A620">
        <f t="shared" ca="1" si="111"/>
        <v>20</v>
      </c>
      <c r="B620" s="1">
        <f t="shared" ca="1" si="112"/>
        <v>20</v>
      </c>
      <c r="C620">
        <f t="shared" ca="1" si="113"/>
        <v>5</v>
      </c>
      <c r="D620" s="1" t="str">
        <f t="shared" ca="1" si="114"/>
        <v>05</v>
      </c>
      <c r="E620">
        <f t="shared" ca="1" si="115"/>
        <v>2019</v>
      </c>
      <c r="F620" s="2">
        <f t="shared" ca="1" si="116"/>
        <v>43605</v>
      </c>
      <c r="G620" s="1">
        <f t="shared" ca="1" si="117"/>
        <v>5</v>
      </c>
      <c r="H620" t="str">
        <f t="shared" ca="1" si="118"/>
        <v>Wharehouse</v>
      </c>
      <c r="I620">
        <f t="shared" ca="1" si="119"/>
        <v>10</v>
      </c>
      <c r="J620" t="str">
        <f t="shared" ca="1" si="109"/>
        <v>Propane</v>
      </c>
      <c r="K620" t="str">
        <f t="shared" ca="1" si="110"/>
        <v>Gallons</v>
      </c>
      <c r="L620">
        <f t="shared" ca="1" si="120"/>
        <v>3178</v>
      </c>
    </row>
    <row r="621" spans="1:12" x14ac:dyDescent="0.2">
      <c r="A621">
        <f t="shared" ca="1" si="111"/>
        <v>10</v>
      </c>
      <c r="B621" s="1">
        <f t="shared" ca="1" si="112"/>
        <v>10</v>
      </c>
      <c r="C621">
        <f t="shared" ca="1" si="113"/>
        <v>9</v>
      </c>
      <c r="D621" s="1" t="str">
        <f t="shared" ca="1" si="114"/>
        <v>09</v>
      </c>
      <c r="E621">
        <f t="shared" ca="1" si="115"/>
        <v>2020</v>
      </c>
      <c r="F621" s="2">
        <f t="shared" ca="1" si="116"/>
        <v>44084</v>
      </c>
      <c r="G621" s="1">
        <f t="shared" ca="1" si="117"/>
        <v>3</v>
      </c>
      <c r="H621" t="str">
        <f t="shared" ca="1" si="118"/>
        <v xml:space="preserve">Factory 3 </v>
      </c>
      <c r="I621">
        <f t="shared" ca="1" si="119"/>
        <v>11</v>
      </c>
      <c r="J621" t="str">
        <f t="shared" ca="1" si="109"/>
        <v>Propane</v>
      </c>
      <c r="K621" t="str">
        <f t="shared" ca="1" si="110"/>
        <v>MMBtu</v>
      </c>
      <c r="L621">
        <f t="shared" ca="1" si="120"/>
        <v>499</v>
      </c>
    </row>
    <row r="622" spans="1:12" x14ac:dyDescent="0.2">
      <c r="A622">
        <f t="shared" ca="1" si="111"/>
        <v>25</v>
      </c>
      <c r="B622" s="1">
        <f t="shared" ca="1" si="112"/>
        <v>25</v>
      </c>
      <c r="C622">
        <f t="shared" ca="1" si="113"/>
        <v>2</v>
      </c>
      <c r="D622" s="1" t="str">
        <f t="shared" ca="1" si="114"/>
        <v>02</v>
      </c>
      <c r="E622">
        <f t="shared" ca="1" si="115"/>
        <v>2019</v>
      </c>
      <c r="F622" s="2">
        <f t="shared" ca="1" si="116"/>
        <v>43521</v>
      </c>
      <c r="G622" s="1">
        <f t="shared" ca="1" si="117"/>
        <v>1</v>
      </c>
      <c r="H622" t="str">
        <f t="shared" ca="1" si="118"/>
        <v>Factory 1</v>
      </c>
      <c r="I622">
        <f t="shared" ca="1" si="119"/>
        <v>1</v>
      </c>
      <c r="J622" t="str">
        <f t="shared" ca="1" si="109"/>
        <v>Diesel</v>
      </c>
      <c r="K622" t="str">
        <f t="shared" ca="1" si="110"/>
        <v>kWh</v>
      </c>
      <c r="L622">
        <f t="shared" ca="1" si="120"/>
        <v>8885</v>
      </c>
    </row>
    <row r="623" spans="1:12" x14ac:dyDescent="0.2">
      <c r="A623">
        <f t="shared" ca="1" si="111"/>
        <v>27</v>
      </c>
      <c r="B623" s="1">
        <f t="shared" ca="1" si="112"/>
        <v>27</v>
      </c>
      <c r="C623">
        <f t="shared" ca="1" si="113"/>
        <v>5</v>
      </c>
      <c r="D623" s="1" t="str">
        <f t="shared" ca="1" si="114"/>
        <v>05</v>
      </c>
      <c r="E623">
        <f t="shared" ca="1" si="115"/>
        <v>2022</v>
      </c>
      <c r="F623" s="2">
        <f t="shared" ca="1" si="116"/>
        <v>44708</v>
      </c>
      <c r="G623" s="1">
        <f t="shared" ca="1" si="117"/>
        <v>6</v>
      </c>
      <c r="H623" t="str">
        <f t="shared" ca="1" si="118"/>
        <v>Site A</v>
      </c>
      <c r="I623">
        <f t="shared" ca="1" si="119"/>
        <v>5</v>
      </c>
      <c r="J623" t="str">
        <f t="shared" ca="1" si="109"/>
        <v>Natural gas</v>
      </c>
      <c r="K623" t="str">
        <f t="shared" ca="1" si="110"/>
        <v>Liters</v>
      </c>
      <c r="L623">
        <f t="shared" ca="1" si="120"/>
        <v>3160</v>
      </c>
    </row>
    <row r="624" spans="1:12" x14ac:dyDescent="0.2">
      <c r="A624">
        <f t="shared" ca="1" si="111"/>
        <v>15</v>
      </c>
      <c r="B624" s="1">
        <f t="shared" ca="1" si="112"/>
        <v>15</v>
      </c>
      <c r="C624">
        <f t="shared" ca="1" si="113"/>
        <v>8</v>
      </c>
      <c r="D624" s="1" t="str">
        <f t="shared" ca="1" si="114"/>
        <v>08</v>
      </c>
      <c r="E624">
        <f t="shared" ca="1" si="115"/>
        <v>2019</v>
      </c>
      <c r="F624" s="2">
        <f t="shared" ca="1" si="116"/>
        <v>43692</v>
      </c>
      <c r="G624" s="1">
        <f t="shared" ca="1" si="117"/>
        <v>1</v>
      </c>
      <c r="H624" t="str">
        <f t="shared" ca="1" si="118"/>
        <v>Factory 1</v>
      </c>
      <c r="I624">
        <f t="shared" ca="1" si="119"/>
        <v>8</v>
      </c>
      <c r="J624" t="str">
        <f t="shared" ca="1" si="109"/>
        <v>Propane</v>
      </c>
      <c r="K624" t="str">
        <f t="shared" ca="1" si="110"/>
        <v>kWh</v>
      </c>
      <c r="L624">
        <f t="shared" ca="1" si="120"/>
        <v>2359</v>
      </c>
    </row>
    <row r="625" spans="1:12" x14ac:dyDescent="0.2">
      <c r="A625">
        <f t="shared" ca="1" si="111"/>
        <v>27</v>
      </c>
      <c r="B625" s="1">
        <f t="shared" ca="1" si="112"/>
        <v>27</v>
      </c>
      <c r="C625">
        <f t="shared" ca="1" si="113"/>
        <v>2</v>
      </c>
      <c r="D625" s="1" t="str">
        <f t="shared" ca="1" si="114"/>
        <v>02</v>
      </c>
      <c r="E625">
        <f t="shared" ca="1" si="115"/>
        <v>2020</v>
      </c>
      <c r="F625" s="2">
        <f t="shared" ca="1" si="116"/>
        <v>43888</v>
      </c>
      <c r="G625" s="1">
        <f t="shared" ca="1" si="117"/>
        <v>5</v>
      </c>
      <c r="H625" t="str">
        <f t="shared" ca="1" si="118"/>
        <v>Wharehouse</v>
      </c>
      <c r="I625">
        <f t="shared" ca="1" si="119"/>
        <v>6</v>
      </c>
      <c r="J625" t="str">
        <f t="shared" ca="1" si="109"/>
        <v>Natural gas</v>
      </c>
      <c r="K625" t="str">
        <f t="shared" ca="1" si="110"/>
        <v>Gallons</v>
      </c>
      <c r="L625">
        <f t="shared" ca="1" si="120"/>
        <v>9181</v>
      </c>
    </row>
    <row r="626" spans="1:12" x14ac:dyDescent="0.2">
      <c r="A626">
        <f t="shared" ca="1" si="111"/>
        <v>11</v>
      </c>
      <c r="B626" s="1">
        <f t="shared" ca="1" si="112"/>
        <v>11</v>
      </c>
      <c r="C626">
        <f t="shared" ca="1" si="113"/>
        <v>6</v>
      </c>
      <c r="D626" s="1" t="str">
        <f t="shared" ca="1" si="114"/>
        <v>06</v>
      </c>
      <c r="E626">
        <f t="shared" ca="1" si="115"/>
        <v>2021</v>
      </c>
      <c r="F626" s="2">
        <f t="shared" ca="1" si="116"/>
        <v>44358</v>
      </c>
      <c r="G626" s="1">
        <f t="shared" ca="1" si="117"/>
        <v>5</v>
      </c>
      <c r="H626" t="str">
        <f t="shared" ca="1" si="118"/>
        <v>Wharehouse</v>
      </c>
      <c r="I626">
        <f t="shared" ca="1" si="119"/>
        <v>7</v>
      </c>
      <c r="J626" t="str">
        <f t="shared" ca="1" si="109"/>
        <v>Natural gas</v>
      </c>
      <c r="K626" t="str">
        <f t="shared" ca="1" si="110"/>
        <v>MMBtu</v>
      </c>
      <c r="L626">
        <f t="shared" ca="1" si="120"/>
        <v>190</v>
      </c>
    </row>
    <row r="627" spans="1:12" x14ac:dyDescent="0.2">
      <c r="A627">
        <f t="shared" ca="1" si="111"/>
        <v>2</v>
      </c>
      <c r="B627" s="1" t="str">
        <f t="shared" ca="1" si="112"/>
        <v>02</v>
      </c>
      <c r="C627">
        <f t="shared" ca="1" si="113"/>
        <v>3</v>
      </c>
      <c r="D627" s="1" t="str">
        <f t="shared" ca="1" si="114"/>
        <v>03</v>
      </c>
      <c r="E627">
        <f t="shared" ca="1" si="115"/>
        <v>2020</v>
      </c>
      <c r="F627" s="2">
        <f t="shared" ca="1" si="116"/>
        <v>43892</v>
      </c>
      <c r="G627" s="1">
        <f t="shared" ca="1" si="117"/>
        <v>2</v>
      </c>
      <c r="H627" t="str">
        <f t="shared" ca="1" si="118"/>
        <v>Factory 2</v>
      </c>
      <c r="I627">
        <f t="shared" ca="1" si="119"/>
        <v>10</v>
      </c>
      <c r="J627" t="str">
        <f t="shared" ca="1" si="109"/>
        <v>Propane</v>
      </c>
      <c r="K627" t="str">
        <f t="shared" ca="1" si="110"/>
        <v>Gallons</v>
      </c>
      <c r="L627">
        <f t="shared" ca="1" si="120"/>
        <v>7077</v>
      </c>
    </row>
    <row r="628" spans="1:12" x14ac:dyDescent="0.2">
      <c r="A628">
        <f t="shared" ca="1" si="111"/>
        <v>24</v>
      </c>
      <c r="B628" s="1">
        <f t="shared" ca="1" si="112"/>
        <v>24</v>
      </c>
      <c r="C628">
        <f t="shared" ca="1" si="113"/>
        <v>1</v>
      </c>
      <c r="D628" s="1" t="str">
        <f t="shared" ca="1" si="114"/>
        <v>01</v>
      </c>
      <c r="E628">
        <f t="shared" ca="1" si="115"/>
        <v>2020</v>
      </c>
      <c r="F628" s="2">
        <f t="shared" ca="1" si="116"/>
        <v>43854</v>
      </c>
      <c r="G628" s="1">
        <f t="shared" ca="1" si="117"/>
        <v>7</v>
      </c>
      <c r="H628" t="str">
        <f t="shared" ca="1" si="118"/>
        <v>Site B</v>
      </c>
      <c r="I628">
        <f t="shared" ca="1" si="119"/>
        <v>10</v>
      </c>
      <c r="J628" t="str">
        <f t="shared" ca="1" si="109"/>
        <v>Propane</v>
      </c>
      <c r="K628" t="str">
        <f t="shared" ca="1" si="110"/>
        <v>Gallons</v>
      </c>
      <c r="L628">
        <f t="shared" ca="1" si="120"/>
        <v>7924</v>
      </c>
    </row>
    <row r="629" spans="1:12" x14ac:dyDescent="0.2">
      <c r="A629">
        <f t="shared" ca="1" si="111"/>
        <v>10</v>
      </c>
      <c r="B629" s="1">
        <f t="shared" ca="1" si="112"/>
        <v>10</v>
      </c>
      <c r="C629">
        <f t="shared" ca="1" si="113"/>
        <v>6</v>
      </c>
      <c r="D629" s="1" t="str">
        <f t="shared" ca="1" si="114"/>
        <v>06</v>
      </c>
      <c r="E629">
        <f t="shared" ca="1" si="115"/>
        <v>2019</v>
      </c>
      <c r="F629" s="2">
        <f t="shared" ca="1" si="116"/>
        <v>43626</v>
      </c>
      <c r="G629" s="1">
        <f t="shared" ca="1" si="117"/>
        <v>1</v>
      </c>
      <c r="H629" t="str">
        <f t="shared" ca="1" si="118"/>
        <v>Factory 1</v>
      </c>
      <c r="I629">
        <f t="shared" ca="1" si="119"/>
        <v>2</v>
      </c>
      <c r="J629" t="str">
        <f t="shared" ca="1" si="109"/>
        <v>Diesel</v>
      </c>
      <c r="K629" t="str">
        <f t="shared" ca="1" si="110"/>
        <v>Liters</v>
      </c>
      <c r="L629">
        <f t="shared" ca="1" si="120"/>
        <v>134</v>
      </c>
    </row>
    <row r="630" spans="1:12" x14ac:dyDescent="0.2">
      <c r="A630">
        <f t="shared" ca="1" si="111"/>
        <v>6</v>
      </c>
      <c r="B630" s="1" t="str">
        <f t="shared" ca="1" si="112"/>
        <v>06</v>
      </c>
      <c r="C630">
        <f t="shared" ca="1" si="113"/>
        <v>11</v>
      </c>
      <c r="D630" s="1">
        <f t="shared" ca="1" si="114"/>
        <v>11</v>
      </c>
      <c r="E630">
        <f t="shared" ca="1" si="115"/>
        <v>2019</v>
      </c>
      <c r="F630" s="2">
        <f t="shared" ca="1" si="116"/>
        <v>43775</v>
      </c>
      <c r="G630" s="1">
        <f t="shared" ca="1" si="117"/>
        <v>2</v>
      </c>
      <c r="H630" t="str">
        <f t="shared" ca="1" si="118"/>
        <v>Factory 2</v>
      </c>
      <c r="I630">
        <f t="shared" ca="1" si="119"/>
        <v>1</v>
      </c>
      <c r="J630" t="str">
        <f t="shared" ca="1" si="109"/>
        <v>Diesel</v>
      </c>
      <c r="K630" t="str">
        <f t="shared" ca="1" si="110"/>
        <v>kWh</v>
      </c>
      <c r="L630">
        <f t="shared" ca="1" si="120"/>
        <v>2672</v>
      </c>
    </row>
    <row r="631" spans="1:12" x14ac:dyDescent="0.2">
      <c r="A631">
        <f t="shared" ca="1" si="111"/>
        <v>15</v>
      </c>
      <c r="B631" s="1">
        <f t="shared" ca="1" si="112"/>
        <v>15</v>
      </c>
      <c r="C631">
        <f t="shared" ca="1" si="113"/>
        <v>8</v>
      </c>
      <c r="D631" s="1" t="str">
        <f t="shared" ca="1" si="114"/>
        <v>08</v>
      </c>
      <c r="E631">
        <f t="shared" ca="1" si="115"/>
        <v>2020</v>
      </c>
      <c r="F631" s="2">
        <f t="shared" ca="1" si="116"/>
        <v>44058</v>
      </c>
      <c r="G631" s="1">
        <f t="shared" ca="1" si="117"/>
        <v>5</v>
      </c>
      <c r="H631" t="str">
        <f t="shared" ca="1" si="118"/>
        <v>Wharehouse</v>
      </c>
      <c r="I631">
        <f t="shared" ca="1" si="119"/>
        <v>2</v>
      </c>
      <c r="J631" t="str">
        <f t="shared" ca="1" si="109"/>
        <v>Diesel</v>
      </c>
      <c r="K631" t="str">
        <f t="shared" ca="1" si="110"/>
        <v>Liters</v>
      </c>
      <c r="L631">
        <f t="shared" ca="1" si="120"/>
        <v>2392</v>
      </c>
    </row>
    <row r="632" spans="1:12" x14ac:dyDescent="0.2">
      <c r="A632">
        <f t="shared" ca="1" si="111"/>
        <v>5</v>
      </c>
      <c r="B632" s="1" t="str">
        <f t="shared" ca="1" si="112"/>
        <v>05</v>
      </c>
      <c r="C632">
        <f t="shared" ca="1" si="113"/>
        <v>2</v>
      </c>
      <c r="D632" s="1" t="str">
        <f t="shared" ca="1" si="114"/>
        <v>02</v>
      </c>
      <c r="E632">
        <f t="shared" ca="1" si="115"/>
        <v>2021</v>
      </c>
      <c r="F632" s="2">
        <f t="shared" ca="1" si="116"/>
        <v>44232</v>
      </c>
      <c r="G632" s="1">
        <f t="shared" ca="1" si="117"/>
        <v>3</v>
      </c>
      <c r="H632" t="str">
        <f t="shared" ca="1" si="118"/>
        <v xml:space="preserve">Factory 3 </v>
      </c>
      <c r="I632">
        <f t="shared" ca="1" si="119"/>
        <v>11</v>
      </c>
      <c r="J632" t="str">
        <f t="shared" ca="1" si="109"/>
        <v>Propane</v>
      </c>
      <c r="K632" t="str">
        <f t="shared" ca="1" si="110"/>
        <v>MMBtu</v>
      </c>
      <c r="L632">
        <f t="shared" ca="1" si="120"/>
        <v>383</v>
      </c>
    </row>
    <row r="633" spans="1:12" x14ac:dyDescent="0.2">
      <c r="A633">
        <f t="shared" ca="1" si="111"/>
        <v>29</v>
      </c>
      <c r="B633" s="1">
        <f t="shared" ca="1" si="112"/>
        <v>29</v>
      </c>
      <c r="C633">
        <f t="shared" ca="1" si="113"/>
        <v>9</v>
      </c>
      <c r="D633" s="1" t="str">
        <f t="shared" ca="1" si="114"/>
        <v>09</v>
      </c>
      <c r="E633">
        <f t="shared" ca="1" si="115"/>
        <v>2021</v>
      </c>
      <c r="F633" s="2">
        <f t="shared" ca="1" si="116"/>
        <v>44468</v>
      </c>
      <c r="G633" s="1">
        <f t="shared" ca="1" si="117"/>
        <v>6</v>
      </c>
      <c r="H633" t="str">
        <f t="shared" ca="1" si="118"/>
        <v>Site A</v>
      </c>
      <c r="I633">
        <f t="shared" ca="1" si="119"/>
        <v>7</v>
      </c>
      <c r="J633" t="str">
        <f t="shared" ca="1" si="109"/>
        <v>Natural gas</v>
      </c>
      <c r="K633" t="str">
        <f t="shared" ca="1" si="110"/>
        <v>MMBtu</v>
      </c>
      <c r="L633">
        <f t="shared" ca="1" si="120"/>
        <v>412</v>
      </c>
    </row>
    <row r="634" spans="1:12" x14ac:dyDescent="0.2">
      <c r="A634">
        <f t="shared" ca="1" si="111"/>
        <v>20</v>
      </c>
      <c r="B634" s="1">
        <f t="shared" ca="1" si="112"/>
        <v>20</v>
      </c>
      <c r="C634">
        <f t="shared" ca="1" si="113"/>
        <v>2</v>
      </c>
      <c r="D634" s="1" t="str">
        <f t="shared" ca="1" si="114"/>
        <v>02</v>
      </c>
      <c r="E634">
        <f t="shared" ca="1" si="115"/>
        <v>2021</v>
      </c>
      <c r="F634" s="2">
        <f t="shared" ca="1" si="116"/>
        <v>44247</v>
      </c>
      <c r="G634" s="1">
        <f t="shared" ca="1" si="117"/>
        <v>7</v>
      </c>
      <c r="H634" t="str">
        <f t="shared" ca="1" si="118"/>
        <v>Site B</v>
      </c>
      <c r="I634">
        <f t="shared" ca="1" si="119"/>
        <v>2</v>
      </c>
      <c r="J634" t="str">
        <f t="shared" ca="1" si="109"/>
        <v>Diesel</v>
      </c>
      <c r="K634" t="str">
        <f t="shared" ca="1" si="110"/>
        <v>Liters</v>
      </c>
      <c r="L634">
        <f t="shared" ca="1" si="120"/>
        <v>7916</v>
      </c>
    </row>
    <row r="635" spans="1:12" x14ac:dyDescent="0.2">
      <c r="A635">
        <f t="shared" ca="1" si="111"/>
        <v>20</v>
      </c>
      <c r="B635" s="1">
        <f t="shared" ca="1" si="112"/>
        <v>20</v>
      </c>
      <c r="C635">
        <f t="shared" ca="1" si="113"/>
        <v>5</v>
      </c>
      <c r="D635" s="1" t="str">
        <f t="shared" ca="1" si="114"/>
        <v>05</v>
      </c>
      <c r="E635">
        <f t="shared" ca="1" si="115"/>
        <v>2020</v>
      </c>
      <c r="F635" s="2">
        <f t="shared" ca="1" si="116"/>
        <v>43971</v>
      </c>
      <c r="G635" s="1">
        <f t="shared" ca="1" si="117"/>
        <v>3</v>
      </c>
      <c r="H635" t="str">
        <f t="shared" ca="1" si="118"/>
        <v xml:space="preserve">Factory 3 </v>
      </c>
      <c r="I635">
        <f t="shared" ca="1" si="119"/>
        <v>13</v>
      </c>
      <c r="J635" t="str">
        <f t="shared" ca="1" si="109"/>
        <v>Electricity</v>
      </c>
      <c r="K635" t="str">
        <f t="shared" ca="1" si="110"/>
        <v>MWh</v>
      </c>
      <c r="L635">
        <f t="shared" ca="1" si="120"/>
        <v>7431</v>
      </c>
    </row>
    <row r="636" spans="1:12" x14ac:dyDescent="0.2">
      <c r="A636">
        <f t="shared" ca="1" si="111"/>
        <v>13</v>
      </c>
      <c r="B636" s="1">
        <f t="shared" ca="1" si="112"/>
        <v>13</v>
      </c>
      <c r="C636">
        <f t="shared" ca="1" si="113"/>
        <v>7</v>
      </c>
      <c r="D636" s="1" t="str">
        <f t="shared" ca="1" si="114"/>
        <v>07</v>
      </c>
      <c r="E636">
        <f t="shared" ca="1" si="115"/>
        <v>2020</v>
      </c>
      <c r="F636" s="2">
        <f t="shared" ca="1" si="116"/>
        <v>44025</v>
      </c>
      <c r="G636" s="1">
        <f t="shared" ca="1" si="117"/>
        <v>6</v>
      </c>
      <c r="H636" t="str">
        <f t="shared" ca="1" si="118"/>
        <v>Site A</v>
      </c>
      <c r="I636">
        <f t="shared" ca="1" si="119"/>
        <v>3</v>
      </c>
      <c r="J636" t="str">
        <f t="shared" ca="1" si="109"/>
        <v>Diesel</v>
      </c>
      <c r="K636" t="str">
        <f t="shared" ca="1" si="110"/>
        <v>Gallons</v>
      </c>
      <c r="L636">
        <f t="shared" ca="1" si="120"/>
        <v>6340</v>
      </c>
    </row>
    <row r="637" spans="1:12" x14ac:dyDescent="0.2">
      <c r="A637">
        <f t="shared" ca="1" si="111"/>
        <v>1</v>
      </c>
      <c r="B637" s="1" t="str">
        <f t="shared" ca="1" si="112"/>
        <v>01</v>
      </c>
      <c r="C637">
        <f t="shared" ca="1" si="113"/>
        <v>3</v>
      </c>
      <c r="D637" s="1" t="str">
        <f t="shared" ca="1" si="114"/>
        <v>03</v>
      </c>
      <c r="E637">
        <f t="shared" ca="1" si="115"/>
        <v>2019</v>
      </c>
      <c r="F637" s="2">
        <f t="shared" ca="1" si="116"/>
        <v>43525</v>
      </c>
      <c r="G637" s="1">
        <f t="shared" ca="1" si="117"/>
        <v>3</v>
      </c>
      <c r="H637" t="str">
        <f t="shared" ca="1" si="118"/>
        <v xml:space="preserve">Factory 3 </v>
      </c>
      <c r="I637">
        <f t="shared" ca="1" si="119"/>
        <v>10</v>
      </c>
      <c r="J637" t="str">
        <f t="shared" ca="1" si="109"/>
        <v>Propane</v>
      </c>
      <c r="K637" t="str">
        <f t="shared" ca="1" si="110"/>
        <v>Gallons</v>
      </c>
      <c r="L637">
        <f t="shared" ca="1" si="120"/>
        <v>5555</v>
      </c>
    </row>
    <row r="638" spans="1:12" x14ac:dyDescent="0.2">
      <c r="A638">
        <f t="shared" ca="1" si="111"/>
        <v>10</v>
      </c>
      <c r="B638" s="1">
        <f t="shared" ca="1" si="112"/>
        <v>10</v>
      </c>
      <c r="C638">
        <f t="shared" ca="1" si="113"/>
        <v>1</v>
      </c>
      <c r="D638" s="1" t="str">
        <f t="shared" ca="1" si="114"/>
        <v>01</v>
      </c>
      <c r="E638">
        <f t="shared" ca="1" si="115"/>
        <v>2022</v>
      </c>
      <c r="F638" s="2">
        <f t="shared" ca="1" si="116"/>
        <v>44571</v>
      </c>
      <c r="G638" s="1">
        <f t="shared" ca="1" si="117"/>
        <v>6</v>
      </c>
      <c r="H638" t="str">
        <f t="shared" ca="1" si="118"/>
        <v>Site A</v>
      </c>
      <c r="I638">
        <f t="shared" ca="1" si="119"/>
        <v>2</v>
      </c>
      <c r="J638" t="str">
        <f t="shared" ca="1" si="109"/>
        <v>Diesel</v>
      </c>
      <c r="K638" t="str">
        <f t="shared" ca="1" si="110"/>
        <v>Liters</v>
      </c>
      <c r="L638">
        <f t="shared" ca="1" si="120"/>
        <v>7819</v>
      </c>
    </row>
    <row r="639" spans="1:12" x14ac:dyDescent="0.2">
      <c r="A639">
        <f t="shared" ca="1" si="111"/>
        <v>6</v>
      </c>
      <c r="B639" s="1" t="str">
        <f t="shared" ca="1" si="112"/>
        <v>06</v>
      </c>
      <c r="C639">
        <f t="shared" ca="1" si="113"/>
        <v>4</v>
      </c>
      <c r="D639" s="1" t="str">
        <f t="shared" ca="1" si="114"/>
        <v>04</v>
      </c>
      <c r="E639">
        <f t="shared" ca="1" si="115"/>
        <v>2019</v>
      </c>
      <c r="F639" s="2">
        <f t="shared" ca="1" si="116"/>
        <v>43561</v>
      </c>
      <c r="G639" s="1">
        <f t="shared" ca="1" si="117"/>
        <v>3</v>
      </c>
      <c r="H639" t="str">
        <f t="shared" ca="1" si="118"/>
        <v xml:space="preserve">Factory 3 </v>
      </c>
      <c r="I639">
        <f t="shared" ca="1" si="119"/>
        <v>10</v>
      </c>
      <c r="J639" t="str">
        <f t="shared" ca="1" si="109"/>
        <v>Propane</v>
      </c>
      <c r="K639" t="str">
        <f t="shared" ca="1" si="110"/>
        <v>Gallons</v>
      </c>
      <c r="L639">
        <f t="shared" ca="1" si="120"/>
        <v>3211</v>
      </c>
    </row>
    <row r="640" spans="1:12" x14ac:dyDescent="0.2">
      <c r="A640">
        <f t="shared" ca="1" si="111"/>
        <v>23</v>
      </c>
      <c r="B640" s="1">
        <f t="shared" ca="1" si="112"/>
        <v>23</v>
      </c>
      <c r="C640">
        <f t="shared" ca="1" si="113"/>
        <v>10</v>
      </c>
      <c r="D640" s="1">
        <f t="shared" ca="1" si="114"/>
        <v>10</v>
      </c>
      <c r="E640">
        <f t="shared" ca="1" si="115"/>
        <v>2020</v>
      </c>
      <c r="F640" s="2">
        <f t="shared" ca="1" si="116"/>
        <v>44127</v>
      </c>
      <c r="G640" s="1">
        <f t="shared" ca="1" si="117"/>
        <v>1</v>
      </c>
      <c r="H640" t="str">
        <f t="shared" ca="1" si="118"/>
        <v>Factory 1</v>
      </c>
      <c r="I640">
        <f t="shared" ca="1" si="119"/>
        <v>6</v>
      </c>
      <c r="J640" t="str">
        <f t="shared" ca="1" si="109"/>
        <v>Natural gas</v>
      </c>
      <c r="K640" t="str">
        <f t="shared" ca="1" si="110"/>
        <v>Gallons</v>
      </c>
      <c r="L640">
        <f t="shared" ca="1" si="120"/>
        <v>6538</v>
      </c>
    </row>
    <row r="641" spans="1:12" x14ac:dyDescent="0.2">
      <c r="A641">
        <f t="shared" ca="1" si="111"/>
        <v>24</v>
      </c>
      <c r="B641" s="1">
        <f t="shared" ca="1" si="112"/>
        <v>24</v>
      </c>
      <c r="C641">
        <f t="shared" ca="1" si="113"/>
        <v>9</v>
      </c>
      <c r="D641" s="1" t="str">
        <f t="shared" ca="1" si="114"/>
        <v>09</v>
      </c>
      <c r="E641">
        <f t="shared" ca="1" si="115"/>
        <v>2022</v>
      </c>
      <c r="F641" s="2">
        <f t="shared" ca="1" si="116"/>
        <v>44828</v>
      </c>
      <c r="G641" s="1">
        <f t="shared" ca="1" si="117"/>
        <v>7</v>
      </c>
      <c r="H641" t="str">
        <f t="shared" ca="1" si="118"/>
        <v>Site B</v>
      </c>
      <c r="I641">
        <f t="shared" ca="1" si="119"/>
        <v>1</v>
      </c>
      <c r="J641" t="str">
        <f t="shared" ca="1" si="109"/>
        <v>Diesel</v>
      </c>
      <c r="K641" t="str">
        <f t="shared" ca="1" si="110"/>
        <v>kWh</v>
      </c>
      <c r="L641">
        <f t="shared" ca="1" si="120"/>
        <v>5341</v>
      </c>
    </row>
    <row r="642" spans="1:12" x14ac:dyDescent="0.2">
      <c r="A642">
        <f t="shared" ca="1" si="111"/>
        <v>23</v>
      </c>
      <c r="B642" s="1">
        <f t="shared" ca="1" si="112"/>
        <v>23</v>
      </c>
      <c r="C642">
        <f t="shared" ca="1" si="113"/>
        <v>9</v>
      </c>
      <c r="D642" s="1" t="str">
        <f t="shared" ca="1" si="114"/>
        <v>09</v>
      </c>
      <c r="E642">
        <f t="shared" ca="1" si="115"/>
        <v>2019</v>
      </c>
      <c r="F642" s="2">
        <f t="shared" ca="1" si="116"/>
        <v>43731</v>
      </c>
      <c r="G642" s="1">
        <f t="shared" ca="1" si="117"/>
        <v>1</v>
      </c>
      <c r="H642" t="str">
        <f t="shared" ca="1" si="118"/>
        <v>Factory 1</v>
      </c>
      <c r="I642">
        <f t="shared" ca="1" si="119"/>
        <v>10</v>
      </c>
      <c r="J642" t="str">
        <f t="shared" ref="J642:J705" ca="1" si="121">VLOOKUP(I642,$O$12:$S$24,2,FALSE)</f>
        <v>Propane</v>
      </c>
      <c r="K642" t="str">
        <f t="shared" ref="K642:K705" ca="1" si="122">VLOOKUP(I642,$O$12:$S$24,5,FALSE)</f>
        <v>Gallons</v>
      </c>
      <c r="L642">
        <f t="shared" ca="1" si="120"/>
        <v>8887</v>
      </c>
    </row>
    <row r="643" spans="1:12" x14ac:dyDescent="0.2">
      <c r="A643">
        <f t="shared" ref="A643:A706" ca="1" si="123">RANDBETWEEN(1,30)</f>
        <v>1</v>
      </c>
      <c r="B643" s="1" t="str">
        <f t="shared" ref="B643:B706" ca="1" si="124">IF(A643&lt;10,"0"&amp;A643,A643)</f>
        <v>01</v>
      </c>
      <c r="C643">
        <f t="shared" ref="C643:C706" ca="1" si="125">RANDBETWEEN(1,12)</f>
        <v>5</v>
      </c>
      <c r="D643" s="1" t="str">
        <f t="shared" ref="D643:D706" ca="1" si="126">IF(C643&lt;10,"0"&amp;C643,C643)</f>
        <v>05</v>
      </c>
      <c r="E643">
        <f t="shared" ref="E643:E706" ca="1" si="127">RANDBETWEEN(2019,2022)</f>
        <v>2021</v>
      </c>
      <c r="F643" s="2">
        <f t="shared" ref="F643:F706" ca="1" si="128">DATE(E643,D643,B643)</f>
        <v>44317</v>
      </c>
      <c r="G643" s="1">
        <f t="shared" ref="G643:G706" ca="1" si="129">RANDBETWEEN(1,7)</f>
        <v>1</v>
      </c>
      <c r="H643" t="str">
        <f t="shared" ref="H643:H706" ca="1" si="130">VLOOKUP(G643,$O$2:$V$8,2,FALSE)</f>
        <v>Factory 1</v>
      </c>
      <c r="I643">
        <f t="shared" ref="I643:I706" ca="1" si="131">RANDBETWEEN(1,13)</f>
        <v>7</v>
      </c>
      <c r="J643" t="str">
        <f t="shared" ca="1" si="121"/>
        <v>Natural gas</v>
      </c>
      <c r="K643" t="str">
        <f t="shared" ca="1" si="122"/>
        <v>MMBtu</v>
      </c>
      <c r="L643">
        <f t="shared" ref="L643:L706" ca="1" si="132">IF(K643="MMBtu",RANDBETWEEN(100,500),RANDBETWEEN(100,10000))</f>
        <v>325</v>
      </c>
    </row>
    <row r="644" spans="1:12" x14ac:dyDescent="0.2">
      <c r="A644">
        <f t="shared" ca="1" si="123"/>
        <v>4</v>
      </c>
      <c r="B644" s="1" t="str">
        <f t="shared" ca="1" si="124"/>
        <v>04</v>
      </c>
      <c r="C644">
        <f t="shared" ca="1" si="125"/>
        <v>4</v>
      </c>
      <c r="D644" s="1" t="str">
        <f t="shared" ca="1" si="126"/>
        <v>04</v>
      </c>
      <c r="E644">
        <f t="shared" ca="1" si="127"/>
        <v>2019</v>
      </c>
      <c r="F644" s="2">
        <f t="shared" ca="1" si="128"/>
        <v>43559</v>
      </c>
      <c r="G644" s="1">
        <f t="shared" ca="1" si="129"/>
        <v>1</v>
      </c>
      <c r="H644" t="str">
        <f t="shared" ca="1" si="130"/>
        <v>Factory 1</v>
      </c>
      <c r="I644">
        <f t="shared" ca="1" si="131"/>
        <v>3</v>
      </c>
      <c r="J644" t="str">
        <f t="shared" ca="1" si="121"/>
        <v>Diesel</v>
      </c>
      <c r="K644" t="str">
        <f t="shared" ca="1" si="122"/>
        <v>Gallons</v>
      </c>
      <c r="L644">
        <f t="shared" ca="1" si="132"/>
        <v>1833</v>
      </c>
    </row>
    <row r="645" spans="1:12" x14ac:dyDescent="0.2">
      <c r="A645">
        <f t="shared" ca="1" si="123"/>
        <v>21</v>
      </c>
      <c r="B645" s="1">
        <f t="shared" ca="1" si="124"/>
        <v>21</v>
      </c>
      <c r="C645">
        <f t="shared" ca="1" si="125"/>
        <v>1</v>
      </c>
      <c r="D645" s="1" t="str">
        <f t="shared" ca="1" si="126"/>
        <v>01</v>
      </c>
      <c r="E645">
        <f t="shared" ca="1" si="127"/>
        <v>2022</v>
      </c>
      <c r="F645" s="2">
        <f t="shared" ca="1" si="128"/>
        <v>44582</v>
      </c>
      <c r="G645" s="1">
        <f t="shared" ca="1" si="129"/>
        <v>2</v>
      </c>
      <c r="H645" t="str">
        <f t="shared" ca="1" si="130"/>
        <v>Factory 2</v>
      </c>
      <c r="I645">
        <f t="shared" ca="1" si="131"/>
        <v>7</v>
      </c>
      <c r="J645" t="str">
        <f t="shared" ca="1" si="121"/>
        <v>Natural gas</v>
      </c>
      <c r="K645" t="str">
        <f t="shared" ca="1" si="122"/>
        <v>MMBtu</v>
      </c>
      <c r="L645">
        <f t="shared" ca="1" si="132"/>
        <v>196</v>
      </c>
    </row>
    <row r="646" spans="1:12" x14ac:dyDescent="0.2">
      <c r="A646">
        <f t="shared" ca="1" si="123"/>
        <v>25</v>
      </c>
      <c r="B646" s="1">
        <f t="shared" ca="1" si="124"/>
        <v>25</v>
      </c>
      <c r="C646">
        <f t="shared" ca="1" si="125"/>
        <v>1</v>
      </c>
      <c r="D646" s="1" t="str">
        <f t="shared" ca="1" si="126"/>
        <v>01</v>
      </c>
      <c r="E646">
        <f t="shared" ca="1" si="127"/>
        <v>2020</v>
      </c>
      <c r="F646" s="2">
        <f t="shared" ca="1" si="128"/>
        <v>43855</v>
      </c>
      <c r="G646" s="1">
        <f t="shared" ca="1" si="129"/>
        <v>4</v>
      </c>
      <c r="H646" t="str">
        <f t="shared" ca="1" si="130"/>
        <v>Head Quarter</v>
      </c>
      <c r="I646">
        <f t="shared" ca="1" si="131"/>
        <v>11</v>
      </c>
      <c r="J646" t="str">
        <f t="shared" ca="1" si="121"/>
        <v>Propane</v>
      </c>
      <c r="K646" t="str">
        <f t="shared" ca="1" si="122"/>
        <v>MMBtu</v>
      </c>
      <c r="L646">
        <f t="shared" ca="1" si="132"/>
        <v>227</v>
      </c>
    </row>
    <row r="647" spans="1:12" x14ac:dyDescent="0.2">
      <c r="A647">
        <f t="shared" ca="1" si="123"/>
        <v>15</v>
      </c>
      <c r="B647" s="1">
        <f t="shared" ca="1" si="124"/>
        <v>15</v>
      </c>
      <c r="C647">
        <f t="shared" ca="1" si="125"/>
        <v>6</v>
      </c>
      <c r="D647" s="1" t="str">
        <f t="shared" ca="1" si="126"/>
        <v>06</v>
      </c>
      <c r="E647">
        <f t="shared" ca="1" si="127"/>
        <v>2021</v>
      </c>
      <c r="F647" s="2">
        <f t="shared" ca="1" si="128"/>
        <v>44362</v>
      </c>
      <c r="G647" s="1">
        <f t="shared" ca="1" si="129"/>
        <v>1</v>
      </c>
      <c r="H647" t="str">
        <f t="shared" ca="1" si="130"/>
        <v>Factory 1</v>
      </c>
      <c r="I647">
        <f t="shared" ca="1" si="131"/>
        <v>1</v>
      </c>
      <c r="J647" t="str">
        <f t="shared" ca="1" si="121"/>
        <v>Diesel</v>
      </c>
      <c r="K647" t="str">
        <f t="shared" ca="1" si="122"/>
        <v>kWh</v>
      </c>
      <c r="L647">
        <f t="shared" ca="1" si="132"/>
        <v>3542</v>
      </c>
    </row>
    <row r="648" spans="1:12" x14ac:dyDescent="0.2">
      <c r="A648">
        <f t="shared" ca="1" si="123"/>
        <v>14</v>
      </c>
      <c r="B648" s="1">
        <f t="shared" ca="1" si="124"/>
        <v>14</v>
      </c>
      <c r="C648">
        <f t="shared" ca="1" si="125"/>
        <v>6</v>
      </c>
      <c r="D648" s="1" t="str">
        <f t="shared" ca="1" si="126"/>
        <v>06</v>
      </c>
      <c r="E648">
        <f t="shared" ca="1" si="127"/>
        <v>2019</v>
      </c>
      <c r="F648" s="2">
        <f t="shared" ca="1" si="128"/>
        <v>43630</v>
      </c>
      <c r="G648" s="1">
        <f t="shared" ca="1" si="129"/>
        <v>2</v>
      </c>
      <c r="H648" t="str">
        <f t="shared" ca="1" si="130"/>
        <v>Factory 2</v>
      </c>
      <c r="I648">
        <f t="shared" ca="1" si="131"/>
        <v>6</v>
      </c>
      <c r="J648" t="str">
        <f t="shared" ca="1" si="121"/>
        <v>Natural gas</v>
      </c>
      <c r="K648" t="str">
        <f t="shared" ca="1" si="122"/>
        <v>Gallons</v>
      </c>
      <c r="L648">
        <f t="shared" ca="1" si="132"/>
        <v>5800</v>
      </c>
    </row>
    <row r="649" spans="1:12" x14ac:dyDescent="0.2">
      <c r="A649">
        <f t="shared" ca="1" si="123"/>
        <v>14</v>
      </c>
      <c r="B649" s="1">
        <f t="shared" ca="1" si="124"/>
        <v>14</v>
      </c>
      <c r="C649">
        <f t="shared" ca="1" si="125"/>
        <v>12</v>
      </c>
      <c r="D649" s="1">
        <f t="shared" ca="1" si="126"/>
        <v>12</v>
      </c>
      <c r="E649">
        <f t="shared" ca="1" si="127"/>
        <v>2020</v>
      </c>
      <c r="F649" s="2">
        <f t="shared" ca="1" si="128"/>
        <v>44179</v>
      </c>
      <c r="G649" s="1">
        <f t="shared" ca="1" si="129"/>
        <v>5</v>
      </c>
      <c r="H649" t="str">
        <f t="shared" ca="1" si="130"/>
        <v>Wharehouse</v>
      </c>
      <c r="I649">
        <f t="shared" ca="1" si="131"/>
        <v>1</v>
      </c>
      <c r="J649" t="str">
        <f t="shared" ca="1" si="121"/>
        <v>Diesel</v>
      </c>
      <c r="K649" t="str">
        <f t="shared" ca="1" si="122"/>
        <v>kWh</v>
      </c>
      <c r="L649">
        <f t="shared" ca="1" si="132"/>
        <v>4226</v>
      </c>
    </row>
    <row r="650" spans="1:12" x14ac:dyDescent="0.2">
      <c r="A650">
        <f t="shared" ca="1" si="123"/>
        <v>3</v>
      </c>
      <c r="B650" s="1" t="str">
        <f t="shared" ca="1" si="124"/>
        <v>03</v>
      </c>
      <c r="C650">
        <f t="shared" ca="1" si="125"/>
        <v>12</v>
      </c>
      <c r="D650" s="1">
        <f t="shared" ca="1" si="126"/>
        <v>12</v>
      </c>
      <c r="E650">
        <f t="shared" ca="1" si="127"/>
        <v>2020</v>
      </c>
      <c r="F650" s="2">
        <f t="shared" ca="1" si="128"/>
        <v>44168</v>
      </c>
      <c r="G650" s="1">
        <f t="shared" ca="1" si="129"/>
        <v>7</v>
      </c>
      <c r="H650" t="str">
        <f t="shared" ca="1" si="130"/>
        <v>Site B</v>
      </c>
      <c r="I650">
        <f t="shared" ca="1" si="131"/>
        <v>11</v>
      </c>
      <c r="J650" t="str">
        <f t="shared" ca="1" si="121"/>
        <v>Propane</v>
      </c>
      <c r="K650" t="str">
        <f t="shared" ca="1" si="122"/>
        <v>MMBtu</v>
      </c>
      <c r="L650">
        <f t="shared" ca="1" si="132"/>
        <v>296</v>
      </c>
    </row>
    <row r="651" spans="1:12" x14ac:dyDescent="0.2">
      <c r="A651">
        <f t="shared" ca="1" si="123"/>
        <v>6</v>
      </c>
      <c r="B651" s="1" t="str">
        <f t="shared" ca="1" si="124"/>
        <v>06</v>
      </c>
      <c r="C651">
        <f t="shared" ca="1" si="125"/>
        <v>6</v>
      </c>
      <c r="D651" s="1" t="str">
        <f t="shared" ca="1" si="126"/>
        <v>06</v>
      </c>
      <c r="E651">
        <f t="shared" ca="1" si="127"/>
        <v>2022</v>
      </c>
      <c r="F651" s="2">
        <f t="shared" ca="1" si="128"/>
        <v>44718</v>
      </c>
      <c r="G651" s="1">
        <f t="shared" ca="1" si="129"/>
        <v>5</v>
      </c>
      <c r="H651" t="str">
        <f t="shared" ca="1" si="130"/>
        <v>Wharehouse</v>
      </c>
      <c r="I651">
        <f t="shared" ca="1" si="131"/>
        <v>6</v>
      </c>
      <c r="J651" t="str">
        <f t="shared" ca="1" si="121"/>
        <v>Natural gas</v>
      </c>
      <c r="K651" t="str">
        <f t="shared" ca="1" si="122"/>
        <v>Gallons</v>
      </c>
      <c r="L651">
        <f t="shared" ca="1" si="132"/>
        <v>212</v>
      </c>
    </row>
    <row r="652" spans="1:12" x14ac:dyDescent="0.2">
      <c r="A652">
        <f t="shared" ca="1" si="123"/>
        <v>14</v>
      </c>
      <c r="B652" s="1">
        <f t="shared" ca="1" si="124"/>
        <v>14</v>
      </c>
      <c r="C652">
        <f t="shared" ca="1" si="125"/>
        <v>9</v>
      </c>
      <c r="D652" s="1" t="str">
        <f t="shared" ca="1" si="126"/>
        <v>09</v>
      </c>
      <c r="E652">
        <f t="shared" ca="1" si="127"/>
        <v>2022</v>
      </c>
      <c r="F652" s="2">
        <f t="shared" ca="1" si="128"/>
        <v>44818</v>
      </c>
      <c r="G652" s="1">
        <f t="shared" ca="1" si="129"/>
        <v>5</v>
      </c>
      <c r="H652" t="str">
        <f t="shared" ca="1" si="130"/>
        <v>Wharehouse</v>
      </c>
      <c r="I652">
        <f t="shared" ca="1" si="131"/>
        <v>10</v>
      </c>
      <c r="J652" t="str">
        <f t="shared" ca="1" si="121"/>
        <v>Propane</v>
      </c>
      <c r="K652" t="str">
        <f t="shared" ca="1" si="122"/>
        <v>Gallons</v>
      </c>
      <c r="L652">
        <f t="shared" ca="1" si="132"/>
        <v>5964</v>
      </c>
    </row>
    <row r="653" spans="1:12" x14ac:dyDescent="0.2">
      <c r="A653">
        <f t="shared" ca="1" si="123"/>
        <v>24</v>
      </c>
      <c r="B653" s="1">
        <f t="shared" ca="1" si="124"/>
        <v>24</v>
      </c>
      <c r="C653">
        <f t="shared" ca="1" si="125"/>
        <v>6</v>
      </c>
      <c r="D653" s="1" t="str">
        <f t="shared" ca="1" si="126"/>
        <v>06</v>
      </c>
      <c r="E653">
        <f t="shared" ca="1" si="127"/>
        <v>2019</v>
      </c>
      <c r="F653" s="2">
        <f t="shared" ca="1" si="128"/>
        <v>43640</v>
      </c>
      <c r="G653" s="1">
        <f t="shared" ca="1" si="129"/>
        <v>2</v>
      </c>
      <c r="H653" t="str">
        <f t="shared" ca="1" si="130"/>
        <v>Factory 2</v>
      </c>
      <c r="I653">
        <f t="shared" ca="1" si="131"/>
        <v>11</v>
      </c>
      <c r="J653" t="str">
        <f t="shared" ca="1" si="121"/>
        <v>Propane</v>
      </c>
      <c r="K653" t="str">
        <f t="shared" ca="1" si="122"/>
        <v>MMBtu</v>
      </c>
      <c r="L653">
        <f t="shared" ca="1" si="132"/>
        <v>293</v>
      </c>
    </row>
    <row r="654" spans="1:12" x14ac:dyDescent="0.2">
      <c r="A654">
        <f t="shared" ca="1" si="123"/>
        <v>20</v>
      </c>
      <c r="B654" s="1">
        <f t="shared" ca="1" si="124"/>
        <v>20</v>
      </c>
      <c r="C654">
        <f t="shared" ca="1" si="125"/>
        <v>11</v>
      </c>
      <c r="D654" s="1">
        <f t="shared" ca="1" si="126"/>
        <v>11</v>
      </c>
      <c r="E654">
        <f t="shared" ca="1" si="127"/>
        <v>2020</v>
      </c>
      <c r="F654" s="2">
        <f t="shared" ca="1" si="128"/>
        <v>44155</v>
      </c>
      <c r="G654" s="1">
        <f t="shared" ca="1" si="129"/>
        <v>4</v>
      </c>
      <c r="H654" t="str">
        <f t="shared" ca="1" si="130"/>
        <v>Head Quarter</v>
      </c>
      <c r="I654">
        <f t="shared" ca="1" si="131"/>
        <v>11</v>
      </c>
      <c r="J654" t="str">
        <f t="shared" ca="1" si="121"/>
        <v>Propane</v>
      </c>
      <c r="K654" t="str">
        <f t="shared" ca="1" si="122"/>
        <v>MMBtu</v>
      </c>
      <c r="L654">
        <f t="shared" ca="1" si="132"/>
        <v>488</v>
      </c>
    </row>
    <row r="655" spans="1:12" x14ac:dyDescent="0.2">
      <c r="A655">
        <f t="shared" ca="1" si="123"/>
        <v>30</v>
      </c>
      <c r="B655" s="1">
        <f t="shared" ca="1" si="124"/>
        <v>30</v>
      </c>
      <c r="C655">
        <f t="shared" ca="1" si="125"/>
        <v>6</v>
      </c>
      <c r="D655" s="1" t="str">
        <f t="shared" ca="1" si="126"/>
        <v>06</v>
      </c>
      <c r="E655">
        <f t="shared" ca="1" si="127"/>
        <v>2022</v>
      </c>
      <c r="F655" s="2">
        <f t="shared" ca="1" si="128"/>
        <v>44742</v>
      </c>
      <c r="G655" s="1">
        <f t="shared" ca="1" si="129"/>
        <v>3</v>
      </c>
      <c r="H655" t="str">
        <f t="shared" ca="1" si="130"/>
        <v xml:space="preserve">Factory 3 </v>
      </c>
      <c r="I655">
        <f t="shared" ca="1" si="131"/>
        <v>2</v>
      </c>
      <c r="J655" t="str">
        <f t="shared" ca="1" si="121"/>
        <v>Diesel</v>
      </c>
      <c r="K655" t="str">
        <f t="shared" ca="1" si="122"/>
        <v>Liters</v>
      </c>
      <c r="L655">
        <f t="shared" ca="1" si="132"/>
        <v>7251</v>
      </c>
    </row>
    <row r="656" spans="1:12" x14ac:dyDescent="0.2">
      <c r="A656">
        <f t="shared" ca="1" si="123"/>
        <v>3</v>
      </c>
      <c r="B656" s="1" t="str">
        <f t="shared" ca="1" si="124"/>
        <v>03</v>
      </c>
      <c r="C656">
        <f t="shared" ca="1" si="125"/>
        <v>12</v>
      </c>
      <c r="D656" s="1">
        <f t="shared" ca="1" si="126"/>
        <v>12</v>
      </c>
      <c r="E656">
        <f t="shared" ca="1" si="127"/>
        <v>2021</v>
      </c>
      <c r="F656" s="2">
        <f t="shared" ca="1" si="128"/>
        <v>44533</v>
      </c>
      <c r="G656" s="1">
        <f t="shared" ca="1" si="129"/>
        <v>2</v>
      </c>
      <c r="H656" t="str">
        <f t="shared" ca="1" si="130"/>
        <v>Factory 2</v>
      </c>
      <c r="I656">
        <f t="shared" ca="1" si="131"/>
        <v>8</v>
      </c>
      <c r="J656" t="str">
        <f t="shared" ca="1" si="121"/>
        <v>Propane</v>
      </c>
      <c r="K656" t="str">
        <f t="shared" ca="1" si="122"/>
        <v>kWh</v>
      </c>
      <c r="L656">
        <f t="shared" ca="1" si="132"/>
        <v>6423</v>
      </c>
    </row>
    <row r="657" spans="1:12" x14ac:dyDescent="0.2">
      <c r="A657">
        <f t="shared" ca="1" si="123"/>
        <v>20</v>
      </c>
      <c r="B657" s="1">
        <f t="shared" ca="1" si="124"/>
        <v>20</v>
      </c>
      <c r="C657">
        <f t="shared" ca="1" si="125"/>
        <v>10</v>
      </c>
      <c r="D657" s="1">
        <f t="shared" ca="1" si="126"/>
        <v>10</v>
      </c>
      <c r="E657">
        <f t="shared" ca="1" si="127"/>
        <v>2019</v>
      </c>
      <c r="F657" s="2">
        <f t="shared" ca="1" si="128"/>
        <v>43758</v>
      </c>
      <c r="G657" s="1">
        <f t="shared" ca="1" si="129"/>
        <v>3</v>
      </c>
      <c r="H657" t="str">
        <f t="shared" ca="1" si="130"/>
        <v xml:space="preserve">Factory 3 </v>
      </c>
      <c r="I657">
        <f t="shared" ca="1" si="131"/>
        <v>8</v>
      </c>
      <c r="J657" t="str">
        <f t="shared" ca="1" si="121"/>
        <v>Propane</v>
      </c>
      <c r="K657" t="str">
        <f t="shared" ca="1" si="122"/>
        <v>kWh</v>
      </c>
      <c r="L657">
        <f t="shared" ca="1" si="132"/>
        <v>1199</v>
      </c>
    </row>
    <row r="658" spans="1:12" x14ac:dyDescent="0.2">
      <c r="A658">
        <f t="shared" ca="1" si="123"/>
        <v>28</v>
      </c>
      <c r="B658" s="1">
        <f t="shared" ca="1" si="124"/>
        <v>28</v>
      </c>
      <c r="C658">
        <f t="shared" ca="1" si="125"/>
        <v>3</v>
      </c>
      <c r="D658" s="1" t="str">
        <f t="shared" ca="1" si="126"/>
        <v>03</v>
      </c>
      <c r="E658">
        <f t="shared" ca="1" si="127"/>
        <v>2020</v>
      </c>
      <c r="F658" s="2">
        <f t="shared" ca="1" si="128"/>
        <v>43918</v>
      </c>
      <c r="G658" s="1">
        <f t="shared" ca="1" si="129"/>
        <v>4</v>
      </c>
      <c r="H658" t="str">
        <f t="shared" ca="1" si="130"/>
        <v>Head Quarter</v>
      </c>
      <c r="I658">
        <f t="shared" ca="1" si="131"/>
        <v>2</v>
      </c>
      <c r="J658" t="str">
        <f t="shared" ca="1" si="121"/>
        <v>Diesel</v>
      </c>
      <c r="K658" t="str">
        <f t="shared" ca="1" si="122"/>
        <v>Liters</v>
      </c>
      <c r="L658">
        <f t="shared" ca="1" si="132"/>
        <v>8763</v>
      </c>
    </row>
    <row r="659" spans="1:12" x14ac:dyDescent="0.2">
      <c r="A659">
        <f t="shared" ca="1" si="123"/>
        <v>16</v>
      </c>
      <c r="B659" s="1">
        <f t="shared" ca="1" si="124"/>
        <v>16</v>
      </c>
      <c r="C659">
        <f t="shared" ca="1" si="125"/>
        <v>7</v>
      </c>
      <c r="D659" s="1" t="str">
        <f t="shared" ca="1" si="126"/>
        <v>07</v>
      </c>
      <c r="E659">
        <f t="shared" ca="1" si="127"/>
        <v>2020</v>
      </c>
      <c r="F659" s="2">
        <f t="shared" ca="1" si="128"/>
        <v>44028</v>
      </c>
      <c r="G659" s="1">
        <f t="shared" ca="1" si="129"/>
        <v>6</v>
      </c>
      <c r="H659" t="str">
        <f t="shared" ca="1" si="130"/>
        <v>Site A</v>
      </c>
      <c r="I659">
        <f t="shared" ca="1" si="131"/>
        <v>4</v>
      </c>
      <c r="J659" t="str">
        <f t="shared" ca="1" si="121"/>
        <v>Natural gas</v>
      </c>
      <c r="K659" t="str">
        <f t="shared" ca="1" si="122"/>
        <v>kWh</v>
      </c>
      <c r="L659">
        <f t="shared" ca="1" si="132"/>
        <v>5906</v>
      </c>
    </row>
    <row r="660" spans="1:12" x14ac:dyDescent="0.2">
      <c r="A660">
        <f t="shared" ca="1" si="123"/>
        <v>18</v>
      </c>
      <c r="B660" s="1">
        <f t="shared" ca="1" si="124"/>
        <v>18</v>
      </c>
      <c r="C660">
        <f t="shared" ca="1" si="125"/>
        <v>12</v>
      </c>
      <c r="D660" s="1">
        <f t="shared" ca="1" si="126"/>
        <v>12</v>
      </c>
      <c r="E660">
        <f t="shared" ca="1" si="127"/>
        <v>2020</v>
      </c>
      <c r="F660" s="2">
        <f t="shared" ca="1" si="128"/>
        <v>44183</v>
      </c>
      <c r="G660" s="1">
        <f t="shared" ca="1" si="129"/>
        <v>2</v>
      </c>
      <c r="H660" t="str">
        <f t="shared" ca="1" si="130"/>
        <v>Factory 2</v>
      </c>
      <c r="I660">
        <f t="shared" ca="1" si="131"/>
        <v>13</v>
      </c>
      <c r="J660" t="str">
        <f t="shared" ca="1" si="121"/>
        <v>Electricity</v>
      </c>
      <c r="K660" t="str">
        <f t="shared" ca="1" si="122"/>
        <v>MWh</v>
      </c>
      <c r="L660">
        <f t="shared" ca="1" si="132"/>
        <v>4056</v>
      </c>
    </row>
    <row r="661" spans="1:12" x14ac:dyDescent="0.2">
      <c r="A661">
        <f t="shared" ca="1" si="123"/>
        <v>1</v>
      </c>
      <c r="B661" s="1" t="str">
        <f t="shared" ca="1" si="124"/>
        <v>01</v>
      </c>
      <c r="C661">
        <f t="shared" ca="1" si="125"/>
        <v>10</v>
      </c>
      <c r="D661" s="1">
        <f t="shared" ca="1" si="126"/>
        <v>10</v>
      </c>
      <c r="E661">
        <f t="shared" ca="1" si="127"/>
        <v>2019</v>
      </c>
      <c r="F661" s="2">
        <f t="shared" ca="1" si="128"/>
        <v>43739</v>
      </c>
      <c r="G661" s="1">
        <f t="shared" ca="1" si="129"/>
        <v>6</v>
      </c>
      <c r="H661" t="str">
        <f t="shared" ca="1" si="130"/>
        <v>Site A</v>
      </c>
      <c r="I661">
        <f t="shared" ca="1" si="131"/>
        <v>4</v>
      </c>
      <c r="J661" t="str">
        <f t="shared" ca="1" si="121"/>
        <v>Natural gas</v>
      </c>
      <c r="K661" t="str">
        <f t="shared" ca="1" si="122"/>
        <v>kWh</v>
      </c>
      <c r="L661">
        <f t="shared" ca="1" si="132"/>
        <v>6199</v>
      </c>
    </row>
    <row r="662" spans="1:12" x14ac:dyDescent="0.2">
      <c r="A662">
        <f t="shared" ca="1" si="123"/>
        <v>11</v>
      </c>
      <c r="B662" s="1">
        <f t="shared" ca="1" si="124"/>
        <v>11</v>
      </c>
      <c r="C662">
        <f t="shared" ca="1" si="125"/>
        <v>2</v>
      </c>
      <c r="D662" s="1" t="str">
        <f t="shared" ca="1" si="126"/>
        <v>02</v>
      </c>
      <c r="E662">
        <f t="shared" ca="1" si="127"/>
        <v>2019</v>
      </c>
      <c r="F662" s="2">
        <f t="shared" ca="1" si="128"/>
        <v>43507</v>
      </c>
      <c r="G662" s="1">
        <f t="shared" ca="1" si="129"/>
        <v>6</v>
      </c>
      <c r="H662" t="str">
        <f t="shared" ca="1" si="130"/>
        <v>Site A</v>
      </c>
      <c r="I662">
        <f t="shared" ca="1" si="131"/>
        <v>5</v>
      </c>
      <c r="J662" t="str">
        <f t="shared" ca="1" si="121"/>
        <v>Natural gas</v>
      </c>
      <c r="K662" t="str">
        <f t="shared" ca="1" si="122"/>
        <v>Liters</v>
      </c>
      <c r="L662">
        <f t="shared" ca="1" si="132"/>
        <v>6823</v>
      </c>
    </row>
    <row r="663" spans="1:12" x14ac:dyDescent="0.2">
      <c r="A663">
        <f t="shared" ca="1" si="123"/>
        <v>2</v>
      </c>
      <c r="B663" s="1" t="str">
        <f t="shared" ca="1" si="124"/>
        <v>02</v>
      </c>
      <c r="C663">
        <f t="shared" ca="1" si="125"/>
        <v>9</v>
      </c>
      <c r="D663" s="1" t="str">
        <f t="shared" ca="1" si="126"/>
        <v>09</v>
      </c>
      <c r="E663">
        <f t="shared" ca="1" si="127"/>
        <v>2022</v>
      </c>
      <c r="F663" s="2">
        <f t="shared" ca="1" si="128"/>
        <v>44806</v>
      </c>
      <c r="G663" s="1">
        <f t="shared" ca="1" si="129"/>
        <v>4</v>
      </c>
      <c r="H663" t="str">
        <f t="shared" ca="1" si="130"/>
        <v>Head Quarter</v>
      </c>
      <c r="I663">
        <f t="shared" ca="1" si="131"/>
        <v>6</v>
      </c>
      <c r="J663" t="str">
        <f t="shared" ca="1" si="121"/>
        <v>Natural gas</v>
      </c>
      <c r="K663" t="str">
        <f t="shared" ca="1" si="122"/>
        <v>Gallons</v>
      </c>
      <c r="L663">
        <f t="shared" ca="1" si="132"/>
        <v>4669</v>
      </c>
    </row>
    <row r="664" spans="1:12" x14ac:dyDescent="0.2">
      <c r="A664">
        <f t="shared" ca="1" si="123"/>
        <v>20</v>
      </c>
      <c r="B664" s="1">
        <f t="shared" ca="1" si="124"/>
        <v>20</v>
      </c>
      <c r="C664">
        <f t="shared" ca="1" si="125"/>
        <v>12</v>
      </c>
      <c r="D664" s="1">
        <f t="shared" ca="1" si="126"/>
        <v>12</v>
      </c>
      <c r="E664">
        <f t="shared" ca="1" si="127"/>
        <v>2021</v>
      </c>
      <c r="F664" s="2">
        <f t="shared" ca="1" si="128"/>
        <v>44550</v>
      </c>
      <c r="G664" s="1">
        <f t="shared" ca="1" si="129"/>
        <v>3</v>
      </c>
      <c r="H664" t="str">
        <f t="shared" ca="1" si="130"/>
        <v xml:space="preserve">Factory 3 </v>
      </c>
      <c r="I664">
        <f t="shared" ca="1" si="131"/>
        <v>2</v>
      </c>
      <c r="J664" t="str">
        <f t="shared" ca="1" si="121"/>
        <v>Diesel</v>
      </c>
      <c r="K664" t="str">
        <f t="shared" ca="1" si="122"/>
        <v>Liters</v>
      </c>
      <c r="L664">
        <f t="shared" ca="1" si="132"/>
        <v>7193</v>
      </c>
    </row>
    <row r="665" spans="1:12" x14ac:dyDescent="0.2">
      <c r="A665">
        <f t="shared" ca="1" si="123"/>
        <v>22</v>
      </c>
      <c r="B665" s="1">
        <f t="shared" ca="1" si="124"/>
        <v>22</v>
      </c>
      <c r="C665">
        <f t="shared" ca="1" si="125"/>
        <v>6</v>
      </c>
      <c r="D665" s="1" t="str">
        <f t="shared" ca="1" si="126"/>
        <v>06</v>
      </c>
      <c r="E665">
        <f t="shared" ca="1" si="127"/>
        <v>2019</v>
      </c>
      <c r="F665" s="2">
        <f t="shared" ca="1" si="128"/>
        <v>43638</v>
      </c>
      <c r="G665" s="1">
        <f t="shared" ca="1" si="129"/>
        <v>2</v>
      </c>
      <c r="H665" t="str">
        <f t="shared" ca="1" si="130"/>
        <v>Factory 2</v>
      </c>
      <c r="I665">
        <f t="shared" ca="1" si="131"/>
        <v>8</v>
      </c>
      <c r="J665" t="str">
        <f t="shared" ca="1" si="121"/>
        <v>Propane</v>
      </c>
      <c r="K665" t="str">
        <f t="shared" ca="1" si="122"/>
        <v>kWh</v>
      </c>
      <c r="L665">
        <f t="shared" ca="1" si="132"/>
        <v>1892</v>
      </c>
    </row>
    <row r="666" spans="1:12" x14ac:dyDescent="0.2">
      <c r="A666">
        <f t="shared" ca="1" si="123"/>
        <v>25</v>
      </c>
      <c r="B666" s="1">
        <f t="shared" ca="1" si="124"/>
        <v>25</v>
      </c>
      <c r="C666">
        <f t="shared" ca="1" si="125"/>
        <v>7</v>
      </c>
      <c r="D666" s="1" t="str">
        <f t="shared" ca="1" si="126"/>
        <v>07</v>
      </c>
      <c r="E666">
        <f t="shared" ca="1" si="127"/>
        <v>2021</v>
      </c>
      <c r="F666" s="2">
        <f t="shared" ca="1" si="128"/>
        <v>44402</v>
      </c>
      <c r="G666" s="1">
        <f t="shared" ca="1" si="129"/>
        <v>5</v>
      </c>
      <c r="H666" t="str">
        <f t="shared" ca="1" si="130"/>
        <v>Wharehouse</v>
      </c>
      <c r="I666">
        <f t="shared" ca="1" si="131"/>
        <v>1</v>
      </c>
      <c r="J666" t="str">
        <f t="shared" ca="1" si="121"/>
        <v>Diesel</v>
      </c>
      <c r="K666" t="str">
        <f t="shared" ca="1" si="122"/>
        <v>kWh</v>
      </c>
      <c r="L666">
        <f t="shared" ca="1" si="132"/>
        <v>7949</v>
      </c>
    </row>
    <row r="667" spans="1:12" x14ac:dyDescent="0.2">
      <c r="A667">
        <f t="shared" ca="1" si="123"/>
        <v>3</v>
      </c>
      <c r="B667" s="1" t="str">
        <f t="shared" ca="1" si="124"/>
        <v>03</v>
      </c>
      <c r="C667">
        <f t="shared" ca="1" si="125"/>
        <v>5</v>
      </c>
      <c r="D667" s="1" t="str">
        <f t="shared" ca="1" si="126"/>
        <v>05</v>
      </c>
      <c r="E667">
        <f t="shared" ca="1" si="127"/>
        <v>2020</v>
      </c>
      <c r="F667" s="2">
        <f t="shared" ca="1" si="128"/>
        <v>43954</v>
      </c>
      <c r="G667" s="1">
        <f t="shared" ca="1" si="129"/>
        <v>7</v>
      </c>
      <c r="H667" t="str">
        <f t="shared" ca="1" si="130"/>
        <v>Site B</v>
      </c>
      <c r="I667">
        <f t="shared" ca="1" si="131"/>
        <v>3</v>
      </c>
      <c r="J667" t="str">
        <f t="shared" ca="1" si="121"/>
        <v>Diesel</v>
      </c>
      <c r="K667" t="str">
        <f t="shared" ca="1" si="122"/>
        <v>Gallons</v>
      </c>
      <c r="L667">
        <f t="shared" ca="1" si="132"/>
        <v>6906</v>
      </c>
    </row>
    <row r="668" spans="1:12" x14ac:dyDescent="0.2">
      <c r="A668">
        <f t="shared" ca="1" si="123"/>
        <v>10</v>
      </c>
      <c r="B668" s="1">
        <f t="shared" ca="1" si="124"/>
        <v>10</v>
      </c>
      <c r="C668">
        <f t="shared" ca="1" si="125"/>
        <v>8</v>
      </c>
      <c r="D668" s="1" t="str">
        <f t="shared" ca="1" si="126"/>
        <v>08</v>
      </c>
      <c r="E668">
        <f t="shared" ca="1" si="127"/>
        <v>2020</v>
      </c>
      <c r="F668" s="2">
        <f t="shared" ca="1" si="128"/>
        <v>44053</v>
      </c>
      <c r="G668" s="1">
        <f t="shared" ca="1" si="129"/>
        <v>7</v>
      </c>
      <c r="H668" t="str">
        <f t="shared" ca="1" si="130"/>
        <v>Site B</v>
      </c>
      <c r="I668">
        <f t="shared" ca="1" si="131"/>
        <v>11</v>
      </c>
      <c r="J668" t="str">
        <f t="shared" ca="1" si="121"/>
        <v>Propane</v>
      </c>
      <c r="K668" t="str">
        <f t="shared" ca="1" si="122"/>
        <v>MMBtu</v>
      </c>
      <c r="L668">
        <f t="shared" ca="1" si="132"/>
        <v>173</v>
      </c>
    </row>
    <row r="669" spans="1:12" x14ac:dyDescent="0.2">
      <c r="A669">
        <f t="shared" ca="1" si="123"/>
        <v>5</v>
      </c>
      <c r="B669" s="1" t="str">
        <f t="shared" ca="1" si="124"/>
        <v>05</v>
      </c>
      <c r="C669">
        <f t="shared" ca="1" si="125"/>
        <v>4</v>
      </c>
      <c r="D669" s="1" t="str">
        <f t="shared" ca="1" si="126"/>
        <v>04</v>
      </c>
      <c r="E669">
        <f t="shared" ca="1" si="127"/>
        <v>2021</v>
      </c>
      <c r="F669" s="2">
        <f t="shared" ca="1" si="128"/>
        <v>44291</v>
      </c>
      <c r="G669" s="1">
        <f t="shared" ca="1" si="129"/>
        <v>7</v>
      </c>
      <c r="H669" t="str">
        <f t="shared" ca="1" si="130"/>
        <v>Site B</v>
      </c>
      <c r="I669">
        <f t="shared" ca="1" si="131"/>
        <v>6</v>
      </c>
      <c r="J669" t="str">
        <f t="shared" ca="1" si="121"/>
        <v>Natural gas</v>
      </c>
      <c r="K669" t="str">
        <f t="shared" ca="1" si="122"/>
        <v>Gallons</v>
      </c>
      <c r="L669">
        <f t="shared" ca="1" si="132"/>
        <v>2633</v>
      </c>
    </row>
    <row r="670" spans="1:12" x14ac:dyDescent="0.2">
      <c r="A670">
        <f t="shared" ca="1" si="123"/>
        <v>23</v>
      </c>
      <c r="B670" s="1">
        <f t="shared" ca="1" si="124"/>
        <v>23</v>
      </c>
      <c r="C670">
        <f t="shared" ca="1" si="125"/>
        <v>9</v>
      </c>
      <c r="D670" s="1" t="str">
        <f t="shared" ca="1" si="126"/>
        <v>09</v>
      </c>
      <c r="E670">
        <f t="shared" ca="1" si="127"/>
        <v>2021</v>
      </c>
      <c r="F670" s="2">
        <f t="shared" ca="1" si="128"/>
        <v>44462</v>
      </c>
      <c r="G670" s="1">
        <f t="shared" ca="1" si="129"/>
        <v>5</v>
      </c>
      <c r="H670" t="str">
        <f t="shared" ca="1" si="130"/>
        <v>Wharehouse</v>
      </c>
      <c r="I670">
        <f t="shared" ca="1" si="131"/>
        <v>8</v>
      </c>
      <c r="J670" t="str">
        <f t="shared" ca="1" si="121"/>
        <v>Propane</v>
      </c>
      <c r="K670" t="str">
        <f t="shared" ca="1" si="122"/>
        <v>kWh</v>
      </c>
      <c r="L670">
        <f t="shared" ca="1" si="132"/>
        <v>396</v>
      </c>
    </row>
    <row r="671" spans="1:12" x14ac:dyDescent="0.2">
      <c r="A671">
        <f t="shared" ca="1" si="123"/>
        <v>12</v>
      </c>
      <c r="B671" s="1">
        <f t="shared" ca="1" si="124"/>
        <v>12</v>
      </c>
      <c r="C671">
        <f t="shared" ca="1" si="125"/>
        <v>12</v>
      </c>
      <c r="D671" s="1">
        <f t="shared" ca="1" si="126"/>
        <v>12</v>
      </c>
      <c r="E671">
        <f t="shared" ca="1" si="127"/>
        <v>2022</v>
      </c>
      <c r="F671" s="2">
        <f t="shared" ca="1" si="128"/>
        <v>44907</v>
      </c>
      <c r="G671" s="1">
        <f t="shared" ca="1" si="129"/>
        <v>3</v>
      </c>
      <c r="H671" t="str">
        <f t="shared" ca="1" si="130"/>
        <v xml:space="preserve">Factory 3 </v>
      </c>
      <c r="I671">
        <f t="shared" ca="1" si="131"/>
        <v>12</v>
      </c>
      <c r="J671" t="str">
        <f t="shared" ca="1" si="121"/>
        <v>Electricity</v>
      </c>
      <c r="K671" t="str">
        <f t="shared" ca="1" si="122"/>
        <v>kWh</v>
      </c>
      <c r="L671">
        <f t="shared" ca="1" si="132"/>
        <v>2843</v>
      </c>
    </row>
    <row r="672" spans="1:12" x14ac:dyDescent="0.2">
      <c r="A672">
        <f t="shared" ca="1" si="123"/>
        <v>21</v>
      </c>
      <c r="B672" s="1">
        <f t="shared" ca="1" si="124"/>
        <v>21</v>
      </c>
      <c r="C672">
        <f t="shared" ca="1" si="125"/>
        <v>10</v>
      </c>
      <c r="D672" s="1">
        <f t="shared" ca="1" si="126"/>
        <v>10</v>
      </c>
      <c r="E672">
        <f t="shared" ca="1" si="127"/>
        <v>2019</v>
      </c>
      <c r="F672" s="2">
        <f t="shared" ca="1" si="128"/>
        <v>43759</v>
      </c>
      <c r="G672" s="1">
        <f t="shared" ca="1" si="129"/>
        <v>7</v>
      </c>
      <c r="H672" t="str">
        <f t="shared" ca="1" si="130"/>
        <v>Site B</v>
      </c>
      <c r="I672">
        <f t="shared" ca="1" si="131"/>
        <v>8</v>
      </c>
      <c r="J672" t="str">
        <f t="shared" ca="1" si="121"/>
        <v>Propane</v>
      </c>
      <c r="K672" t="str">
        <f t="shared" ca="1" si="122"/>
        <v>kWh</v>
      </c>
      <c r="L672">
        <f t="shared" ca="1" si="132"/>
        <v>4353</v>
      </c>
    </row>
    <row r="673" spans="1:12" x14ac:dyDescent="0.2">
      <c r="A673">
        <f t="shared" ca="1" si="123"/>
        <v>6</v>
      </c>
      <c r="B673" s="1" t="str">
        <f t="shared" ca="1" si="124"/>
        <v>06</v>
      </c>
      <c r="C673">
        <f t="shared" ca="1" si="125"/>
        <v>2</v>
      </c>
      <c r="D673" s="1" t="str">
        <f t="shared" ca="1" si="126"/>
        <v>02</v>
      </c>
      <c r="E673">
        <f t="shared" ca="1" si="127"/>
        <v>2021</v>
      </c>
      <c r="F673" s="2">
        <f t="shared" ca="1" si="128"/>
        <v>44233</v>
      </c>
      <c r="G673" s="1">
        <f t="shared" ca="1" si="129"/>
        <v>3</v>
      </c>
      <c r="H673" t="str">
        <f t="shared" ca="1" si="130"/>
        <v xml:space="preserve">Factory 3 </v>
      </c>
      <c r="I673">
        <f t="shared" ca="1" si="131"/>
        <v>10</v>
      </c>
      <c r="J673" t="str">
        <f t="shared" ca="1" si="121"/>
        <v>Propane</v>
      </c>
      <c r="K673" t="str">
        <f t="shared" ca="1" si="122"/>
        <v>Gallons</v>
      </c>
      <c r="L673">
        <f t="shared" ca="1" si="132"/>
        <v>1372</v>
      </c>
    </row>
    <row r="674" spans="1:12" x14ac:dyDescent="0.2">
      <c r="A674">
        <f t="shared" ca="1" si="123"/>
        <v>25</v>
      </c>
      <c r="B674" s="1">
        <f t="shared" ca="1" si="124"/>
        <v>25</v>
      </c>
      <c r="C674">
        <f t="shared" ca="1" si="125"/>
        <v>6</v>
      </c>
      <c r="D674" s="1" t="str">
        <f t="shared" ca="1" si="126"/>
        <v>06</v>
      </c>
      <c r="E674">
        <f t="shared" ca="1" si="127"/>
        <v>2021</v>
      </c>
      <c r="F674" s="2">
        <f t="shared" ca="1" si="128"/>
        <v>44372</v>
      </c>
      <c r="G674" s="1">
        <f t="shared" ca="1" si="129"/>
        <v>1</v>
      </c>
      <c r="H674" t="str">
        <f t="shared" ca="1" si="130"/>
        <v>Factory 1</v>
      </c>
      <c r="I674">
        <f t="shared" ca="1" si="131"/>
        <v>8</v>
      </c>
      <c r="J674" t="str">
        <f t="shared" ca="1" si="121"/>
        <v>Propane</v>
      </c>
      <c r="K674" t="str">
        <f t="shared" ca="1" si="122"/>
        <v>kWh</v>
      </c>
      <c r="L674">
        <f t="shared" ca="1" si="132"/>
        <v>5436</v>
      </c>
    </row>
    <row r="675" spans="1:12" x14ac:dyDescent="0.2">
      <c r="A675">
        <f t="shared" ca="1" si="123"/>
        <v>19</v>
      </c>
      <c r="B675" s="1">
        <f t="shared" ca="1" si="124"/>
        <v>19</v>
      </c>
      <c r="C675">
        <f t="shared" ca="1" si="125"/>
        <v>11</v>
      </c>
      <c r="D675" s="1">
        <f t="shared" ca="1" si="126"/>
        <v>11</v>
      </c>
      <c r="E675">
        <f t="shared" ca="1" si="127"/>
        <v>2020</v>
      </c>
      <c r="F675" s="2">
        <f t="shared" ca="1" si="128"/>
        <v>44154</v>
      </c>
      <c r="G675" s="1">
        <f t="shared" ca="1" si="129"/>
        <v>6</v>
      </c>
      <c r="H675" t="str">
        <f t="shared" ca="1" si="130"/>
        <v>Site A</v>
      </c>
      <c r="I675">
        <f t="shared" ca="1" si="131"/>
        <v>2</v>
      </c>
      <c r="J675" t="str">
        <f t="shared" ca="1" si="121"/>
        <v>Diesel</v>
      </c>
      <c r="K675" t="str">
        <f t="shared" ca="1" si="122"/>
        <v>Liters</v>
      </c>
      <c r="L675">
        <f t="shared" ca="1" si="132"/>
        <v>3543</v>
      </c>
    </row>
    <row r="676" spans="1:12" x14ac:dyDescent="0.2">
      <c r="A676">
        <f t="shared" ca="1" si="123"/>
        <v>11</v>
      </c>
      <c r="B676" s="1">
        <f t="shared" ca="1" si="124"/>
        <v>11</v>
      </c>
      <c r="C676">
        <f t="shared" ca="1" si="125"/>
        <v>7</v>
      </c>
      <c r="D676" s="1" t="str">
        <f t="shared" ca="1" si="126"/>
        <v>07</v>
      </c>
      <c r="E676">
        <f t="shared" ca="1" si="127"/>
        <v>2019</v>
      </c>
      <c r="F676" s="2">
        <f t="shared" ca="1" si="128"/>
        <v>43657</v>
      </c>
      <c r="G676" s="1">
        <f t="shared" ca="1" si="129"/>
        <v>1</v>
      </c>
      <c r="H676" t="str">
        <f t="shared" ca="1" si="130"/>
        <v>Factory 1</v>
      </c>
      <c r="I676">
        <f t="shared" ca="1" si="131"/>
        <v>5</v>
      </c>
      <c r="J676" t="str">
        <f t="shared" ca="1" si="121"/>
        <v>Natural gas</v>
      </c>
      <c r="K676" t="str">
        <f t="shared" ca="1" si="122"/>
        <v>Liters</v>
      </c>
      <c r="L676">
        <f t="shared" ca="1" si="132"/>
        <v>1545</v>
      </c>
    </row>
    <row r="677" spans="1:12" x14ac:dyDescent="0.2">
      <c r="A677">
        <f t="shared" ca="1" si="123"/>
        <v>3</v>
      </c>
      <c r="B677" s="1" t="str">
        <f t="shared" ca="1" si="124"/>
        <v>03</v>
      </c>
      <c r="C677">
        <f t="shared" ca="1" si="125"/>
        <v>2</v>
      </c>
      <c r="D677" s="1" t="str">
        <f t="shared" ca="1" si="126"/>
        <v>02</v>
      </c>
      <c r="E677">
        <f t="shared" ca="1" si="127"/>
        <v>2020</v>
      </c>
      <c r="F677" s="2">
        <f t="shared" ca="1" si="128"/>
        <v>43864</v>
      </c>
      <c r="G677" s="1">
        <f t="shared" ca="1" si="129"/>
        <v>6</v>
      </c>
      <c r="H677" t="str">
        <f t="shared" ca="1" si="130"/>
        <v>Site A</v>
      </c>
      <c r="I677">
        <f t="shared" ca="1" si="131"/>
        <v>5</v>
      </c>
      <c r="J677" t="str">
        <f t="shared" ca="1" si="121"/>
        <v>Natural gas</v>
      </c>
      <c r="K677" t="str">
        <f t="shared" ca="1" si="122"/>
        <v>Liters</v>
      </c>
      <c r="L677">
        <f t="shared" ca="1" si="132"/>
        <v>8175</v>
      </c>
    </row>
    <row r="678" spans="1:12" x14ac:dyDescent="0.2">
      <c r="A678">
        <f t="shared" ca="1" si="123"/>
        <v>12</v>
      </c>
      <c r="B678" s="1">
        <f t="shared" ca="1" si="124"/>
        <v>12</v>
      </c>
      <c r="C678">
        <f t="shared" ca="1" si="125"/>
        <v>9</v>
      </c>
      <c r="D678" s="1" t="str">
        <f t="shared" ca="1" si="126"/>
        <v>09</v>
      </c>
      <c r="E678">
        <f t="shared" ca="1" si="127"/>
        <v>2019</v>
      </c>
      <c r="F678" s="2">
        <f t="shared" ca="1" si="128"/>
        <v>43720</v>
      </c>
      <c r="G678" s="1">
        <f t="shared" ca="1" si="129"/>
        <v>7</v>
      </c>
      <c r="H678" t="str">
        <f t="shared" ca="1" si="130"/>
        <v>Site B</v>
      </c>
      <c r="I678">
        <f t="shared" ca="1" si="131"/>
        <v>7</v>
      </c>
      <c r="J678" t="str">
        <f t="shared" ca="1" si="121"/>
        <v>Natural gas</v>
      </c>
      <c r="K678" t="str">
        <f t="shared" ca="1" si="122"/>
        <v>MMBtu</v>
      </c>
      <c r="L678">
        <f t="shared" ca="1" si="132"/>
        <v>123</v>
      </c>
    </row>
    <row r="679" spans="1:12" x14ac:dyDescent="0.2">
      <c r="A679">
        <f t="shared" ca="1" si="123"/>
        <v>4</v>
      </c>
      <c r="B679" s="1" t="str">
        <f t="shared" ca="1" si="124"/>
        <v>04</v>
      </c>
      <c r="C679">
        <f t="shared" ca="1" si="125"/>
        <v>1</v>
      </c>
      <c r="D679" s="1" t="str">
        <f t="shared" ca="1" si="126"/>
        <v>01</v>
      </c>
      <c r="E679">
        <f t="shared" ca="1" si="127"/>
        <v>2021</v>
      </c>
      <c r="F679" s="2">
        <f t="shared" ca="1" si="128"/>
        <v>44200</v>
      </c>
      <c r="G679" s="1">
        <f t="shared" ca="1" si="129"/>
        <v>1</v>
      </c>
      <c r="H679" t="str">
        <f t="shared" ca="1" si="130"/>
        <v>Factory 1</v>
      </c>
      <c r="I679">
        <f t="shared" ca="1" si="131"/>
        <v>9</v>
      </c>
      <c r="J679" t="str">
        <f t="shared" ca="1" si="121"/>
        <v>Propane</v>
      </c>
      <c r="K679" t="str">
        <f t="shared" ca="1" si="122"/>
        <v>Liters</v>
      </c>
      <c r="L679">
        <f t="shared" ca="1" si="132"/>
        <v>3929</v>
      </c>
    </row>
    <row r="680" spans="1:12" x14ac:dyDescent="0.2">
      <c r="A680">
        <f t="shared" ca="1" si="123"/>
        <v>9</v>
      </c>
      <c r="B680" s="1" t="str">
        <f t="shared" ca="1" si="124"/>
        <v>09</v>
      </c>
      <c r="C680">
        <f t="shared" ca="1" si="125"/>
        <v>3</v>
      </c>
      <c r="D680" s="1" t="str">
        <f t="shared" ca="1" si="126"/>
        <v>03</v>
      </c>
      <c r="E680">
        <f t="shared" ca="1" si="127"/>
        <v>2021</v>
      </c>
      <c r="F680" s="2">
        <f t="shared" ca="1" si="128"/>
        <v>44264</v>
      </c>
      <c r="G680" s="1">
        <f t="shared" ca="1" si="129"/>
        <v>5</v>
      </c>
      <c r="H680" t="str">
        <f t="shared" ca="1" si="130"/>
        <v>Wharehouse</v>
      </c>
      <c r="I680">
        <f t="shared" ca="1" si="131"/>
        <v>11</v>
      </c>
      <c r="J680" t="str">
        <f t="shared" ca="1" si="121"/>
        <v>Propane</v>
      </c>
      <c r="K680" t="str">
        <f t="shared" ca="1" si="122"/>
        <v>MMBtu</v>
      </c>
      <c r="L680">
        <f t="shared" ca="1" si="132"/>
        <v>436</v>
      </c>
    </row>
    <row r="681" spans="1:12" x14ac:dyDescent="0.2">
      <c r="A681">
        <f t="shared" ca="1" si="123"/>
        <v>5</v>
      </c>
      <c r="B681" s="1" t="str">
        <f t="shared" ca="1" si="124"/>
        <v>05</v>
      </c>
      <c r="C681">
        <f t="shared" ca="1" si="125"/>
        <v>6</v>
      </c>
      <c r="D681" s="1" t="str">
        <f t="shared" ca="1" si="126"/>
        <v>06</v>
      </c>
      <c r="E681">
        <f t="shared" ca="1" si="127"/>
        <v>2022</v>
      </c>
      <c r="F681" s="2">
        <f t="shared" ca="1" si="128"/>
        <v>44717</v>
      </c>
      <c r="G681" s="1">
        <f t="shared" ca="1" si="129"/>
        <v>2</v>
      </c>
      <c r="H681" t="str">
        <f t="shared" ca="1" si="130"/>
        <v>Factory 2</v>
      </c>
      <c r="I681">
        <f t="shared" ca="1" si="131"/>
        <v>7</v>
      </c>
      <c r="J681" t="str">
        <f t="shared" ca="1" si="121"/>
        <v>Natural gas</v>
      </c>
      <c r="K681" t="str">
        <f t="shared" ca="1" si="122"/>
        <v>MMBtu</v>
      </c>
      <c r="L681">
        <f t="shared" ca="1" si="132"/>
        <v>430</v>
      </c>
    </row>
    <row r="682" spans="1:12" x14ac:dyDescent="0.2">
      <c r="A682">
        <f t="shared" ca="1" si="123"/>
        <v>2</v>
      </c>
      <c r="B682" s="1" t="str">
        <f t="shared" ca="1" si="124"/>
        <v>02</v>
      </c>
      <c r="C682">
        <f t="shared" ca="1" si="125"/>
        <v>6</v>
      </c>
      <c r="D682" s="1" t="str">
        <f t="shared" ca="1" si="126"/>
        <v>06</v>
      </c>
      <c r="E682">
        <f t="shared" ca="1" si="127"/>
        <v>2019</v>
      </c>
      <c r="F682" s="2">
        <f t="shared" ca="1" si="128"/>
        <v>43618</v>
      </c>
      <c r="G682" s="1">
        <f t="shared" ca="1" si="129"/>
        <v>4</v>
      </c>
      <c r="H682" t="str">
        <f t="shared" ca="1" si="130"/>
        <v>Head Quarter</v>
      </c>
      <c r="I682">
        <f t="shared" ca="1" si="131"/>
        <v>2</v>
      </c>
      <c r="J682" t="str">
        <f t="shared" ca="1" si="121"/>
        <v>Diesel</v>
      </c>
      <c r="K682" t="str">
        <f t="shared" ca="1" si="122"/>
        <v>Liters</v>
      </c>
      <c r="L682">
        <f t="shared" ca="1" si="132"/>
        <v>8537</v>
      </c>
    </row>
    <row r="683" spans="1:12" x14ac:dyDescent="0.2">
      <c r="A683">
        <f t="shared" ca="1" si="123"/>
        <v>14</v>
      </c>
      <c r="B683" s="1">
        <f t="shared" ca="1" si="124"/>
        <v>14</v>
      </c>
      <c r="C683">
        <f t="shared" ca="1" si="125"/>
        <v>2</v>
      </c>
      <c r="D683" s="1" t="str">
        <f t="shared" ca="1" si="126"/>
        <v>02</v>
      </c>
      <c r="E683">
        <f t="shared" ca="1" si="127"/>
        <v>2021</v>
      </c>
      <c r="F683" s="2">
        <f t="shared" ca="1" si="128"/>
        <v>44241</v>
      </c>
      <c r="G683" s="1">
        <f t="shared" ca="1" si="129"/>
        <v>7</v>
      </c>
      <c r="H683" t="str">
        <f t="shared" ca="1" si="130"/>
        <v>Site B</v>
      </c>
      <c r="I683">
        <f t="shared" ca="1" si="131"/>
        <v>2</v>
      </c>
      <c r="J683" t="str">
        <f t="shared" ca="1" si="121"/>
        <v>Diesel</v>
      </c>
      <c r="K683" t="str">
        <f t="shared" ca="1" si="122"/>
        <v>Liters</v>
      </c>
      <c r="L683">
        <f t="shared" ca="1" si="132"/>
        <v>4614</v>
      </c>
    </row>
    <row r="684" spans="1:12" x14ac:dyDescent="0.2">
      <c r="A684">
        <f t="shared" ca="1" si="123"/>
        <v>10</v>
      </c>
      <c r="B684" s="1">
        <f t="shared" ca="1" si="124"/>
        <v>10</v>
      </c>
      <c r="C684">
        <f t="shared" ca="1" si="125"/>
        <v>1</v>
      </c>
      <c r="D684" s="1" t="str">
        <f t="shared" ca="1" si="126"/>
        <v>01</v>
      </c>
      <c r="E684">
        <f t="shared" ca="1" si="127"/>
        <v>2021</v>
      </c>
      <c r="F684" s="2">
        <f t="shared" ca="1" si="128"/>
        <v>44206</v>
      </c>
      <c r="G684" s="1">
        <f t="shared" ca="1" si="129"/>
        <v>6</v>
      </c>
      <c r="H684" t="str">
        <f t="shared" ca="1" si="130"/>
        <v>Site A</v>
      </c>
      <c r="I684">
        <f t="shared" ca="1" si="131"/>
        <v>11</v>
      </c>
      <c r="J684" t="str">
        <f t="shared" ca="1" si="121"/>
        <v>Propane</v>
      </c>
      <c r="K684" t="str">
        <f t="shared" ca="1" si="122"/>
        <v>MMBtu</v>
      </c>
      <c r="L684">
        <f t="shared" ca="1" si="132"/>
        <v>432</v>
      </c>
    </row>
    <row r="685" spans="1:12" x14ac:dyDescent="0.2">
      <c r="A685">
        <f t="shared" ca="1" si="123"/>
        <v>28</v>
      </c>
      <c r="B685" s="1">
        <f t="shared" ca="1" si="124"/>
        <v>28</v>
      </c>
      <c r="C685">
        <f t="shared" ca="1" si="125"/>
        <v>7</v>
      </c>
      <c r="D685" s="1" t="str">
        <f t="shared" ca="1" si="126"/>
        <v>07</v>
      </c>
      <c r="E685">
        <f t="shared" ca="1" si="127"/>
        <v>2021</v>
      </c>
      <c r="F685" s="2">
        <f t="shared" ca="1" si="128"/>
        <v>44405</v>
      </c>
      <c r="G685" s="1">
        <f t="shared" ca="1" si="129"/>
        <v>4</v>
      </c>
      <c r="H685" t="str">
        <f t="shared" ca="1" si="130"/>
        <v>Head Quarter</v>
      </c>
      <c r="I685">
        <f t="shared" ca="1" si="131"/>
        <v>4</v>
      </c>
      <c r="J685" t="str">
        <f t="shared" ca="1" si="121"/>
        <v>Natural gas</v>
      </c>
      <c r="K685" t="str">
        <f t="shared" ca="1" si="122"/>
        <v>kWh</v>
      </c>
      <c r="L685">
        <f t="shared" ca="1" si="132"/>
        <v>2152</v>
      </c>
    </row>
    <row r="686" spans="1:12" x14ac:dyDescent="0.2">
      <c r="A686">
        <f t="shared" ca="1" si="123"/>
        <v>10</v>
      </c>
      <c r="B686" s="1">
        <f t="shared" ca="1" si="124"/>
        <v>10</v>
      </c>
      <c r="C686">
        <f t="shared" ca="1" si="125"/>
        <v>6</v>
      </c>
      <c r="D686" s="1" t="str">
        <f t="shared" ca="1" si="126"/>
        <v>06</v>
      </c>
      <c r="E686">
        <f t="shared" ca="1" si="127"/>
        <v>2021</v>
      </c>
      <c r="F686" s="2">
        <f t="shared" ca="1" si="128"/>
        <v>44357</v>
      </c>
      <c r="G686" s="1">
        <f t="shared" ca="1" si="129"/>
        <v>1</v>
      </c>
      <c r="H686" t="str">
        <f t="shared" ca="1" si="130"/>
        <v>Factory 1</v>
      </c>
      <c r="I686">
        <f t="shared" ca="1" si="131"/>
        <v>9</v>
      </c>
      <c r="J686" t="str">
        <f t="shared" ca="1" si="121"/>
        <v>Propane</v>
      </c>
      <c r="K686" t="str">
        <f t="shared" ca="1" si="122"/>
        <v>Liters</v>
      </c>
      <c r="L686">
        <f t="shared" ca="1" si="132"/>
        <v>9883</v>
      </c>
    </row>
    <row r="687" spans="1:12" x14ac:dyDescent="0.2">
      <c r="A687">
        <f t="shared" ca="1" si="123"/>
        <v>7</v>
      </c>
      <c r="B687" s="1" t="str">
        <f t="shared" ca="1" si="124"/>
        <v>07</v>
      </c>
      <c r="C687">
        <f t="shared" ca="1" si="125"/>
        <v>2</v>
      </c>
      <c r="D687" s="1" t="str">
        <f t="shared" ca="1" si="126"/>
        <v>02</v>
      </c>
      <c r="E687">
        <f t="shared" ca="1" si="127"/>
        <v>2019</v>
      </c>
      <c r="F687" s="2">
        <f t="shared" ca="1" si="128"/>
        <v>43503</v>
      </c>
      <c r="G687" s="1">
        <f t="shared" ca="1" si="129"/>
        <v>5</v>
      </c>
      <c r="H687" t="str">
        <f t="shared" ca="1" si="130"/>
        <v>Wharehouse</v>
      </c>
      <c r="I687">
        <f t="shared" ca="1" si="131"/>
        <v>5</v>
      </c>
      <c r="J687" t="str">
        <f t="shared" ca="1" si="121"/>
        <v>Natural gas</v>
      </c>
      <c r="K687" t="str">
        <f t="shared" ca="1" si="122"/>
        <v>Liters</v>
      </c>
      <c r="L687">
        <f t="shared" ca="1" si="132"/>
        <v>4099</v>
      </c>
    </row>
    <row r="688" spans="1:12" x14ac:dyDescent="0.2">
      <c r="A688">
        <f t="shared" ca="1" si="123"/>
        <v>5</v>
      </c>
      <c r="B688" s="1" t="str">
        <f t="shared" ca="1" si="124"/>
        <v>05</v>
      </c>
      <c r="C688">
        <f t="shared" ca="1" si="125"/>
        <v>1</v>
      </c>
      <c r="D688" s="1" t="str">
        <f t="shared" ca="1" si="126"/>
        <v>01</v>
      </c>
      <c r="E688">
        <f t="shared" ca="1" si="127"/>
        <v>2022</v>
      </c>
      <c r="F688" s="2">
        <f t="shared" ca="1" si="128"/>
        <v>44566</v>
      </c>
      <c r="G688" s="1">
        <f t="shared" ca="1" si="129"/>
        <v>7</v>
      </c>
      <c r="H688" t="str">
        <f t="shared" ca="1" si="130"/>
        <v>Site B</v>
      </c>
      <c r="I688">
        <f t="shared" ca="1" si="131"/>
        <v>13</v>
      </c>
      <c r="J688" t="str">
        <f t="shared" ca="1" si="121"/>
        <v>Electricity</v>
      </c>
      <c r="K688" t="str">
        <f t="shared" ca="1" si="122"/>
        <v>MWh</v>
      </c>
      <c r="L688">
        <f t="shared" ca="1" si="132"/>
        <v>6127</v>
      </c>
    </row>
    <row r="689" spans="1:12" x14ac:dyDescent="0.2">
      <c r="A689">
        <f t="shared" ca="1" si="123"/>
        <v>27</v>
      </c>
      <c r="B689" s="1">
        <f t="shared" ca="1" si="124"/>
        <v>27</v>
      </c>
      <c r="C689">
        <f t="shared" ca="1" si="125"/>
        <v>8</v>
      </c>
      <c r="D689" s="1" t="str">
        <f t="shared" ca="1" si="126"/>
        <v>08</v>
      </c>
      <c r="E689">
        <f t="shared" ca="1" si="127"/>
        <v>2019</v>
      </c>
      <c r="F689" s="2">
        <f t="shared" ca="1" si="128"/>
        <v>43704</v>
      </c>
      <c r="G689" s="1">
        <f t="shared" ca="1" si="129"/>
        <v>3</v>
      </c>
      <c r="H689" t="str">
        <f t="shared" ca="1" si="130"/>
        <v xml:space="preserve">Factory 3 </v>
      </c>
      <c r="I689">
        <f t="shared" ca="1" si="131"/>
        <v>8</v>
      </c>
      <c r="J689" t="str">
        <f t="shared" ca="1" si="121"/>
        <v>Propane</v>
      </c>
      <c r="K689" t="str">
        <f t="shared" ca="1" si="122"/>
        <v>kWh</v>
      </c>
      <c r="L689">
        <f t="shared" ca="1" si="132"/>
        <v>3469</v>
      </c>
    </row>
    <row r="690" spans="1:12" x14ac:dyDescent="0.2">
      <c r="A690">
        <f t="shared" ca="1" si="123"/>
        <v>23</v>
      </c>
      <c r="B690" s="1">
        <f t="shared" ca="1" si="124"/>
        <v>23</v>
      </c>
      <c r="C690">
        <f t="shared" ca="1" si="125"/>
        <v>12</v>
      </c>
      <c r="D690" s="1">
        <f t="shared" ca="1" si="126"/>
        <v>12</v>
      </c>
      <c r="E690">
        <f t="shared" ca="1" si="127"/>
        <v>2019</v>
      </c>
      <c r="F690" s="2">
        <f t="shared" ca="1" si="128"/>
        <v>43822</v>
      </c>
      <c r="G690" s="1">
        <f t="shared" ca="1" si="129"/>
        <v>3</v>
      </c>
      <c r="H690" t="str">
        <f t="shared" ca="1" si="130"/>
        <v xml:space="preserve">Factory 3 </v>
      </c>
      <c r="I690">
        <f t="shared" ca="1" si="131"/>
        <v>3</v>
      </c>
      <c r="J690" t="str">
        <f t="shared" ca="1" si="121"/>
        <v>Diesel</v>
      </c>
      <c r="K690" t="str">
        <f t="shared" ca="1" si="122"/>
        <v>Gallons</v>
      </c>
      <c r="L690">
        <f t="shared" ca="1" si="132"/>
        <v>1896</v>
      </c>
    </row>
    <row r="691" spans="1:12" x14ac:dyDescent="0.2">
      <c r="A691">
        <f t="shared" ca="1" si="123"/>
        <v>5</v>
      </c>
      <c r="B691" s="1" t="str">
        <f t="shared" ca="1" si="124"/>
        <v>05</v>
      </c>
      <c r="C691">
        <f t="shared" ca="1" si="125"/>
        <v>2</v>
      </c>
      <c r="D691" s="1" t="str">
        <f t="shared" ca="1" si="126"/>
        <v>02</v>
      </c>
      <c r="E691">
        <f t="shared" ca="1" si="127"/>
        <v>2021</v>
      </c>
      <c r="F691" s="2">
        <f t="shared" ca="1" si="128"/>
        <v>44232</v>
      </c>
      <c r="G691" s="1">
        <f t="shared" ca="1" si="129"/>
        <v>2</v>
      </c>
      <c r="H691" t="str">
        <f t="shared" ca="1" si="130"/>
        <v>Factory 2</v>
      </c>
      <c r="I691">
        <f t="shared" ca="1" si="131"/>
        <v>4</v>
      </c>
      <c r="J691" t="str">
        <f t="shared" ca="1" si="121"/>
        <v>Natural gas</v>
      </c>
      <c r="K691" t="str">
        <f t="shared" ca="1" si="122"/>
        <v>kWh</v>
      </c>
      <c r="L691">
        <f t="shared" ca="1" si="132"/>
        <v>1486</v>
      </c>
    </row>
    <row r="692" spans="1:12" x14ac:dyDescent="0.2">
      <c r="A692">
        <f t="shared" ca="1" si="123"/>
        <v>13</v>
      </c>
      <c r="B692" s="1">
        <f t="shared" ca="1" si="124"/>
        <v>13</v>
      </c>
      <c r="C692">
        <f t="shared" ca="1" si="125"/>
        <v>9</v>
      </c>
      <c r="D692" s="1" t="str">
        <f t="shared" ca="1" si="126"/>
        <v>09</v>
      </c>
      <c r="E692">
        <f t="shared" ca="1" si="127"/>
        <v>2022</v>
      </c>
      <c r="F692" s="2">
        <f t="shared" ca="1" si="128"/>
        <v>44817</v>
      </c>
      <c r="G692" s="1">
        <f t="shared" ca="1" si="129"/>
        <v>6</v>
      </c>
      <c r="H692" t="str">
        <f t="shared" ca="1" si="130"/>
        <v>Site A</v>
      </c>
      <c r="I692">
        <f t="shared" ca="1" si="131"/>
        <v>8</v>
      </c>
      <c r="J692" t="str">
        <f t="shared" ca="1" si="121"/>
        <v>Propane</v>
      </c>
      <c r="K692" t="str">
        <f t="shared" ca="1" si="122"/>
        <v>kWh</v>
      </c>
      <c r="L692">
        <f t="shared" ca="1" si="132"/>
        <v>6451</v>
      </c>
    </row>
    <row r="693" spans="1:12" x14ac:dyDescent="0.2">
      <c r="A693">
        <f t="shared" ca="1" si="123"/>
        <v>12</v>
      </c>
      <c r="B693" s="1">
        <f t="shared" ca="1" si="124"/>
        <v>12</v>
      </c>
      <c r="C693">
        <f t="shared" ca="1" si="125"/>
        <v>12</v>
      </c>
      <c r="D693" s="1">
        <f t="shared" ca="1" si="126"/>
        <v>12</v>
      </c>
      <c r="E693">
        <f t="shared" ca="1" si="127"/>
        <v>2020</v>
      </c>
      <c r="F693" s="2">
        <f t="shared" ca="1" si="128"/>
        <v>44177</v>
      </c>
      <c r="G693" s="1">
        <f t="shared" ca="1" si="129"/>
        <v>7</v>
      </c>
      <c r="H693" t="str">
        <f t="shared" ca="1" si="130"/>
        <v>Site B</v>
      </c>
      <c r="I693">
        <f t="shared" ca="1" si="131"/>
        <v>10</v>
      </c>
      <c r="J693" t="str">
        <f t="shared" ca="1" si="121"/>
        <v>Propane</v>
      </c>
      <c r="K693" t="str">
        <f t="shared" ca="1" si="122"/>
        <v>Gallons</v>
      </c>
      <c r="L693">
        <f t="shared" ca="1" si="132"/>
        <v>8508</v>
      </c>
    </row>
    <row r="694" spans="1:12" x14ac:dyDescent="0.2">
      <c r="A694">
        <f t="shared" ca="1" si="123"/>
        <v>11</v>
      </c>
      <c r="B694" s="1">
        <f t="shared" ca="1" si="124"/>
        <v>11</v>
      </c>
      <c r="C694">
        <f t="shared" ca="1" si="125"/>
        <v>8</v>
      </c>
      <c r="D694" s="1" t="str">
        <f t="shared" ca="1" si="126"/>
        <v>08</v>
      </c>
      <c r="E694">
        <f t="shared" ca="1" si="127"/>
        <v>2021</v>
      </c>
      <c r="F694" s="2">
        <f t="shared" ca="1" si="128"/>
        <v>44419</v>
      </c>
      <c r="G694" s="1">
        <f t="shared" ca="1" si="129"/>
        <v>2</v>
      </c>
      <c r="H694" t="str">
        <f t="shared" ca="1" si="130"/>
        <v>Factory 2</v>
      </c>
      <c r="I694">
        <f t="shared" ca="1" si="131"/>
        <v>11</v>
      </c>
      <c r="J694" t="str">
        <f t="shared" ca="1" si="121"/>
        <v>Propane</v>
      </c>
      <c r="K694" t="str">
        <f t="shared" ca="1" si="122"/>
        <v>MMBtu</v>
      </c>
      <c r="L694">
        <f t="shared" ca="1" si="132"/>
        <v>351</v>
      </c>
    </row>
    <row r="695" spans="1:12" x14ac:dyDescent="0.2">
      <c r="A695">
        <f t="shared" ca="1" si="123"/>
        <v>7</v>
      </c>
      <c r="B695" s="1" t="str">
        <f t="shared" ca="1" si="124"/>
        <v>07</v>
      </c>
      <c r="C695">
        <f t="shared" ca="1" si="125"/>
        <v>7</v>
      </c>
      <c r="D695" s="1" t="str">
        <f t="shared" ca="1" si="126"/>
        <v>07</v>
      </c>
      <c r="E695">
        <f t="shared" ca="1" si="127"/>
        <v>2022</v>
      </c>
      <c r="F695" s="2">
        <f t="shared" ca="1" si="128"/>
        <v>44749</v>
      </c>
      <c r="G695" s="1">
        <f t="shared" ca="1" si="129"/>
        <v>3</v>
      </c>
      <c r="H695" t="str">
        <f t="shared" ca="1" si="130"/>
        <v xml:space="preserve">Factory 3 </v>
      </c>
      <c r="I695">
        <f t="shared" ca="1" si="131"/>
        <v>2</v>
      </c>
      <c r="J695" t="str">
        <f t="shared" ca="1" si="121"/>
        <v>Diesel</v>
      </c>
      <c r="K695" t="str">
        <f t="shared" ca="1" si="122"/>
        <v>Liters</v>
      </c>
      <c r="L695">
        <f t="shared" ca="1" si="132"/>
        <v>9125</v>
      </c>
    </row>
    <row r="696" spans="1:12" x14ac:dyDescent="0.2">
      <c r="A696">
        <f t="shared" ca="1" si="123"/>
        <v>19</v>
      </c>
      <c r="B696" s="1">
        <f t="shared" ca="1" si="124"/>
        <v>19</v>
      </c>
      <c r="C696">
        <f t="shared" ca="1" si="125"/>
        <v>1</v>
      </c>
      <c r="D696" s="1" t="str">
        <f t="shared" ca="1" si="126"/>
        <v>01</v>
      </c>
      <c r="E696">
        <f t="shared" ca="1" si="127"/>
        <v>2020</v>
      </c>
      <c r="F696" s="2">
        <f t="shared" ca="1" si="128"/>
        <v>43849</v>
      </c>
      <c r="G696" s="1">
        <f t="shared" ca="1" si="129"/>
        <v>2</v>
      </c>
      <c r="H696" t="str">
        <f t="shared" ca="1" si="130"/>
        <v>Factory 2</v>
      </c>
      <c r="I696">
        <f t="shared" ca="1" si="131"/>
        <v>13</v>
      </c>
      <c r="J696" t="str">
        <f t="shared" ca="1" si="121"/>
        <v>Electricity</v>
      </c>
      <c r="K696" t="str">
        <f t="shared" ca="1" si="122"/>
        <v>MWh</v>
      </c>
      <c r="L696">
        <f t="shared" ca="1" si="132"/>
        <v>6815</v>
      </c>
    </row>
    <row r="697" spans="1:12" x14ac:dyDescent="0.2">
      <c r="A697">
        <f t="shared" ca="1" si="123"/>
        <v>26</v>
      </c>
      <c r="B697" s="1">
        <f t="shared" ca="1" si="124"/>
        <v>26</v>
      </c>
      <c r="C697">
        <f t="shared" ca="1" si="125"/>
        <v>10</v>
      </c>
      <c r="D697" s="1">
        <f t="shared" ca="1" si="126"/>
        <v>10</v>
      </c>
      <c r="E697">
        <f t="shared" ca="1" si="127"/>
        <v>2020</v>
      </c>
      <c r="F697" s="2">
        <f t="shared" ca="1" si="128"/>
        <v>44130</v>
      </c>
      <c r="G697" s="1">
        <f t="shared" ca="1" si="129"/>
        <v>3</v>
      </c>
      <c r="H697" t="str">
        <f t="shared" ca="1" si="130"/>
        <v xml:space="preserve">Factory 3 </v>
      </c>
      <c r="I697">
        <f t="shared" ca="1" si="131"/>
        <v>13</v>
      </c>
      <c r="J697" t="str">
        <f t="shared" ca="1" si="121"/>
        <v>Electricity</v>
      </c>
      <c r="K697" t="str">
        <f t="shared" ca="1" si="122"/>
        <v>MWh</v>
      </c>
      <c r="L697">
        <f t="shared" ca="1" si="132"/>
        <v>7690</v>
      </c>
    </row>
    <row r="698" spans="1:12" x14ac:dyDescent="0.2">
      <c r="A698">
        <f t="shared" ca="1" si="123"/>
        <v>18</v>
      </c>
      <c r="B698" s="1">
        <f t="shared" ca="1" si="124"/>
        <v>18</v>
      </c>
      <c r="C698">
        <f t="shared" ca="1" si="125"/>
        <v>1</v>
      </c>
      <c r="D698" s="1" t="str">
        <f t="shared" ca="1" si="126"/>
        <v>01</v>
      </c>
      <c r="E698">
        <f t="shared" ca="1" si="127"/>
        <v>2021</v>
      </c>
      <c r="F698" s="2">
        <f t="shared" ca="1" si="128"/>
        <v>44214</v>
      </c>
      <c r="G698" s="1">
        <f t="shared" ca="1" si="129"/>
        <v>6</v>
      </c>
      <c r="H698" t="str">
        <f t="shared" ca="1" si="130"/>
        <v>Site A</v>
      </c>
      <c r="I698">
        <f t="shared" ca="1" si="131"/>
        <v>8</v>
      </c>
      <c r="J698" t="str">
        <f t="shared" ca="1" si="121"/>
        <v>Propane</v>
      </c>
      <c r="K698" t="str">
        <f t="shared" ca="1" si="122"/>
        <v>kWh</v>
      </c>
      <c r="L698">
        <f t="shared" ca="1" si="132"/>
        <v>7465</v>
      </c>
    </row>
    <row r="699" spans="1:12" x14ac:dyDescent="0.2">
      <c r="A699">
        <f t="shared" ca="1" si="123"/>
        <v>13</v>
      </c>
      <c r="B699" s="1">
        <f t="shared" ca="1" si="124"/>
        <v>13</v>
      </c>
      <c r="C699">
        <f t="shared" ca="1" si="125"/>
        <v>7</v>
      </c>
      <c r="D699" s="1" t="str">
        <f t="shared" ca="1" si="126"/>
        <v>07</v>
      </c>
      <c r="E699">
        <f t="shared" ca="1" si="127"/>
        <v>2022</v>
      </c>
      <c r="F699" s="2">
        <f t="shared" ca="1" si="128"/>
        <v>44755</v>
      </c>
      <c r="G699" s="1">
        <f t="shared" ca="1" si="129"/>
        <v>2</v>
      </c>
      <c r="H699" t="str">
        <f t="shared" ca="1" si="130"/>
        <v>Factory 2</v>
      </c>
      <c r="I699">
        <f t="shared" ca="1" si="131"/>
        <v>2</v>
      </c>
      <c r="J699" t="str">
        <f t="shared" ca="1" si="121"/>
        <v>Diesel</v>
      </c>
      <c r="K699" t="str">
        <f t="shared" ca="1" si="122"/>
        <v>Liters</v>
      </c>
      <c r="L699">
        <f t="shared" ca="1" si="132"/>
        <v>3999</v>
      </c>
    </row>
    <row r="700" spans="1:12" x14ac:dyDescent="0.2">
      <c r="A700">
        <f t="shared" ca="1" si="123"/>
        <v>23</v>
      </c>
      <c r="B700" s="1">
        <f t="shared" ca="1" si="124"/>
        <v>23</v>
      </c>
      <c r="C700">
        <f t="shared" ca="1" si="125"/>
        <v>12</v>
      </c>
      <c r="D700" s="1">
        <f t="shared" ca="1" si="126"/>
        <v>12</v>
      </c>
      <c r="E700">
        <f t="shared" ca="1" si="127"/>
        <v>2019</v>
      </c>
      <c r="F700" s="2">
        <f t="shared" ca="1" si="128"/>
        <v>43822</v>
      </c>
      <c r="G700" s="1">
        <f t="shared" ca="1" si="129"/>
        <v>7</v>
      </c>
      <c r="H700" t="str">
        <f t="shared" ca="1" si="130"/>
        <v>Site B</v>
      </c>
      <c r="I700">
        <f t="shared" ca="1" si="131"/>
        <v>4</v>
      </c>
      <c r="J700" t="str">
        <f t="shared" ca="1" si="121"/>
        <v>Natural gas</v>
      </c>
      <c r="K700" t="str">
        <f t="shared" ca="1" si="122"/>
        <v>kWh</v>
      </c>
      <c r="L700">
        <f t="shared" ca="1" si="132"/>
        <v>877</v>
      </c>
    </row>
    <row r="701" spans="1:12" x14ac:dyDescent="0.2">
      <c r="A701">
        <f t="shared" ca="1" si="123"/>
        <v>4</v>
      </c>
      <c r="B701" s="1" t="str">
        <f t="shared" ca="1" si="124"/>
        <v>04</v>
      </c>
      <c r="C701">
        <f t="shared" ca="1" si="125"/>
        <v>9</v>
      </c>
      <c r="D701" s="1" t="str">
        <f t="shared" ca="1" si="126"/>
        <v>09</v>
      </c>
      <c r="E701">
        <f t="shared" ca="1" si="127"/>
        <v>2019</v>
      </c>
      <c r="F701" s="2">
        <f t="shared" ca="1" si="128"/>
        <v>43712</v>
      </c>
      <c r="G701" s="1">
        <f t="shared" ca="1" si="129"/>
        <v>6</v>
      </c>
      <c r="H701" t="str">
        <f t="shared" ca="1" si="130"/>
        <v>Site A</v>
      </c>
      <c r="I701">
        <f t="shared" ca="1" si="131"/>
        <v>4</v>
      </c>
      <c r="J701" t="str">
        <f t="shared" ca="1" si="121"/>
        <v>Natural gas</v>
      </c>
      <c r="K701" t="str">
        <f t="shared" ca="1" si="122"/>
        <v>kWh</v>
      </c>
      <c r="L701">
        <f t="shared" ca="1" si="132"/>
        <v>624</v>
      </c>
    </row>
    <row r="702" spans="1:12" x14ac:dyDescent="0.2">
      <c r="A702">
        <f t="shared" ca="1" si="123"/>
        <v>29</v>
      </c>
      <c r="B702" s="1">
        <f t="shared" ca="1" si="124"/>
        <v>29</v>
      </c>
      <c r="C702">
        <f t="shared" ca="1" si="125"/>
        <v>12</v>
      </c>
      <c r="D702" s="1">
        <f t="shared" ca="1" si="126"/>
        <v>12</v>
      </c>
      <c r="E702">
        <f t="shared" ca="1" si="127"/>
        <v>2021</v>
      </c>
      <c r="F702" s="2">
        <f t="shared" ca="1" si="128"/>
        <v>44559</v>
      </c>
      <c r="G702" s="1">
        <f t="shared" ca="1" si="129"/>
        <v>1</v>
      </c>
      <c r="H702" t="str">
        <f t="shared" ca="1" si="130"/>
        <v>Factory 1</v>
      </c>
      <c r="I702">
        <f t="shared" ca="1" si="131"/>
        <v>9</v>
      </c>
      <c r="J702" t="str">
        <f t="shared" ca="1" si="121"/>
        <v>Propane</v>
      </c>
      <c r="K702" t="str">
        <f t="shared" ca="1" si="122"/>
        <v>Liters</v>
      </c>
      <c r="L702">
        <f t="shared" ca="1" si="132"/>
        <v>6508</v>
      </c>
    </row>
    <row r="703" spans="1:12" x14ac:dyDescent="0.2">
      <c r="A703">
        <f t="shared" ca="1" si="123"/>
        <v>14</v>
      </c>
      <c r="B703" s="1">
        <f t="shared" ca="1" si="124"/>
        <v>14</v>
      </c>
      <c r="C703">
        <f t="shared" ca="1" si="125"/>
        <v>12</v>
      </c>
      <c r="D703" s="1">
        <f t="shared" ca="1" si="126"/>
        <v>12</v>
      </c>
      <c r="E703">
        <f t="shared" ca="1" si="127"/>
        <v>2020</v>
      </c>
      <c r="F703" s="2">
        <f t="shared" ca="1" si="128"/>
        <v>44179</v>
      </c>
      <c r="G703" s="1">
        <f t="shared" ca="1" si="129"/>
        <v>2</v>
      </c>
      <c r="H703" t="str">
        <f t="shared" ca="1" si="130"/>
        <v>Factory 2</v>
      </c>
      <c r="I703">
        <f t="shared" ca="1" si="131"/>
        <v>2</v>
      </c>
      <c r="J703" t="str">
        <f t="shared" ca="1" si="121"/>
        <v>Diesel</v>
      </c>
      <c r="K703" t="str">
        <f t="shared" ca="1" si="122"/>
        <v>Liters</v>
      </c>
      <c r="L703">
        <f t="shared" ca="1" si="132"/>
        <v>2499</v>
      </c>
    </row>
    <row r="704" spans="1:12" x14ac:dyDescent="0.2">
      <c r="A704">
        <f t="shared" ca="1" si="123"/>
        <v>26</v>
      </c>
      <c r="B704" s="1">
        <f t="shared" ca="1" si="124"/>
        <v>26</v>
      </c>
      <c r="C704">
        <f t="shared" ca="1" si="125"/>
        <v>9</v>
      </c>
      <c r="D704" s="1" t="str">
        <f t="shared" ca="1" si="126"/>
        <v>09</v>
      </c>
      <c r="E704">
        <f t="shared" ca="1" si="127"/>
        <v>2021</v>
      </c>
      <c r="F704" s="2">
        <f t="shared" ca="1" si="128"/>
        <v>44465</v>
      </c>
      <c r="G704" s="1">
        <f t="shared" ca="1" si="129"/>
        <v>3</v>
      </c>
      <c r="H704" t="str">
        <f t="shared" ca="1" si="130"/>
        <v xml:space="preserve">Factory 3 </v>
      </c>
      <c r="I704">
        <f t="shared" ca="1" si="131"/>
        <v>10</v>
      </c>
      <c r="J704" t="str">
        <f t="shared" ca="1" si="121"/>
        <v>Propane</v>
      </c>
      <c r="K704" t="str">
        <f t="shared" ca="1" si="122"/>
        <v>Gallons</v>
      </c>
      <c r="L704">
        <f t="shared" ca="1" si="132"/>
        <v>6154</v>
      </c>
    </row>
    <row r="705" spans="1:12" x14ac:dyDescent="0.2">
      <c r="A705">
        <f t="shared" ca="1" si="123"/>
        <v>28</v>
      </c>
      <c r="B705" s="1">
        <f t="shared" ca="1" si="124"/>
        <v>28</v>
      </c>
      <c r="C705">
        <f t="shared" ca="1" si="125"/>
        <v>8</v>
      </c>
      <c r="D705" s="1" t="str">
        <f t="shared" ca="1" si="126"/>
        <v>08</v>
      </c>
      <c r="E705">
        <f t="shared" ca="1" si="127"/>
        <v>2022</v>
      </c>
      <c r="F705" s="2">
        <f t="shared" ca="1" si="128"/>
        <v>44801</v>
      </c>
      <c r="G705" s="1">
        <f t="shared" ca="1" si="129"/>
        <v>6</v>
      </c>
      <c r="H705" t="str">
        <f t="shared" ca="1" si="130"/>
        <v>Site A</v>
      </c>
      <c r="I705">
        <f t="shared" ca="1" si="131"/>
        <v>5</v>
      </c>
      <c r="J705" t="str">
        <f t="shared" ca="1" si="121"/>
        <v>Natural gas</v>
      </c>
      <c r="K705" t="str">
        <f t="shared" ca="1" si="122"/>
        <v>Liters</v>
      </c>
      <c r="L705">
        <f t="shared" ca="1" si="132"/>
        <v>1887</v>
      </c>
    </row>
    <row r="706" spans="1:12" x14ac:dyDescent="0.2">
      <c r="A706">
        <f t="shared" ca="1" si="123"/>
        <v>1</v>
      </c>
      <c r="B706" s="1" t="str">
        <f t="shared" ca="1" si="124"/>
        <v>01</v>
      </c>
      <c r="C706">
        <f t="shared" ca="1" si="125"/>
        <v>2</v>
      </c>
      <c r="D706" s="1" t="str">
        <f t="shared" ca="1" si="126"/>
        <v>02</v>
      </c>
      <c r="E706">
        <f t="shared" ca="1" si="127"/>
        <v>2019</v>
      </c>
      <c r="F706" s="2">
        <f t="shared" ca="1" si="128"/>
        <v>43497</v>
      </c>
      <c r="G706" s="1">
        <f t="shared" ca="1" si="129"/>
        <v>1</v>
      </c>
      <c r="H706" t="str">
        <f t="shared" ca="1" si="130"/>
        <v>Factory 1</v>
      </c>
      <c r="I706">
        <f t="shared" ca="1" si="131"/>
        <v>1</v>
      </c>
      <c r="J706" t="str">
        <f t="shared" ref="J706:J769" ca="1" si="133">VLOOKUP(I706,$O$12:$S$24,2,FALSE)</f>
        <v>Diesel</v>
      </c>
      <c r="K706" t="str">
        <f t="shared" ref="K706:K769" ca="1" si="134">VLOOKUP(I706,$O$12:$S$24,5,FALSE)</f>
        <v>kWh</v>
      </c>
      <c r="L706">
        <f t="shared" ca="1" si="132"/>
        <v>8086</v>
      </c>
    </row>
    <row r="707" spans="1:12" x14ac:dyDescent="0.2">
      <c r="A707">
        <f t="shared" ref="A707:A770" ca="1" si="135">RANDBETWEEN(1,30)</f>
        <v>28</v>
      </c>
      <c r="B707" s="1">
        <f t="shared" ref="B707:B770" ca="1" si="136">IF(A707&lt;10,"0"&amp;A707,A707)</f>
        <v>28</v>
      </c>
      <c r="C707">
        <f t="shared" ref="C707:C770" ca="1" si="137">RANDBETWEEN(1,12)</f>
        <v>2</v>
      </c>
      <c r="D707" s="1" t="str">
        <f t="shared" ref="D707:D770" ca="1" si="138">IF(C707&lt;10,"0"&amp;C707,C707)</f>
        <v>02</v>
      </c>
      <c r="E707">
        <f t="shared" ref="E707:E770" ca="1" si="139">RANDBETWEEN(2019,2022)</f>
        <v>2020</v>
      </c>
      <c r="F707" s="2">
        <f t="shared" ref="F707:F770" ca="1" si="140">DATE(E707,D707,B707)</f>
        <v>43889</v>
      </c>
      <c r="G707" s="1">
        <f t="shared" ref="G707:G770" ca="1" si="141">RANDBETWEEN(1,7)</f>
        <v>1</v>
      </c>
      <c r="H707" t="str">
        <f t="shared" ref="H707:H770" ca="1" si="142">VLOOKUP(G707,$O$2:$V$8,2,FALSE)</f>
        <v>Factory 1</v>
      </c>
      <c r="I707">
        <f t="shared" ref="I707:I770" ca="1" si="143">RANDBETWEEN(1,13)</f>
        <v>10</v>
      </c>
      <c r="J707" t="str">
        <f t="shared" ca="1" si="133"/>
        <v>Propane</v>
      </c>
      <c r="K707" t="str">
        <f t="shared" ca="1" si="134"/>
        <v>Gallons</v>
      </c>
      <c r="L707">
        <f t="shared" ref="L707:L770" ca="1" si="144">IF(K707="MMBtu",RANDBETWEEN(100,500),RANDBETWEEN(100,10000))</f>
        <v>8461</v>
      </c>
    </row>
    <row r="708" spans="1:12" x14ac:dyDescent="0.2">
      <c r="A708">
        <f t="shared" ca="1" si="135"/>
        <v>3</v>
      </c>
      <c r="B708" s="1" t="str">
        <f t="shared" ca="1" si="136"/>
        <v>03</v>
      </c>
      <c r="C708">
        <f t="shared" ca="1" si="137"/>
        <v>12</v>
      </c>
      <c r="D708" s="1">
        <f t="shared" ca="1" si="138"/>
        <v>12</v>
      </c>
      <c r="E708">
        <f t="shared" ca="1" si="139"/>
        <v>2020</v>
      </c>
      <c r="F708" s="2">
        <f t="shared" ca="1" si="140"/>
        <v>44168</v>
      </c>
      <c r="G708" s="1">
        <f t="shared" ca="1" si="141"/>
        <v>1</v>
      </c>
      <c r="H708" t="str">
        <f t="shared" ca="1" si="142"/>
        <v>Factory 1</v>
      </c>
      <c r="I708">
        <f t="shared" ca="1" si="143"/>
        <v>2</v>
      </c>
      <c r="J708" t="str">
        <f t="shared" ca="1" si="133"/>
        <v>Diesel</v>
      </c>
      <c r="K708" t="str">
        <f t="shared" ca="1" si="134"/>
        <v>Liters</v>
      </c>
      <c r="L708">
        <f t="shared" ca="1" si="144"/>
        <v>8693</v>
      </c>
    </row>
    <row r="709" spans="1:12" x14ac:dyDescent="0.2">
      <c r="A709">
        <f t="shared" ca="1" si="135"/>
        <v>26</v>
      </c>
      <c r="B709" s="1">
        <f t="shared" ca="1" si="136"/>
        <v>26</v>
      </c>
      <c r="C709">
        <f t="shared" ca="1" si="137"/>
        <v>5</v>
      </c>
      <c r="D709" s="1" t="str">
        <f t="shared" ca="1" si="138"/>
        <v>05</v>
      </c>
      <c r="E709">
        <f t="shared" ca="1" si="139"/>
        <v>2022</v>
      </c>
      <c r="F709" s="2">
        <f t="shared" ca="1" si="140"/>
        <v>44707</v>
      </c>
      <c r="G709" s="1">
        <f t="shared" ca="1" si="141"/>
        <v>6</v>
      </c>
      <c r="H709" t="str">
        <f t="shared" ca="1" si="142"/>
        <v>Site A</v>
      </c>
      <c r="I709">
        <f t="shared" ca="1" si="143"/>
        <v>13</v>
      </c>
      <c r="J709" t="str">
        <f t="shared" ca="1" si="133"/>
        <v>Electricity</v>
      </c>
      <c r="K709" t="str">
        <f t="shared" ca="1" si="134"/>
        <v>MWh</v>
      </c>
      <c r="L709">
        <f t="shared" ca="1" si="144"/>
        <v>8521</v>
      </c>
    </row>
    <row r="710" spans="1:12" x14ac:dyDescent="0.2">
      <c r="A710">
        <f t="shared" ca="1" si="135"/>
        <v>24</v>
      </c>
      <c r="B710" s="1">
        <f t="shared" ca="1" si="136"/>
        <v>24</v>
      </c>
      <c r="C710">
        <f t="shared" ca="1" si="137"/>
        <v>4</v>
      </c>
      <c r="D710" s="1" t="str">
        <f t="shared" ca="1" si="138"/>
        <v>04</v>
      </c>
      <c r="E710">
        <f t="shared" ca="1" si="139"/>
        <v>2020</v>
      </c>
      <c r="F710" s="2">
        <f t="shared" ca="1" si="140"/>
        <v>43945</v>
      </c>
      <c r="G710" s="1">
        <f t="shared" ca="1" si="141"/>
        <v>4</v>
      </c>
      <c r="H710" t="str">
        <f t="shared" ca="1" si="142"/>
        <v>Head Quarter</v>
      </c>
      <c r="I710">
        <f t="shared" ca="1" si="143"/>
        <v>3</v>
      </c>
      <c r="J710" t="str">
        <f t="shared" ca="1" si="133"/>
        <v>Diesel</v>
      </c>
      <c r="K710" t="str">
        <f t="shared" ca="1" si="134"/>
        <v>Gallons</v>
      </c>
      <c r="L710">
        <f t="shared" ca="1" si="144"/>
        <v>3652</v>
      </c>
    </row>
    <row r="711" spans="1:12" x14ac:dyDescent="0.2">
      <c r="A711">
        <f t="shared" ca="1" si="135"/>
        <v>4</v>
      </c>
      <c r="B711" s="1" t="str">
        <f t="shared" ca="1" si="136"/>
        <v>04</v>
      </c>
      <c r="C711">
        <f t="shared" ca="1" si="137"/>
        <v>1</v>
      </c>
      <c r="D711" s="1" t="str">
        <f t="shared" ca="1" si="138"/>
        <v>01</v>
      </c>
      <c r="E711">
        <f t="shared" ca="1" si="139"/>
        <v>2019</v>
      </c>
      <c r="F711" s="2">
        <f t="shared" ca="1" si="140"/>
        <v>43469</v>
      </c>
      <c r="G711" s="1">
        <f t="shared" ca="1" si="141"/>
        <v>4</v>
      </c>
      <c r="H711" t="str">
        <f t="shared" ca="1" si="142"/>
        <v>Head Quarter</v>
      </c>
      <c r="I711">
        <f t="shared" ca="1" si="143"/>
        <v>3</v>
      </c>
      <c r="J711" t="str">
        <f t="shared" ca="1" si="133"/>
        <v>Diesel</v>
      </c>
      <c r="K711" t="str">
        <f t="shared" ca="1" si="134"/>
        <v>Gallons</v>
      </c>
      <c r="L711">
        <f t="shared" ca="1" si="144"/>
        <v>6284</v>
      </c>
    </row>
    <row r="712" spans="1:12" x14ac:dyDescent="0.2">
      <c r="A712">
        <f t="shared" ca="1" si="135"/>
        <v>26</v>
      </c>
      <c r="B712" s="1">
        <f t="shared" ca="1" si="136"/>
        <v>26</v>
      </c>
      <c r="C712">
        <f t="shared" ca="1" si="137"/>
        <v>7</v>
      </c>
      <c r="D712" s="1" t="str">
        <f t="shared" ca="1" si="138"/>
        <v>07</v>
      </c>
      <c r="E712">
        <f t="shared" ca="1" si="139"/>
        <v>2022</v>
      </c>
      <c r="F712" s="2">
        <f t="shared" ca="1" si="140"/>
        <v>44768</v>
      </c>
      <c r="G712" s="1">
        <f t="shared" ca="1" si="141"/>
        <v>7</v>
      </c>
      <c r="H712" t="str">
        <f t="shared" ca="1" si="142"/>
        <v>Site B</v>
      </c>
      <c r="I712">
        <f t="shared" ca="1" si="143"/>
        <v>10</v>
      </c>
      <c r="J712" t="str">
        <f t="shared" ca="1" si="133"/>
        <v>Propane</v>
      </c>
      <c r="K712" t="str">
        <f t="shared" ca="1" si="134"/>
        <v>Gallons</v>
      </c>
      <c r="L712">
        <f t="shared" ca="1" si="144"/>
        <v>862</v>
      </c>
    </row>
    <row r="713" spans="1:12" x14ac:dyDescent="0.2">
      <c r="A713">
        <f t="shared" ca="1" si="135"/>
        <v>10</v>
      </c>
      <c r="B713" s="1">
        <f t="shared" ca="1" si="136"/>
        <v>10</v>
      </c>
      <c r="C713">
        <f t="shared" ca="1" si="137"/>
        <v>9</v>
      </c>
      <c r="D713" s="1" t="str">
        <f t="shared" ca="1" si="138"/>
        <v>09</v>
      </c>
      <c r="E713">
        <f t="shared" ca="1" si="139"/>
        <v>2021</v>
      </c>
      <c r="F713" s="2">
        <f t="shared" ca="1" si="140"/>
        <v>44449</v>
      </c>
      <c r="G713" s="1">
        <f t="shared" ca="1" si="141"/>
        <v>5</v>
      </c>
      <c r="H713" t="str">
        <f t="shared" ca="1" si="142"/>
        <v>Wharehouse</v>
      </c>
      <c r="I713">
        <f t="shared" ca="1" si="143"/>
        <v>5</v>
      </c>
      <c r="J713" t="str">
        <f t="shared" ca="1" si="133"/>
        <v>Natural gas</v>
      </c>
      <c r="K713" t="str">
        <f t="shared" ca="1" si="134"/>
        <v>Liters</v>
      </c>
      <c r="L713">
        <f t="shared" ca="1" si="144"/>
        <v>1208</v>
      </c>
    </row>
    <row r="714" spans="1:12" x14ac:dyDescent="0.2">
      <c r="A714">
        <f t="shared" ca="1" si="135"/>
        <v>15</v>
      </c>
      <c r="B714" s="1">
        <f t="shared" ca="1" si="136"/>
        <v>15</v>
      </c>
      <c r="C714">
        <f t="shared" ca="1" si="137"/>
        <v>8</v>
      </c>
      <c r="D714" s="1" t="str">
        <f t="shared" ca="1" si="138"/>
        <v>08</v>
      </c>
      <c r="E714">
        <f t="shared" ca="1" si="139"/>
        <v>2022</v>
      </c>
      <c r="F714" s="2">
        <f t="shared" ca="1" si="140"/>
        <v>44788</v>
      </c>
      <c r="G714" s="1">
        <f t="shared" ca="1" si="141"/>
        <v>6</v>
      </c>
      <c r="H714" t="str">
        <f t="shared" ca="1" si="142"/>
        <v>Site A</v>
      </c>
      <c r="I714">
        <f t="shared" ca="1" si="143"/>
        <v>1</v>
      </c>
      <c r="J714" t="str">
        <f t="shared" ca="1" si="133"/>
        <v>Diesel</v>
      </c>
      <c r="K714" t="str">
        <f t="shared" ca="1" si="134"/>
        <v>kWh</v>
      </c>
      <c r="L714">
        <f t="shared" ca="1" si="144"/>
        <v>6206</v>
      </c>
    </row>
    <row r="715" spans="1:12" x14ac:dyDescent="0.2">
      <c r="A715">
        <f t="shared" ca="1" si="135"/>
        <v>5</v>
      </c>
      <c r="B715" s="1" t="str">
        <f t="shared" ca="1" si="136"/>
        <v>05</v>
      </c>
      <c r="C715">
        <f t="shared" ca="1" si="137"/>
        <v>9</v>
      </c>
      <c r="D715" s="1" t="str">
        <f t="shared" ca="1" si="138"/>
        <v>09</v>
      </c>
      <c r="E715">
        <f t="shared" ca="1" si="139"/>
        <v>2021</v>
      </c>
      <c r="F715" s="2">
        <f t="shared" ca="1" si="140"/>
        <v>44444</v>
      </c>
      <c r="G715" s="1">
        <f t="shared" ca="1" si="141"/>
        <v>3</v>
      </c>
      <c r="H715" t="str">
        <f t="shared" ca="1" si="142"/>
        <v xml:space="preserve">Factory 3 </v>
      </c>
      <c r="I715">
        <f t="shared" ca="1" si="143"/>
        <v>7</v>
      </c>
      <c r="J715" t="str">
        <f t="shared" ca="1" si="133"/>
        <v>Natural gas</v>
      </c>
      <c r="K715" t="str">
        <f t="shared" ca="1" si="134"/>
        <v>MMBtu</v>
      </c>
      <c r="L715">
        <f t="shared" ca="1" si="144"/>
        <v>256</v>
      </c>
    </row>
    <row r="716" spans="1:12" x14ac:dyDescent="0.2">
      <c r="A716">
        <f t="shared" ca="1" si="135"/>
        <v>7</v>
      </c>
      <c r="B716" s="1" t="str">
        <f t="shared" ca="1" si="136"/>
        <v>07</v>
      </c>
      <c r="C716">
        <f t="shared" ca="1" si="137"/>
        <v>4</v>
      </c>
      <c r="D716" s="1" t="str">
        <f t="shared" ca="1" si="138"/>
        <v>04</v>
      </c>
      <c r="E716">
        <f t="shared" ca="1" si="139"/>
        <v>2021</v>
      </c>
      <c r="F716" s="2">
        <f t="shared" ca="1" si="140"/>
        <v>44293</v>
      </c>
      <c r="G716" s="1">
        <f t="shared" ca="1" si="141"/>
        <v>7</v>
      </c>
      <c r="H716" t="str">
        <f t="shared" ca="1" si="142"/>
        <v>Site B</v>
      </c>
      <c r="I716">
        <f t="shared" ca="1" si="143"/>
        <v>13</v>
      </c>
      <c r="J716" t="str">
        <f t="shared" ca="1" si="133"/>
        <v>Electricity</v>
      </c>
      <c r="K716" t="str">
        <f t="shared" ca="1" si="134"/>
        <v>MWh</v>
      </c>
      <c r="L716">
        <f t="shared" ca="1" si="144"/>
        <v>6126</v>
      </c>
    </row>
    <row r="717" spans="1:12" x14ac:dyDescent="0.2">
      <c r="A717">
        <f t="shared" ca="1" si="135"/>
        <v>4</v>
      </c>
      <c r="B717" s="1" t="str">
        <f t="shared" ca="1" si="136"/>
        <v>04</v>
      </c>
      <c r="C717">
        <f t="shared" ca="1" si="137"/>
        <v>6</v>
      </c>
      <c r="D717" s="1" t="str">
        <f t="shared" ca="1" si="138"/>
        <v>06</v>
      </c>
      <c r="E717">
        <f t="shared" ca="1" si="139"/>
        <v>2019</v>
      </c>
      <c r="F717" s="2">
        <f t="shared" ca="1" si="140"/>
        <v>43620</v>
      </c>
      <c r="G717" s="1">
        <f t="shared" ca="1" si="141"/>
        <v>2</v>
      </c>
      <c r="H717" t="str">
        <f t="shared" ca="1" si="142"/>
        <v>Factory 2</v>
      </c>
      <c r="I717">
        <f t="shared" ca="1" si="143"/>
        <v>9</v>
      </c>
      <c r="J717" t="str">
        <f t="shared" ca="1" si="133"/>
        <v>Propane</v>
      </c>
      <c r="K717" t="str">
        <f t="shared" ca="1" si="134"/>
        <v>Liters</v>
      </c>
      <c r="L717">
        <f t="shared" ca="1" si="144"/>
        <v>8432</v>
      </c>
    </row>
    <row r="718" spans="1:12" x14ac:dyDescent="0.2">
      <c r="A718">
        <f t="shared" ca="1" si="135"/>
        <v>11</v>
      </c>
      <c r="B718" s="1">
        <f t="shared" ca="1" si="136"/>
        <v>11</v>
      </c>
      <c r="C718">
        <f t="shared" ca="1" si="137"/>
        <v>10</v>
      </c>
      <c r="D718" s="1">
        <f t="shared" ca="1" si="138"/>
        <v>10</v>
      </c>
      <c r="E718">
        <f t="shared" ca="1" si="139"/>
        <v>2021</v>
      </c>
      <c r="F718" s="2">
        <f t="shared" ca="1" si="140"/>
        <v>44480</v>
      </c>
      <c r="G718" s="1">
        <f t="shared" ca="1" si="141"/>
        <v>1</v>
      </c>
      <c r="H718" t="str">
        <f t="shared" ca="1" si="142"/>
        <v>Factory 1</v>
      </c>
      <c r="I718">
        <f t="shared" ca="1" si="143"/>
        <v>4</v>
      </c>
      <c r="J718" t="str">
        <f t="shared" ca="1" si="133"/>
        <v>Natural gas</v>
      </c>
      <c r="K718" t="str">
        <f t="shared" ca="1" si="134"/>
        <v>kWh</v>
      </c>
      <c r="L718">
        <f t="shared" ca="1" si="144"/>
        <v>5979</v>
      </c>
    </row>
    <row r="719" spans="1:12" x14ac:dyDescent="0.2">
      <c r="A719">
        <f t="shared" ca="1" si="135"/>
        <v>14</v>
      </c>
      <c r="B719" s="1">
        <f t="shared" ca="1" si="136"/>
        <v>14</v>
      </c>
      <c r="C719">
        <f t="shared" ca="1" si="137"/>
        <v>9</v>
      </c>
      <c r="D719" s="1" t="str">
        <f t="shared" ca="1" si="138"/>
        <v>09</v>
      </c>
      <c r="E719">
        <f t="shared" ca="1" si="139"/>
        <v>2022</v>
      </c>
      <c r="F719" s="2">
        <f t="shared" ca="1" si="140"/>
        <v>44818</v>
      </c>
      <c r="G719" s="1">
        <f t="shared" ca="1" si="141"/>
        <v>5</v>
      </c>
      <c r="H719" t="str">
        <f t="shared" ca="1" si="142"/>
        <v>Wharehouse</v>
      </c>
      <c r="I719">
        <f t="shared" ca="1" si="143"/>
        <v>2</v>
      </c>
      <c r="J719" t="str">
        <f t="shared" ca="1" si="133"/>
        <v>Diesel</v>
      </c>
      <c r="K719" t="str">
        <f t="shared" ca="1" si="134"/>
        <v>Liters</v>
      </c>
      <c r="L719">
        <f t="shared" ca="1" si="144"/>
        <v>7983</v>
      </c>
    </row>
    <row r="720" spans="1:12" x14ac:dyDescent="0.2">
      <c r="A720">
        <f t="shared" ca="1" si="135"/>
        <v>24</v>
      </c>
      <c r="B720" s="1">
        <f t="shared" ca="1" si="136"/>
        <v>24</v>
      </c>
      <c r="C720">
        <f t="shared" ca="1" si="137"/>
        <v>8</v>
      </c>
      <c r="D720" s="1" t="str">
        <f t="shared" ca="1" si="138"/>
        <v>08</v>
      </c>
      <c r="E720">
        <f t="shared" ca="1" si="139"/>
        <v>2020</v>
      </c>
      <c r="F720" s="2">
        <f t="shared" ca="1" si="140"/>
        <v>44067</v>
      </c>
      <c r="G720" s="1">
        <f t="shared" ca="1" si="141"/>
        <v>3</v>
      </c>
      <c r="H720" t="str">
        <f t="shared" ca="1" si="142"/>
        <v xml:space="preserve">Factory 3 </v>
      </c>
      <c r="I720">
        <f t="shared" ca="1" si="143"/>
        <v>7</v>
      </c>
      <c r="J720" t="str">
        <f t="shared" ca="1" si="133"/>
        <v>Natural gas</v>
      </c>
      <c r="K720" t="str">
        <f t="shared" ca="1" si="134"/>
        <v>MMBtu</v>
      </c>
      <c r="L720">
        <f t="shared" ca="1" si="144"/>
        <v>443</v>
      </c>
    </row>
    <row r="721" spans="1:12" x14ac:dyDescent="0.2">
      <c r="A721">
        <f t="shared" ca="1" si="135"/>
        <v>15</v>
      </c>
      <c r="B721" s="1">
        <f t="shared" ca="1" si="136"/>
        <v>15</v>
      </c>
      <c r="C721">
        <f t="shared" ca="1" si="137"/>
        <v>11</v>
      </c>
      <c r="D721" s="1">
        <f t="shared" ca="1" si="138"/>
        <v>11</v>
      </c>
      <c r="E721">
        <f t="shared" ca="1" si="139"/>
        <v>2019</v>
      </c>
      <c r="F721" s="2">
        <f t="shared" ca="1" si="140"/>
        <v>43784</v>
      </c>
      <c r="G721" s="1">
        <f t="shared" ca="1" si="141"/>
        <v>6</v>
      </c>
      <c r="H721" t="str">
        <f t="shared" ca="1" si="142"/>
        <v>Site A</v>
      </c>
      <c r="I721">
        <f t="shared" ca="1" si="143"/>
        <v>6</v>
      </c>
      <c r="J721" t="str">
        <f t="shared" ca="1" si="133"/>
        <v>Natural gas</v>
      </c>
      <c r="K721" t="str">
        <f t="shared" ca="1" si="134"/>
        <v>Gallons</v>
      </c>
      <c r="L721">
        <f t="shared" ca="1" si="144"/>
        <v>4794</v>
      </c>
    </row>
    <row r="722" spans="1:12" x14ac:dyDescent="0.2">
      <c r="A722">
        <f t="shared" ca="1" si="135"/>
        <v>24</v>
      </c>
      <c r="B722" s="1">
        <f t="shared" ca="1" si="136"/>
        <v>24</v>
      </c>
      <c r="C722">
        <f t="shared" ca="1" si="137"/>
        <v>9</v>
      </c>
      <c r="D722" s="1" t="str">
        <f t="shared" ca="1" si="138"/>
        <v>09</v>
      </c>
      <c r="E722">
        <f t="shared" ca="1" si="139"/>
        <v>2022</v>
      </c>
      <c r="F722" s="2">
        <f t="shared" ca="1" si="140"/>
        <v>44828</v>
      </c>
      <c r="G722" s="1">
        <f t="shared" ca="1" si="141"/>
        <v>3</v>
      </c>
      <c r="H722" t="str">
        <f t="shared" ca="1" si="142"/>
        <v xml:space="preserve">Factory 3 </v>
      </c>
      <c r="I722">
        <f t="shared" ca="1" si="143"/>
        <v>8</v>
      </c>
      <c r="J722" t="str">
        <f t="shared" ca="1" si="133"/>
        <v>Propane</v>
      </c>
      <c r="K722" t="str">
        <f t="shared" ca="1" si="134"/>
        <v>kWh</v>
      </c>
      <c r="L722">
        <f t="shared" ca="1" si="144"/>
        <v>6195</v>
      </c>
    </row>
    <row r="723" spans="1:12" x14ac:dyDescent="0.2">
      <c r="A723">
        <f t="shared" ca="1" si="135"/>
        <v>19</v>
      </c>
      <c r="B723" s="1">
        <f t="shared" ca="1" si="136"/>
        <v>19</v>
      </c>
      <c r="C723">
        <f t="shared" ca="1" si="137"/>
        <v>11</v>
      </c>
      <c r="D723" s="1">
        <f t="shared" ca="1" si="138"/>
        <v>11</v>
      </c>
      <c r="E723">
        <f t="shared" ca="1" si="139"/>
        <v>2019</v>
      </c>
      <c r="F723" s="2">
        <f t="shared" ca="1" si="140"/>
        <v>43788</v>
      </c>
      <c r="G723" s="1">
        <f t="shared" ca="1" si="141"/>
        <v>4</v>
      </c>
      <c r="H723" t="str">
        <f t="shared" ca="1" si="142"/>
        <v>Head Quarter</v>
      </c>
      <c r="I723">
        <f t="shared" ca="1" si="143"/>
        <v>3</v>
      </c>
      <c r="J723" t="str">
        <f t="shared" ca="1" si="133"/>
        <v>Diesel</v>
      </c>
      <c r="K723" t="str">
        <f t="shared" ca="1" si="134"/>
        <v>Gallons</v>
      </c>
      <c r="L723">
        <f t="shared" ca="1" si="144"/>
        <v>4736</v>
      </c>
    </row>
    <row r="724" spans="1:12" x14ac:dyDescent="0.2">
      <c r="A724">
        <f t="shared" ca="1" si="135"/>
        <v>30</v>
      </c>
      <c r="B724" s="1">
        <f t="shared" ca="1" si="136"/>
        <v>30</v>
      </c>
      <c r="C724">
        <f t="shared" ca="1" si="137"/>
        <v>7</v>
      </c>
      <c r="D724" s="1" t="str">
        <f t="shared" ca="1" si="138"/>
        <v>07</v>
      </c>
      <c r="E724">
        <f t="shared" ca="1" si="139"/>
        <v>2019</v>
      </c>
      <c r="F724" s="2">
        <f t="shared" ca="1" si="140"/>
        <v>43676</v>
      </c>
      <c r="G724" s="1">
        <f t="shared" ca="1" si="141"/>
        <v>2</v>
      </c>
      <c r="H724" t="str">
        <f t="shared" ca="1" si="142"/>
        <v>Factory 2</v>
      </c>
      <c r="I724">
        <f t="shared" ca="1" si="143"/>
        <v>4</v>
      </c>
      <c r="J724" t="str">
        <f t="shared" ca="1" si="133"/>
        <v>Natural gas</v>
      </c>
      <c r="K724" t="str">
        <f t="shared" ca="1" si="134"/>
        <v>kWh</v>
      </c>
      <c r="L724">
        <f t="shared" ca="1" si="144"/>
        <v>5501</v>
      </c>
    </row>
    <row r="725" spans="1:12" x14ac:dyDescent="0.2">
      <c r="A725">
        <f t="shared" ca="1" si="135"/>
        <v>21</v>
      </c>
      <c r="B725" s="1">
        <f t="shared" ca="1" si="136"/>
        <v>21</v>
      </c>
      <c r="C725">
        <f t="shared" ca="1" si="137"/>
        <v>11</v>
      </c>
      <c r="D725" s="1">
        <f t="shared" ca="1" si="138"/>
        <v>11</v>
      </c>
      <c r="E725">
        <f t="shared" ca="1" si="139"/>
        <v>2019</v>
      </c>
      <c r="F725" s="2">
        <f t="shared" ca="1" si="140"/>
        <v>43790</v>
      </c>
      <c r="G725" s="1">
        <f t="shared" ca="1" si="141"/>
        <v>3</v>
      </c>
      <c r="H725" t="str">
        <f t="shared" ca="1" si="142"/>
        <v xml:space="preserve">Factory 3 </v>
      </c>
      <c r="I725">
        <f t="shared" ca="1" si="143"/>
        <v>6</v>
      </c>
      <c r="J725" t="str">
        <f t="shared" ca="1" si="133"/>
        <v>Natural gas</v>
      </c>
      <c r="K725" t="str">
        <f t="shared" ca="1" si="134"/>
        <v>Gallons</v>
      </c>
      <c r="L725">
        <f t="shared" ca="1" si="144"/>
        <v>6423</v>
      </c>
    </row>
    <row r="726" spans="1:12" x14ac:dyDescent="0.2">
      <c r="A726">
        <f t="shared" ca="1" si="135"/>
        <v>26</v>
      </c>
      <c r="B726" s="1">
        <f t="shared" ca="1" si="136"/>
        <v>26</v>
      </c>
      <c r="C726">
        <f t="shared" ca="1" si="137"/>
        <v>12</v>
      </c>
      <c r="D726" s="1">
        <f t="shared" ca="1" si="138"/>
        <v>12</v>
      </c>
      <c r="E726">
        <f t="shared" ca="1" si="139"/>
        <v>2021</v>
      </c>
      <c r="F726" s="2">
        <f t="shared" ca="1" si="140"/>
        <v>44556</v>
      </c>
      <c r="G726" s="1">
        <f t="shared" ca="1" si="141"/>
        <v>3</v>
      </c>
      <c r="H726" t="str">
        <f t="shared" ca="1" si="142"/>
        <v xml:space="preserve">Factory 3 </v>
      </c>
      <c r="I726">
        <f t="shared" ca="1" si="143"/>
        <v>1</v>
      </c>
      <c r="J726" t="str">
        <f t="shared" ca="1" si="133"/>
        <v>Diesel</v>
      </c>
      <c r="K726" t="str">
        <f t="shared" ca="1" si="134"/>
        <v>kWh</v>
      </c>
      <c r="L726">
        <f t="shared" ca="1" si="144"/>
        <v>3550</v>
      </c>
    </row>
    <row r="727" spans="1:12" x14ac:dyDescent="0.2">
      <c r="A727">
        <f t="shared" ca="1" si="135"/>
        <v>18</v>
      </c>
      <c r="B727" s="1">
        <f t="shared" ca="1" si="136"/>
        <v>18</v>
      </c>
      <c r="C727">
        <f t="shared" ca="1" si="137"/>
        <v>6</v>
      </c>
      <c r="D727" s="1" t="str">
        <f t="shared" ca="1" si="138"/>
        <v>06</v>
      </c>
      <c r="E727">
        <f t="shared" ca="1" si="139"/>
        <v>2022</v>
      </c>
      <c r="F727" s="2">
        <f t="shared" ca="1" si="140"/>
        <v>44730</v>
      </c>
      <c r="G727" s="1">
        <f t="shared" ca="1" si="141"/>
        <v>2</v>
      </c>
      <c r="H727" t="str">
        <f t="shared" ca="1" si="142"/>
        <v>Factory 2</v>
      </c>
      <c r="I727">
        <f t="shared" ca="1" si="143"/>
        <v>13</v>
      </c>
      <c r="J727" t="str">
        <f t="shared" ca="1" si="133"/>
        <v>Electricity</v>
      </c>
      <c r="K727" t="str">
        <f t="shared" ca="1" si="134"/>
        <v>MWh</v>
      </c>
      <c r="L727">
        <f t="shared" ca="1" si="144"/>
        <v>5423</v>
      </c>
    </row>
    <row r="728" spans="1:12" x14ac:dyDescent="0.2">
      <c r="A728">
        <f t="shared" ca="1" si="135"/>
        <v>8</v>
      </c>
      <c r="B728" s="1" t="str">
        <f t="shared" ca="1" si="136"/>
        <v>08</v>
      </c>
      <c r="C728">
        <f t="shared" ca="1" si="137"/>
        <v>1</v>
      </c>
      <c r="D728" s="1" t="str">
        <f t="shared" ca="1" si="138"/>
        <v>01</v>
      </c>
      <c r="E728">
        <f t="shared" ca="1" si="139"/>
        <v>2020</v>
      </c>
      <c r="F728" s="2">
        <f t="shared" ca="1" si="140"/>
        <v>43838</v>
      </c>
      <c r="G728" s="1">
        <f t="shared" ca="1" si="141"/>
        <v>5</v>
      </c>
      <c r="H728" t="str">
        <f t="shared" ca="1" si="142"/>
        <v>Wharehouse</v>
      </c>
      <c r="I728">
        <f t="shared" ca="1" si="143"/>
        <v>4</v>
      </c>
      <c r="J728" t="str">
        <f t="shared" ca="1" si="133"/>
        <v>Natural gas</v>
      </c>
      <c r="K728" t="str">
        <f t="shared" ca="1" si="134"/>
        <v>kWh</v>
      </c>
      <c r="L728">
        <f t="shared" ca="1" si="144"/>
        <v>2778</v>
      </c>
    </row>
    <row r="729" spans="1:12" x14ac:dyDescent="0.2">
      <c r="A729">
        <f t="shared" ca="1" si="135"/>
        <v>14</v>
      </c>
      <c r="B729" s="1">
        <f t="shared" ca="1" si="136"/>
        <v>14</v>
      </c>
      <c r="C729">
        <f t="shared" ca="1" si="137"/>
        <v>6</v>
      </c>
      <c r="D729" s="1" t="str">
        <f t="shared" ca="1" si="138"/>
        <v>06</v>
      </c>
      <c r="E729">
        <f t="shared" ca="1" si="139"/>
        <v>2020</v>
      </c>
      <c r="F729" s="2">
        <f t="shared" ca="1" si="140"/>
        <v>43996</v>
      </c>
      <c r="G729" s="1">
        <f t="shared" ca="1" si="141"/>
        <v>7</v>
      </c>
      <c r="H729" t="str">
        <f t="shared" ca="1" si="142"/>
        <v>Site B</v>
      </c>
      <c r="I729">
        <f t="shared" ca="1" si="143"/>
        <v>12</v>
      </c>
      <c r="J729" t="str">
        <f t="shared" ca="1" si="133"/>
        <v>Electricity</v>
      </c>
      <c r="K729" t="str">
        <f t="shared" ca="1" si="134"/>
        <v>kWh</v>
      </c>
      <c r="L729">
        <f t="shared" ca="1" si="144"/>
        <v>624</v>
      </c>
    </row>
    <row r="730" spans="1:12" x14ac:dyDescent="0.2">
      <c r="A730">
        <f t="shared" ca="1" si="135"/>
        <v>9</v>
      </c>
      <c r="B730" s="1" t="str">
        <f t="shared" ca="1" si="136"/>
        <v>09</v>
      </c>
      <c r="C730">
        <f t="shared" ca="1" si="137"/>
        <v>6</v>
      </c>
      <c r="D730" s="1" t="str">
        <f t="shared" ca="1" si="138"/>
        <v>06</v>
      </c>
      <c r="E730">
        <f t="shared" ca="1" si="139"/>
        <v>2021</v>
      </c>
      <c r="F730" s="2">
        <f t="shared" ca="1" si="140"/>
        <v>44356</v>
      </c>
      <c r="G730" s="1">
        <f t="shared" ca="1" si="141"/>
        <v>5</v>
      </c>
      <c r="H730" t="str">
        <f t="shared" ca="1" si="142"/>
        <v>Wharehouse</v>
      </c>
      <c r="I730">
        <f t="shared" ca="1" si="143"/>
        <v>8</v>
      </c>
      <c r="J730" t="str">
        <f t="shared" ca="1" si="133"/>
        <v>Propane</v>
      </c>
      <c r="K730" t="str">
        <f t="shared" ca="1" si="134"/>
        <v>kWh</v>
      </c>
      <c r="L730">
        <f t="shared" ca="1" si="144"/>
        <v>2271</v>
      </c>
    </row>
    <row r="731" spans="1:12" x14ac:dyDescent="0.2">
      <c r="A731">
        <f t="shared" ca="1" si="135"/>
        <v>1</v>
      </c>
      <c r="B731" s="1" t="str">
        <f t="shared" ca="1" si="136"/>
        <v>01</v>
      </c>
      <c r="C731">
        <f t="shared" ca="1" si="137"/>
        <v>8</v>
      </c>
      <c r="D731" s="1" t="str">
        <f t="shared" ca="1" si="138"/>
        <v>08</v>
      </c>
      <c r="E731">
        <f t="shared" ca="1" si="139"/>
        <v>2020</v>
      </c>
      <c r="F731" s="2">
        <f t="shared" ca="1" si="140"/>
        <v>44044</v>
      </c>
      <c r="G731" s="1">
        <f t="shared" ca="1" si="141"/>
        <v>2</v>
      </c>
      <c r="H731" t="str">
        <f t="shared" ca="1" si="142"/>
        <v>Factory 2</v>
      </c>
      <c r="I731">
        <f t="shared" ca="1" si="143"/>
        <v>6</v>
      </c>
      <c r="J731" t="str">
        <f t="shared" ca="1" si="133"/>
        <v>Natural gas</v>
      </c>
      <c r="K731" t="str">
        <f t="shared" ca="1" si="134"/>
        <v>Gallons</v>
      </c>
      <c r="L731">
        <f t="shared" ca="1" si="144"/>
        <v>6772</v>
      </c>
    </row>
    <row r="732" spans="1:12" x14ac:dyDescent="0.2">
      <c r="A732">
        <f t="shared" ca="1" si="135"/>
        <v>18</v>
      </c>
      <c r="B732" s="1">
        <f t="shared" ca="1" si="136"/>
        <v>18</v>
      </c>
      <c r="C732">
        <f t="shared" ca="1" si="137"/>
        <v>10</v>
      </c>
      <c r="D732" s="1">
        <f t="shared" ca="1" si="138"/>
        <v>10</v>
      </c>
      <c r="E732">
        <f t="shared" ca="1" si="139"/>
        <v>2020</v>
      </c>
      <c r="F732" s="2">
        <f t="shared" ca="1" si="140"/>
        <v>44122</v>
      </c>
      <c r="G732" s="1">
        <f t="shared" ca="1" si="141"/>
        <v>4</v>
      </c>
      <c r="H732" t="str">
        <f t="shared" ca="1" si="142"/>
        <v>Head Quarter</v>
      </c>
      <c r="I732">
        <f t="shared" ca="1" si="143"/>
        <v>6</v>
      </c>
      <c r="J732" t="str">
        <f t="shared" ca="1" si="133"/>
        <v>Natural gas</v>
      </c>
      <c r="K732" t="str">
        <f t="shared" ca="1" si="134"/>
        <v>Gallons</v>
      </c>
      <c r="L732">
        <f t="shared" ca="1" si="144"/>
        <v>9643</v>
      </c>
    </row>
    <row r="733" spans="1:12" x14ac:dyDescent="0.2">
      <c r="A733">
        <f t="shared" ca="1" si="135"/>
        <v>17</v>
      </c>
      <c r="B733" s="1">
        <f t="shared" ca="1" si="136"/>
        <v>17</v>
      </c>
      <c r="C733">
        <f t="shared" ca="1" si="137"/>
        <v>8</v>
      </c>
      <c r="D733" s="1" t="str">
        <f t="shared" ca="1" si="138"/>
        <v>08</v>
      </c>
      <c r="E733">
        <f t="shared" ca="1" si="139"/>
        <v>2021</v>
      </c>
      <c r="F733" s="2">
        <f t="shared" ca="1" si="140"/>
        <v>44425</v>
      </c>
      <c r="G733" s="1">
        <f t="shared" ca="1" si="141"/>
        <v>2</v>
      </c>
      <c r="H733" t="str">
        <f t="shared" ca="1" si="142"/>
        <v>Factory 2</v>
      </c>
      <c r="I733">
        <f t="shared" ca="1" si="143"/>
        <v>5</v>
      </c>
      <c r="J733" t="str">
        <f t="shared" ca="1" si="133"/>
        <v>Natural gas</v>
      </c>
      <c r="K733" t="str">
        <f t="shared" ca="1" si="134"/>
        <v>Liters</v>
      </c>
      <c r="L733">
        <f t="shared" ca="1" si="144"/>
        <v>8651</v>
      </c>
    </row>
    <row r="734" spans="1:12" x14ac:dyDescent="0.2">
      <c r="A734">
        <f t="shared" ca="1" si="135"/>
        <v>20</v>
      </c>
      <c r="B734" s="1">
        <f t="shared" ca="1" si="136"/>
        <v>20</v>
      </c>
      <c r="C734">
        <f t="shared" ca="1" si="137"/>
        <v>6</v>
      </c>
      <c r="D734" s="1" t="str">
        <f t="shared" ca="1" si="138"/>
        <v>06</v>
      </c>
      <c r="E734">
        <f t="shared" ca="1" si="139"/>
        <v>2021</v>
      </c>
      <c r="F734" s="2">
        <f t="shared" ca="1" si="140"/>
        <v>44367</v>
      </c>
      <c r="G734" s="1">
        <f t="shared" ca="1" si="141"/>
        <v>6</v>
      </c>
      <c r="H734" t="str">
        <f t="shared" ca="1" si="142"/>
        <v>Site A</v>
      </c>
      <c r="I734">
        <f t="shared" ca="1" si="143"/>
        <v>11</v>
      </c>
      <c r="J734" t="str">
        <f t="shared" ca="1" si="133"/>
        <v>Propane</v>
      </c>
      <c r="K734" t="str">
        <f t="shared" ca="1" si="134"/>
        <v>MMBtu</v>
      </c>
      <c r="L734">
        <f t="shared" ca="1" si="144"/>
        <v>274</v>
      </c>
    </row>
    <row r="735" spans="1:12" x14ac:dyDescent="0.2">
      <c r="A735">
        <f t="shared" ca="1" si="135"/>
        <v>26</v>
      </c>
      <c r="B735" s="1">
        <f t="shared" ca="1" si="136"/>
        <v>26</v>
      </c>
      <c r="C735">
        <f t="shared" ca="1" si="137"/>
        <v>3</v>
      </c>
      <c r="D735" s="1" t="str">
        <f t="shared" ca="1" si="138"/>
        <v>03</v>
      </c>
      <c r="E735">
        <f t="shared" ca="1" si="139"/>
        <v>2021</v>
      </c>
      <c r="F735" s="2">
        <f t="shared" ca="1" si="140"/>
        <v>44281</v>
      </c>
      <c r="G735" s="1">
        <f t="shared" ca="1" si="141"/>
        <v>3</v>
      </c>
      <c r="H735" t="str">
        <f t="shared" ca="1" si="142"/>
        <v xml:space="preserve">Factory 3 </v>
      </c>
      <c r="I735">
        <f t="shared" ca="1" si="143"/>
        <v>1</v>
      </c>
      <c r="J735" t="str">
        <f t="shared" ca="1" si="133"/>
        <v>Diesel</v>
      </c>
      <c r="K735" t="str">
        <f t="shared" ca="1" si="134"/>
        <v>kWh</v>
      </c>
      <c r="L735">
        <f t="shared" ca="1" si="144"/>
        <v>8362</v>
      </c>
    </row>
    <row r="736" spans="1:12" x14ac:dyDescent="0.2">
      <c r="A736">
        <f t="shared" ca="1" si="135"/>
        <v>7</v>
      </c>
      <c r="B736" s="1" t="str">
        <f t="shared" ca="1" si="136"/>
        <v>07</v>
      </c>
      <c r="C736">
        <f t="shared" ca="1" si="137"/>
        <v>10</v>
      </c>
      <c r="D736" s="1">
        <f t="shared" ca="1" si="138"/>
        <v>10</v>
      </c>
      <c r="E736">
        <f t="shared" ca="1" si="139"/>
        <v>2021</v>
      </c>
      <c r="F736" s="2">
        <f t="shared" ca="1" si="140"/>
        <v>44476</v>
      </c>
      <c r="G736" s="1">
        <f t="shared" ca="1" si="141"/>
        <v>7</v>
      </c>
      <c r="H736" t="str">
        <f t="shared" ca="1" si="142"/>
        <v>Site B</v>
      </c>
      <c r="I736">
        <f t="shared" ca="1" si="143"/>
        <v>13</v>
      </c>
      <c r="J736" t="str">
        <f t="shared" ca="1" si="133"/>
        <v>Electricity</v>
      </c>
      <c r="K736" t="str">
        <f t="shared" ca="1" si="134"/>
        <v>MWh</v>
      </c>
      <c r="L736">
        <f t="shared" ca="1" si="144"/>
        <v>2562</v>
      </c>
    </row>
    <row r="737" spans="1:12" x14ac:dyDescent="0.2">
      <c r="A737">
        <f t="shared" ca="1" si="135"/>
        <v>1</v>
      </c>
      <c r="B737" s="1" t="str">
        <f t="shared" ca="1" si="136"/>
        <v>01</v>
      </c>
      <c r="C737">
        <f t="shared" ca="1" si="137"/>
        <v>4</v>
      </c>
      <c r="D737" s="1" t="str">
        <f t="shared" ca="1" si="138"/>
        <v>04</v>
      </c>
      <c r="E737">
        <f t="shared" ca="1" si="139"/>
        <v>2020</v>
      </c>
      <c r="F737" s="2">
        <f t="shared" ca="1" si="140"/>
        <v>43922</v>
      </c>
      <c r="G737" s="1">
        <f t="shared" ca="1" si="141"/>
        <v>3</v>
      </c>
      <c r="H737" t="str">
        <f t="shared" ca="1" si="142"/>
        <v xml:space="preserve">Factory 3 </v>
      </c>
      <c r="I737">
        <f t="shared" ca="1" si="143"/>
        <v>10</v>
      </c>
      <c r="J737" t="str">
        <f t="shared" ca="1" si="133"/>
        <v>Propane</v>
      </c>
      <c r="K737" t="str">
        <f t="shared" ca="1" si="134"/>
        <v>Gallons</v>
      </c>
      <c r="L737">
        <f t="shared" ca="1" si="144"/>
        <v>9801</v>
      </c>
    </row>
    <row r="738" spans="1:12" x14ac:dyDescent="0.2">
      <c r="A738">
        <f t="shared" ca="1" si="135"/>
        <v>26</v>
      </c>
      <c r="B738" s="1">
        <f t="shared" ca="1" si="136"/>
        <v>26</v>
      </c>
      <c r="C738">
        <f t="shared" ca="1" si="137"/>
        <v>2</v>
      </c>
      <c r="D738" s="1" t="str">
        <f t="shared" ca="1" si="138"/>
        <v>02</v>
      </c>
      <c r="E738">
        <f t="shared" ca="1" si="139"/>
        <v>2021</v>
      </c>
      <c r="F738" s="2">
        <f t="shared" ca="1" si="140"/>
        <v>44253</v>
      </c>
      <c r="G738" s="1">
        <f t="shared" ca="1" si="141"/>
        <v>2</v>
      </c>
      <c r="H738" t="str">
        <f t="shared" ca="1" si="142"/>
        <v>Factory 2</v>
      </c>
      <c r="I738">
        <f t="shared" ca="1" si="143"/>
        <v>7</v>
      </c>
      <c r="J738" t="str">
        <f t="shared" ca="1" si="133"/>
        <v>Natural gas</v>
      </c>
      <c r="K738" t="str">
        <f t="shared" ca="1" si="134"/>
        <v>MMBtu</v>
      </c>
      <c r="L738">
        <f t="shared" ca="1" si="144"/>
        <v>300</v>
      </c>
    </row>
    <row r="739" spans="1:12" x14ac:dyDescent="0.2">
      <c r="A739">
        <f t="shared" ca="1" si="135"/>
        <v>25</v>
      </c>
      <c r="B739" s="1">
        <f t="shared" ca="1" si="136"/>
        <v>25</v>
      </c>
      <c r="C739">
        <f t="shared" ca="1" si="137"/>
        <v>8</v>
      </c>
      <c r="D739" s="1" t="str">
        <f t="shared" ca="1" si="138"/>
        <v>08</v>
      </c>
      <c r="E739">
        <f t="shared" ca="1" si="139"/>
        <v>2021</v>
      </c>
      <c r="F739" s="2">
        <f t="shared" ca="1" si="140"/>
        <v>44433</v>
      </c>
      <c r="G739" s="1">
        <f t="shared" ca="1" si="141"/>
        <v>3</v>
      </c>
      <c r="H739" t="str">
        <f t="shared" ca="1" si="142"/>
        <v xml:space="preserve">Factory 3 </v>
      </c>
      <c r="I739">
        <f t="shared" ca="1" si="143"/>
        <v>11</v>
      </c>
      <c r="J739" t="str">
        <f t="shared" ca="1" si="133"/>
        <v>Propane</v>
      </c>
      <c r="K739" t="str">
        <f t="shared" ca="1" si="134"/>
        <v>MMBtu</v>
      </c>
      <c r="L739">
        <f t="shared" ca="1" si="144"/>
        <v>473</v>
      </c>
    </row>
    <row r="740" spans="1:12" x14ac:dyDescent="0.2">
      <c r="A740">
        <f t="shared" ca="1" si="135"/>
        <v>25</v>
      </c>
      <c r="B740" s="1">
        <f t="shared" ca="1" si="136"/>
        <v>25</v>
      </c>
      <c r="C740">
        <f t="shared" ca="1" si="137"/>
        <v>11</v>
      </c>
      <c r="D740" s="1">
        <f t="shared" ca="1" si="138"/>
        <v>11</v>
      </c>
      <c r="E740">
        <f t="shared" ca="1" si="139"/>
        <v>2022</v>
      </c>
      <c r="F740" s="2">
        <f t="shared" ca="1" si="140"/>
        <v>44890</v>
      </c>
      <c r="G740" s="1">
        <f t="shared" ca="1" si="141"/>
        <v>5</v>
      </c>
      <c r="H740" t="str">
        <f t="shared" ca="1" si="142"/>
        <v>Wharehouse</v>
      </c>
      <c r="I740">
        <f t="shared" ca="1" si="143"/>
        <v>3</v>
      </c>
      <c r="J740" t="str">
        <f t="shared" ca="1" si="133"/>
        <v>Diesel</v>
      </c>
      <c r="K740" t="str">
        <f t="shared" ca="1" si="134"/>
        <v>Gallons</v>
      </c>
      <c r="L740">
        <f t="shared" ca="1" si="144"/>
        <v>5342</v>
      </c>
    </row>
    <row r="741" spans="1:12" x14ac:dyDescent="0.2">
      <c r="A741">
        <f t="shared" ca="1" si="135"/>
        <v>24</v>
      </c>
      <c r="B741" s="1">
        <f t="shared" ca="1" si="136"/>
        <v>24</v>
      </c>
      <c r="C741">
        <f t="shared" ca="1" si="137"/>
        <v>10</v>
      </c>
      <c r="D741" s="1">
        <f t="shared" ca="1" si="138"/>
        <v>10</v>
      </c>
      <c r="E741">
        <f t="shared" ca="1" si="139"/>
        <v>2022</v>
      </c>
      <c r="F741" s="2">
        <f t="shared" ca="1" si="140"/>
        <v>44858</v>
      </c>
      <c r="G741" s="1">
        <f t="shared" ca="1" si="141"/>
        <v>6</v>
      </c>
      <c r="H741" t="str">
        <f t="shared" ca="1" si="142"/>
        <v>Site A</v>
      </c>
      <c r="I741">
        <f t="shared" ca="1" si="143"/>
        <v>7</v>
      </c>
      <c r="J741" t="str">
        <f t="shared" ca="1" si="133"/>
        <v>Natural gas</v>
      </c>
      <c r="K741" t="str">
        <f t="shared" ca="1" si="134"/>
        <v>MMBtu</v>
      </c>
      <c r="L741">
        <f t="shared" ca="1" si="144"/>
        <v>209</v>
      </c>
    </row>
    <row r="742" spans="1:12" x14ac:dyDescent="0.2">
      <c r="A742">
        <f t="shared" ca="1" si="135"/>
        <v>4</v>
      </c>
      <c r="B742" s="1" t="str">
        <f t="shared" ca="1" si="136"/>
        <v>04</v>
      </c>
      <c r="C742">
        <f t="shared" ca="1" si="137"/>
        <v>5</v>
      </c>
      <c r="D742" s="1" t="str">
        <f t="shared" ca="1" si="138"/>
        <v>05</v>
      </c>
      <c r="E742">
        <f t="shared" ca="1" si="139"/>
        <v>2019</v>
      </c>
      <c r="F742" s="2">
        <f t="shared" ca="1" si="140"/>
        <v>43589</v>
      </c>
      <c r="G742" s="1">
        <f t="shared" ca="1" si="141"/>
        <v>4</v>
      </c>
      <c r="H742" t="str">
        <f t="shared" ca="1" si="142"/>
        <v>Head Quarter</v>
      </c>
      <c r="I742">
        <f t="shared" ca="1" si="143"/>
        <v>7</v>
      </c>
      <c r="J742" t="str">
        <f t="shared" ca="1" si="133"/>
        <v>Natural gas</v>
      </c>
      <c r="K742" t="str">
        <f t="shared" ca="1" si="134"/>
        <v>MMBtu</v>
      </c>
      <c r="L742">
        <f t="shared" ca="1" si="144"/>
        <v>409</v>
      </c>
    </row>
    <row r="743" spans="1:12" x14ac:dyDescent="0.2">
      <c r="A743">
        <f t="shared" ca="1" si="135"/>
        <v>12</v>
      </c>
      <c r="B743" s="1">
        <f t="shared" ca="1" si="136"/>
        <v>12</v>
      </c>
      <c r="C743">
        <f t="shared" ca="1" si="137"/>
        <v>11</v>
      </c>
      <c r="D743" s="1">
        <f t="shared" ca="1" si="138"/>
        <v>11</v>
      </c>
      <c r="E743">
        <f t="shared" ca="1" si="139"/>
        <v>2022</v>
      </c>
      <c r="F743" s="2">
        <f t="shared" ca="1" si="140"/>
        <v>44877</v>
      </c>
      <c r="G743" s="1">
        <f t="shared" ca="1" si="141"/>
        <v>6</v>
      </c>
      <c r="H743" t="str">
        <f t="shared" ca="1" si="142"/>
        <v>Site A</v>
      </c>
      <c r="I743">
        <f t="shared" ca="1" si="143"/>
        <v>7</v>
      </c>
      <c r="J743" t="str">
        <f t="shared" ca="1" si="133"/>
        <v>Natural gas</v>
      </c>
      <c r="K743" t="str">
        <f t="shared" ca="1" si="134"/>
        <v>MMBtu</v>
      </c>
      <c r="L743">
        <f t="shared" ca="1" si="144"/>
        <v>455</v>
      </c>
    </row>
    <row r="744" spans="1:12" x14ac:dyDescent="0.2">
      <c r="A744">
        <f t="shared" ca="1" si="135"/>
        <v>21</v>
      </c>
      <c r="B744" s="1">
        <f t="shared" ca="1" si="136"/>
        <v>21</v>
      </c>
      <c r="C744">
        <f t="shared" ca="1" si="137"/>
        <v>7</v>
      </c>
      <c r="D744" s="1" t="str">
        <f t="shared" ca="1" si="138"/>
        <v>07</v>
      </c>
      <c r="E744">
        <f t="shared" ca="1" si="139"/>
        <v>2020</v>
      </c>
      <c r="F744" s="2">
        <f t="shared" ca="1" si="140"/>
        <v>44033</v>
      </c>
      <c r="G744" s="1">
        <f t="shared" ca="1" si="141"/>
        <v>1</v>
      </c>
      <c r="H744" t="str">
        <f t="shared" ca="1" si="142"/>
        <v>Factory 1</v>
      </c>
      <c r="I744">
        <f t="shared" ca="1" si="143"/>
        <v>3</v>
      </c>
      <c r="J744" t="str">
        <f t="shared" ca="1" si="133"/>
        <v>Diesel</v>
      </c>
      <c r="K744" t="str">
        <f t="shared" ca="1" si="134"/>
        <v>Gallons</v>
      </c>
      <c r="L744">
        <f t="shared" ca="1" si="144"/>
        <v>8920</v>
      </c>
    </row>
    <row r="745" spans="1:12" x14ac:dyDescent="0.2">
      <c r="A745">
        <f t="shared" ca="1" si="135"/>
        <v>2</v>
      </c>
      <c r="B745" s="1" t="str">
        <f t="shared" ca="1" si="136"/>
        <v>02</v>
      </c>
      <c r="C745">
        <f t="shared" ca="1" si="137"/>
        <v>4</v>
      </c>
      <c r="D745" s="1" t="str">
        <f t="shared" ca="1" si="138"/>
        <v>04</v>
      </c>
      <c r="E745">
        <f t="shared" ca="1" si="139"/>
        <v>2021</v>
      </c>
      <c r="F745" s="2">
        <f t="shared" ca="1" si="140"/>
        <v>44288</v>
      </c>
      <c r="G745" s="1">
        <f t="shared" ca="1" si="141"/>
        <v>3</v>
      </c>
      <c r="H745" t="str">
        <f t="shared" ca="1" si="142"/>
        <v xml:space="preserve">Factory 3 </v>
      </c>
      <c r="I745">
        <f t="shared" ca="1" si="143"/>
        <v>12</v>
      </c>
      <c r="J745" t="str">
        <f t="shared" ca="1" si="133"/>
        <v>Electricity</v>
      </c>
      <c r="K745" t="str">
        <f t="shared" ca="1" si="134"/>
        <v>kWh</v>
      </c>
      <c r="L745">
        <f t="shared" ca="1" si="144"/>
        <v>7859</v>
      </c>
    </row>
    <row r="746" spans="1:12" x14ac:dyDescent="0.2">
      <c r="A746">
        <f t="shared" ca="1" si="135"/>
        <v>17</v>
      </c>
      <c r="B746" s="1">
        <f t="shared" ca="1" si="136"/>
        <v>17</v>
      </c>
      <c r="C746">
        <f t="shared" ca="1" si="137"/>
        <v>2</v>
      </c>
      <c r="D746" s="1" t="str">
        <f t="shared" ca="1" si="138"/>
        <v>02</v>
      </c>
      <c r="E746">
        <f t="shared" ca="1" si="139"/>
        <v>2021</v>
      </c>
      <c r="F746" s="2">
        <f t="shared" ca="1" si="140"/>
        <v>44244</v>
      </c>
      <c r="G746" s="1">
        <f t="shared" ca="1" si="141"/>
        <v>4</v>
      </c>
      <c r="H746" t="str">
        <f t="shared" ca="1" si="142"/>
        <v>Head Quarter</v>
      </c>
      <c r="I746">
        <f t="shared" ca="1" si="143"/>
        <v>9</v>
      </c>
      <c r="J746" t="str">
        <f t="shared" ca="1" si="133"/>
        <v>Propane</v>
      </c>
      <c r="K746" t="str">
        <f t="shared" ca="1" si="134"/>
        <v>Liters</v>
      </c>
      <c r="L746">
        <f t="shared" ca="1" si="144"/>
        <v>2289</v>
      </c>
    </row>
    <row r="747" spans="1:12" x14ac:dyDescent="0.2">
      <c r="A747">
        <f t="shared" ca="1" si="135"/>
        <v>22</v>
      </c>
      <c r="B747" s="1">
        <f t="shared" ca="1" si="136"/>
        <v>22</v>
      </c>
      <c r="C747">
        <f t="shared" ca="1" si="137"/>
        <v>2</v>
      </c>
      <c r="D747" s="1" t="str">
        <f t="shared" ca="1" si="138"/>
        <v>02</v>
      </c>
      <c r="E747">
        <f t="shared" ca="1" si="139"/>
        <v>2019</v>
      </c>
      <c r="F747" s="2">
        <f t="shared" ca="1" si="140"/>
        <v>43518</v>
      </c>
      <c r="G747" s="1">
        <f t="shared" ca="1" si="141"/>
        <v>2</v>
      </c>
      <c r="H747" t="str">
        <f t="shared" ca="1" si="142"/>
        <v>Factory 2</v>
      </c>
      <c r="I747">
        <f t="shared" ca="1" si="143"/>
        <v>11</v>
      </c>
      <c r="J747" t="str">
        <f t="shared" ca="1" si="133"/>
        <v>Propane</v>
      </c>
      <c r="K747" t="str">
        <f t="shared" ca="1" si="134"/>
        <v>MMBtu</v>
      </c>
      <c r="L747">
        <f t="shared" ca="1" si="144"/>
        <v>125</v>
      </c>
    </row>
    <row r="748" spans="1:12" x14ac:dyDescent="0.2">
      <c r="A748">
        <f t="shared" ca="1" si="135"/>
        <v>24</v>
      </c>
      <c r="B748" s="1">
        <f t="shared" ca="1" si="136"/>
        <v>24</v>
      </c>
      <c r="C748">
        <f t="shared" ca="1" si="137"/>
        <v>6</v>
      </c>
      <c r="D748" s="1" t="str">
        <f t="shared" ca="1" si="138"/>
        <v>06</v>
      </c>
      <c r="E748">
        <f t="shared" ca="1" si="139"/>
        <v>2021</v>
      </c>
      <c r="F748" s="2">
        <f t="shared" ca="1" si="140"/>
        <v>44371</v>
      </c>
      <c r="G748" s="1">
        <f t="shared" ca="1" si="141"/>
        <v>4</v>
      </c>
      <c r="H748" t="str">
        <f t="shared" ca="1" si="142"/>
        <v>Head Quarter</v>
      </c>
      <c r="I748">
        <f t="shared" ca="1" si="143"/>
        <v>2</v>
      </c>
      <c r="J748" t="str">
        <f t="shared" ca="1" si="133"/>
        <v>Diesel</v>
      </c>
      <c r="K748" t="str">
        <f t="shared" ca="1" si="134"/>
        <v>Liters</v>
      </c>
      <c r="L748">
        <f t="shared" ca="1" si="144"/>
        <v>6039</v>
      </c>
    </row>
    <row r="749" spans="1:12" x14ac:dyDescent="0.2">
      <c r="A749">
        <f t="shared" ca="1" si="135"/>
        <v>14</v>
      </c>
      <c r="B749" s="1">
        <f t="shared" ca="1" si="136"/>
        <v>14</v>
      </c>
      <c r="C749">
        <f t="shared" ca="1" si="137"/>
        <v>4</v>
      </c>
      <c r="D749" s="1" t="str">
        <f t="shared" ca="1" si="138"/>
        <v>04</v>
      </c>
      <c r="E749">
        <f t="shared" ca="1" si="139"/>
        <v>2020</v>
      </c>
      <c r="F749" s="2">
        <f t="shared" ca="1" si="140"/>
        <v>43935</v>
      </c>
      <c r="G749" s="1">
        <f t="shared" ca="1" si="141"/>
        <v>4</v>
      </c>
      <c r="H749" t="str">
        <f t="shared" ca="1" si="142"/>
        <v>Head Quarter</v>
      </c>
      <c r="I749">
        <f t="shared" ca="1" si="143"/>
        <v>12</v>
      </c>
      <c r="J749" t="str">
        <f t="shared" ca="1" si="133"/>
        <v>Electricity</v>
      </c>
      <c r="K749" t="str">
        <f t="shared" ca="1" si="134"/>
        <v>kWh</v>
      </c>
      <c r="L749">
        <f t="shared" ca="1" si="144"/>
        <v>2386</v>
      </c>
    </row>
    <row r="750" spans="1:12" x14ac:dyDescent="0.2">
      <c r="A750">
        <f t="shared" ca="1" si="135"/>
        <v>8</v>
      </c>
      <c r="B750" s="1" t="str">
        <f t="shared" ca="1" si="136"/>
        <v>08</v>
      </c>
      <c r="C750">
        <f t="shared" ca="1" si="137"/>
        <v>2</v>
      </c>
      <c r="D750" s="1" t="str">
        <f t="shared" ca="1" si="138"/>
        <v>02</v>
      </c>
      <c r="E750">
        <f t="shared" ca="1" si="139"/>
        <v>2019</v>
      </c>
      <c r="F750" s="2">
        <f t="shared" ca="1" si="140"/>
        <v>43504</v>
      </c>
      <c r="G750" s="1">
        <f t="shared" ca="1" si="141"/>
        <v>1</v>
      </c>
      <c r="H750" t="str">
        <f t="shared" ca="1" si="142"/>
        <v>Factory 1</v>
      </c>
      <c r="I750">
        <f t="shared" ca="1" si="143"/>
        <v>4</v>
      </c>
      <c r="J750" t="str">
        <f t="shared" ca="1" si="133"/>
        <v>Natural gas</v>
      </c>
      <c r="K750" t="str">
        <f t="shared" ca="1" si="134"/>
        <v>kWh</v>
      </c>
      <c r="L750">
        <f t="shared" ca="1" si="144"/>
        <v>8660</v>
      </c>
    </row>
    <row r="751" spans="1:12" x14ac:dyDescent="0.2">
      <c r="A751">
        <f t="shared" ca="1" si="135"/>
        <v>17</v>
      </c>
      <c r="B751" s="1">
        <f t="shared" ca="1" si="136"/>
        <v>17</v>
      </c>
      <c r="C751">
        <f t="shared" ca="1" si="137"/>
        <v>10</v>
      </c>
      <c r="D751" s="1">
        <f t="shared" ca="1" si="138"/>
        <v>10</v>
      </c>
      <c r="E751">
        <f t="shared" ca="1" si="139"/>
        <v>2022</v>
      </c>
      <c r="F751" s="2">
        <f t="shared" ca="1" si="140"/>
        <v>44851</v>
      </c>
      <c r="G751" s="1">
        <f t="shared" ca="1" si="141"/>
        <v>3</v>
      </c>
      <c r="H751" t="str">
        <f t="shared" ca="1" si="142"/>
        <v xml:space="preserve">Factory 3 </v>
      </c>
      <c r="I751">
        <f t="shared" ca="1" si="143"/>
        <v>12</v>
      </c>
      <c r="J751" t="str">
        <f t="shared" ca="1" si="133"/>
        <v>Electricity</v>
      </c>
      <c r="K751" t="str">
        <f t="shared" ca="1" si="134"/>
        <v>kWh</v>
      </c>
      <c r="L751">
        <f t="shared" ca="1" si="144"/>
        <v>2106</v>
      </c>
    </row>
    <row r="752" spans="1:12" x14ac:dyDescent="0.2">
      <c r="A752">
        <f t="shared" ca="1" si="135"/>
        <v>27</v>
      </c>
      <c r="B752" s="1">
        <f t="shared" ca="1" si="136"/>
        <v>27</v>
      </c>
      <c r="C752">
        <f t="shared" ca="1" si="137"/>
        <v>5</v>
      </c>
      <c r="D752" s="1" t="str">
        <f t="shared" ca="1" si="138"/>
        <v>05</v>
      </c>
      <c r="E752">
        <f t="shared" ca="1" si="139"/>
        <v>2022</v>
      </c>
      <c r="F752" s="2">
        <f t="shared" ca="1" si="140"/>
        <v>44708</v>
      </c>
      <c r="G752" s="1">
        <f t="shared" ca="1" si="141"/>
        <v>1</v>
      </c>
      <c r="H752" t="str">
        <f t="shared" ca="1" si="142"/>
        <v>Factory 1</v>
      </c>
      <c r="I752">
        <f t="shared" ca="1" si="143"/>
        <v>11</v>
      </c>
      <c r="J752" t="str">
        <f t="shared" ca="1" si="133"/>
        <v>Propane</v>
      </c>
      <c r="K752" t="str">
        <f t="shared" ca="1" si="134"/>
        <v>MMBtu</v>
      </c>
      <c r="L752">
        <f t="shared" ca="1" si="144"/>
        <v>497</v>
      </c>
    </row>
    <row r="753" spans="1:12" x14ac:dyDescent="0.2">
      <c r="A753">
        <f t="shared" ca="1" si="135"/>
        <v>19</v>
      </c>
      <c r="B753" s="1">
        <f t="shared" ca="1" si="136"/>
        <v>19</v>
      </c>
      <c r="C753">
        <f t="shared" ca="1" si="137"/>
        <v>6</v>
      </c>
      <c r="D753" s="1" t="str">
        <f t="shared" ca="1" si="138"/>
        <v>06</v>
      </c>
      <c r="E753">
        <f t="shared" ca="1" si="139"/>
        <v>2021</v>
      </c>
      <c r="F753" s="2">
        <f t="shared" ca="1" si="140"/>
        <v>44366</v>
      </c>
      <c r="G753" s="1">
        <f t="shared" ca="1" si="141"/>
        <v>5</v>
      </c>
      <c r="H753" t="str">
        <f t="shared" ca="1" si="142"/>
        <v>Wharehouse</v>
      </c>
      <c r="I753">
        <f t="shared" ca="1" si="143"/>
        <v>3</v>
      </c>
      <c r="J753" t="str">
        <f t="shared" ca="1" si="133"/>
        <v>Diesel</v>
      </c>
      <c r="K753" t="str">
        <f t="shared" ca="1" si="134"/>
        <v>Gallons</v>
      </c>
      <c r="L753">
        <f t="shared" ca="1" si="144"/>
        <v>2150</v>
      </c>
    </row>
    <row r="754" spans="1:12" x14ac:dyDescent="0.2">
      <c r="A754">
        <f t="shared" ca="1" si="135"/>
        <v>24</v>
      </c>
      <c r="B754" s="1">
        <f t="shared" ca="1" si="136"/>
        <v>24</v>
      </c>
      <c r="C754">
        <f t="shared" ca="1" si="137"/>
        <v>4</v>
      </c>
      <c r="D754" s="1" t="str">
        <f t="shared" ca="1" si="138"/>
        <v>04</v>
      </c>
      <c r="E754">
        <f t="shared" ca="1" si="139"/>
        <v>2020</v>
      </c>
      <c r="F754" s="2">
        <f t="shared" ca="1" si="140"/>
        <v>43945</v>
      </c>
      <c r="G754" s="1">
        <f t="shared" ca="1" si="141"/>
        <v>7</v>
      </c>
      <c r="H754" t="str">
        <f t="shared" ca="1" si="142"/>
        <v>Site B</v>
      </c>
      <c r="I754">
        <f t="shared" ca="1" si="143"/>
        <v>4</v>
      </c>
      <c r="J754" t="str">
        <f t="shared" ca="1" si="133"/>
        <v>Natural gas</v>
      </c>
      <c r="K754" t="str">
        <f t="shared" ca="1" si="134"/>
        <v>kWh</v>
      </c>
      <c r="L754">
        <f t="shared" ca="1" si="144"/>
        <v>7681</v>
      </c>
    </row>
    <row r="755" spans="1:12" x14ac:dyDescent="0.2">
      <c r="A755">
        <f t="shared" ca="1" si="135"/>
        <v>25</v>
      </c>
      <c r="B755" s="1">
        <f t="shared" ca="1" si="136"/>
        <v>25</v>
      </c>
      <c r="C755">
        <f t="shared" ca="1" si="137"/>
        <v>1</v>
      </c>
      <c r="D755" s="1" t="str">
        <f t="shared" ca="1" si="138"/>
        <v>01</v>
      </c>
      <c r="E755">
        <f t="shared" ca="1" si="139"/>
        <v>2020</v>
      </c>
      <c r="F755" s="2">
        <f t="shared" ca="1" si="140"/>
        <v>43855</v>
      </c>
      <c r="G755" s="1">
        <f t="shared" ca="1" si="141"/>
        <v>2</v>
      </c>
      <c r="H755" t="str">
        <f t="shared" ca="1" si="142"/>
        <v>Factory 2</v>
      </c>
      <c r="I755">
        <f t="shared" ca="1" si="143"/>
        <v>11</v>
      </c>
      <c r="J755" t="str">
        <f t="shared" ca="1" si="133"/>
        <v>Propane</v>
      </c>
      <c r="K755" t="str">
        <f t="shared" ca="1" si="134"/>
        <v>MMBtu</v>
      </c>
      <c r="L755">
        <f t="shared" ca="1" si="144"/>
        <v>125</v>
      </c>
    </row>
    <row r="756" spans="1:12" x14ac:dyDescent="0.2">
      <c r="A756">
        <f t="shared" ca="1" si="135"/>
        <v>29</v>
      </c>
      <c r="B756" s="1">
        <f t="shared" ca="1" si="136"/>
        <v>29</v>
      </c>
      <c r="C756">
        <f t="shared" ca="1" si="137"/>
        <v>3</v>
      </c>
      <c r="D756" s="1" t="str">
        <f t="shared" ca="1" si="138"/>
        <v>03</v>
      </c>
      <c r="E756">
        <f t="shared" ca="1" si="139"/>
        <v>2020</v>
      </c>
      <c r="F756" s="2">
        <f t="shared" ca="1" si="140"/>
        <v>43919</v>
      </c>
      <c r="G756" s="1">
        <f t="shared" ca="1" si="141"/>
        <v>6</v>
      </c>
      <c r="H756" t="str">
        <f t="shared" ca="1" si="142"/>
        <v>Site A</v>
      </c>
      <c r="I756">
        <f t="shared" ca="1" si="143"/>
        <v>13</v>
      </c>
      <c r="J756" t="str">
        <f t="shared" ca="1" si="133"/>
        <v>Electricity</v>
      </c>
      <c r="K756" t="str">
        <f t="shared" ca="1" si="134"/>
        <v>MWh</v>
      </c>
      <c r="L756">
        <f t="shared" ca="1" si="144"/>
        <v>6123</v>
      </c>
    </row>
    <row r="757" spans="1:12" x14ac:dyDescent="0.2">
      <c r="A757">
        <f t="shared" ca="1" si="135"/>
        <v>17</v>
      </c>
      <c r="B757" s="1">
        <f t="shared" ca="1" si="136"/>
        <v>17</v>
      </c>
      <c r="C757">
        <f t="shared" ca="1" si="137"/>
        <v>9</v>
      </c>
      <c r="D757" s="1" t="str">
        <f t="shared" ca="1" si="138"/>
        <v>09</v>
      </c>
      <c r="E757">
        <f t="shared" ca="1" si="139"/>
        <v>2022</v>
      </c>
      <c r="F757" s="2">
        <f t="shared" ca="1" si="140"/>
        <v>44821</v>
      </c>
      <c r="G757" s="1">
        <f t="shared" ca="1" si="141"/>
        <v>4</v>
      </c>
      <c r="H757" t="str">
        <f t="shared" ca="1" si="142"/>
        <v>Head Quarter</v>
      </c>
      <c r="I757">
        <f t="shared" ca="1" si="143"/>
        <v>11</v>
      </c>
      <c r="J757" t="str">
        <f t="shared" ca="1" si="133"/>
        <v>Propane</v>
      </c>
      <c r="K757" t="str">
        <f t="shared" ca="1" si="134"/>
        <v>MMBtu</v>
      </c>
      <c r="L757">
        <f t="shared" ca="1" si="144"/>
        <v>435</v>
      </c>
    </row>
    <row r="758" spans="1:12" x14ac:dyDescent="0.2">
      <c r="A758">
        <f t="shared" ca="1" si="135"/>
        <v>28</v>
      </c>
      <c r="B758" s="1">
        <f t="shared" ca="1" si="136"/>
        <v>28</v>
      </c>
      <c r="C758">
        <f t="shared" ca="1" si="137"/>
        <v>6</v>
      </c>
      <c r="D758" s="1" t="str">
        <f t="shared" ca="1" si="138"/>
        <v>06</v>
      </c>
      <c r="E758">
        <f t="shared" ca="1" si="139"/>
        <v>2022</v>
      </c>
      <c r="F758" s="2">
        <f t="shared" ca="1" si="140"/>
        <v>44740</v>
      </c>
      <c r="G758" s="1">
        <f t="shared" ca="1" si="141"/>
        <v>4</v>
      </c>
      <c r="H758" t="str">
        <f t="shared" ca="1" si="142"/>
        <v>Head Quarter</v>
      </c>
      <c r="I758">
        <f t="shared" ca="1" si="143"/>
        <v>10</v>
      </c>
      <c r="J758" t="str">
        <f t="shared" ca="1" si="133"/>
        <v>Propane</v>
      </c>
      <c r="K758" t="str">
        <f t="shared" ca="1" si="134"/>
        <v>Gallons</v>
      </c>
      <c r="L758">
        <f t="shared" ca="1" si="144"/>
        <v>6409</v>
      </c>
    </row>
    <row r="759" spans="1:12" x14ac:dyDescent="0.2">
      <c r="A759">
        <f t="shared" ca="1" si="135"/>
        <v>11</v>
      </c>
      <c r="B759" s="1">
        <f t="shared" ca="1" si="136"/>
        <v>11</v>
      </c>
      <c r="C759">
        <f t="shared" ca="1" si="137"/>
        <v>11</v>
      </c>
      <c r="D759" s="1">
        <f t="shared" ca="1" si="138"/>
        <v>11</v>
      </c>
      <c r="E759">
        <f t="shared" ca="1" si="139"/>
        <v>2022</v>
      </c>
      <c r="F759" s="2">
        <f t="shared" ca="1" si="140"/>
        <v>44876</v>
      </c>
      <c r="G759" s="1">
        <f t="shared" ca="1" si="141"/>
        <v>2</v>
      </c>
      <c r="H759" t="str">
        <f t="shared" ca="1" si="142"/>
        <v>Factory 2</v>
      </c>
      <c r="I759">
        <f t="shared" ca="1" si="143"/>
        <v>2</v>
      </c>
      <c r="J759" t="str">
        <f t="shared" ca="1" si="133"/>
        <v>Diesel</v>
      </c>
      <c r="K759" t="str">
        <f t="shared" ca="1" si="134"/>
        <v>Liters</v>
      </c>
      <c r="L759">
        <f t="shared" ca="1" si="144"/>
        <v>9325</v>
      </c>
    </row>
    <row r="760" spans="1:12" x14ac:dyDescent="0.2">
      <c r="A760">
        <f t="shared" ca="1" si="135"/>
        <v>29</v>
      </c>
      <c r="B760" s="1">
        <f t="shared" ca="1" si="136"/>
        <v>29</v>
      </c>
      <c r="C760">
        <f t="shared" ca="1" si="137"/>
        <v>2</v>
      </c>
      <c r="D760" s="1" t="str">
        <f t="shared" ca="1" si="138"/>
        <v>02</v>
      </c>
      <c r="E760">
        <f t="shared" ca="1" si="139"/>
        <v>2021</v>
      </c>
      <c r="F760" s="2">
        <f t="shared" ca="1" si="140"/>
        <v>44256</v>
      </c>
      <c r="G760" s="1">
        <f t="shared" ca="1" si="141"/>
        <v>4</v>
      </c>
      <c r="H760" t="str">
        <f t="shared" ca="1" si="142"/>
        <v>Head Quarter</v>
      </c>
      <c r="I760">
        <f t="shared" ca="1" si="143"/>
        <v>8</v>
      </c>
      <c r="J760" t="str">
        <f t="shared" ca="1" si="133"/>
        <v>Propane</v>
      </c>
      <c r="K760" t="str">
        <f t="shared" ca="1" si="134"/>
        <v>kWh</v>
      </c>
      <c r="L760">
        <f t="shared" ca="1" si="144"/>
        <v>5067</v>
      </c>
    </row>
    <row r="761" spans="1:12" x14ac:dyDescent="0.2">
      <c r="A761">
        <f t="shared" ca="1" si="135"/>
        <v>2</v>
      </c>
      <c r="B761" s="1" t="str">
        <f t="shared" ca="1" si="136"/>
        <v>02</v>
      </c>
      <c r="C761">
        <f t="shared" ca="1" si="137"/>
        <v>4</v>
      </c>
      <c r="D761" s="1" t="str">
        <f t="shared" ca="1" si="138"/>
        <v>04</v>
      </c>
      <c r="E761">
        <f t="shared" ca="1" si="139"/>
        <v>2021</v>
      </c>
      <c r="F761" s="2">
        <f t="shared" ca="1" si="140"/>
        <v>44288</v>
      </c>
      <c r="G761" s="1">
        <f t="shared" ca="1" si="141"/>
        <v>6</v>
      </c>
      <c r="H761" t="str">
        <f t="shared" ca="1" si="142"/>
        <v>Site A</v>
      </c>
      <c r="I761">
        <f t="shared" ca="1" si="143"/>
        <v>8</v>
      </c>
      <c r="J761" t="str">
        <f t="shared" ca="1" si="133"/>
        <v>Propane</v>
      </c>
      <c r="K761" t="str">
        <f t="shared" ca="1" si="134"/>
        <v>kWh</v>
      </c>
      <c r="L761">
        <f t="shared" ca="1" si="144"/>
        <v>4812</v>
      </c>
    </row>
    <row r="762" spans="1:12" x14ac:dyDescent="0.2">
      <c r="A762">
        <f t="shared" ca="1" si="135"/>
        <v>17</v>
      </c>
      <c r="B762" s="1">
        <f t="shared" ca="1" si="136"/>
        <v>17</v>
      </c>
      <c r="C762">
        <f t="shared" ca="1" si="137"/>
        <v>4</v>
      </c>
      <c r="D762" s="1" t="str">
        <f t="shared" ca="1" si="138"/>
        <v>04</v>
      </c>
      <c r="E762">
        <f t="shared" ca="1" si="139"/>
        <v>2021</v>
      </c>
      <c r="F762" s="2">
        <f t="shared" ca="1" si="140"/>
        <v>44303</v>
      </c>
      <c r="G762" s="1">
        <f t="shared" ca="1" si="141"/>
        <v>4</v>
      </c>
      <c r="H762" t="str">
        <f t="shared" ca="1" si="142"/>
        <v>Head Quarter</v>
      </c>
      <c r="I762">
        <f t="shared" ca="1" si="143"/>
        <v>7</v>
      </c>
      <c r="J762" t="str">
        <f t="shared" ca="1" si="133"/>
        <v>Natural gas</v>
      </c>
      <c r="K762" t="str">
        <f t="shared" ca="1" si="134"/>
        <v>MMBtu</v>
      </c>
      <c r="L762">
        <f t="shared" ca="1" si="144"/>
        <v>104</v>
      </c>
    </row>
    <row r="763" spans="1:12" x14ac:dyDescent="0.2">
      <c r="A763">
        <f t="shared" ca="1" si="135"/>
        <v>20</v>
      </c>
      <c r="B763" s="1">
        <f t="shared" ca="1" si="136"/>
        <v>20</v>
      </c>
      <c r="C763">
        <f t="shared" ca="1" si="137"/>
        <v>2</v>
      </c>
      <c r="D763" s="1" t="str">
        <f t="shared" ca="1" si="138"/>
        <v>02</v>
      </c>
      <c r="E763">
        <f t="shared" ca="1" si="139"/>
        <v>2020</v>
      </c>
      <c r="F763" s="2">
        <f t="shared" ca="1" si="140"/>
        <v>43881</v>
      </c>
      <c r="G763" s="1">
        <f t="shared" ca="1" si="141"/>
        <v>7</v>
      </c>
      <c r="H763" t="str">
        <f t="shared" ca="1" si="142"/>
        <v>Site B</v>
      </c>
      <c r="I763">
        <f t="shared" ca="1" si="143"/>
        <v>3</v>
      </c>
      <c r="J763" t="str">
        <f t="shared" ca="1" si="133"/>
        <v>Diesel</v>
      </c>
      <c r="K763" t="str">
        <f t="shared" ca="1" si="134"/>
        <v>Gallons</v>
      </c>
      <c r="L763">
        <f t="shared" ca="1" si="144"/>
        <v>9603</v>
      </c>
    </row>
    <row r="764" spans="1:12" x14ac:dyDescent="0.2">
      <c r="A764">
        <f t="shared" ca="1" si="135"/>
        <v>10</v>
      </c>
      <c r="B764" s="1">
        <f t="shared" ca="1" si="136"/>
        <v>10</v>
      </c>
      <c r="C764">
        <f t="shared" ca="1" si="137"/>
        <v>2</v>
      </c>
      <c r="D764" s="1" t="str">
        <f t="shared" ca="1" si="138"/>
        <v>02</v>
      </c>
      <c r="E764">
        <f t="shared" ca="1" si="139"/>
        <v>2019</v>
      </c>
      <c r="F764" s="2">
        <f t="shared" ca="1" si="140"/>
        <v>43506</v>
      </c>
      <c r="G764" s="1">
        <f t="shared" ca="1" si="141"/>
        <v>6</v>
      </c>
      <c r="H764" t="str">
        <f t="shared" ca="1" si="142"/>
        <v>Site A</v>
      </c>
      <c r="I764">
        <f t="shared" ca="1" si="143"/>
        <v>8</v>
      </c>
      <c r="J764" t="str">
        <f t="shared" ca="1" si="133"/>
        <v>Propane</v>
      </c>
      <c r="K764" t="str">
        <f t="shared" ca="1" si="134"/>
        <v>kWh</v>
      </c>
      <c r="L764">
        <f t="shared" ca="1" si="144"/>
        <v>2072</v>
      </c>
    </row>
    <row r="765" spans="1:12" x14ac:dyDescent="0.2">
      <c r="A765">
        <f t="shared" ca="1" si="135"/>
        <v>17</v>
      </c>
      <c r="B765" s="1">
        <f t="shared" ca="1" si="136"/>
        <v>17</v>
      </c>
      <c r="C765">
        <f t="shared" ca="1" si="137"/>
        <v>6</v>
      </c>
      <c r="D765" s="1" t="str">
        <f t="shared" ca="1" si="138"/>
        <v>06</v>
      </c>
      <c r="E765">
        <f t="shared" ca="1" si="139"/>
        <v>2022</v>
      </c>
      <c r="F765" s="2">
        <f t="shared" ca="1" si="140"/>
        <v>44729</v>
      </c>
      <c r="G765" s="1">
        <f t="shared" ca="1" si="141"/>
        <v>7</v>
      </c>
      <c r="H765" t="str">
        <f t="shared" ca="1" si="142"/>
        <v>Site B</v>
      </c>
      <c r="I765">
        <f t="shared" ca="1" si="143"/>
        <v>2</v>
      </c>
      <c r="J765" t="str">
        <f t="shared" ca="1" si="133"/>
        <v>Diesel</v>
      </c>
      <c r="K765" t="str">
        <f t="shared" ca="1" si="134"/>
        <v>Liters</v>
      </c>
      <c r="L765">
        <f t="shared" ca="1" si="144"/>
        <v>9820</v>
      </c>
    </row>
    <row r="766" spans="1:12" x14ac:dyDescent="0.2">
      <c r="A766">
        <f t="shared" ca="1" si="135"/>
        <v>30</v>
      </c>
      <c r="B766" s="1">
        <f t="shared" ca="1" si="136"/>
        <v>30</v>
      </c>
      <c r="C766">
        <f t="shared" ca="1" si="137"/>
        <v>2</v>
      </c>
      <c r="D766" s="1" t="str">
        <f t="shared" ca="1" si="138"/>
        <v>02</v>
      </c>
      <c r="E766">
        <f t="shared" ca="1" si="139"/>
        <v>2021</v>
      </c>
      <c r="F766" s="2">
        <f t="shared" ca="1" si="140"/>
        <v>44257</v>
      </c>
      <c r="G766" s="1">
        <f t="shared" ca="1" si="141"/>
        <v>3</v>
      </c>
      <c r="H766" t="str">
        <f t="shared" ca="1" si="142"/>
        <v xml:space="preserve">Factory 3 </v>
      </c>
      <c r="I766">
        <f t="shared" ca="1" si="143"/>
        <v>3</v>
      </c>
      <c r="J766" t="str">
        <f t="shared" ca="1" si="133"/>
        <v>Diesel</v>
      </c>
      <c r="K766" t="str">
        <f t="shared" ca="1" si="134"/>
        <v>Gallons</v>
      </c>
      <c r="L766">
        <f t="shared" ca="1" si="144"/>
        <v>715</v>
      </c>
    </row>
    <row r="767" spans="1:12" x14ac:dyDescent="0.2">
      <c r="A767">
        <f t="shared" ca="1" si="135"/>
        <v>26</v>
      </c>
      <c r="B767" s="1">
        <f t="shared" ca="1" si="136"/>
        <v>26</v>
      </c>
      <c r="C767">
        <f t="shared" ca="1" si="137"/>
        <v>9</v>
      </c>
      <c r="D767" s="1" t="str">
        <f t="shared" ca="1" si="138"/>
        <v>09</v>
      </c>
      <c r="E767">
        <f t="shared" ca="1" si="139"/>
        <v>2021</v>
      </c>
      <c r="F767" s="2">
        <f t="shared" ca="1" si="140"/>
        <v>44465</v>
      </c>
      <c r="G767" s="1">
        <f t="shared" ca="1" si="141"/>
        <v>5</v>
      </c>
      <c r="H767" t="str">
        <f t="shared" ca="1" si="142"/>
        <v>Wharehouse</v>
      </c>
      <c r="I767">
        <f t="shared" ca="1" si="143"/>
        <v>4</v>
      </c>
      <c r="J767" t="str">
        <f t="shared" ca="1" si="133"/>
        <v>Natural gas</v>
      </c>
      <c r="K767" t="str">
        <f t="shared" ca="1" si="134"/>
        <v>kWh</v>
      </c>
      <c r="L767">
        <f t="shared" ca="1" si="144"/>
        <v>5570</v>
      </c>
    </row>
    <row r="768" spans="1:12" x14ac:dyDescent="0.2">
      <c r="A768">
        <f t="shared" ca="1" si="135"/>
        <v>19</v>
      </c>
      <c r="B768" s="1">
        <f t="shared" ca="1" si="136"/>
        <v>19</v>
      </c>
      <c r="C768">
        <f t="shared" ca="1" si="137"/>
        <v>9</v>
      </c>
      <c r="D768" s="1" t="str">
        <f t="shared" ca="1" si="138"/>
        <v>09</v>
      </c>
      <c r="E768">
        <f t="shared" ca="1" si="139"/>
        <v>2020</v>
      </c>
      <c r="F768" s="2">
        <f t="shared" ca="1" si="140"/>
        <v>44093</v>
      </c>
      <c r="G768" s="1">
        <f t="shared" ca="1" si="141"/>
        <v>5</v>
      </c>
      <c r="H768" t="str">
        <f t="shared" ca="1" si="142"/>
        <v>Wharehouse</v>
      </c>
      <c r="I768">
        <f t="shared" ca="1" si="143"/>
        <v>1</v>
      </c>
      <c r="J768" t="str">
        <f t="shared" ca="1" si="133"/>
        <v>Diesel</v>
      </c>
      <c r="K768" t="str">
        <f t="shared" ca="1" si="134"/>
        <v>kWh</v>
      </c>
      <c r="L768">
        <f t="shared" ca="1" si="144"/>
        <v>6241</v>
      </c>
    </row>
    <row r="769" spans="1:12" x14ac:dyDescent="0.2">
      <c r="A769">
        <f t="shared" ca="1" si="135"/>
        <v>7</v>
      </c>
      <c r="B769" s="1" t="str">
        <f t="shared" ca="1" si="136"/>
        <v>07</v>
      </c>
      <c r="C769">
        <f t="shared" ca="1" si="137"/>
        <v>9</v>
      </c>
      <c r="D769" s="1" t="str">
        <f t="shared" ca="1" si="138"/>
        <v>09</v>
      </c>
      <c r="E769">
        <f t="shared" ca="1" si="139"/>
        <v>2022</v>
      </c>
      <c r="F769" s="2">
        <f t="shared" ca="1" si="140"/>
        <v>44811</v>
      </c>
      <c r="G769" s="1">
        <f t="shared" ca="1" si="141"/>
        <v>5</v>
      </c>
      <c r="H769" t="str">
        <f t="shared" ca="1" si="142"/>
        <v>Wharehouse</v>
      </c>
      <c r="I769">
        <f t="shared" ca="1" si="143"/>
        <v>7</v>
      </c>
      <c r="J769" t="str">
        <f t="shared" ca="1" si="133"/>
        <v>Natural gas</v>
      </c>
      <c r="K769" t="str">
        <f t="shared" ca="1" si="134"/>
        <v>MMBtu</v>
      </c>
      <c r="L769">
        <f t="shared" ca="1" si="144"/>
        <v>242</v>
      </c>
    </row>
    <row r="770" spans="1:12" x14ac:dyDescent="0.2">
      <c r="A770">
        <f t="shared" ca="1" si="135"/>
        <v>14</v>
      </c>
      <c r="B770" s="1">
        <f t="shared" ca="1" si="136"/>
        <v>14</v>
      </c>
      <c r="C770">
        <f t="shared" ca="1" si="137"/>
        <v>3</v>
      </c>
      <c r="D770" s="1" t="str">
        <f t="shared" ca="1" si="138"/>
        <v>03</v>
      </c>
      <c r="E770">
        <f t="shared" ca="1" si="139"/>
        <v>2020</v>
      </c>
      <c r="F770" s="2">
        <f t="shared" ca="1" si="140"/>
        <v>43904</v>
      </c>
      <c r="G770" s="1">
        <f t="shared" ca="1" si="141"/>
        <v>3</v>
      </c>
      <c r="H770" t="str">
        <f t="shared" ca="1" si="142"/>
        <v xml:space="preserve">Factory 3 </v>
      </c>
      <c r="I770">
        <f t="shared" ca="1" si="143"/>
        <v>9</v>
      </c>
      <c r="J770" t="str">
        <f t="shared" ref="J770:J833" ca="1" si="145">VLOOKUP(I770,$O$12:$S$24,2,FALSE)</f>
        <v>Propane</v>
      </c>
      <c r="K770" t="str">
        <f t="shared" ref="K770:K833" ca="1" si="146">VLOOKUP(I770,$O$12:$S$24,5,FALSE)</f>
        <v>Liters</v>
      </c>
      <c r="L770">
        <f t="shared" ca="1" si="144"/>
        <v>9064</v>
      </c>
    </row>
    <row r="771" spans="1:12" x14ac:dyDescent="0.2">
      <c r="A771">
        <f t="shared" ref="A771:A834" ca="1" si="147">RANDBETWEEN(1,30)</f>
        <v>11</v>
      </c>
      <c r="B771" s="1">
        <f t="shared" ref="B771:B834" ca="1" si="148">IF(A771&lt;10,"0"&amp;A771,A771)</f>
        <v>11</v>
      </c>
      <c r="C771">
        <f t="shared" ref="C771:C834" ca="1" si="149">RANDBETWEEN(1,12)</f>
        <v>2</v>
      </c>
      <c r="D771" s="1" t="str">
        <f t="shared" ref="D771:D834" ca="1" si="150">IF(C771&lt;10,"0"&amp;C771,C771)</f>
        <v>02</v>
      </c>
      <c r="E771">
        <f t="shared" ref="E771:E834" ca="1" si="151">RANDBETWEEN(2019,2022)</f>
        <v>2020</v>
      </c>
      <c r="F771" s="2">
        <f t="shared" ref="F771:F834" ca="1" si="152">DATE(E771,D771,B771)</f>
        <v>43872</v>
      </c>
      <c r="G771" s="1">
        <f t="shared" ref="G771:G834" ca="1" si="153">RANDBETWEEN(1,7)</f>
        <v>3</v>
      </c>
      <c r="H771" t="str">
        <f t="shared" ref="H771:H834" ca="1" si="154">VLOOKUP(G771,$O$2:$V$8,2,FALSE)</f>
        <v xml:space="preserve">Factory 3 </v>
      </c>
      <c r="I771">
        <f t="shared" ref="I771:I834" ca="1" si="155">RANDBETWEEN(1,13)</f>
        <v>11</v>
      </c>
      <c r="J771" t="str">
        <f t="shared" ca="1" si="145"/>
        <v>Propane</v>
      </c>
      <c r="K771" t="str">
        <f t="shared" ca="1" si="146"/>
        <v>MMBtu</v>
      </c>
      <c r="L771">
        <f t="shared" ref="L771:L834" ca="1" si="156">IF(K771="MMBtu",RANDBETWEEN(100,500),RANDBETWEEN(100,10000))</f>
        <v>332</v>
      </c>
    </row>
    <row r="772" spans="1:12" x14ac:dyDescent="0.2">
      <c r="A772">
        <f t="shared" ca="1" si="147"/>
        <v>10</v>
      </c>
      <c r="B772" s="1">
        <f t="shared" ca="1" si="148"/>
        <v>10</v>
      </c>
      <c r="C772">
        <f t="shared" ca="1" si="149"/>
        <v>10</v>
      </c>
      <c r="D772" s="1">
        <f t="shared" ca="1" si="150"/>
        <v>10</v>
      </c>
      <c r="E772">
        <f t="shared" ca="1" si="151"/>
        <v>2021</v>
      </c>
      <c r="F772" s="2">
        <f t="shared" ca="1" si="152"/>
        <v>44479</v>
      </c>
      <c r="G772" s="1">
        <f t="shared" ca="1" si="153"/>
        <v>4</v>
      </c>
      <c r="H772" t="str">
        <f t="shared" ca="1" si="154"/>
        <v>Head Quarter</v>
      </c>
      <c r="I772">
        <f t="shared" ca="1" si="155"/>
        <v>2</v>
      </c>
      <c r="J772" t="str">
        <f t="shared" ca="1" si="145"/>
        <v>Diesel</v>
      </c>
      <c r="K772" t="str">
        <f t="shared" ca="1" si="146"/>
        <v>Liters</v>
      </c>
      <c r="L772">
        <f t="shared" ca="1" si="156"/>
        <v>3344</v>
      </c>
    </row>
    <row r="773" spans="1:12" x14ac:dyDescent="0.2">
      <c r="A773">
        <f t="shared" ca="1" si="147"/>
        <v>18</v>
      </c>
      <c r="B773" s="1">
        <f t="shared" ca="1" si="148"/>
        <v>18</v>
      </c>
      <c r="C773">
        <f t="shared" ca="1" si="149"/>
        <v>7</v>
      </c>
      <c r="D773" s="1" t="str">
        <f t="shared" ca="1" si="150"/>
        <v>07</v>
      </c>
      <c r="E773">
        <f t="shared" ca="1" si="151"/>
        <v>2022</v>
      </c>
      <c r="F773" s="2">
        <f t="shared" ca="1" si="152"/>
        <v>44760</v>
      </c>
      <c r="G773" s="1">
        <f t="shared" ca="1" si="153"/>
        <v>7</v>
      </c>
      <c r="H773" t="str">
        <f t="shared" ca="1" si="154"/>
        <v>Site B</v>
      </c>
      <c r="I773">
        <f t="shared" ca="1" si="155"/>
        <v>5</v>
      </c>
      <c r="J773" t="str">
        <f t="shared" ca="1" si="145"/>
        <v>Natural gas</v>
      </c>
      <c r="K773" t="str">
        <f t="shared" ca="1" si="146"/>
        <v>Liters</v>
      </c>
      <c r="L773">
        <f t="shared" ca="1" si="156"/>
        <v>2368</v>
      </c>
    </row>
    <row r="774" spans="1:12" x14ac:dyDescent="0.2">
      <c r="A774">
        <f t="shared" ca="1" si="147"/>
        <v>14</v>
      </c>
      <c r="B774" s="1">
        <f t="shared" ca="1" si="148"/>
        <v>14</v>
      </c>
      <c r="C774">
        <f t="shared" ca="1" si="149"/>
        <v>6</v>
      </c>
      <c r="D774" s="1" t="str">
        <f t="shared" ca="1" si="150"/>
        <v>06</v>
      </c>
      <c r="E774">
        <f t="shared" ca="1" si="151"/>
        <v>2020</v>
      </c>
      <c r="F774" s="2">
        <f t="shared" ca="1" si="152"/>
        <v>43996</v>
      </c>
      <c r="G774" s="1">
        <f t="shared" ca="1" si="153"/>
        <v>6</v>
      </c>
      <c r="H774" t="str">
        <f t="shared" ca="1" si="154"/>
        <v>Site A</v>
      </c>
      <c r="I774">
        <f t="shared" ca="1" si="155"/>
        <v>4</v>
      </c>
      <c r="J774" t="str">
        <f t="shared" ca="1" si="145"/>
        <v>Natural gas</v>
      </c>
      <c r="K774" t="str">
        <f t="shared" ca="1" si="146"/>
        <v>kWh</v>
      </c>
      <c r="L774">
        <f t="shared" ca="1" si="156"/>
        <v>1598</v>
      </c>
    </row>
    <row r="775" spans="1:12" x14ac:dyDescent="0.2">
      <c r="A775">
        <f t="shared" ca="1" si="147"/>
        <v>22</v>
      </c>
      <c r="B775" s="1">
        <f t="shared" ca="1" si="148"/>
        <v>22</v>
      </c>
      <c r="C775">
        <f t="shared" ca="1" si="149"/>
        <v>2</v>
      </c>
      <c r="D775" s="1" t="str">
        <f t="shared" ca="1" si="150"/>
        <v>02</v>
      </c>
      <c r="E775">
        <f t="shared" ca="1" si="151"/>
        <v>2022</v>
      </c>
      <c r="F775" s="2">
        <f t="shared" ca="1" si="152"/>
        <v>44614</v>
      </c>
      <c r="G775" s="1">
        <f t="shared" ca="1" si="153"/>
        <v>7</v>
      </c>
      <c r="H775" t="str">
        <f t="shared" ca="1" si="154"/>
        <v>Site B</v>
      </c>
      <c r="I775">
        <f t="shared" ca="1" si="155"/>
        <v>3</v>
      </c>
      <c r="J775" t="str">
        <f t="shared" ca="1" si="145"/>
        <v>Diesel</v>
      </c>
      <c r="K775" t="str">
        <f t="shared" ca="1" si="146"/>
        <v>Gallons</v>
      </c>
      <c r="L775">
        <f t="shared" ca="1" si="156"/>
        <v>6482</v>
      </c>
    </row>
    <row r="776" spans="1:12" x14ac:dyDescent="0.2">
      <c r="A776">
        <f t="shared" ca="1" si="147"/>
        <v>19</v>
      </c>
      <c r="B776" s="1">
        <f t="shared" ca="1" si="148"/>
        <v>19</v>
      </c>
      <c r="C776">
        <f t="shared" ca="1" si="149"/>
        <v>2</v>
      </c>
      <c r="D776" s="1" t="str">
        <f t="shared" ca="1" si="150"/>
        <v>02</v>
      </c>
      <c r="E776">
        <f t="shared" ca="1" si="151"/>
        <v>2019</v>
      </c>
      <c r="F776" s="2">
        <f t="shared" ca="1" si="152"/>
        <v>43515</v>
      </c>
      <c r="G776" s="1">
        <f t="shared" ca="1" si="153"/>
        <v>6</v>
      </c>
      <c r="H776" t="str">
        <f t="shared" ca="1" si="154"/>
        <v>Site A</v>
      </c>
      <c r="I776">
        <f t="shared" ca="1" si="155"/>
        <v>8</v>
      </c>
      <c r="J776" t="str">
        <f t="shared" ca="1" si="145"/>
        <v>Propane</v>
      </c>
      <c r="K776" t="str">
        <f t="shared" ca="1" si="146"/>
        <v>kWh</v>
      </c>
      <c r="L776">
        <f t="shared" ca="1" si="156"/>
        <v>1222</v>
      </c>
    </row>
    <row r="777" spans="1:12" x14ac:dyDescent="0.2">
      <c r="A777">
        <f t="shared" ca="1" si="147"/>
        <v>12</v>
      </c>
      <c r="B777" s="1">
        <f t="shared" ca="1" si="148"/>
        <v>12</v>
      </c>
      <c r="C777">
        <f t="shared" ca="1" si="149"/>
        <v>4</v>
      </c>
      <c r="D777" s="1" t="str">
        <f t="shared" ca="1" si="150"/>
        <v>04</v>
      </c>
      <c r="E777">
        <f t="shared" ca="1" si="151"/>
        <v>2020</v>
      </c>
      <c r="F777" s="2">
        <f t="shared" ca="1" si="152"/>
        <v>43933</v>
      </c>
      <c r="G777" s="1">
        <f t="shared" ca="1" si="153"/>
        <v>7</v>
      </c>
      <c r="H777" t="str">
        <f t="shared" ca="1" si="154"/>
        <v>Site B</v>
      </c>
      <c r="I777">
        <f t="shared" ca="1" si="155"/>
        <v>7</v>
      </c>
      <c r="J777" t="str">
        <f t="shared" ca="1" si="145"/>
        <v>Natural gas</v>
      </c>
      <c r="K777" t="str">
        <f t="shared" ca="1" si="146"/>
        <v>MMBtu</v>
      </c>
      <c r="L777">
        <f t="shared" ca="1" si="156"/>
        <v>246</v>
      </c>
    </row>
    <row r="778" spans="1:12" x14ac:dyDescent="0.2">
      <c r="A778">
        <f t="shared" ca="1" si="147"/>
        <v>11</v>
      </c>
      <c r="B778" s="1">
        <f t="shared" ca="1" si="148"/>
        <v>11</v>
      </c>
      <c r="C778">
        <f t="shared" ca="1" si="149"/>
        <v>11</v>
      </c>
      <c r="D778" s="1">
        <f t="shared" ca="1" si="150"/>
        <v>11</v>
      </c>
      <c r="E778">
        <f t="shared" ca="1" si="151"/>
        <v>2021</v>
      </c>
      <c r="F778" s="2">
        <f t="shared" ca="1" si="152"/>
        <v>44511</v>
      </c>
      <c r="G778" s="1">
        <f t="shared" ca="1" si="153"/>
        <v>1</v>
      </c>
      <c r="H778" t="str">
        <f t="shared" ca="1" si="154"/>
        <v>Factory 1</v>
      </c>
      <c r="I778">
        <f t="shared" ca="1" si="155"/>
        <v>12</v>
      </c>
      <c r="J778" t="str">
        <f t="shared" ca="1" si="145"/>
        <v>Electricity</v>
      </c>
      <c r="K778" t="str">
        <f t="shared" ca="1" si="146"/>
        <v>kWh</v>
      </c>
      <c r="L778">
        <f t="shared" ca="1" si="156"/>
        <v>4472</v>
      </c>
    </row>
    <row r="779" spans="1:12" x14ac:dyDescent="0.2">
      <c r="A779">
        <f t="shared" ca="1" si="147"/>
        <v>30</v>
      </c>
      <c r="B779" s="1">
        <f t="shared" ca="1" si="148"/>
        <v>30</v>
      </c>
      <c r="C779">
        <f t="shared" ca="1" si="149"/>
        <v>4</v>
      </c>
      <c r="D779" s="1" t="str">
        <f t="shared" ca="1" si="150"/>
        <v>04</v>
      </c>
      <c r="E779">
        <f t="shared" ca="1" si="151"/>
        <v>2022</v>
      </c>
      <c r="F779" s="2">
        <f t="shared" ca="1" si="152"/>
        <v>44681</v>
      </c>
      <c r="G779" s="1">
        <f t="shared" ca="1" si="153"/>
        <v>6</v>
      </c>
      <c r="H779" t="str">
        <f t="shared" ca="1" si="154"/>
        <v>Site A</v>
      </c>
      <c r="I779">
        <f t="shared" ca="1" si="155"/>
        <v>11</v>
      </c>
      <c r="J779" t="str">
        <f t="shared" ca="1" si="145"/>
        <v>Propane</v>
      </c>
      <c r="K779" t="str">
        <f t="shared" ca="1" si="146"/>
        <v>MMBtu</v>
      </c>
      <c r="L779">
        <f t="shared" ca="1" si="156"/>
        <v>463</v>
      </c>
    </row>
    <row r="780" spans="1:12" x14ac:dyDescent="0.2">
      <c r="A780">
        <f t="shared" ca="1" si="147"/>
        <v>2</v>
      </c>
      <c r="B780" s="1" t="str">
        <f t="shared" ca="1" si="148"/>
        <v>02</v>
      </c>
      <c r="C780">
        <f t="shared" ca="1" si="149"/>
        <v>10</v>
      </c>
      <c r="D780" s="1">
        <f t="shared" ca="1" si="150"/>
        <v>10</v>
      </c>
      <c r="E780">
        <f t="shared" ca="1" si="151"/>
        <v>2022</v>
      </c>
      <c r="F780" s="2">
        <f t="shared" ca="1" si="152"/>
        <v>44836</v>
      </c>
      <c r="G780" s="1">
        <f t="shared" ca="1" si="153"/>
        <v>6</v>
      </c>
      <c r="H780" t="str">
        <f t="shared" ca="1" si="154"/>
        <v>Site A</v>
      </c>
      <c r="I780">
        <f t="shared" ca="1" si="155"/>
        <v>5</v>
      </c>
      <c r="J780" t="str">
        <f t="shared" ca="1" si="145"/>
        <v>Natural gas</v>
      </c>
      <c r="K780" t="str">
        <f t="shared" ca="1" si="146"/>
        <v>Liters</v>
      </c>
      <c r="L780">
        <f t="shared" ca="1" si="156"/>
        <v>455</v>
      </c>
    </row>
    <row r="781" spans="1:12" x14ac:dyDescent="0.2">
      <c r="A781">
        <f t="shared" ca="1" si="147"/>
        <v>9</v>
      </c>
      <c r="B781" s="1" t="str">
        <f t="shared" ca="1" si="148"/>
        <v>09</v>
      </c>
      <c r="C781">
        <f t="shared" ca="1" si="149"/>
        <v>6</v>
      </c>
      <c r="D781" s="1" t="str">
        <f t="shared" ca="1" si="150"/>
        <v>06</v>
      </c>
      <c r="E781">
        <f t="shared" ca="1" si="151"/>
        <v>2019</v>
      </c>
      <c r="F781" s="2">
        <f t="shared" ca="1" si="152"/>
        <v>43625</v>
      </c>
      <c r="G781" s="1">
        <f t="shared" ca="1" si="153"/>
        <v>4</v>
      </c>
      <c r="H781" t="str">
        <f t="shared" ca="1" si="154"/>
        <v>Head Quarter</v>
      </c>
      <c r="I781">
        <f t="shared" ca="1" si="155"/>
        <v>1</v>
      </c>
      <c r="J781" t="str">
        <f t="shared" ca="1" si="145"/>
        <v>Diesel</v>
      </c>
      <c r="K781" t="str">
        <f t="shared" ca="1" si="146"/>
        <v>kWh</v>
      </c>
      <c r="L781">
        <f t="shared" ca="1" si="156"/>
        <v>8110</v>
      </c>
    </row>
    <row r="782" spans="1:12" x14ac:dyDescent="0.2">
      <c r="A782">
        <f t="shared" ca="1" si="147"/>
        <v>17</v>
      </c>
      <c r="B782" s="1">
        <f t="shared" ca="1" si="148"/>
        <v>17</v>
      </c>
      <c r="C782">
        <f t="shared" ca="1" si="149"/>
        <v>2</v>
      </c>
      <c r="D782" s="1" t="str">
        <f t="shared" ca="1" si="150"/>
        <v>02</v>
      </c>
      <c r="E782">
        <f t="shared" ca="1" si="151"/>
        <v>2020</v>
      </c>
      <c r="F782" s="2">
        <f t="shared" ca="1" si="152"/>
        <v>43878</v>
      </c>
      <c r="G782" s="1">
        <f t="shared" ca="1" si="153"/>
        <v>2</v>
      </c>
      <c r="H782" t="str">
        <f t="shared" ca="1" si="154"/>
        <v>Factory 2</v>
      </c>
      <c r="I782">
        <f t="shared" ca="1" si="155"/>
        <v>5</v>
      </c>
      <c r="J782" t="str">
        <f t="shared" ca="1" si="145"/>
        <v>Natural gas</v>
      </c>
      <c r="K782" t="str">
        <f t="shared" ca="1" si="146"/>
        <v>Liters</v>
      </c>
      <c r="L782">
        <f t="shared" ca="1" si="156"/>
        <v>9472</v>
      </c>
    </row>
    <row r="783" spans="1:12" x14ac:dyDescent="0.2">
      <c r="A783">
        <f t="shared" ca="1" si="147"/>
        <v>28</v>
      </c>
      <c r="B783" s="1">
        <f t="shared" ca="1" si="148"/>
        <v>28</v>
      </c>
      <c r="C783">
        <f t="shared" ca="1" si="149"/>
        <v>8</v>
      </c>
      <c r="D783" s="1" t="str">
        <f t="shared" ca="1" si="150"/>
        <v>08</v>
      </c>
      <c r="E783">
        <f t="shared" ca="1" si="151"/>
        <v>2020</v>
      </c>
      <c r="F783" s="2">
        <f t="shared" ca="1" si="152"/>
        <v>44071</v>
      </c>
      <c r="G783" s="1">
        <f t="shared" ca="1" si="153"/>
        <v>2</v>
      </c>
      <c r="H783" t="str">
        <f t="shared" ca="1" si="154"/>
        <v>Factory 2</v>
      </c>
      <c r="I783">
        <f t="shared" ca="1" si="155"/>
        <v>6</v>
      </c>
      <c r="J783" t="str">
        <f t="shared" ca="1" si="145"/>
        <v>Natural gas</v>
      </c>
      <c r="K783" t="str">
        <f t="shared" ca="1" si="146"/>
        <v>Gallons</v>
      </c>
      <c r="L783">
        <f t="shared" ca="1" si="156"/>
        <v>3133</v>
      </c>
    </row>
    <row r="784" spans="1:12" x14ac:dyDescent="0.2">
      <c r="A784">
        <f t="shared" ca="1" si="147"/>
        <v>11</v>
      </c>
      <c r="B784" s="1">
        <f t="shared" ca="1" si="148"/>
        <v>11</v>
      </c>
      <c r="C784">
        <f t="shared" ca="1" si="149"/>
        <v>5</v>
      </c>
      <c r="D784" s="1" t="str">
        <f t="shared" ca="1" si="150"/>
        <v>05</v>
      </c>
      <c r="E784">
        <f t="shared" ca="1" si="151"/>
        <v>2021</v>
      </c>
      <c r="F784" s="2">
        <f t="shared" ca="1" si="152"/>
        <v>44327</v>
      </c>
      <c r="G784" s="1">
        <f t="shared" ca="1" si="153"/>
        <v>4</v>
      </c>
      <c r="H784" t="str">
        <f t="shared" ca="1" si="154"/>
        <v>Head Quarter</v>
      </c>
      <c r="I784">
        <f t="shared" ca="1" si="155"/>
        <v>10</v>
      </c>
      <c r="J784" t="str">
        <f t="shared" ca="1" si="145"/>
        <v>Propane</v>
      </c>
      <c r="K784" t="str">
        <f t="shared" ca="1" si="146"/>
        <v>Gallons</v>
      </c>
      <c r="L784">
        <f t="shared" ca="1" si="156"/>
        <v>1982</v>
      </c>
    </row>
    <row r="785" spans="1:12" x14ac:dyDescent="0.2">
      <c r="A785">
        <f t="shared" ca="1" si="147"/>
        <v>26</v>
      </c>
      <c r="B785" s="1">
        <f t="shared" ca="1" si="148"/>
        <v>26</v>
      </c>
      <c r="C785">
        <f t="shared" ca="1" si="149"/>
        <v>8</v>
      </c>
      <c r="D785" s="1" t="str">
        <f t="shared" ca="1" si="150"/>
        <v>08</v>
      </c>
      <c r="E785">
        <f t="shared" ca="1" si="151"/>
        <v>2020</v>
      </c>
      <c r="F785" s="2">
        <f t="shared" ca="1" si="152"/>
        <v>44069</v>
      </c>
      <c r="G785" s="1">
        <f t="shared" ca="1" si="153"/>
        <v>2</v>
      </c>
      <c r="H785" t="str">
        <f t="shared" ca="1" si="154"/>
        <v>Factory 2</v>
      </c>
      <c r="I785">
        <f t="shared" ca="1" si="155"/>
        <v>10</v>
      </c>
      <c r="J785" t="str">
        <f t="shared" ca="1" si="145"/>
        <v>Propane</v>
      </c>
      <c r="K785" t="str">
        <f t="shared" ca="1" si="146"/>
        <v>Gallons</v>
      </c>
      <c r="L785">
        <f t="shared" ca="1" si="156"/>
        <v>2554</v>
      </c>
    </row>
    <row r="786" spans="1:12" x14ac:dyDescent="0.2">
      <c r="A786">
        <f t="shared" ca="1" si="147"/>
        <v>15</v>
      </c>
      <c r="B786" s="1">
        <f t="shared" ca="1" si="148"/>
        <v>15</v>
      </c>
      <c r="C786">
        <f t="shared" ca="1" si="149"/>
        <v>2</v>
      </c>
      <c r="D786" s="1" t="str">
        <f t="shared" ca="1" si="150"/>
        <v>02</v>
      </c>
      <c r="E786">
        <f t="shared" ca="1" si="151"/>
        <v>2020</v>
      </c>
      <c r="F786" s="2">
        <f t="shared" ca="1" si="152"/>
        <v>43876</v>
      </c>
      <c r="G786" s="1">
        <f t="shared" ca="1" si="153"/>
        <v>7</v>
      </c>
      <c r="H786" t="str">
        <f t="shared" ca="1" si="154"/>
        <v>Site B</v>
      </c>
      <c r="I786">
        <f t="shared" ca="1" si="155"/>
        <v>13</v>
      </c>
      <c r="J786" t="str">
        <f t="shared" ca="1" si="145"/>
        <v>Electricity</v>
      </c>
      <c r="K786" t="str">
        <f t="shared" ca="1" si="146"/>
        <v>MWh</v>
      </c>
      <c r="L786">
        <f t="shared" ca="1" si="156"/>
        <v>6314</v>
      </c>
    </row>
    <row r="787" spans="1:12" x14ac:dyDescent="0.2">
      <c r="A787">
        <f t="shared" ca="1" si="147"/>
        <v>14</v>
      </c>
      <c r="B787" s="1">
        <f t="shared" ca="1" si="148"/>
        <v>14</v>
      </c>
      <c r="C787">
        <f t="shared" ca="1" si="149"/>
        <v>12</v>
      </c>
      <c r="D787" s="1">
        <f t="shared" ca="1" si="150"/>
        <v>12</v>
      </c>
      <c r="E787">
        <f t="shared" ca="1" si="151"/>
        <v>2019</v>
      </c>
      <c r="F787" s="2">
        <f t="shared" ca="1" si="152"/>
        <v>43813</v>
      </c>
      <c r="G787" s="1">
        <f t="shared" ca="1" si="153"/>
        <v>7</v>
      </c>
      <c r="H787" t="str">
        <f t="shared" ca="1" si="154"/>
        <v>Site B</v>
      </c>
      <c r="I787">
        <f t="shared" ca="1" si="155"/>
        <v>4</v>
      </c>
      <c r="J787" t="str">
        <f t="shared" ca="1" si="145"/>
        <v>Natural gas</v>
      </c>
      <c r="K787" t="str">
        <f t="shared" ca="1" si="146"/>
        <v>kWh</v>
      </c>
      <c r="L787">
        <f t="shared" ca="1" si="156"/>
        <v>3695</v>
      </c>
    </row>
    <row r="788" spans="1:12" x14ac:dyDescent="0.2">
      <c r="A788">
        <f t="shared" ca="1" si="147"/>
        <v>20</v>
      </c>
      <c r="B788" s="1">
        <f t="shared" ca="1" si="148"/>
        <v>20</v>
      </c>
      <c r="C788">
        <f t="shared" ca="1" si="149"/>
        <v>4</v>
      </c>
      <c r="D788" s="1" t="str">
        <f t="shared" ca="1" si="150"/>
        <v>04</v>
      </c>
      <c r="E788">
        <f t="shared" ca="1" si="151"/>
        <v>2019</v>
      </c>
      <c r="F788" s="2">
        <f t="shared" ca="1" si="152"/>
        <v>43575</v>
      </c>
      <c r="G788" s="1">
        <f t="shared" ca="1" si="153"/>
        <v>7</v>
      </c>
      <c r="H788" t="str">
        <f t="shared" ca="1" si="154"/>
        <v>Site B</v>
      </c>
      <c r="I788">
        <f t="shared" ca="1" si="155"/>
        <v>6</v>
      </c>
      <c r="J788" t="str">
        <f t="shared" ca="1" si="145"/>
        <v>Natural gas</v>
      </c>
      <c r="K788" t="str">
        <f t="shared" ca="1" si="146"/>
        <v>Gallons</v>
      </c>
      <c r="L788">
        <f t="shared" ca="1" si="156"/>
        <v>9161</v>
      </c>
    </row>
    <row r="789" spans="1:12" x14ac:dyDescent="0.2">
      <c r="A789">
        <f t="shared" ca="1" si="147"/>
        <v>15</v>
      </c>
      <c r="B789" s="1">
        <f t="shared" ca="1" si="148"/>
        <v>15</v>
      </c>
      <c r="C789">
        <f t="shared" ca="1" si="149"/>
        <v>11</v>
      </c>
      <c r="D789" s="1">
        <f t="shared" ca="1" si="150"/>
        <v>11</v>
      </c>
      <c r="E789">
        <f t="shared" ca="1" si="151"/>
        <v>2019</v>
      </c>
      <c r="F789" s="2">
        <f t="shared" ca="1" si="152"/>
        <v>43784</v>
      </c>
      <c r="G789" s="1">
        <f t="shared" ca="1" si="153"/>
        <v>5</v>
      </c>
      <c r="H789" t="str">
        <f t="shared" ca="1" si="154"/>
        <v>Wharehouse</v>
      </c>
      <c r="I789">
        <f t="shared" ca="1" si="155"/>
        <v>4</v>
      </c>
      <c r="J789" t="str">
        <f t="shared" ca="1" si="145"/>
        <v>Natural gas</v>
      </c>
      <c r="K789" t="str">
        <f t="shared" ca="1" si="146"/>
        <v>kWh</v>
      </c>
      <c r="L789">
        <f t="shared" ca="1" si="156"/>
        <v>4361</v>
      </c>
    </row>
    <row r="790" spans="1:12" x14ac:dyDescent="0.2">
      <c r="A790">
        <f t="shared" ca="1" si="147"/>
        <v>5</v>
      </c>
      <c r="B790" s="1" t="str">
        <f t="shared" ca="1" si="148"/>
        <v>05</v>
      </c>
      <c r="C790">
        <f t="shared" ca="1" si="149"/>
        <v>10</v>
      </c>
      <c r="D790" s="1">
        <f t="shared" ca="1" si="150"/>
        <v>10</v>
      </c>
      <c r="E790">
        <f t="shared" ca="1" si="151"/>
        <v>2020</v>
      </c>
      <c r="F790" s="2">
        <f t="shared" ca="1" si="152"/>
        <v>44109</v>
      </c>
      <c r="G790" s="1">
        <f t="shared" ca="1" si="153"/>
        <v>2</v>
      </c>
      <c r="H790" t="str">
        <f t="shared" ca="1" si="154"/>
        <v>Factory 2</v>
      </c>
      <c r="I790">
        <f t="shared" ca="1" si="155"/>
        <v>4</v>
      </c>
      <c r="J790" t="str">
        <f t="shared" ca="1" si="145"/>
        <v>Natural gas</v>
      </c>
      <c r="K790" t="str">
        <f t="shared" ca="1" si="146"/>
        <v>kWh</v>
      </c>
      <c r="L790">
        <f t="shared" ca="1" si="156"/>
        <v>6043</v>
      </c>
    </row>
    <row r="791" spans="1:12" x14ac:dyDescent="0.2">
      <c r="A791">
        <f t="shared" ca="1" si="147"/>
        <v>15</v>
      </c>
      <c r="B791" s="1">
        <f t="shared" ca="1" si="148"/>
        <v>15</v>
      </c>
      <c r="C791">
        <f t="shared" ca="1" si="149"/>
        <v>11</v>
      </c>
      <c r="D791" s="1">
        <f t="shared" ca="1" si="150"/>
        <v>11</v>
      </c>
      <c r="E791">
        <f t="shared" ca="1" si="151"/>
        <v>2022</v>
      </c>
      <c r="F791" s="2">
        <f t="shared" ca="1" si="152"/>
        <v>44880</v>
      </c>
      <c r="G791" s="1">
        <f t="shared" ca="1" si="153"/>
        <v>2</v>
      </c>
      <c r="H791" t="str">
        <f t="shared" ca="1" si="154"/>
        <v>Factory 2</v>
      </c>
      <c r="I791">
        <f t="shared" ca="1" si="155"/>
        <v>12</v>
      </c>
      <c r="J791" t="str">
        <f t="shared" ca="1" si="145"/>
        <v>Electricity</v>
      </c>
      <c r="K791" t="str">
        <f t="shared" ca="1" si="146"/>
        <v>kWh</v>
      </c>
      <c r="L791">
        <f t="shared" ca="1" si="156"/>
        <v>4858</v>
      </c>
    </row>
    <row r="792" spans="1:12" x14ac:dyDescent="0.2">
      <c r="A792">
        <f t="shared" ca="1" si="147"/>
        <v>19</v>
      </c>
      <c r="B792" s="1">
        <f t="shared" ca="1" si="148"/>
        <v>19</v>
      </c>
      <c r="C792">
        <f t="shared" ca="1" si="149"/>
        <v>2</v>
      </c>
      <c r="D792" s="1" t="str">
        <f t="shared" ca="1" si="150"/>
        <v>02</v>
      </c>
      <c r="E792">
        <f t="shared" ca="1" si="151"/>
        <v>2021</v>
      </c>
      <c r="F792" s="2">
        <f t="shared" ca="1" si="152"/>
        <v>44246</v>
      </c>
      <c r="G792" s="1">
        <f t="shared" ca="1" si="153"/>
        <v>4</v>
      </c>
      <c r="H792" t="str">
        <f t="shared" ca="1" si="154"/>
        <v>Head Quarter</v>
      </c>
      <c r="I792">
        <f t="shared" ca="1" si="155"/>
        <v>12</v>
      </c>
      <c r="J792" t="str">
        <f t="shared" ca="1" si="145"/>
        <v>Electricity</v>
      </c>
      <c r="K792" t="str">
        <f t="shared" ca="1" si="146"/>
        <v>kWh</v>
      </c>
      <c r="L792">
        <f t="shared" ca="1" si="156"/>
        <v>2453</v>
      </c>
    </row>
    <row r="793" spans="1:12" x14ac:dyDescent="0.2">
      <c r="A793">
        <f t="shared" ca="1" si="147"/>
        <v>21</v>
      </c>
      <c r="B793" s="1">
        <f t="shared" ca="1" si="148"/>
        <v>21</v>
      </c>
      <c r="C793">
        <f t="shared" ca="1" si="149"/>
        <v>12</v>
      </c>
      <c r="D793" s="1">
        <f t="shared" ca="1" si="150"/>
        <v>12</v>
      </c>
      <c r="E793">
        <f t="shared" ca="1" si="151"/>
        <v>2020</v>
      </c>
      <c r="F793" s="2">
        <f t="shared" ca="1" si="152"/>
        <v>44186</v>
      </c>
      <c r="G793" s="1">
        <f t="shared" ca="1" si="153"/>
        <v>4</v>
      </c>
      <c r="H793" t="str">
        <f t="shared" ca="1" si="154"/>
        <v>Head Quarter</v>
      </c>
      <c r="I793">
        <f t="shared" ca="1" si="155"/>
        <v>10</v>
      </c>
      <c r="J793" t="str">
        <f t="shared" ca="1" si="145"/>
        <v>Propane</v>
      </c>
      <c r="K793" t="str">
        <f t="shared" ca="1" si="146"/>
        <v>Gallons</v>
      </c>
      <c r="L793">
        <f t="shared" ca="1" si="156"/>
        <v>9846</v>
      </c>
    </row>
    <row r="794" spans="1:12" x14ac:dyDescent="0.2">
      <c r="A794">
        <f t="shared" ca="1" si="147"/>
        <v>6</v>
      </c>
      <c r="B794" s="1" t="str">
        <f t="shared" ca="1" si="148"/>
        <v>06</v>
      </c>
      <c r="C794">
        <f t="shared" ca="1" si="149"/>
        <v>9</v>
      </c>
      <c r="D794" s="1" t="str">
        <f t="shared" ca="1" si="150"/>
        <v>09</v>
      </c>
      <c r="E794">
        <f t="shared" ca="1" si="151"/>
        <v>2019</v>
      </c>
      <c r="F794" s="2">
        <f t="shared" ca="1" si="152"/>
        <v>43714</v>
      </c>
      <c r="G794" s="1">
        <f t="shared" ca="1" si="153"/>
        <v>7</v>
      </c>
      <c r="H794" t="str">
        <f t="shared" ca="1" si="154"/>
        <v>Site B</v>
      </c>
      <c r="I794">
        <f t="shared" ca="1" si="155"/>
        <v>6</v>
      </c>
      <c r="J794" t="str">
        <f t="shared" ca="1" si="145"/>
        <v>Natural gas</v>
      </c>
      <c r="K794" t="str">
        <f t="shared" ca="1" si="146"/>
        <v>Gallons</v>
      </c>
      <c r="L794">
        <f t="shared" ca="1" si="156"/>
        <v>1612</v>
      </c>
    </row>
    <row r="795" spans="1:12" x14ac:dyDescent="0.2">
      <c r="A795">
        <f t="shared" ca="1" si="147"/>
        <v>18</v>
      </c>
      <c r="B795" s="1">
        <f t="shared" ca="1" si="148"/>
        <v>18</v>
      </c>
      <c r="C795">
        <f t="shared" ca="1" si="149"/>
        <v>9</v>
      </c>
      <c r="D795" s="1" t="str">
        <f t="shared" ca="1" si="150"/>
        <v>09</v>
      </c>
      <c r="E795">
        <f t="shared" ca="1" si="151"/>
        <v>2022</v>
      </c>
      <c r="F795" s="2">
        <f t="shared" ca="1" si="152"/>
        <v>44822</v>
      </c>
      <c r="G795" s="1">
        <f t="shared" ca="1" si="153"/>
        <v>1</v>
      </c>
      <c r="H795" t="str">
        <f t="shared" ca="1" si="154"/>
        <v>Factory 1</v>
      </c>
      <c r="I795">
        <f t="shared" ca="1" si="155"/>
        <v>9</v>
      </c>
      <c r="J795" t="str">
        <f t="shared" ca="1" si="145"/>
        <v>Propane</v>
      </c>
      <c r="K795" t="str">
        <f t="shared" ca="1" si="146"/>
        <v>Liters</v>
      </c>
      <c r="L795">
        <f t="shared" ca="1" si="156"/>
        <v>9568</v>
      </c>
    </row>
    <row r="796" spans="1:12" x14ac:dyDescent="0.2">
      <c r="A796">
        <f t="shared" ca="1" si="147"/>
        <v>30</v>
      </c>
      <c r="B796" s="1">
        <f t="shared" ca="1" si="148"/>
        <v>30</v>
      </c>
      <c r="C796">
        <f t="shared" ca="1" si="149"/>
        <v>4</v>
      </c>
      <c r="D796" s="1" t="str">
        <f t="shared" ca="1" si="150"/>
        <v>04</v>
      </c>
      <c r="E796">
        <f t="shared" ca="1" si="151"/>
        <v>2021</v>
      </c>
      <c r="F796" s="2">
        <f t="shared" ca="1" si="152"/>
        <v>44316</v>
      </c>
      <c r="G796" s="1">
        <f t="shared" ca="1" si="153"/>
        <v>3</v>
      </c>
      <c r="H796" t="str">
        <f t="shared" ca="1" si="154"/>
        <v xml:space="preserve">Factory 3 </v>
      </c>
      <c r="I796">
        <f t="shared" ca="1" si="155"/>
        <v>13</v>
      </c>
      <c r="J796" t="str">
        <f t="shared" ca="1" si="145"/>
        <v>Electricity</v>
      </c>
      <c r="K796" t="str">
        <f t="shared" ca="1" si="146"/>
        <v>MWh</v>
      </c>
      <c r="L796">
        <f t="shared" ca="1" si="156"/>
        <v>8193</v>
      </c>
    </row>
    <row r="797" spans="1:12" x14ac:dyDescent="0.2">
      <c r="A797">
        <f t="shared" ca="1" si="147"/>
        <v>17</v>
      </c>
      <c r="B797" s="1">
        <f t="shared" ca="1" si="148"/>
        <v>17</v>
      </c>
      <c r="C797">
        <f t="shared" ca="1" si="149"/>
        <v>12</v>
      </c>
      <c r="D797" s="1">
        <f t="shared" ca="1" si="150"/>
        <v>12</v>
      </c>
      <c r="E797">
        <f t="shared" ca="1" si="151"/>
        <v>2019</v>
      </c>
      <c r="F797" s="2">
        <f t="shared" ca="1" si="152"/>
        <v>43816</v>
      </c>
      <c r="G797" s="1">
        <f t="shared" ca="1" si="153"/>
        <v>2</v>
      </c>
      <c r="H797" t="str">
        <f t="shared" ca="1" si="154"/>
        <v>Factory 2</v>
      </c>
      <c r="I797">
        <f t="shared" ca="1" si="155"/>
        <v>6</v>
      </c>
      <c r="J797" t="str">
        <f t="shared" ca="1" si="145"/>
        <v>Natural gas</v>
      </c>
      <c r="K797" t="str">
        <f t="shared" ca="1" si="146"/>
        <v>Gallons</v>
      </c>
      <c r="L797">
        <f t="shared" ca="1" si="156"/>
        <v>1263</v>
      </c>
    </row>
    <row r="798" spans="1:12" x14ac:dyDescent="0.2">
      <c r="A798">
        <f t="shared" ca="1" si="147"/>
        <v>8</v>
      </c>
      <c r="B798" s="1" t="str">
        <f t="shared" ca="1" si="148"/>
        <v>08</v>
      </c>
      <c r="C798">
        <f t="shared" ca="1" si="149"/>
        <v>6</v>
      </c>
      <c r="D798" s="1" t="str">
        <f t="shared" ca="1" si="150"/>
        <v>06</v>
      </c>
      <c r="E798">
        <f t="shared" ca="1" si="151"/>
        <v>2021</v>
      </c>
      <c r="F798" s="2">
        <f t="shared" ca="1" si="152"/>
        <v>44355</v>
      </c>
      <c r="G798" s="1">
        <f t="shared" ca="1" si="153"/>
        <v>6</v>
      </c>
      <c r="H798" t="str">
        <f t="shared" ca="1" si="154"/>
        <v>Site A</v>
      </c>
      <c r="I798">
        <f t="shared" ca="1" si="155"/>
        <v>1</v>
      </c>
      <c r="J798" t="str">
        <f t="shared" ca="1" si="145"/>
        <v>Diesel</v>
      </c>
      <c r="K798" t="str">
        <f t="shared" ca="1" si="146"/>
        <v>kWh</v>
      </c>
      <c r="L798">
        <f t="shared" ca="1" si="156"/>
        <v>458</v>
      </c>
    </row>
    <row r="799" spans="1:12" x14ac:dyDescent="0.2">
      <c r="A799">
        <f t="shared" ca="1" si="147"/>
        <v>22</v>
      </c>
      <c r="B799" s="1">
        <f t="shared" ca="1" si="148"/>
        <v>22</v>
      </c>
      <c r="C799">
        <f t="shared" ca="1" si="149"/>
        <v>12</v>
      </c>
      <c r="D799" s="1">
        <f t="shared" ca="1" si="150"/>
        <v>12</v>
      </c>
      <c r="E799">
        <f t="shared" ca="1" si="151"/>
        <v>2020</v>
      </c>
      <c r="F799" s="2">
        <f t="shared" ca="1" si="152"/>
        <v>44187</v>
      </c>
      <c r="G799" s="1">
        <f t="shared" ca="1" si="153"/>
        <v>3</v>
      </c>
      <c r="H799" t="str">
        <f t="shared" ca="1" si="154"/>
        <v xml:space="preserve">Factory 3 </v>
      </c>
      <c r="I799">
        <f t="shared" ca="1" si="155"/>
        <v>1</v>
      </c>
      <c r="J799" t="str">
        <f t="shared" ca="1" si="145"/>
        <v>Diesel</v>
      </c>
      <c r="K799" t="str">
        <f t="shared" ca="1" si="146"/>
        <v>kWh</v>
      </c>
      <c r="L799">
        <f t="shared" ca="1" si="156"/>
        <v>7900</v>
      </c>
    </row>
    <row r="800" spans="1:12" x14ac:dyDescent="0.2">
      <c r="A800">
        <f t="shared" ca="1" si="147"/>
        <v>27</v>
      </c>
      <c r="B800" s="1">
        <f t="shared" ca="1" si="148"/>
        <v>27</v>
      </c>
      <c r="C800">
        <f t="shared" ca="1" si="149"/>
        <v>6</v>
      </c>
      <c r="D800" s="1" t="str">
        <f t="shared" ca="1" si="150"/>
        <v>06</v>
      </c>
      <c r="E800">
        <f t="shared" ca="1" si="151"/>
        <v>2019</v>
      </c>
      <c r="F800" s="2">
        <f t="shared" ca="1" si="152"/>
        <v>43643</v>
      </c>
      <c r="G800" s="1">
        <f t="shared" ca="1" si="153"/>
        <v>4</v>
      </c>
      <c r="H800" t="str">
        <f t="shared" ca="1" si="154"/>
        <v>Head Quarter</v>
      </c>
      <c r="I800">
        <f t="shared" ca="1" si="155"/>
        <v>8</v>
      </c>
      <c r="J800" t="str">
        <f t="shared" ca="1" si="145"/>
        <v>Propane</v>
      </c>
      <c r="K800" t="str">
        <f t="shared" ca="1" si="146"/>
        <v>kWh</v>
      </c>
      <c r="L800">
        <f t="shared" ca="1" si="156"/>
        <v>8099</v>
      </c>
    </row>
    <row r="801" spans="1:12" x14ac:dyDescent="0.2">
      <c r="A801">
        <f t="shared" ca="1" si="147"/>
        <v>11</v>
      </c>
      <c r="B801" s="1">
        <f t="shared" ca="1" si="148"/>
        <v>11</v>
      </c>
      <c r="C801">
        <f t="shared" ca="1" si="149"/>
        <v>12</v>
      </c>
      <c r="D801" s="1">
        <f t="shared" ca="1" si="150"/>
        <v>12</v>
      </c>
      <c r="E801">
        <f t="shared" ca="1" si="151"/>
        <v>2019</v>
      </c>
      <c r="F801" s="2">
        <f t="shared" ca="1" si="152"/>
        <v>43810</v>
      </c>
      <c r="G801" s="1">
        <f t="shared" ca="1" si="153"/>
        <v>6</v>
      </c>
      <c r="H801" t="str">
        <f t="shared" ca="1" si="154"/>
        <v>Site A</v>
      </c>
      <c r="I801">
        <f t="shared" ca="1" si="155"/>
        <v>9</v>
      </c>
      <c r="J801" t="str">
        <f t="shared" ca="1" si="145"/>
        <v>Propane</v>
      </c>
      <c r="K801" t="str">
        <f t="shared" ca="1" si="146"/>
        <v>Liters</v>
      </c>
      <c r="L801">
        <f t="shared" ca="1" si="156"/>
        <v>5771</v>
      </c>
    </row>
    <row r="802" spans="1:12" x14ac:dyDescent="0.2">
      <c r="A802">
        <f t="shared" ca="1" si="147"/>
        <v>27</v>
      </c>
      <c r="B802" s="1">
        <f t="shared" ca="1" si="148"/>
        <v>27</v>
      </c>
      <c r="C802">
        <f t="shared" ca="1" si="149"/>
        <v>9</v>
      </c>
      <c r="D802" s="1" t="str">
        <f t="shared" ca="1" si="150"/>
        <v>09</v>
      </c>
      <c r="E802">
        <f t="shared" ca="1" si="151"/>
        <v>2021</v>
      </c>
      <c r="F802" s="2">
        <f t="shared" ca="1" si="152"/>
        <v>44466</v>
      </c>
      <c r="G802" s="1">
        <f t="shared" ca="1" si="153"/>
        <v>7</v>
      </c>
      <c r="H802" t="str">
        <f t="shared" ca="1" si="154"/>
        <v>Site B</v>
      </c>
      <c r="I802">
        <f t="shared" ca="1" si="155"/>
        <v>1</v>
      </c>
      <c r="J802" t="str">
        <f t="shared" ca="1" si="145"/>
        <v>Diesel</v>
      </c>
      <c r="K802" t="str">
        <f t="shared" ca="1" si="146"/>
        <v>kWh</v>
      </c>
      <c r="L802">
        <f t="shared" ca="1" si="156"/>
        <v>3839</v>
      </c>
    </row>
    <row r="803" spans="1:12" x14ac:dyDescent="0.2">
      <c r="A803">
        <f t="shared" ca="1" si="147"/>
        <v>3</v>
      </c>
      <c r="B803" s="1" t="str">
        <f t="shared" ca="1" si="148"/>
        <v>03</v>
      </c>
      <c r="C803">
        <f t="shared" ca="1" si="149"/>
        <v>11</v>
      </c>
      <c r="D803" s="1">
        <f t="shared" ca="1" si="150"/>
        <v>11</v>
      </c>
      <c r="E803">
        <f t="shared" ca="1" si="151"/>
        <v>2020</v>
      </c>
      <c r="F803" s="2">
        <f t="shared" ca="1" si="152"/>
        <v>44138</v>
      </c>
      <c r="G803" s="1">
        <f t="shared" ca="1" si="153"/>
        <v>1</v>
      </c>
      <c r="H803" t="str">
        <f t="shared" ca="1" si="154"/>
        <v>Factory 1</v>
      </c>
      <c r="I803">
        <f t="shared" ca="1" si="155"/>
        <v>11</v>
      </c>
      <c r="J803" t="str">
        <f t="shared" ca="1" si="145"/>
        <v>Propane</v>
      </c>
      <c r="K803" t="str">
        <f t="shared" ca="1" si="146"/>
        <v>MMBtu</v>
      </c>
      <c r="L803">
        <f t="shared" ca="1" si="156"/>
        <v>411</v>
      </c>
    </row>
    <row r="804" spans="1:12" x14ac:dyDescent="0.2">
      <c r="A804">
        <f t="shared" ca="1" si="147"/>
        <v>1</v>
      </c>
      <c r="B804" s="1" t="str">
        <f t="shared" ca="1" si="148"/>
        <v>01</v>
      </c>
      <c r="C804">
        <f t="shared" ca="1" si="149"/>
        <v>1</v>
      </c>
      <c r="D804" s="1" t="str">
        <f t="shared" ca="1" si="150"/>
        <v>01</v>
      </c>
      <c r="E804">
        <f t="shared" ca="1" si="151"/>
        <v>2021</v>
      </c>
      <c r="F804" s="2">
        <f t="shared" ca="1" si="152"/>
        <v>44197</v>
      </c>
      <c r="G804" s="1">
        <f t="shared" ca="1" si="153"/>
        <v>1</v>
      </c>
      <c r="H804" t="str">
        <f t="shared" ca="1" si="154"/>
        <v>Factory 1</v>
      </c>
      <c r="I804">
        <f t="shared" ca="1" si="155"/>
        <v>6</v>
      </c>
      <c r="J804" t="str">
        <f t="shared" ca="1" si="145"/>
        <v>Natural gas</v>
      </c>
      <c r="K804" t="str">
        <f t="shared" ca="1" si="146"/>
        <v>Gallons</v>
      </c>
      <c r="L804">
        <f t="shared" ca="1" si="156"/>
        <v>9465</v>
      </c>
    </row>
    <row r="805" spans="1:12" x14ac:dyDescent="0.2">
      <c r="A805">
        <f t="shared" ca="1" si="147"/>
        <v>4</v>
      </c>
      <c r="B805" s="1" t="str">
        <f t="shared" ca="1" si="148"/>
        <v>04</v>
      </c>
      <c r="C805">
        <f t="shared" ca="1" si="149"/>
        <v>1</v>
      </c>
      <c r="D805" s="1" t="str">
        <f t="shared" ca="1" si="150"/>
        <v>01</v>
      </c>
      <c r="E805">
        <f t="shared" ca="1" si="151"/>
        <v>2021</v>
      </c>
      <c r="F805" s="2">
        <f t="shared" ca="1" si="152"/>
        <v>44200</v>
      </c>
      <c r="G805" s="1">
        <f t="shared" ca="1" si="153"/>
        <v>7</v>
      </c>
      <c r="H805" t="str">
        <f t="shared" ca="1" si="154"/>
        <v>Site B</v>
      </c>
      <c r="I805">
        <f t="shared" ca="1" si="155"/>
        <v>9</v>
      </c>
      <c r="J805" t="str">
        <f t="shared" ca="1" si="145"/>
        <v>Propane</v>
      </c>
      <c r="K805" t="str">
        <f t="shared" ca="1" si="146"/>
        <v>Liters</v>
      </c>
      <c r="L805">
        <f t="shared" ca="1" si="156"/>
        <v>5944</v>
      </c>
    </row>
    <row r="806" spans="1:12" x14ac:dyDescent="0.2">
      <c r="A806">
        <f t="shared" ca="1" si="147"/>
        <v>7</v>
      </c>
      <c r="B806" s="1" t="str">
        <f t="shared" ca="1" si="148"/>
        <v>07</v>
      </c>
      <c r="C806">
        <f t="shared" ca="1" si="149"/>
        <v>10</v>
      </c>
      <c r="D806" s="1">
        <f t="shared" ca="1" si="150"/>
        <v>10</v>
      </c>
      <c r="E806">
        <f t="shared" ca="1" si="151"/>
        <v>2019</v>
      </c>
      <c r="F806" s="2">
        <f t="shared" ca="1" si="152"/>
        <v>43745</v>
      </c>
      <c r="G806" s="1">
        <f t="shared" ca="1" si="153"/>
        <v>3</v>
      </c>
      <c r="H806" t="str">
        <f t="shared" ca="1" si="154"/>
        <v xml:space="preserve">Factory 3 </v>
      </c>
      <c r="I806">
        <f t="shared" ca="1" si="155"/>
        <v>5</v>
      </c>
      <c r="J806" t="str">
        <f t="shared" ca="1" si="145"/>
        <v>Natural gas</v>
      </c>
      <c r="K806" t="str">
        <f t="shared" ca="1" si="146"/>
        <v>Liters</v>
      </c>
      <c r="L806">
        <f t="shared" ca="1" si="156"/>
        <v>496</v>
      </c>
    </row>
    <row r="807" spans="1:12" x14ac:dyDescent="0.2">
      <c r="A807">
        <f t="shared" ca="1" si="147"/>
        <v>27</v>
      </c>
      <c r="B807" s="1">
        <f t="shared" ca="1" si="148"/>
        <v>27</v>
      </c>
      <c r="C807">
        <f t="shared" ca="1" si="149"/>
        <v>2</v>
      </c>
      <c r="D807" s="1" t="str">
        <f t="shared" ca="1" si="150"/>
        <v>02</v>
      </c>
      <c r="E807">
        <f t="shared" ca="1" si="151"/>
        <v>2021</v>
      </c>
      <c r="F807" s="2">
        <f t="shared" ca="1" si="152"/>
        <v>44254</v>
      </c>
      <c r="G807" s="1">
        <f t="shared" ca="1" si="153"/>
        <v>4</v>
      </c>
      <c r="H807" t="str">
        <f t="shared" ca="1" si="154"/>
        <v>Head Quarter</v>
      </c>
      <c r="I807">
        <f t="shared" ca="1" si="155"/>
        <v>5</v>
      </c>
      <c r="J807" t="str">
        <f t="shared" ca="1" si="145"/>
        <v>Natural gas</v>
      </c>
      <c r="K807" t="str">
        <f t="shared" ca="1" si="146"/>
        <v>Liters</v>
      </c>
      <c r="L807">
        <f t="shared" ca="1" si="156"/>
        <v>2659</v>
      </c>
    </row>
    <row r="808" spans="1:12" x14ac:dyDescent="0.2">
      <c r="A808">
        <f t="shared" ca="1" si="147"/>
        <v>24</v>
      </c>
      <c r="B808" s="1">
        <f t="shared" ca="1" si="148"/>
        <v>24</v>
      </c>
      <c r="C808">
        <f t="shared" ca="1" si="149"/>
        <v>10</v>
      </c>
      <c r="D808" s="1">
        <f t="shared" ca="1" si="150"/>
        <v>10</v>
      </c>
      <c r="E808">
        <f t="shared" ca="1" si="151"/>
        <v>2019</v>
      </c>
      <c r="F808" s="2">
        <f t="shared" ca="1" si="152"/>
        <v>43762</v>
      </c>
      <c r="G808" s="1">
        <f t="shared" ca="1" si="153"/>
        <v>4</v>
      </c>
      <c r="H808" t="str">
        <f t="shared" ca="1" si="154"/>
        <v>Head Quarter</v>
      </c>
      <c r="I808">
        <f t="shared" ca="1" si="155"/>
        <v>9</v>
      </c>
      <c r="J808" t="str">
        <f t="shared" ca="1" si="145"/>
        <v>Propane</v>
      </c>
      <c r="K808" t="str">
        <f t="shared" ca="1" si="146"/>
        <v>Liters</v>
      </c>
      <c r="L808">
        <f t="shared" ca="1" si="156"/>
        <v>2347</v>
      </c>
    </row>
    <row r="809" spans="1:12" x14ac:dyDescent="0.2">
      <c r="A809">
        <f t="shared" ca="1" si="147"/>
        <v>16</v>
      </c>
      <c r="B809" s="1">
        <f t="shared" ca="1" si="148"/>
        <v>16</v>
      </c>
      <c r="C809">
        <f t="shared" ca="1" si="149"/>
        <v>11</v>
      </c>
      <c r="D809" s="1">
        <f t="shared" ca="1" si="150"/>
        <v>11</v>
      </c>
      <c r="E809">
        <f t="shared" ca="1" si="151"/>
        <v>2019</v>
      </c>
      <c r="F809" s="2">
        <f t="shared" ca="1" si="152"/>
        <v>43785</v>
      </c>
      <c r="G809" s="1">
        <f t="shared" ca="1" si="153"/>
        <v>6</v>
      </c>
      <c r="H809" t="str">
        <f t="shared" ca="1" si="154"/>
        <v>Site A</v>
      </c>
      <c r="I809">
        <f t="shared" ca="1" si="155"/>
        <v>8</v>
      </c>
      <c r="J809" t="str">
        <f t="shared" ca="1" si="145"/>
        <v>Propane</v>
      </c>
      <c r="K809" t="str">
        <f t="shared" ca="1" si="146"/>
        <v>kWh</v>
      </c>
      <c r="L809">
        <f t="shared" ca="1" si="156"/>
        <v>7592</v>
      </c>
    </row>
    <row r="810" spans="1:12" x14ac:dyDescent="0.2">
      <c r="A810">
        <f t="shared" ca="1" si="147"/>
        <v>26</v>
      </c>
      <c r="B810" s="1">
        <f t="shared" ca="1" si="148"/>
        <v>26</v>
      </c>
      <c r="C810">
        <f t="shared" ca="1" si="149"/>
        <v>4</v>
      </c>
      <c r="D810" s="1" t="str">
        <f t="shared" ca="1" si="150"/>
        <v>04</v>
      </c>
      <c r="E810">
        <f t="shared" ca="1" si="151"/>
        <v>2020</v>
      </c>
      <c r="F810" s="2">
        <f t="shared" ca="1" si="152"/>
        <v>43947</v>
      </c>
      <c r="G810" s="1">
        <f t="shared" ca="1" si="153"/>
        <v>7</v>
      </c>
      <c r="H810" t="str">
        <f t="shared" ca="1" si="154"/>
        <v>Site B</v>
      </c>
      <c r="I810">
        <f t="shared" ca="1" si="155"/>
        <v>12</v>
      </c>
      <c r="J810" t="str">
        <f t="shared" ca="1" si="145"/>
        <v>Electricity</v>
      </c>
      <c r="K810" t="str">
        <f t="shared" ca="1" si="146"/>
        <v>kWh</v>
      </c>
      <c r="L810">
        <f t="shared" ca="1" si="156"/>
        <v>9631</v>
      </c>
    </row>
    <row r="811" spans="1:12" x14ac:dyDescent="0.2">
      <c r="A811">
        <f t="shared" ca="1" si="147"/>
        <v>15</v>
      </c>
      <c r="B811" s="1">
        <f t="shared" ca="1" si="148"/>
        <v>15</v>
      </c>
      <c r="C811">
        <f t="shared" ca="1" si="149"/>
        <v>2</v>
      </c>
      <c r="D811" s="1" t="str">
        <f t="shared" ca="1" si="150"/>
        <v>02</v>
      </c>
      <c r="E811">
        <f t="shared" ca="1" si="151"/>
        <v>2020</v>
      </c>
      <c r="F811" s="2">
        <f t="shared" ca="1" si="152"/>
        <v>43876</v>
      </c>
      <c r="G811" s="1">
        <f t="shared" ca="1" si="153"/>
        <v>1</v>
      </c>
      <c r="H811" t="str">
        <f t="shared" ca="1" si="154"/>
        <v>Factory 1</v>
      </c>
      <c r="I811">
        <f t="shared" ca="1" si="155"/>
        <v>6</v>
      </c>
      <c r="J811" t="str">
        <f t="shared" ca="1" si="145"/>
        <v>Natural gas</v>
      </c>
      <c r="K811" t="str">
        <f t="shared" ca="1" si="146"/>
        <v>Gallons</v>
      </c>
      <c r="L811">
        <f t="shared" ca="1" si="156"/>
        <v>8042</v>
      </c>
    </row>
    <row r="812" spans="1:12" x14ac:dyDescent="0.2">
      <c r="A812">
        <f t="shared" ca="1" si="147"/>
        <v>2</v>
      </c>
      <c r="B812" s="1" t="str">
        <f t="shared" ca="1" si="148"/>
        <v>02</v>
      </c>
      <c r="C812">
        <f t="shared" ca="1" si="149"/>
        <v>4</v>
      </c>
      <c r="D812" s="1" t="str">
        <f t="shared" ca="1" si="150"/>
        <v>04</v>
      </c>
      <c r="E812">
        <f t="shared" ca="1" si="151"/>
        <v>2022</v>
      </c>
      <c r="F812" s="2">
        <f t="shared" ca="1" si="152"/>
        <v>44653</v>
      </c>
      <c r="G812" s="1">
        <f t="shared" ca="1" si="153"/>
        <v>7</v>
      </c>
      <c r="H812" t="str">
        <f t="shared" ca="1" si="154"/>
        <v>Site B</v>
      </c>
      <c r="I812">
        <f t="shared" ca="1" si="155"/>
        <v>6</v>
      </c>
      <c r="J812" t="str">
        <f t="shared" ca="1" si="145"/>
        <v>Natural gas</v>
      </c>
      <c r="K812" t="str">
        <f t="shared" ca="1" si="146"/>
        <v>Gallons</v>
      </c>
      <c r="L812">
        <f t="shared" ca="1" si="156"/>
        <v>9165</v>
      </c>
    </row>
    <row r="813" spans="1:12" x14ac:dyDescent="0.2">
      <c r="A813">
        <f t="shared" ca="1" si="147"/>
        <v>5</v>
      </c>
      <c r="B813" s="1" t="str">
        <f t="shared" ca="1" si="148"/>
        <v>05</v>
      </c>
      <c r="C813">
        <f t="shared" ca="1" si="149"/>
        <v>10</v>
      </c>
      <c r="D813" s="1">
        <f t="shared" ca="1" si="150"/>
        <v>10</v>
      </c>
      <c r="E813">
        <f t="shared" ca="1" si="151"/>
        <v>2019</v>
      </c>
      <c r="F813" s="2">
        <f t="shared" ca="1" si="152"/>
        <v>43743</v>
      </c>
      <c r="G813" s="1">
        <f t="shared" ca="1" si="153"/>
        <v>2</v>
      </c>
      <c r="H813" t="str">
        <f t="shared" ca="1" si="154"/>
        <v>Factory 2</v>
      </c>
      <c r="I813">
        <f t="shared" ca="1" si="155"/>
        <v>4</v>
      </c>
      <c r="J813" t="str">
        <f t="shared" ca="1" si="145"/>
        <v>Natural gas</v>
      </c>
      <c r="K813" t="str">
        <f t="shared" ca="1" si="146"/>
        <v>kWh</v>
      </c>
      <c r="L813">
        <f t="shared" ca="1" si="156"/>
        <v>9355</v>
      </c>
    </row>
    <row r="814" spans="1:12" x14ac:dyDescent="0.2">
      <c r="A814">
        <f t="shared" ca="1" si="147"/>
        <v>21</v>
      </c>
      <c r="B814" s="1">
        <f t="shared" ca="1" si="148"/>
        <v>21</v>
      </c>
      <c r="C814">
        <f t="shared" ca="1" si="149"/>
        <v>8</v>
      </c>
      <c r="D814" s="1" t="str">
        <f t="shared" ca="1" si="150"/>
        <v>08</v>
      </c>
      <c r="E814">
        <f t="shared" ca="1" si="151"/>
        <v>2021</v>
      </c>
      <c r="F814" s="2">
        <f t="shared" ca="1" si="152"/>
        <v>44429</v>
      </c>
      <c r="G814" s="1">
        <f t="shared" ca="1" si="153"/>
        <v>4</v>
      </c>
      <c r="H814" t="str">
        <f t="shared" ca="1" si="154"/>
        <v>Head Quarter</v>
      </c>
      <c r="I814">
        <f t="shared" ca="1" si="155"/>
        <v>8</v>
      </c>
      <c r="J814" t="str">
        <f t="shared" ca="1" si="145"/>
        <v>Propane</v>
      </c>
      <c r="K814" t="str">
        <f t="shared" ca="1" si="146"/>
        <v>kWh</v>
      </c>
      <c r="L814">
        <f t="shared" ca="1" si="156"/>
        <v>1435</v>
      </c>
    </row>
    <row r="815" spans="1:12" x14ac:dyDescent="0.2">
      <c r="A815">
        <f t="shared" ca="1" si="147"/>
        <v>2</v>
      </c>
      <c r="B815" s="1" t="str">
        <f t="shared" ca="1" si="148"/>
        <v>02</v>
      </c>
      <c r="C815">
        <f t="shared" ca="1" si="149"/>
        <v>7</v>
      </c>
      <c r="D815" s="1" t="str">
        <f t="shared" ca="1" si="150"/>
        <v>07</v>
      </c>
      <c r="E815">
        <f t="shared" ca="1" si="151"/>
        <v>2020</v>
      </c>
      <c r="F815" s="2">
        <f t="shared" ca="1" si="152"/>
        <v>44014</v>
      </c>
      <c r="G815" s="1">
        <f t="shared" ca="1" si="153"/>
        <v>1</v>
      </c>
      <c r="H815" t="str">
        <f t="shared" ca="1" si="154"/>
        <v>Factory 1</v>
      </c>
      <c r="I815">
        <f t="shared" ca="1" si="155"/>
        <v>6</v>
      </c>
      <c r="J815" t="str">
        <f t="shared" ca="1" si="145"/>
        <v>Natural gas</v>
      </c>
      <c r="K815" t="str">
        <f t="shared" ca="1" si="146"/>
        <v>Gallons</v>
      </c>
      <c r="L815">
        <f t="shared" ca="1" si="156"/>
        <v>547</v>
      </c>
    </row>
    <row r="816" spans="1:12" x14ac:dyDescent="0.2">
      <c r="A816">
        <f t="shared" ca="1" si="147"/>
        <v>18</v>
      </c>
      <c r="B816" s="1">
        <f t="shared" ca="1" si="148"/>
        <v>18</v>
      </c>
      <c r="C816">
        <f t="shared" ca="1" si="149"/>
        <v>4</v>
      </c>
      <c r="D816" s="1" t="str">
        <f t="shared" ca="1" si="150"/>
        <v>04</v>
      </c>
      <c r="E816">
        <f t="shared" ca="1" si="151"/>
        <v>2019</v>
      </c>
      <c r="F816" s="2">
        <f t="shared" ca="1" si="152"/>
        <v>43573</v>
      </c>
      <c r="G816" s="1">
        <f t="shared" ca="1" si="153"/>
        <v>5</v>
      </c>
      <c r="H816" t="str">
        <f t="shared" ca="1" si="154"/>
        <v>Wharehouse</v>
      </c>
      <c r="I816">
        <f t="shared" ca="1" si="155"/>
        <v>6</v>
      </c>
      <c r="J816" t="str">
        <f t="shared" ca="1" si="145"/>
        <v>Natural gas</v>
      </c>
      <c r="K816" t="str">
        <f t="shared" ca="1" si="146"/>
        <v>Gallons</v>
      </c>
      <c r="L816">
        <f t="shared" ca="1" si="156"/>
        <v>7042</v>
      </c>
    </row>
    <row r="817" spans="1:12" x14ac:dyDescent="0.2">
      <c r="A817">
        <f t="shared" ca="1" si="147"/>
        <v>8</v>
      </c>
      <c r="B817" s="1" t="str">
        <f t="shared" ca="1" si="148"/>
        <v>08</v>
      </c>
      <c r="C817">
        <f t="shared" ca="1" si="149"/>
        <v>9</v>
      </c>
      <c r="D817" s="1" t="str">
        <f t="shared" ca="1" si="150"/>
        <v>09</v>
      </c>
      <c r="E817">
        <f t="shared" ca="1" si="151"/>
        <v>2019</v>
      </c>
      <c r="F817" s="2">
        <f t="shared" ca="1" si="152"/>
        <v>43716</v>
      </c>
      <c r="G817" s="1">
        <f t="shared" ca="1" si="153"/>
        <v>2</v>
      </c>
      <c r="H817" t="str">
        <f t="shared" ca="1" si="154"/>
        <v>Factory 2</v>
      </c>
      <c r="I817">
        <f t="shared" ca="1" si="155"/>
        <v>1</v>
      </c>
      <c r="J817" t="str">
        <f t="shared" ca="1" si="145"/>
        <v>Diesel</v>
      </c>
      <c r="K817" t="str">
        <f t="shared" ca="1" si="146"/>
        <v>kWh</v>
      </c>
      <c r="L817">
        <f t="shared" ca="1" si="156"/>
        <v>5520</v>
      </c>
    </row>
    <row r="818" spans="1:12" x14ac:dyDescent="0.2">
      <c r="A818">
        <f t="shared" ca="1" si="147"/>
        <v>5</v>
      </c>
      <c r="B818" s="1" t="str">
        <f t="shared" ca="1" si="148"/>
        <v>05</v>
      </c>
      <c r="C818">
        <f t="shared" ca="1" si="149"/>
        <v>8</v>
      </c>
      <c r="D818" s="1" t="str">
        <f t="shared" ca="1" si="150"/>
        <v>08</v>
      </c>
      <c r="E818">
        <f t="shared" ca="1" si="151"/>
        <v>2022</v>
      </c>
      <c r="F818" s="2">
        <f t="shared" ca="1" si="152"/>
        <v>44778</v>
      </c>
      <c r="G818" s="1">
        <f t="shared" ca="1" si="153"/>
        <v>6</v>
      </c>
      <c r="H818" t="str">
        <f t="shared" ca="1" si="154"/>
        <v>Site A</v>
      </c>
      <c r="I818">
        <f t="shared" ca="1" si="155"/>
        <v>3</v>
      </c>
      <c r="J818" t="str">
        <f t="shared" ca="1" si="145"/>
        <v>Diesel</v>
      </c>
      <c r="K818" t="str">
        <f t="shared" ca="1" si="146"/>
        <v>Gallons</v>
      </c>
      <c r="L818">
        <f t="shared" ca="1" si="156"/>
        <v>7077</v>
      </c>
    </row>
    <row r="819" spans="1:12" x14ac:dyDescent="0.2">
      <c r="A819">
        <f t="shared" ca="1" si="147"/>
        <v>17</v>
      </c>
      <c r="B819" s="1">
        <f t="shared" ca="1" si="148"/>
        <v>17</v>
      </c>
      <c r="C819">
        <f t="shared" ca="1" si="149"/>
        <v>10</v>
      </c>
      <c r="D819" s="1">
        <f t="shared" ca="1" si="150"/>
        <v>10</v>
      </c>
      <c r="E819">
        <f t="shared" ca="1" si="151"/>
        <v>2020</v>
      </c>
      <c r="F819" s="2">
        <f t="shared" ca="1" si="152"/>
        <v>44121</v>
      </c>
      <c r="G819" s="1">
        <f t="shared" ca="1" si="153"/>
        <v>5</v>
      </c>
      <c r="H819" t="str">
        <f t="shared" ca="1" si="154"/>
        <v>Wharehouse</v>
      </c>
      <c r="I819">
        <f t="shared" ca="1" si="155"/>
        <v>13</v>
      </c>
      <c r="J819" t="str">
        <f t="shared" ca="1" si="145"/>
        <v>Electricity</v>
      </c>
      <c r="K819" t="str">
        <f t="shared" ca="1" si="146"/>
        <v>MWh</v>
      </c>
      <c r="L819">
        <f t="shared" ca="1" si="156"/>
        <v>1152</v>
      </c>
    </row>
    <row r="820" spans="1:12" x14ac:dyDescent="0.2">
      <c r="A820">
        <f t="shared" ca="1" si="147"/>
        <v>6</v>
      </c>
      <c r="B820" s="1" t="str">
        <f t="shared" ca="1" si="148"/>
        <v>06</v>
      </c>
      <c r="C820">
        <f t="shared" ca="1" si="149"/>
        <v>6</v>
      </c>
      <c r="D820" s="1" t="str">
        <f t="shared" ca="1" si="150"/>
        <v>06</v>
      </c>
      <c r="E820">
        <f t="shared" ca="1" si="151"/>
        <v>2019</v>
      </c>
      <c r="F820" s="2">
        <f t="shared" ca="1" si="152"/>
        <v>43622</v>
      </c>
      <c r="G820" s="1">
        <f t="shared" ca="1" si="153"/>
        <v>5</v>
      </c>
      <c r="H820" t="str">
        <f t="shared" ca="1" si="154"/>
        <v>Wharehouse</v>
      </c>
      <c r="I820">
        <f t="shared" ca="1" si="155"/>
        <v>10</v>
      </c>
      <c r="J820" t="str">
        <f t="shared" ca="1" si="145"/>
        <v>Propane</v>
      </c>
      <c r="K820" t="str">
        <f t="shared" ca="1" si="146"/>
        <v>Gallons</v>
      </c>
      <c r="L820">
        <f t="shared" ca="1" si="156"/>
        <v>7697</v>
      </c>
    </row>
    <row r="821" spans="1:12" x14ac:dyDescent="0.2">
      <c r="A821">
        <f t="shared" ca="1" si="147"/>
        <v>22</v>
      </c>
      <c r="B821" s="1">
        <f t="shared" ca="1" si="148"/>
        <v>22</v>
      </c>
      <c r="C821">
        <f t="shared" ca="1" si="149"/>
        <v>9</v>
      </c>
      <c r="D821" s="1" t="str">
        <f t="shared" ca="1" si="150"/>
        <v>09</v>
      </c>
      <c r="E821">
        <f t="shared" ca="1" si="151"/>
        <v>2020</v>
      </c>
      <c r="F821" s="2">
        <f t="shared" ca="1" si="152"/>
        <v>44096</v>
      </c>
      <c r="G821" s="1">
        <f t="shared" ca="1" si="153"/>
        <v>3</v>
      </c>
      <c r="H821" t="str">
        <f t="shared" ca="1" si="154"/>
        <v xml:space="preserve">Factory 3 </v>
      </c>
      <c r="I821">
        <f t="shared" ca="1" si="155"/>
        <v>10</v>
      </c>
      <c r="J821" t="str">
        <f t="shared" ca="1" si="145"/>
        <v>Propane</v>
      </c>
      <c r="K821" t="str">
        <f t="shared" ca="1" si="146"/>
        <v>Gallons</v>
      </c>
      <c r="L821">
        <f t="shared" ca="1" si="156"/>
        <v>488</v>
      </c>
    </row>
    <row r="822" spans="1:12" x14ac:dyDescent="0.2">
      <c r="A822">
        <f t="shared" ca="1" si="147"/>
        <v>2</v>
      </c>
      <c r="B822" s="1" t="str">
        <f t="shared" ca="1" si="148"/>
        <v>02</v>
      </c>
      <c r="C822">
        <f t="shared" ca="1" si="149"/>
        <v>6</v>
      </c>
      <c r="D822" s="1" t="str">
        <f t="shared" ca="1" si="150"/>
        <v>06</v>
      </c>
      <c r="E822">
        <f t="shared" ca="1" si="151"/>
        <v>2020</v>
      </c>
      <c r="F822" s="2">
        <f t="shared" ca="1" si="152"/>
        <v>43984</v>
      </c>
      <c r="G822" s="1">
        <f t="shared" ca="1" si="153"/>
        <v>1</v>
      </c>
      <c r="H822" t="str">
        <f t="shared" ca="1" si="154"/>
        <v>Factory 1</v>
      </c>
      <c r="I822">
        <f t="shared" ca="1" si="155"/>
        <v>8</v>
      </c>
      <c r="J822" t="str">
        <f t="shared" ca="1" si="145"/>
        <v>Propane</v>
      </c>
      <c r="K822" t="str">
        <f t="shared" ca="1" si="146"/>
        <v>kWh</v>
      </c>
      <c r="L822">
        <f t="shared" ca="1" si="156"/>
        <v>8999</v>
      </c>
    </row>
    <row r="823" spans="1:12" x14ac:dyDescent="0.2">
      <c r="A823">
        <f t="shared" ca="1" si="147"/>
        <v>22</v>
      </c>
      <c r="B823" s="1">
        <f t="shared" ca="1" si="148"/>
        <v>22</v>
      </c>
      <c r="C823">
        <f t="shared" ca="1" si="149"/>
        <v>1</v>
      </c>
      <c r="D823" s="1" t="str">
        <f t="shared" ca="1" si="150"/>
        <v>01</v>
      </c>
      <c r="E823">
        <f t="shared" ca="1" si="151"/>
        <v>2019</v>
      </c>
      <c r="F823" s="2">
        <f t="shared" ca="1" si="152"/>
        <v>43487</v>
      </c>
      <c r="G823" s="1">
        <f t="shared" ca="1" si="153"/>
        <v>1</v>
      </c>
      <c r="H823" t="str">
        <f t="shared" ca="1" si="154"/>
        <v>Factory 1</v>
      </c>
      <c r="I823">
        <f t="shared" ca="1" si="155"/>
        <v>1</v>
      </c>
      <c r="J823" t="str">
        <f t="shared" ca="1" si="145"/>
        <v>Diesel</v>
      </c>
      <c r="K823" t="str">
        <f t="shared" ca="1" si="146"/>
        <v>kWh</v>
      </c>
      <c r="L823">
        <f t="shared" ca="1" si="156"/>
        <v>3751</v>
      </c>
    </row>
    <row r="824" spans="1:12" x14ac:dyDescent="0.2">
      <c r="A824">
        <f t="shared" ca="1" si="147"/>
        <v>20</v>
      </c>
      <c r="B824" s="1">
        <f t="shared" ca="1" si="148"/>
        <v>20</v>
      </c>
      <c r="C824">
        <f t="shared" ca="1" si="149"/>
        <v>12</v>
      </c>
      <c r="D824" s="1">
        <f t="shared" ca="1" si="150"/>
        <v>12</v>
      </c>
      <c r="E824">
        <f t="shared" ca="1" si="151"/>
        <v>2019</v>
      </c>
      <c r="F824" s="2">
        <f t="shared" ca="1" si="152"/>
        <v>43819</v>
      </c>
      <c r="G824" s="1">
        <f t="shared" ca="1" si="153"/>
        <v>2</v>
      </c>
      <c r="H824" t="str">
        <f t="shared" ca="1" si="154"/>
        <v>Factory 2</v>
      </c>
      <c r="I824">
        <f t="shared" ca="1" si="155"/>
        <v>4</v>
      </c>
      <c r="J824" t="str">
        <f t="shared" ca="1" si="145"/>
        <v>Natural gas</v>
      </c>
      <c r="K824" t="str">
        <f t="shared" ca="1" si="146"/>
        <v>kWh</v>
      </c>
      <c r="L824">
        <f t="shared" ca="1" si="156"/>
        <v>6129</v>
      </c>
    </row>
    <row r="825" spans="1:12" x14ac:dyDescent="0.2">
      <c r="A825">
        <f t="shared" ca="1" si="147"/>
        <v>11</v>
      </c>
      <c r="B825" s="1">
        <f t="shared" ca="1" si="148"/>
        <v>11</v>
      </c>
      <c r="C825">
        <f t="shared" ca="1" si="149"/>
        <v>10</v>
      </c>
      <c r="D825" s="1">
        <f t="shared" ca="1" si="150"/>
        <v>10</v>
      </c>
      <c r="E825">
        <f t="shared" ca="1" si="151"/>
        <v>2022</v>
      </c>
      <c r="F825" s="2">
        <f t="shared" ca="1" si="152"/>
        <v>44845</v>
      </c>
      <c r="G825" s="1">
        <f t="shared" ca="1" si="153"/>
        <v>2</v>
      </c>
      <c r="H825" t="str">
        <f t="shared" ca="1" si="154"/>
        <v>Factory 2</v>
      </c>
      <c r="I825">
        <f t="shared" ca="1" si="155"/>
        <v>10</v>
      </c>
      <c r="J825" t="str">
        <f t="shared" ca="1" si="145"/>
        <v>Propane</v>
      </c>
      <c r="K825" t="str">
        <f t="shared" ca="1" si="146"/>
        <v>Gallons</v>
      </c>
      <c r="L825">
        <f t="shared" ca="1" si="156"/>
        <v>7346</v>
      </c>
    </row>
    <row r="826" spans="1:12" x14ac:dyDescent="0.2">
      <c r="A826">
        <f t="shared" ca="1" si="147"/>
        <v>12</v>
      </c>
      <c r="B826" s="1">
        <f t="shared" ca="1" si="148"/>
        <v>12</v>
      </c>
      <c r="C826">
        <f t="shared" ca="1" si="149"/>
        <v>6</v>
      </c>
      <c r="D826" s="1" t="str">
        <f t="shared" ca="1" si="150"/>
        <v>06</v>
      </c>
      <c r="E826">
        <f t="shared" ca="1" si="151"/>
        <v>2022</v>
      </c>
      <c r="F826" s="2">
        <f t="shared" ca="1" si="152"/>
        <v>44724</v>
      </c>
      <c r="G826" s="1">
        <f t="shared" ca="1" si="153"/>
        <v>7</v>
      </c>
      <c r="H826" t="str">
        <f t="shared" ca="1" si="154"/>
        <v>Site B</v>
      </c>
      <c r="I826">
        <f t="shared" ca="1" si="155"/>
        <v>1</v>
      </c>
      <c r="J826" t="str">
        <f t="shared" ca="1" si="145"/>
        <v>Diesel</v>
      </c>
      <c r="K826" t="str">
        <f t="shared" ca="1" si="146"/>
        <v>kWh</v>
      </c>
      <c r="L826">
        <f t="shared" ca="1" si="156"/>
        <v>8279</v>
      </c>
    </row>
    <row r="827" spans="1:12" x14ac:dyDescent="0.2">
      <c r="A827">
        <f t="shared" ca="1" si="147"/>
        <v>30</v>
      </c>
      <c r="B827" s="1">
        <f t="shared" ca="1" si="148"/>
        <v>30</v>
      </c>
      <c r="C827">
        <f t="shared" ca="1" si="149"/>
        <v>7</v>
      </c>
      <c r="D827" s="1" t="str">
        <f t="shared" ca="1" si="150"/>
        <v>07</v>
      </c>
      <c r="E827">
        <f t="shared" ca="1" si="151"/>
        <v>2019</v>
      </c>
      <c r="F827" s="2">
        <f t="shared" ca="1" si="152"/>
        <v>43676</v>
      </c>
      <c r="G827" s="1">
        <f t="shared" ca="1" si="153"/>
        <v>5</v>
      </c>
      <c r="H827" t="str">
        <f t="shared" ca="1" si="154"/>
        <v>Wharehouse</v>
      </c>
      <c r="I827">
        <f t="shared" ca="1" si="155"/>
        <v>5</v>
      </c>
      <c r="J827" t="str">
        <f t="shared" ca="1" si="145"/>
        <v>Natural gas</v>
      </c>
      <c r="K827" t="str">
        <f t="shared" ca="1" si="146"/>
        <v>Liters</v>
      </c>
      <c r="L827">
        <f t="shared" ca="1" si="156"/>
        <v>8644</v>
      </c>
    </row>
    <row r="828" spans="1:12" x14ac:dyDescent="0.2">
      <c r="A828">
        <f t="shared" ca="1" si="147"/>
        <v>1</v>
      </c>
      <c r="B828" s="1" t="str">
        <f t="shared" ca="1" si="148"/>
        <v>01</v>
      </c>
      <c r="C828">
        <f t="shared" ca="1" si="149"/>
        <v>12</v>
      </c>
      <c r="D828" s="1">
        <f t="shared" ca="1" si="150"/>
        <v>12</v>
      </c>
      <c r="E828">
        <f t="shared" ca="1" si="151"/>
        <v>2022</v>
      </c>
      <c r="F828" s="2">
        <f t="shared" ca="1" si="152"/>
        <v>44896</v>
      </c>
      <c r="G828" s="1">
        <f t="shared" ca="1" si="153"/>
        <v>2</v>
      </c>
      <c r="H828" t="str">
        <f t="shared" ca="1" si="154"/>
        <v>Factory 2</v>
      </c>
      <c r="I828">
        <f t="shared" ca="1" si="155"/>
        <v>7</v>
      </c>
      <c r="J828" t="str">
        <f t="shared" ca="1" si="145"/>
        <v>Natural gas</v>
      </c>
      <c r="K828" t="str">
        <f t="shared" ca="1" si="146"/>
        <v>MMBtu</v>
      </c>
      <c r="L828">
        <f t="shared" ca="1" si="156"/>
        <v>135</v>
      </c>
    </row>
    <row r="829" spans="1:12" x14ac:dyDescent="0.2">
      <c r="A829">
        <f t="shared" ca="1" si="147"/>
        <v>18</v>
      </c>
      <c r="B829" s="1">
        <f t="shared" ca="1" si="148"/>
        <v>18</v>
      </c>
      <c r="C829">
        <f t="shared" ca="1" si="149"/>
        <v>1</v>
      </c>
      <c r="D829" s="1" t="str">
        <f t="shared" ca="1" si="150"/>
        <v>01</v>
      </c>
      <c r="E829">
        <f t="shared" ca="1" si="151"/>
        <v>2022</v>
      </c>
      <c r="F829" s="2">
        <f t="shared" ca="1" si="152"/>
        <v>44579</v>
      </c>
      <c r="G829" s="1">
        <f t="shared" ca="1" si="153"/>
        <v>4</v>
      </c>
      <c r="H829" t="str">
        <f t="shared" ca="1" si="154"/>
        <v>Head Quarter</v>
      </c>
      <c r="I829">
        <f t="shared" ca="1" si="155"/>
        <v>13</v>
      </c>
      <c r="J829" t="str">
        <f t="shared" ca="1" si="145"/>
        <v>Electricity</v>
      </c>
      <c r="K829" t="str">
        <f t="shared" ca="1" si="146"/>
        <v>MWh</v>
      </c>
      <c r="L829">
        <f t="shared" ca="1" si="156"/>
        <v>8106</v>
      </c>
    </row>
    <row r="830" spans="1:12" x14ac:dyDescent="0.2">
      <c r="A830">
        <f t="shared" ca="1" si="147"/>
        <v>8</v>
      </c>
      <c r="B830" s="1" t="str">
        <f t="shared" ca="1" si="148"/>
        <v>08</v>
      </c>
      <c r="C830">
        <f t="shared" ca="1" si="149"/>
        <v>12</v>
      </c>
      <c r="D830" s="1">
        <f t="shared" ca="1" si="150"/>
        <v>12</v>
      </c>
      <c r="E830">
        <f t="shared" ca="1" si="151"/>
        <v>2021</v>
      </c>
      <c r="F830" s="2">
        <f t="shared" ca="1" si="152"/>
        <v>44538</v>
      </c>
      <c r="G830" s="1">
        <f t="shared" ca="1" si="153"/>
        <v>6</v>
      </c>
      <c r="H830" t="str">
        <f t="shared" ca="1" si="154"/>
        <v>Site A</v>
      </c>
      <c r="I830">
        <f t="shared" ca="1" si="155"/>
        <v>1</v>
      </c>
      <c r="J830" t="str">
        <f t="shared" ca="1" si="145"/>
        <v>Diesel</v>
      </c>
      <c r="K830" t="str">
        <f t="shared" ca="1" si="146"/>
        <v>kWh</v>
      </c>
      <c r="L830">
        <f t="shared" ca="1" si="156"/>
        <v>8512</v>
      </c>
    </row>
    <row r="831" spans="1:12" x14ac:dyDescent="0.2">
      <c r="A831">
        <f t="shared" ca="1" si="147"/>
        <v>8</v>
      </c>
      <c r="B831" s="1" t="str">
        <f t="shared" ca="1" si="148"/>
        <v>08</v>
      </c>
      <c r="C831">
        <f t="shared" ca="1" si="149"/>
        <v>3</v>
      </c>
      <c r="D831" s="1" t="str">
        <f t="shared" ca="1" si="150"/>
        <v>03</v>
      </c>
      <c r="E831">
        <f t="shared" ca="1" si="151"/>
        <v>2020</v>
      </c>
      <c r="F831" s="2">
        <f t="shared" ca="1" si="152"/>
        <v>43898</v>
      </c>
      <c r="G831" s="1">
        <f t="shared" ca="1" si="153"/>
        <v>4</v>
      </c>
      <c r="H831" t="str">
        <f t="shared" ca="1" si="154"/>
        <v>Head Quarter</v>
      </c>
      <c r="I831">
        <f t="shared" ca="1" si="155"/>
        <v>3</v>
      </c>
      <c r="J831" t="str">
        <f t="shared" ca="1" si="145"/>
        <v>Diesel</v>
      </c>
      <c r="K831" t="str">
        <f t="shared" ca="1" si="146"/>
        <v>Gallons</v>
      </c>
      <c r="L831">
        <f t="shared" ca="1" si="156"/>
        <v>7783</v>
      </c>
    </row>
    <row r="832" spans="1:12" x14ac:dyDescent="0.2">
      <c r="A832">
        <f t="shared" ca="1" si="147"/>
        <v>8</v>
      </c>
      <c r="B832" s="1" t="str">
        <f t="shared" ca="1" si="148"/>
        <v>08</v>
      </c>
      <c r="C832">
        <f t="shared" ca="1" si="149"/>
        <v>2</v>
      </c>
      <c r="D832" s="1" t="str">
        <f t="shared" ca="1" si="150"/>
        <v>02</v>
      </c>
      <c r="E832">
        <f t="shared" ca="1" si="151"/>
        <v>2021</v>
      </c>
      <c r="F832" s="2">
        <f t="shared" ca="1" si="152"/>
        <v>44235</v>
      </c>
      <c r="G832" s="1">
        <f t="shared" ca="1" si="153"/>
        <v>5</v>
      </c>
      <c r="H832" t="str">
        <f t="shared" ca="1" si="154"/>
        <v>Wharehouse</v>
      </c>
      <c r="I832">
        <f t="shared" ca="1" si="155"/>
        <v>9</v>
      </c>
      <c r="J832" t="str">
        <f t="shared" ca="1" si="145"/>
        <v>Propane</v>
      </c>
      <c r="K832" t="str">
        <f t="shared" ca="1" si="146"/>
        <v>Liters</v>
      </c>
      <c r="L832">
        <f t="shared" ca="1" si="156"/>
        <v>3564</v>
      </c>
    </row>
    <row r="833" spans="1:12" x14ac:dyDescent="0.2">
      <c r="A833">
        <f t="shared" ca="1" si="147"/>
        <v>26</v>
      </c>
      <c r="B833" s="1">
        <f t="shared" ca="1" si="148"/>
        <v>26</v>
      </c>
      <c r="C833">
        <f t="shared" ca="1" si="149"/>
        <v>1</v>
      </c>
      <c r="D833" s="1" t="str">
        <f t="shared" ca="1" si="150"/>
        <v>01</v>
      </c>
      <c r="E833">
        <f t="shared" ca="1" si="151"/>
        <v>2019</v>
      </c>
      <c r="F833" s="2">
        <f t="shared" ca="1" si="152"/>
        <v>43491</v>
      </c>
      <c r="G833" s="1">
        <f t="shared" ca="1" si="153"/>
        <v>5</v>
      </c>
      <c r="H833" t="str">
        <f t="shared" ca="1" si="154"/>
        <v>Wharehouse</v>
      </c>
      <c r="I833">
        <f t="shared" ca="1" si="155"/>
        <v>9</v>
      </c>
      <c r="J833" t="str">
        <f t="shared" ca="1" si="145"/>
        <v>Propane</v>
      </c>
      <c r="K833" t="str">
        <f t="shared" ca="1" si="146"/>
        <v>Liters</v>
      </c>
      <c r="L833">
        <f t="shared" ca="1" si="156"/>
        <v>183</v>
      </c>
    </row>
    <row r="834" spans="1:12" x14ac:dyDescent="0.2">
      <c r="A834">
        <f t="shared" ca="1" si="147"/>
        <v>21</v>
      </c>
      <c r="B834" s="1">
        <f t="shared" ca="1" si="148"/>
        <v>21</v>
      </c>
      <c r="C834">
        <f t="shared" ca="1" si="149"/>
        <v>2</v>
      </c>
      <c r="D834" s="1" t="str">
        <f t="shared" ca="1" si="150"/>
        <v>02</v>
      </c>
      <c r="E834">
        <f t="shared" ca="1" si="151"/>
        <v>2021</v>
      </c>
      <c r="F834" s="2">
        <f t="shared" ca="1" si="152"/>
        <v>44248</v>
      </c>
      <c r="G834" s="1">
        <f t="shared" ca="1" si="153"/>
        <v>2</v>
      </c>
      <c r="H834" t="str">
        <f t="shared" ca="1" si="154"/>
        <v>Factory 2</v>
      </c>
      <c r="I834">
        <f t="shared" ca="1" si="155"/>
        <v>11</v>
      </c>
      <c r="J834" t="str">
        <f t="shared" ref="J834:J897" ca="1" si="157">VLOOKUP(I834,$O$12:$S$24,2,FALSE)</f>
        <v>Propane</v>
      </c>
      <c r="K834" t="str">
        <f t="shared" ref="K834:K897" ca="1" si="158">VLOOKUP(I834,$O$12:$S$24,5,FALSE)</f>
        <v>MMBtu</v>
      </c>
      <c r="L834">
        <f t="shared" ca="1" si="156"/>
        <v>192</v>
      </c>
    </row>
    <row r="835" spans="1:12" x14ac:dyDescent="0.2">
      <c r="A835">
        <f t="shared" ref="A835:A898" ca="1" si="159">RANDBETWEEN(1,30)</f>
        <v>10</v>
      </c>
      <c r="B835" s="1">
        <f t="shared" ref="B835:B898" ca="1" si="160">IF(A835&lt;10,"0"&amp;A835,A835)</f>
        <v>10</v>
      </c>
      <c r="C835">
        <f t="shared" ref="C835:C898" ca="1" si="161">RANDBETWEEN(1,12)</f>
        <v>2</v>
      </c>
      <c r="D835" s="1" t="str">
        <f t="shared" ref="D835:D898" ca="1" si="162">IF(C835&lt;10,"0"&amp;C835,C835)</f>
        <v>02</v>
      </c>
      <c r="E835">
        <f t="shared" ref="E835:E898" ca="1" si="163">RANDBETWEEN(2019,2022)</f>
        <v>2022</v>
      </c>
      <c r="F835" s="2">
        <f t="shared" ref="F835:F898" ca="1" si="164">DATE(E835,D835,B835)</f>
        <v>44602</v>
      </c>
      <c r="G835" s="1">
        <f t="shared" ref="G835:G898" ca="1" si="165">RANDBETWEEN(1,7)</f>
        <v>6</v>
      </c>
      <c r="H835" t="str">
        <f t="shared" ref="H835:H898" ca="1" si="166">VLOOKUP(G835,$O$2:$V$8,2,FALSE)</f>
        <v>Site A</v>
      </c>
      <c r="I835">
        <f t="shared" ref="I835:I898" ca="1" si="167">RANDBETWEEN(1,13)</f>
        <v>1</v>
      </c>
      <c r="J835" t="str">
        <f t="shared" ca="1" si="157"/>
        <v>Diesel</v>
      </c>
      <c r="K835" t="str">
        <f t="shared" ca="1" si="158"/>
        <v>kWh</v>
      </c>
      <c r="L835">
        <f t="shared" ref="L835:L898" ca="1" si="168">IF(K835="MMBtu",RANDBETWEEN(100,500),RANDBETWEEN(100,10000))</f>
        <v>7612</v>
      </c>
    </row>
    <row r="836" spans="1:12" x14ac:dyDescent="0.2">
      <c r="A836">
        <f t="shared" ca="1" si="159"/>
        <v>8</v>
      </c>
      <c r="B836" s="1" t="str">
        <f t="shared" ca="1" si="160"/>
        <v>08</v>
      </c>
      <c r="C836">
        <f t="shared" ca="1" si="161"/>
        <v>4</v>
      </c>
      <c r="D836" s="1" t="str">
        <f t="shared" ca="1" si="162"/>
        <v>04</v>
      </c>
      <c r="E836">
        <f t="shared" ca="1" si="163"/>
        <v>2022</v>
      </c>
      <c r="F836" s="2">
        <f t="shared" ca="1" si="164"/>
        <v>44659</v>
      </c>
      <c r="G836" s="1">
        <f t="shared" ca="1" si="165"/>
        <v>2</v>
      </c>
      <c r="H836" t="str">
        <f t="shared" ca="1" si="166"/>
        <v>Factory 2</v>
      </c>
      <c r="I836">
        <f t="shared" ca="1" si="167"/>
        <v>2</v>
      </c>
      <c r="J836" t="str">
        <f t="shared" ca="1" si="157"/>
        <v>Diesel</v>
      </c>
      <c r="K836" t="str">
        <f t="shared" ca="1" si="158"/>
        <v>Liters</v>
      </c>
      <c r="L836">
        <f t="shared" ca="1" si="168"/>
        <v>4129</v>
      </c>
    </row>
    <row r="837" spans="1:12" x14ac:dyDescent="0.2">
      <c r="A837">
        <f t="shared" ca="1" si="159"/>
        <v>28</v>
      </c>
      <c r="B837" s="1">
        <f t="shared" ca="1" si="160"/>
        <v>28</v>
      </c>
      <c r="C837">
        <f t="shared" ca="1" si="161"/>
        <v>3</v>
      </c>
      <c r="D837" s="1" t="str">
        <f t="shared" ca="1" si="162"/>
        <v>03</v>
      </c>
      <c r="E837">
        <f t="shared" ca="1" si="163"/>
        <v>2020</v>
      </c>
      <c r="F837" s="2">
        <f t="shared" ca="1" si="164"/>
        <v>43918</v>
      </c>
      <c r="G837" s="1">
        <f t="shared" ca="1" si="165"/>
        <v>7</v>
      </c>
      <c r="H837" t="str">
        <f t="shared" ca="1" si="166"/>
        <v>Site B</v>
      </c>
      <c r="I837">
        <f t="shared" ca="1" si="167"/>
        <v>5</v>
      </c>
      <c r="J837" t="str">
        <f t="shared" ca="1" si="157"/>
        <v>Natural gas</v>
      </c>
      <c r="K837" t="str">
        <f t="shared" ca="1" si="158"/>
        <v>Liters</v>
      </c>
      <c r="L837">
        <f t="shared" ca="1" si="168"/>
        <v>3882</v>
      </c>
    </row>
    <row r="838" spans="1:12" x14ac:dyDescent="0.2">
      <c r="A838">
        <f t="shared" ca="1" si="159"/>
        <v>19</v>
      </c>
      <c r="B838" s="1">
        <f t="shared" ca="1" si="160"/>
        <v>19</v>
      </c>
      <c r="C838">
        <f t="shared" ca="1" si="161"/>
        <v>6</v>
      </c>
      <c r="D838" s="1" t="str">
        <f t="shared" ca="1" si="162"/>
        <v>06</v>
      </c>
      <c r="E838">
        <f t="shared" ca="1" si="163"/>
        <v>2022</v>
      </c>
      <c r="F838" s="2">
        <f t="shared" ca="1" si="164"/>
        <v>44731</v>
      </c>
      <c r="G838" s="1">
        <f t="shared" ca="1" si="165"/>
        <v>4</v>
      </c>
      <c r="H838" t="str">
        <f t="shared" ca="1" si="166"/>
        <v>Head Quarter</v>
      </c>
      <c r="I838">
        <f t="shared" ca="1" si="167"/>
        <v>11</v>
      </c>
      <c r="J838" t="str">
        <f t="shared" ca="1" si="157"/>
        <v>Propane</v>
      </c>
      <c r="K838" t="str">
        <f t="shared" ca="1" si="158"/>
        <v>MMBtu</v>
      </c>
      <c r="L838">
        <f t="shared" ca="1" si="168"/>
        <v>444</v>
      </c>
    </row>
    <row r="839" spans="1:12" x14ac:dyDescent="0.2">
      <c r="A839">
        <f t="shared" ca="1" si="159"/>
        <v>29</v>
      </c>
      <c r="B839" s="1">
        <f t="shared" ca="1" si="160"/>
        <v>29</v>
      </c>
      <c r="C839">
        <f t="shared" ca="1" si="161"/>
        <v>2</v>
      </c>
      <c r="D839" s="1" t="str">
        <f t="shared" ca="1" si="162"/>
        <v>02</v>
      </c>
      <c r="E839">
        <f t="shared" ca="1" si="163"/>
        <v>2020</v>
      </c>
      <c r="F839" s="2">
        <f t="shared" ca="1" si="164"/>
        <v>43890</v>
      </c>
      <c r="G839" s="1">
        <f t="shared" ca="1" si="165"/>
        <v>1</v>
      </c>
      <c r="H839" t="str">
        <f t="shared" ca="1" si="166"/>
        <v>Factory 1</v>
      </c>
      <c r="I839">
        <f t="shared" ca="1" si="167"/>
        <v>2</v>
      </c>
      <c r="J839" t="str">
        <f t="shared" ca="1" si="157"/>
        <v>Diesel</v>
      </c>
      <c r="K839" t="str">
        <f t="shared" ca="1" si="158"/>
        <v>Liters</v>
      </c>
      <c r="L839">
        <f t="shared" ca="1" si="168"/>
        <v>6507</v>
      </c>
    </row>
    <row r="840" spans="1:12" x14ac:dyDescent="0.2">
      <c r="A840">
        <f t="shared" ca="1" si="159"/>
        <v>8</v>
      </c>
      <c r="B840" s="1" t="str">
        <f t="shared" ca="1" si="160"/>
        <v>08</v>
      </c>
      <c r="C840">
        <f t="shared" ca="1" si="161"/>
        <v>8</v>
      </c>
      <c r="D840" s="1" t="str">
        <f t="shared" ca="1" si="162"/>
        <v>08</v>
      </c>
      <c r="E840">
        <f t="shared" ca="1" si="163"/>
        <v>2019</v>
      </c>
      <c r="F840" s="2">
        <f t="shared" ca="1" si="164"/>
        <v>43685</v>
      </c>
      <c r="G840" s="1">
        <f t="shared" ca="1" si="165"/>
        <v>1</v>
      </c>
      <c r="H840" t="str">
        <f t="shared" ca="1" si="166"/>
        <v>Factory 1</v>
      </c>
      <c r="I840">
        <f t="shared" ca="1" si="167"/>
        <v>8</v>
      </c>
      <c r="J840" t="str">
        <f t="shared" ca="1" si="157"/>
        <v>Propane</v>
      </c>
      <c r="K840" t="str">
        <f t="shared" ca="1" si="158"/>
        <v>kWh</v>
      </c>
      <c r="L840">
        <f t="shared" ca="1" si="168"/>
        <v>9360</v>
      </c>
    </row>
    <row r="841" spans="1:12" x14ac:dyDescent="0.2">
      <c r="A841">
        <f t="shared" ca="1" si="159"/>
        <v>6</v>
      </c>
      <c r="B841" s="1" t="str">
        <f t="shared" ca="1" si="160"/>
        <v>06</v>
      </c>
      <c r="C841">
        <f t="shared" ca="1" si="161"/>
        <v>5</v>
      </c>
      <c r="D841" s="1" t="str">
        <f t="shared" ca="1" si="162"/>
        <v>05</v>
      </c>
      <c r="E841">
        <f t="shared" ca="1" si="163"/>
        <v>2019</v>
      </c>
      <c r="F841" s="2">
        <f t="shared" ca="1" si="164"/>
        <v>43591</v>
      </c>
      <c r="G841" s="1">
        <f t="shared" ca="1" si="165"/>
        <v>1</v>
      </c>
      <c r="H841" t="str">
        <f t="shared" ca="1" si="166"/>
        <v>Factory 1</v>
      </c>
      <c r="I841">
        <f t="shared" ca="1" si="167"/>
        <v>5</v>
      </c>
      <c r="J841" t="str">
        <f t="shared" ca="1" si="157"/>
        <v>Natural gas</v>
      </c>
      <c r="K841" t="str">
        <f t="shared" ca="1" si="158"/>
        <v>Liters</v>
      </c>
      <c r="L841">
        <f t="shared" ca="1" si="168"/>
        <v>6099</v>
      </c>
    </row>
    <row r="842" spans="1:12" x14ac:dyDescent="0.2">
      <c r="A842">
        <f t="shared" ca="1" si="159"/>
        <v>30</v>
      </c>
      <c r="B842" s="1">
        <f t="shared" ca="1" si="160"/>
        <v>30</v>
      </c>
      <c r="C842">
        <f t="shared" ca="1" si="161"/>
        <v>10</v>
      </c>
      <c r="D842" s="1">
        <f t="shared" ca="1" si="162"/>
        <v>10</v>
      </c>
      <c r="E842">
        <f t="shared" ca="1" si="163"/>
        <v>2021</v>
      </c>
      <c r="F842" s="2">
        <f t="shared" ca="1" si="164"/>
        <v>44499</v>
      </c>
      <c r="G842" s="1">
        <f t="shared" ca="1" si="165"/>
        <v>5</v>
      </c>
      <c r="H842" t="str">
        <f t="shared" ca="1" si="166"/>
        <v>Wharehouse</v>
      </c>
      <c r="I842">
        <f t="shared" ca="1" si="167"/>
        <v>6</v>
      </c>
      <c r="J842" t="str">
        <f t="shared" ca="1" si="157"/>
        <v>Natural gas</v>
      </c>
      <c r="K842" t="str">
        <f t="shared" ca="1" si="158"/>
        <v>Gallons</v>
      </c>
      <c r="L842">
        <f t="shared" ca="1" si="168"/>
        <v>7667</v>
      </c>
    </row>
    <row r="843" spans="1:12" x14ac:dyDescent="0.2">
      <c r="A843">
        <f t="shared" ca="1" si="159"/>
        <v>29</v>
      </c>
      <c r="B843" s="1">
        <f t="shared" ca="1" si="160"/>
        <v>29</v>
      </c>
      <c r="C843">
        <f t="shared" ca="1" si="161"/>
        <v>1</v>
      </c>
      <c r="D843" s="1" t="str">
        <f t="shared" ca="1" si="162"/>
        <v>01</v>
      </c>
      <c r="E843">
        <f t="shared" ca="1" si="163"/>
        <v>2022</v>
      </c>
      <c r="F843" s="2">
        <f t="shared" ca="1" si="164"/>
        <v>44590</v>
      </c>
      <c r="G843" s="1">
        <f t="shared" ca="1" si="165"/>
        <v>4</v>
      </c>
      <c r="H843" t="str">
        <f t="shared" ca="1" si="166"/>
        <v>Head Quarter</v>
      </c>
      <c r="I843">
        <f t="shared" ca="1" si="167"/>
        <v>10</v>
      </c>
      <c r="J843" t="str">
        <f t="shared" ca="1" si="157"/>
        <v>Propane</v>
      </c>
      <c r="K843" t="str">
        <f t="shared" ca="1" si="158"/>
        <v>Gallons</v>
      </c>
      <c r="L843">
        <f t="shared" ca="1" si="168"/>
        <v>3740</v>
      </c>
    </row>
    <row r="844" spans="1:12" x14ac:dyDescent="0.2">
      <c r="A844">
        <f t="shared" ca="1" si="159"/>
        <v>29</v>
      </c>
      <c r="B844" s="1">
        <f t="shared" ca="1" si="160"/>
        <v>29</v>
      </c>
      <c r="C844">
        <f t="shared" ca="1" si="161"/>
        <v>11</v>
      </c>
      <c r="D844" s="1">
        <f t="shared" ca="1" si="162"/>
        <v>11</v>
      </c>
      <c r="E844">
        <f t="shared" ca="1" si="163"/>
        <v>2019</v>
      </c>
      <c r="F844" s="2">
        <f t="shared" ca="1" si="164"/>
        <v>43798</v>
      </c>
      <c r="G844" s="1">
        <f t="shared" ca="1" si="165"/>
        <v>6</v>
      </c>
      <c r="H844" t="str">
        <f t="shared" ca="1" si="166"/>
        <v>Site A</v>
      </c>
      <c r="I844">
        <f t="shared" ca="1" si="167"/>
        <v>4</v>
      </c>
      <c r="J844" t="str">
        <f t="shared" ca="1" si="157"/>
        <v>Natural gas</v>
      </c>
      <c r="K844" t="str">
        <f t="shared" ca="1" si="158"/>
        <v>kWh</v>
      </c>
      <c r="L844">
        <f t="shared" ca="1" si="168"/>
        <v>8097</v>
      </c>
    </row>
    <row r="845" spans="1:12" x14ac:dyDescent="0.2">
      <c r="A845">
        <f t="shared" ca="1" si="159"/>
        <v>29</v>
      </c>
      <c r="B845" s="1">
        <f t="shared" ca="1" si="160"/>
        <v>29</v>
      </c>
      <c r="C845">
        <f t="shared" ca="1" si="161"/>
        <v>5</v>
      </c>
      <c r="D845" s="1" t="str">
        <f t="shared" ca="1" si="162"/>
        <v>05</v>
      </c>
      <c r="E845">
        <f t="shared" ca="1" si="163"/>
        <v>2022</v>
      </c>
      <c r="F845" s="2">
        <f t="shared" ca="1" si="164"/>
        <v>44710</v>
      </c>
      <c r="G845" s="1">
        <f t="shared" ca="1" si="165"/>
        <v>2</v>
      </c>
      <c r="H845" t="str">
        <f t="shared" ca="1" si="166"/>
        <v>Factory 2</v>
      </c>
      <c r="I845">
        <f t="shared" ca="1" si="167"/>
        <v>9</v>
      </c>
      <c r="J845" t="str">
        <f t="shared" ca="1" si="157"/>
        <v>Propane</v>
      </c>
      <c r="K845" t="str">
        <f t="shared" ca="1" si="158"/>
        <v>Liters</v>
      </c>
      <c r="L845">
        <f t="shared" ca="1" si="168"/>
        <v>8501</v>
      </c>
    </row>
    <row r="846" spans="1:12" x14ac:dyDescent="0.2">
      <c r="A846">
        <f t="shared" ca="1" si="159"/>
        <v>30</v>
      </c>
      <c r="B846" s="1">
        <f t="shared" ca="1" si="160"/>
        <v>30</v>
      </c>
      <c r="C846">
        <f t="shared" ca="1" si="161"/>
        <v>2</v>
      </c>
      <c r="D846" s="1" t="str">
        <f t="shared" ca="1" si="162"/>
        <v>02</v>
      </c>
      <c r="E846">
        <f t="shared" ca="1" si="163"/>
        <v>2021</v>
      </c>
      <c r="F846" s="2">
        <f t="shared" ca="1" si="164"/>
        <v>44257</v>
      </c>
      <c r="G846" s="1">
        <f t="shared" ca="1" si="165"/>
        <v>1</v>
      </c>
      <c r="H846" t="str">
        <f t="shared" ca="1" si="166"/>
        <v>Factory 1</v>
      </c>
      <c r="I846">
        <f t="shared" ca="1" si="167"/>
        <v>12</v>
      </c>
      <c r="J846" t="str">
        <f t="shared" ca="1" si="157"/>
        <v>Electricity</v>
      </c>
      <c r="K846" t="str">
        <f t="shared" ca="1" si="158"/>
        <v>kWh</v>
      </c>
      <c r="L846">
        <f t="shared" ca="1" si="168"/>
        <v>5698</v>
      </c>
    </row>
    <row r="847" spans="1:12" x14ac:dyDescent="0.2">
      <c r="A847">
        <f t="shared" ca="1" si="159"/>
        <v>27</v>
      </c>
      <c r="B847" s="1">
        <f t="shared" ca="1" si="160"/>
        <v>27</v>
      </c>
      <c r="C847">
        <f t="shared" ca="1" si="161"/>
        <v>4</v>
      </c>
      <c r="D847" s="1" t="str">
        <f t="shared" ca="1" si="162"/>
        <v>04</v>
      </c>
      <c r="E847">
        <f t="shared" ca="1" si="163"/>
        <v>2021</v>
      </c>
      <c r="F847" s="2">
        <f t="shared" ca="1" si="164"/>
        <v>44313</v>
      </c>
      <c r="G847" s="1">
        <f t="shared" ca="1" si="165"/>
        <v>3</v>
      </c>
      <c r="H847" t="str">
        <f t="shared" ca="1" si="166"/>
        <v xml:space="preserve">Factory 3 </v>
      </c>
      <c r="I847">
        <f t="shared" ca="1" si="167"/>
        <v>8</v>
      </c>
      <c r="J847" t="str">
        <f t="shared" ca="1" si="157"/>
        <v>Propane</v>
      </c>
      <c r="K847" t="str">
        <f t="shared" ca="1" si="158"/>
        <v>kWh</v>
      </c>
      <c r="L847">
        <f t="shared" ca="1" si="168"/>
        <v>4026</v>
      </c>
    </row>
    <row r="848" spans="1:12" x14ac:dyDescent="0.2">
      <c r="A848">
        <f t="shared" ca="1" si="159"/>
        <v>17</v>
      </c>
      <c r="B848" s="1">
        <f t="shared" ca="1" si="160"/>
        <v>17</v>
      </c>
      <c r="C848">
        <f t="shared" ca="1" si="161"/>
        <v>3</v>
      </c>
      <c r="D848" s="1" t="str">
        <f t="shared" ca="1" si="162"/>
        <v>03</v>
      </c>
      <c r="E848">
        <f t="shared" ca="1" si="163"/>
        <v>2019</v>
      </c>
      <c r="F848" s="2">
        <f t="shared" ca="1" si="164"/>
        <v>43541</v>
      </c>
      <c r="G848" s="1">
        <f t="shared" ca="1" si="165"/>
        <v>6</v>
      </c>
      <c r="H848" t="str">
        <f t="shared" ca="1" si="166"/>
        <v>Site A</v>
      </c>
      <c r="I848">
        <f t="shared" ca="1" si="167"/>
        <v>4</v>
      </c>
      <c r="J848" t="str">
        <f t="shared" ca="1" si="157"/>
        <v>Natural gas</v>
      </c>
      <c r="K848" t="str">
        <f t="shared" ca="1" si="158"/>
        <v>kWh</v>
      </c>
      <c r="L848">
        <f t="shared" ca="1" si="168"/>
        <v>7218</v>
      </c>
    </row>
    <row r="849" spans="1:12" x14ac:dyDescent="0.2">
      <c r="A849">
        <f t="shared" ca="1" si="159"/>
        <v>23</v>
      </c>
      <c r="B849" s="1">
        <f t="shared" ca="1" si="160"/>
        <v>23</v>
      </c>
      <c r="C849">
        <f t="shared" ca="1" si="161"/>
        <v>2</v>
      </c>
      <c r="D849" s="1" t="str">
        <f t="shared" ca="1" si="162"/>
        <v>02</v>
      </c>
      <c r="E849">
        <f t="shared" ca="1" si="163"/>
        <v>2022</v>
      </c>
      <c r="F849" s="2">
        <f t="shared" ca="1" si="164"/>
        <v>44615</v>
      </c>
      <c r="G849" s="1">
        <f t="shared" ca="1" si="165"/>
        <v>6</v>
      </c>
      <c r="H849" t="str">
        <f t="shared" ca="1" si="166"/>
        <v>Site A</v>
      </c>
      <c r="I849">
        <f t="shared" ca="1" si="167"/>
        <v>11</v>
      </c>
      <c r="J849" t="str">
        <f t="shared" ca="1" si="157"/>
        <v>Propane</v>
      </c>
      <c r="K849" t="str">
        <f t="shared" ca="1" si="158"/>
        <v>MMBtu</v>
      </c>
      <c r="L849">
        <f t="shared" ca="1" si="168"/>
        <v>302</v>
      </c>
    </row>
    <row r="850" spans="1:12" x14ac:dyDescent="0.2">
      <c r="A850">
        <f t="shared" ca="1" si="159"/>
        <v>10</v>
      </c>
      <c r="B850" s="1">
        <f t="shared" ca="1" si="160"/>
        <v>10</v>
      </c>
      <c r="C850">
        <f t="shared" ca="1" si="161"/>
        <v>11</v>
      </c>
      <c r="D850" s="1">
        <f t="shared" ca="1" si="162"/>
        <v>11</v>
      </c>
      <c r="E850">
        <f t="shared" ca="1" si="163"/>
        <v>2020</v>
      </c>
      <c r="F850" s="2">
        <f t="shared" ca="1" si="164"/>
        <v>44145</v>
      </c>
      <c r="G850" s="1">
        <f t="shared" ca="1" si="165"/>
        <v>5</v>
      </c>
      <c r="H850" t="str">
        <f t="shared" ca="1" si="166"/>
        <v>Wharehouse</v>
      </c>
      <c r="I850">
        <f t="shared" ca="1" si="167"/>
        <v>5</v>
      </c>
      <c r="J850" t="str">
        <f t="shared" ca="1" si="157"/>
        <v>Natural gas</v>
      </c>
      <c r="K850" t="str">
        <f t="shared" ca="1" si="158"/>
        <v>Liters</v>
      </c>
      <c r="L850">
        <f t="shared" ca="1" si="168"/>
        <v>7989</v>
      </c>
    </row>
    <row r="851" spans="1:12" x14ac:dyDescent="0.2">
      <c r="A851">
        <f t="shared" ca="1" si="159"/>
        <v>23</v>
      </c>
      <c r="B851" s="1">
        <f t="shared" ca="1" si="160"/>
        <v>23</v>
      </c>
      <c r="C851">
        <f t="shared" ca="1" si="161"/>
        <v>8</v>
      </c>
      <c r="D851" s="1" t="str">
        <f t="shared" ca="1" si="162"/>
        <v>08</v>
      </c>
      <c r="E851">
        <f t="shared" ca="1" si="163"/>
        <v>2019</v>
      </c>
      <c r="F851" s="2">
        <f t="shared" ca="1" si="164"/>
        <v>43700</v>
      </c>
      <c r="G851" s="1">
        <f t="shared" ca="1" si="165"/>
        <v>6</v>
      </c>
      <c r="H851" t="str">
        <f t="shared" ca="1" si="166"/>
        <v>Site A</v>
      </c>
      <c r="I851">
        <f t="shared" ca="1" si="167"/>
        <v>5</v>
      </c>
      <c r="J851" t="str">
        <f t="shared" ca="1" si="157"/>
        <v>Natural gas</v>
      </c>
      <c r="K851" t="str">
        <f t="shared" ca="1" si="158"/>
        <v>Liters</v>
      </c>
      <c r="L851">
        <f t="shared" ca="1" si="168"/>
        <v>3410</v>
      </c>
    </row>
    <row r="852" spans="1:12" x14ac:dyDescent="0.2">
      <c r="A852">
        <f t="shared" ca="1" si="159"/>
        <v>27</v>
      </c>
      <c r="B852" s="1">
        <f t="shared" ca="1" si="160"/>
        <v>27</v>
      </c>
      <c r="C852">
        <f t="shared" ca="1" si="161"/>
        <v>3</v>
      </c>
      <c r="D852" s="1" t="str">
        <f t="shared" ca="1" si="162"/>
        <v>03</v>
      </c>
      <c r="E852">
        <f t="shared" ca="1" si="163"/>
        <v>2021</v>
      </c>
      <c r="F852" s="2">
        <f t="shared" ca="1" si="164"/>
        <v>44282</v>
      </c>
      <c r="G852" s="1">
        <f t="shared" ca="1" si="165"/>
        <v>2</v>
      </c>
      <c r="H852" t="str">
        <f t="shared" ca="1" si="166"/>
        <v>Factory 2</v>
      </c>
      <c r="I852">
        <f t="shared" ca="1" si="167"/>
        <v>9</v>
      </c>
      <c r="J852" t="str">
        <f t="shared" ca="1" si="157"/>
        <v>Propane</v>
      </c>
      <c r="K852" t="str">
        <f t="shared" ca="1" si="158"/>
        <v>Liters</v>
      </c>
      <c r="L852">
        <f t="shared" ca="1" si="168"/>
        <v>2284</v>
      </c>
    </row>
    <row r="853" spans="1:12" x14ac:dyDescent="0.2">
      <c r="A853">
        <f t="shared" ca="1" si="159"/>
        <v>3</v>
      </c>
      <c r="B853" s="1" t="str">
        <f t="shared" ca="1" si="160"/>
        <v>03</v>
      </c>
      <c r="C853">
        <f t="shared" ca="1" si="161"/>
        <v>10</v>
      </c>
      <c r="D853" s="1">
        <f t="shared" ca="1" si="162"/>
        <v>10</v>
      </c>
      <c r="E853">
        <f t="shared" ca="1" si="163"/>
        <v>2021</v>
      </c>
      <c r="F853" s="2">
        <f t="shared" ca="1" si="164"/>
        <v>44472</v>
      </c>
      <c r="G853" s="1">
        <f t="shared" ca="1" si="165"/>
        <v>5</v>
      </c>
      <c r="H853" t="str">
        <f t="shared" ca="1" si="166"/>
        <v>Wharehouse</v>
      </c>
      <c r="I853">
        <f t="shared" ca="1" si="167"/>
        <v>2</v>
      </c>
      <c r="J853" t="str">
        <f t="shared" ca="1" si="157"/>
        <v>Diesel</v>
      </c>
      <c r="K853" t="str">
        <f t="shared" ca="1" si="158"/>
        <v>Liters</v>
      </c>
      <c r="L853">
        <f t="shared" ca="1" si="168"/>
        <v>2492</v>
      </c>
    </row>
    <row r="854" spans="1:12" x14ac:dyDescent="0.2">
      <c r="A854">
        <f t="shared" ca="1" si="159"/>
        <v>1</v>
      </c>
      <c r="B854" s="1" t="str">
        <f t="shared" ca="1" si="160"/>
        <v>01</v>
      </c>
      <c r="C854">
        <f t="shared" ca="1" si="161"/>
        <v>2</v>
      </c>
      <c r="D854" s="1" t="str">
        <f t="shared" ca="1" si="162"/>
        <v>02</v>
      </c>
      <c r="E854">
        <f t="shared" ca="1" si="163"/>
        <v>2021</v>
      </c>
      <c r="F854" s="2">
        <f t="shared" ca="1" si="164"/>
        <v>44228</v>
      </c>
      <c r="G854" s="1">
        <f t="shared" ca="1" si="165"/>
        <v>6</v>
      </c>
      <c r="H854" t="str">
        <f t="shared" ca="1" si="166"/>
        <v>Site A</v>
      </c>
      <c r="I854">
        <f t="shared" ca="1" si="167"/>
        <v>4</v>
      </c>
      <c r="J854" t="str">
        <f t="shared" ca="1" si="157"/>
        <v>Natural gas</v>
      </c>
      <c r="K854" t="str">
        <f t="shared" ca="1" si="158"/>
        <v>kWh</v>
      </c>
      <c r="L854">
        <f t="shared" ca="1" si="168"/>
        <v>4104</v>
      </c>
    </row>
    <row r="855" spans="1:12" x14ac:dyDescent="0.2">
      <c r="A855">
        <f t="shared" ca="1" si="159"/>
        <v>13</v>
      </c>
      <c r="B855" s="1">
        <f t="shared" ca="1" si="160"/>
        <v>13</v>
      </c>
      <c r="C855">
        <f t="shared" ca="1" si="161"/>
        <v>8</v>
      </c>
      <c r="D855" s="1" t="str">
        <f t="shared" ca="1" si="162"/>
        <v>08</v>
      </c>
      <c r="E855">
        <f t="shared" ca="1" si="163"/>
        <v>2020</v>
      </c>
      <c r="F855" s="2">
        <f t="shared" ca="1" si="164"/>
        <v>44056</v>
      </c>
      <c r="G855" s="1">
        <f t="shared" ca="1" si="165"/>
        <v>5</v>
      </c>
      <c r="H855" t="str">
        <f t="shared" ca="1" si="166"/>
        <v>Wharehouse</v>
      </c>
      <c r="I855">
        <f t="shared" ca="1" si="167"/>
        <v>12</v>
      </c>
      <c r="J855" t="str">
        <f t="shared" ca="1" si="157"/>
        <v>Electricity</v>
      </c>
      <c r="K855" t="str">
        <f t="shared" ca="1" si="158"/>
        <v>kWh</v>
      </c>
      <c r="L855">
        <f t="shared" ca="1" si="168"/>
        <v>1827</v>
      </c>
    </row>
    <row r="856" spans="1:12" x14ac:dyDescent="0.2">
      <c r="A856">
        <f t="shared" ca="1" si="159"/>
        <v>10</v>
      </c>
      <c r="B856" s="1">
        <f t="shared" ca="1" si="160"/>
        <v>10</v>
      </c>
      <c r="C856">
        <f t="shared" ca="1" si="161"/>
        <v>5</v>
      </c>
      <c r="D856" s="1" t="str">
        <f t="shared" ca="1" si="162"/>
        <v>05</v>
      </c>
      <c r="E856">
        <f t="shared" ca="1" si="163"/>
        <v>2021</v>
      </c>
      <c r="F856" s="2">
        <f t="shared" ca="1" si="164"/>
        <v>44326</v>
      </c>
      <c r="G856" s="1">
        <f t="shared" ca="1" si="165"/>
        <v>5</v>
      </c>
      <c r="H856" t="str">
        <f t="shared" ca="1" si="166"/>
        <v>Wharehouse</v>
      </c>
      <c r="I856">
        <f t="shared" ca="1" si="167"/>
        <v>8</v>
      </c>
      <c r="J856" t="str">
        <f t="shared" ca="1" si="157"/>
        <v>Propane</v>
      </c>
      <c r="K856" t="str">
        <f t="shared" ca="1" si="158"/>
        <v>kWh</v>
      </c>
      <c r="L856">
        <f t="shared" ca="1" si="168"/>
        <v>2539</v>
      </c>
    </row>
    <row r="857" spans="1:12" x14ac:dyDescent="0.2">
      <c r="A857">
        <f t="shared" ca="1" si="159"/>
        <v>24</v>
      </c>
      <c r="B857" s="1">
        <f t="shared" ca="1" si="160"/>
        <v>24</v>
      </c>
      <c r="C857">
        <f t="shared" ca="1" si="161"/>
        <v>5</v>
      </c>
      <c r="D857" s="1" t="str">
        <f t="shared" ca="1" si="162"/>
        <v>05</v>
      </c>
      <c r="E857">
        <f t="shared" ca="1" si="163"/>
        <v>2022</v>
      </c>
      <c r="F857" s="2">
        <f t="shared" ca="1" si="164"/>
        <v>44705</v>
      </c>
      <c r="G857" s="1">
        <f t="shared" ca="1" si="165"/>
        <v>5</v>
      </c>
      <c r="H857" t="str">
        <f t="shared" ca="1" si="166"/>
        <v>Wharehouse</v>
      </c>
      <c r="I857">
        <f t="shared" ca="1" si="167"/>
        <v>2</v>
      </c>
      <c r="J857" t="str">
        <f t="shared" ca="1" si="157"/>
        <v>Diesel</v>
      </c>
      <c r="K857" t="str">
        <f t="shared" ca="1" si="158"/>
        <v>Liters</v>
      </c>
      <c r="L857">
        <f t="shared" ca="1" si="168"/>
        <v>9782</v>
      </c>
    </row>
    <row r="858" spans="1:12" x14ac:dyDescent="0.2">
      <c r="A858">
        <f t="shared" ca="1" si="159"/>
        <v>19</v>
      </c>
      <c r="B858" s="1">
        <f t="shared" ca="1" si="160"/>
        <v>19</v>
      </c>
      <c r="C858">
        <f t="shared" ca="1" si="161"/>
        <v>5</v>
      </c>
      <c r="D858" s="1" t="str">
        <f t="shared" ca="1" si="162"/>
        <v>05</v>
      </c>
      <c r="E858">
        <f t="shared" ca="1" si="163"/>
        <v>2019</v>
      </c>
      <c r="F858" s="2">
        <f t="shared" ca="1" si="164"/>
        <v>43604</v>
      </c>
      <c r="G858" s="1">
        <f t="shared" ca="1" si="165"/>
        <v>2</v>
      </c>
      <c r="H858" t="str">
        <f t="shared" ca="1" si="166"/>
        <v>Factory 2</v>
      </c>
      <c r="I858">
        <f t="shared" ca="1" si="167"/>
        <v>7</v>
      </c>
      <c r="J858" t="str">
        <f t="shared" ca="1" si="157"/>
        <v>Natural gas</v>
      </c>
      <c r="K858" t="str">
        <f t="shared" ca="1" si="158"/>
        <v>MMBtu</v>
      </c>
      <c r="L858">
        <f t="shared" ca="1" si="168"/>
        <v>495</v>
      </c>
    </row>
    <row r="859" spans="1:12" x14ac:dyDescent="0.2">
      <c r="A859">
        <f t="shared" ca="1" si="159"/>
        <v>17</v>
      </c>
      <c r="B859" s="1">
        <f t="shared" ca="1" si="160"/>
        <v>17</v>
      </c>
      <c r="C859">
        <f t="shared" ca="1" si="161"/>
        <v>8</v>
      </c>
      <c r="D859" s="1" t="str">
        <f t="shared" ca="1" si="162"/>
        <v>08</v>
      </c>
      <c r="E859">
        <f t="shared" ca="1" si="163"/>
        <v>2020</v>
      </c>
      <c r="F859" s="2">
        <f t="shared" ca="1" si="164"/>
        <v>44060</v>
      </c>
      <c r="G859" s="1">
        <f t="shared" ca="1" si="165"/>
        <v>5</v>
      </c>
      <c r="H859" t="str">
        <f t="shared" ca="1" si="166"/>
        <v>Wharehouse</v>
      </c>
      <c r="I859">
        <f t="shared" ca="1" si="167"/>
        <v>5</v>
      </c>
      <c r="J859" t="str">
        <f t="shared" ca="1" si="157"/>
        <v>Natural gas</v>
      </c>
      <c r="K859" t="str">
        <f t="shared" ca="1" si="158"/>
        <v>Liters</v>
      </c>
      <c r="L859">
        <f t="shared" ca="1" si="168"/>
        <v>726</v>
      </c>
    </row>
    <row r="860" spans="1:12" x14ac:dyDescent="0.2">
      <c r="A860">
        <f t="shared" ca="1" si="159"/>
        <v>30</v>
      </c>
      <c r="B860" s="1">
        <f t="shared" ca="1" si="160"/>
        <v>30</v>
      </c>
      <c r="C860">
        <f t="shared" ca="1" si="161"/>
        <v>7</v>
      </c>
      <c r="D860" s="1" t="str">
        <f t="shared" ca="1" si="162"/>
        <v>07</v>
      </c>
      <c r="E860">
        <f t="shared" ca="1" si="163"/>
        <v>2021</v>
      </c>
      <c r="F860" s="2">
        <f t="shared" ca="1" si="164"/>
        <v>44407</v>
      </c>
      <c r="G860" s="1">
        <f t="shared" ca="1" si="165"/>
        <v>1</v>
      </c>
      <c r="H860" t="str">
        <f t="shared" ca="1" si="166"/>
        <v>Factory 1</v>
      </c>
      <c r="I860">
        <f t="shared" ca="1" si="167"/>
        <v>6</v>
      </c>
      <c r="J860" t="str">
        <f t="shared" ca="1" si="157"/>
        <v>Natural gas</v>
      </c>
      <c r="K860" t="str">
        <f t="shared" ca="1" si="158"/>
        <v>Gallons</v>
      </c>
      <c r="L860">
        <f t="shared" ca="1" si="168"/>
        <v>1504</v>
      </c>
    </row>
    <row r="861" spans="1:12" x14ac:dyDescent="0.2">
      <c r="A861">
        <f t="shared" ca="1" si="159"/>
        <v>23</v>
      </c>
      <c r="B861" s="1">
        <f t="shared" ca="1" si="160"/>
        <v>23</v>
      </c>
      <c r="C861">
        <f t="shared" ca="1" si="161"/>
        <v>8</v>
      </c>
      <c r="D861" s="1" t="str">
        <f t="shared" ca="1" si="162"/>
        <v>08</v>
      </c>
      <c r="E861">
        <f t="shared" ca="1" si="163"/>
        <v>2020</v>
      </c>
      <c r="F861" s="2">
        <f t="shared" ca="1" si="164"/>
        <v>44066</v>
      </c>
      <c r="G861" s="1">
        <f t="shared" ca="1" si="165"/>
        <v>4</v>
      </c>
      <c r="H861" t="str">
        <f t="shared" ca="1" si="166"/>
        <v>Head Quarter</v>
      </c>
      <c r="I861">
        <f t="shared" ca="1" si="167"/>
        <v>13</v>
      </c>
      <c r="J861" t="str">
        <f t="shared" ca="1" si="157"/>
        <v>Electricity</v>
      </c>
      <c r="K861" t="str">
        <f t="shared" ca="1" si="158"/>
        <v>MWh</v>
      </c>
      <c r="L861">
        <f t="shared" ca="1" si="168"/>
        <v>2586</v>
      </c>
    </row>
    <row r="862" spans="1:12" x14ac:dyDescent="0.2">
      <c r="A862">
        <f t="shared" ca="1" si="159"/>
        <v>24</v>
      </c>
      <c r="B862" s="1">
        <f t="shared" ca="1" si="160"/>
        <v>24</v>
      </c>
      <c r="C862">
        <f t="shared" ca="1" si="161"/>
        <v>8</v>
      </c>
      <c r="D862" s="1" t="str">
        <f t="shared" ca="1" si="162"/>
        <v>08</v>
      </c>
      <c r="E862">
        <f t="shared" ca="1" si="163"/>
        <v>2020</v>
      </c>
      <c r="F862" s="2">
        <f t="shared" ca="1" si="164"/>
        <v>44067</v>
      </c>
      <c r="G862" s="1">
        <f t="shared" ca="1" si="165"/>
        <v>7</v>
      </c>
      <c r="H862" t="str">
        <f t="shared" ca="1" si="166"/>
        <v>Site B</v>
      </c>
      <c r="I862">
        <f t="shared" ca="1" si="167"/>
        <v>4</v>
      </c>
      <c r="J862" t="str">
        <f t="shared" ca="1" si="157"/>
        <v>Natural gas</v>
      </c>
      <c r="K862" t="str">
        <f t="shared" ca="1" si="158"/>
        <v>kWh</v>
      </c>
      <c r="L862">
        <f t="shared" ca="1" si="168"/>
        <v>7640</v>
      </c>
    </row>
    <row r="863" spans="1:12" x14ac:dyDescent="0.2">
      <c r="A863">
        <f t="shared" ca="1" si="159"/>
        <v>18</v>
      </c>
      <c r="B863" s="1">
        <f t="shared" ca="1" si="160"/>
        <v>18</v>
      </c>
      <c r="C863">
        <f t="shared" ca="1" si="161"/>
        <v>3</v>
      </c>
      <c r="D863" s="1" t="str">
        <f t="shared" ca="1" si="162"/>
        <v>03</v>
      </c>
      <c r="E863">
        <f t="shared" ca="1" si="163"/>
        <v>2020</v>
      </c>
      <c r="F863" s="2">
        <f t="shared" ca="1" si="164"/>
        <v>43908</v>
      </c>
      <c r="G863" s="1">
        <f t="shared" ca="1" si="165"/>
        <v>3</v>
      </c>
      <c r="H863" t="str">
        <f t="shared" ca="1" si="166"/>
        <v xml:space="preserve">Factory 3 </v>
      </c>
      <c r="I863">
        <f t="shared" ca="1" si="167"/>
        <v>9</v>
      </c>
      <c r="J863" t="str">
        <f t="shared" ca="1" si="157"/>
        <v>Propane</v>
      </c>
      <c r="K863" t="str">
        <f t="shared" ca="1" si="158"/>
        <v>Liters</v>
      </c>
      <c r="L863">
        <f t="shared" ca="1" si="168"/>
        <v>9630</v>
      </c>
    </row>
    <row r="864" spans="1:12" x14ac:dyDescent="0.2">
      <c r="A864">
        <f t="shared" ca="1" si="159"/>
        <v>7</v>
      </c>
      <c r="B864" s="1" t="str">
        <f t="shared" ca="1" si="160"/>
        <v>07</v>
      </c>
      <c r="C864">
        <f t="shared" ca="1" si="161"/>
        <v>11</v>
      </c>
      <c r="D864" s="1">
        <f t="shared" ca="1" si="162"/>
        <v>11</v>
      </c>
      <c r="E864">
        <f t="shared" ca="1" si="163"/>
        <v>2020</v>
      </c>
      <c r="F864" s="2">
        <f t="shared" ca="1" si="164"/>
        <v>44142</v>
      </c>
      <c r="G864" s="1">
        <f t="shared" ca="1" si="165"/>
        <v>7</v>
      </c>
      <c r="H864" t="str">
        <f t="shared" ca="1" si="166"/>
        <v>Site B</v>
      </c>
      <c r="I864">
        <f t="shared" ca="1" si="167"/>
        <v>13</v>
      </c>
      <c r="J864" t="str">
        <f t="shared" ca="1" si="157"/>
        <v>Electricity</v>
      </c>
      <c r="K864" t="str">
        <f t="shared" ca="1" si="158"/>
        <v>MWh</v>
      </c>
      <c r="L864">
        <f t="shared" ca="1" si="168"/>
        <v>2549</v>
      </c>
    </row>
    <row r="865" spans="1:12" x14ac:dyDescent="0.2">
      <c r="A865">
        <f t="shared" ca="1" si="159"/>
        <v>7</v>
      </c>
      <c r="B865" s="1" t="str">
        <f t="shared" ca="1" si="160"/>
        <v>07</v>
      </c>
      <c r="C865">
        <f t="shared" ca="1" si="161"/>
        <v>2</v>
      </c>
      <c r="D865" s="1" t="str">
        <f t="shared" ca="1" si="162"/>
        <v>02</v>
      </c>
      <c r="E865">
        <f t="shared" ca="1" si="163"/>
        <v>2020</v>
      </c>
      <c r="F865" s="2">
        <f t="shared" ca="1" si="164"/>
        <v>43868</v>
      </c>
      <c r="G865" s="1">
        <f t="shared" ca="1" si="165"/>
        <v>6</v>
      </c>
      <c r="H865" t="str">
        <f t="shared" ca="1" si="166"/>
        <v>Site A</v>
      </c>
      <c r="I865">
        <f t="shared" ca="1" si="167"/>
        <v>1</v>
      </c>
      <c r="J865" t="str">
        <f t="shared" ca="1" si="157"/>
        <v>Diesel</v>
      </c>
      <c r="K865" t="str">
        <f t="shared" ca="1" si="158"/>
        <v>kWh</v>
      </c>
      <c r="L865">
        <f t="shared" ca="1" si="168"/>
        <v>1148</v>
      </c>
    </row>
    <row r="866" spans="1:12" x14ac:dyDescent="0.2">
      <c r="A866">
        <f t="shared" ca="1" si="159"/>
        <v>8</v>
      </c>
      <c r="B866" s="1" t="str">
        <f t="shared" ca="1" si="160"/>
        <v>08</v>
      </c>
      <c r="C866">
        <f t="shared" ca="1" si="161"/>
        <v>5</v>
      </c>
      <c r="D866" s="1" t="str">
        <f t="shared" ca="1" si="162"/>
        <v>05</v>
      </c>
      <c r="E866">
        <f t="shared" ca="1" si="163"/>
        <v>2020</v>
      </c>
      <c r="F866" s="2">
        <f t="shared" ca="1" si="164"/>
        <v>43959</v>
      </c>
      <c r="G866" s="1">
        <f t="shared" ca="1" si="165"/>
        <v>2</v>
      </c>
      <c r="H866" t="str">
        <f t="shared" ca="1" si="166"/>
        <v>Factory 2</v>
      </c>
      <c r="I866">
        <f t="shared" ca="1" si="167"/>
        <v>8</v>
      </c>
      <c r="J866" t="str">
        <f t="shared" ca="1" si="157"/>
        <v>Propane</v>
      </c>
      <c r="K866" t="str">
        <f t="shared" ca="1" si="158"/>
        <v>kWh</v>
      </c>
      <c r="L866">
        <f t="shared" ca="1" si="168"/>
        <v>9717</v>
      </c>
    </row>
    <row r="867" spans="1:12" x14ac:dyDescent="0.2">
      <c r="A867">
        <f t="shared" ca="1" si="159"/>
        <v>2</v>
      </c>
      <c r="B867" s="1" t="str">
        <f t="shared" ca="1" si="160"/>
        <v>02</v>
      </c>
      <c r="C867">
        <f t="shared" ca="1" si="161"/>
        <v>4</v>
      </c>
      <c r="D867" s="1" t="str">
        <f t="shared" ca="1" si="162"/>
        <v>04</v>
      </c>
      <c r="E867">
        <f t="shared" ca="1" si="163"/>
        <v>2020</v>
      </c>
      <c r="F867" s="2">
        <f t="shared" ca="1" si="164"/>
        <v>43923</v>
      </c>
      <c r="G867" s="1">
        <f t="shared" ca="1" si="165"/>
        <v>4</v>
      </c>
      <c r="H867" t="str">
        <f t="shared" ca="1" si="166"/>
        <v>Head Quarter</v>
      </c>
      <c r="I867">
        <f t="shared" ca="1" si="167"/>
        <v>7</v>
      </c>
      <c r="J867" t="str">
        <f t="shared" ca="1" si="157"/>
        <v>Natural gas</v>
      </c>
      <c r="K867" t="str">
        <f t="shared" ca="1" si="158"/>
        <v>MMBtu</v>
      </c>
      <c r="L867">
        <f t="shared" ca="1" si="168"/>
        <v>490</v>
      </c>
    </row>
    <row r="868" spans="1:12" x14ac:dyDescent="0.2">
      <c r="A868">
        <f t="shared" ca="1" si="159"/>
        <v>10</v>
      </c>
      <c r="B868" s="1">
        <f t="shared" ca="1" si="160"/>
        <v>10</v>
      </c>
      <c r="C868">
        <f t="shared" ca="1" si="161"/>
        <v>4</v>
      </c>
      <c r="D868" s="1" t="str">
        <f t="shared" ca="1" si="162"/>
        <v>04</v>
      </c>
      <c r="E868">
        <f t="shared" ca="1" si="163"/>
        <v>2019</v>
      </c>
      <c r="F868" s="2">
        <f t="shared" ca="1" si="164"/>
        <v>43565</v>
      </c>
      <c r="G868" s="1">
        <f t="shared" ca="1" si="165"/>
        <v>5</v>
      </c>
      <c r="H868" t="str">
        <f t="shared" ca="1" si="166"/>
        <v>Wharehouse</v>
      </c>
      <c r="I868">
        <f t="shared" ca="1" si="167"/>
        <v>7</v>
      </c>
      <c r="J868" t="str">
        <f t="shared" ca="1" si="157"/>
        <v>Natural gas</v>
      </c>
      <c r="K868" t="str">
        <f t="shared" ca="1" si="158"/>
        <v>MMBtu</v>
      </c>
      <c r="L868">
        <f t="shared" ca="1" si="168"/>
        <v>302</v>
      </c>
    </row>
    <row r="869" spans="1:12" x14ac:dyDescent="0.2">
      <c r="A869">
        <f t="shared" ca="1" si="159"/>
        <v>13</v>
      </c>
      <c r="B869" s="1">
        <f t="shared" ca="1" si="160"/>
        <v>13</v>
      </c>
      <c r="C869">
        <f t="shared" ca="1" si="161"/>
        <v>8</v>
      </c>
      <c r="D869" s="1" t="str">
        <f t="shared" ca="1" si="162"/>
        <v>08</v>
      </c>
      <c r="E869">
        <f t="shared" ca="1" si="163"/>
        <v>2019</v>
      </c>
      <c r="F869" s="2">
        <f t="shared" ca="1" si="164"/>
        <v>43690</v>
      </c>
      <c r="G869" s="1">
        <f t="shared" ca="1" si="165"/>
        <v>4</v>
      </c>
      <c r="H869" t="str">
        <f t="shared" ca="1" si="166"/>
        <v>Head Quarter</v>
      </c>
      <c r="I869">
        <f t="shared" ca="1" si="167"/>
        <v>8</v>
      </c>
      <c r="J869" t="str">
        <f t="shared" ca="1" si="157"/>
        <v>Propane</v>
      </c>
      <c r="K869" t="str">
        <f t="shared" ca="1" si="158"/>
        <v>kWh</v>
      </c>
      <c r="L869">
        <f t="shared" ca="1" si="168"/>
        <v>9861</v>
      </c>
    </row>
    <row r="870" spans="1:12" x14ac:dyDescent="0.2">
      <c r="A870">
        <f t="shared" ca="1" si="159"/>
        <v>19</v>
      </c>
      <c r="B870" s="1">
        <f t="shared" ca="1" si="160"/>
        <v>19</v>
      </c>
      <c r="C870">
        <f t="shared" ca="1" si="161"/>
        <v>9</v>
      </c>
      <c r="D870" s="1" t="str">
        <f t="shared" ca="1" si="162"/>
        <v>09</v>
      </c>
      <c r="E870">
        <f t="shared" ca="1" si="163"/>
        <v>2020</v>
      </c>
      <c r="F870" s="2">
        <f t="shared" ca="1" si="164"/>
        <v>44093</v>
      </c>
      <c r="G870" s="1">
        <f t="shared" ca="1" si="165"/>
        <v>5</v>
      </c>
      <c r="H870" t="str">
        <f t="shared" ca="1" si="166"/>
        <v>Wharehouse</v>
      </c>
      <c r="I870">
        <f t="shared" ca="1" si="167"/>
        <v>3</v>
      </c>
      <c r="J870" t="str">
        <f t="shared" ca="1" si="157"/>
        <v>Diesel</v>
      </c>
      <c r="K870" t="str">
        <f t="shared" ca="1" si="158"/>
        <v>Gallons</v>
      </c>
      <c r="L870">
        <f t="shared" ca="1" si="168"/>
        <v>1014</v>
      </c>
    </row>
    <row r="871" spans="1:12" x14ac:dyDescent="0.2">
      <c r="A871">
        <f t="shared" ca="1" si="159"/>
        <v>12</v>
      </c>
      <c r="B871" s="1">
        <f t="shared" ca="1" si="160"/>
        <v>12</v>
      </c>
      <c r="C871">
        <f t="shared" ca="1" si="161"/>
        <v>12</v>
      </c>
      <c r="D871" s="1">
        <f t="shared" ca="1" si="162"/>
        <v>12</v>
      </c>
      <c r="E871">
        <f t="shared" ca="1" si="163"/>
        <v>2021</v>
      </c>
      <c r="F871" s="2">
        <f t="shared" ca="1" si="164"/>
        <v>44542</v>
      </c>
      <c r="G871" s="1">
        <f t="shared" ca="1" si="165"/>
        <v>2</v>
      </c>
      <c r="H871" t="str">
        <f t="shared" ca="1" si="166"/>
        <v>Factory 2</v>
      </c>
      <c r="I871">
        <f t="shared" ca="1" si="167"/>
        <v>1</v>
      </c>
      <c r="J871" t="str">
        <f t="shared" ca="1" si="157"/>
        <v>Diesel</v>
      </c>
      <c r="K871" t="str">
        <f t="shared" ca="1" si="158"/>
        <v>kWh</v>
      </c>
      <c r="L871">
        <f t="shared" ca="1" si="168"/>
        <v>9800</v>
      </c>
    </row>
    <row r="872" spans="1:12" x14ac:dyDescent="0.2">
      <c r="A872">
        <f t="shared" ca="1" si="159"/>
        <v>17</v>
      </c>
      <c r="B872" s="1">
        <f t="shared" ca="1" si="160"/>
        <v>17</v>
      </c>
      <c r="C872">
        <f t="shared" ca="1" si="161"/>
        <v>9</v>
      </c>
      <c r="D872" s="1" t="str">
        <f t="shared" ca="1" si="162"/>
        <v>09</v>
      </c>
      <c r="E872">
        <f t="shared" ca="1" si="163"/>
        <v>2020</v>
      </c>
      <c r="F872" s="2">
        <f t="shared" ca="1" si="164"/>
        <v>44091</v>
      </c>
      <c r="G872" s="1">
        <f t="shared" ca="1" si="165"/>
        <v>2</v>
      </c>
      <c r="H872" t="str">
        <f t="shared" ca="1" si="166"/>
        <v>Factory 2</v>
      </c>
      <c r="I872">
        <f t="shared" ca="1" si="167"/>
        <v>10</v>
      </c>
      <c r="J872" t="str">
        <f t="shared" ca="1" si="157"/>
        <v>Propane</v>
      </c>
      <c r="K872" t="str">
        <f t="shared" ca="1" si="158"/>
        <v>Gallons</v>
      </c>
      <c r="L872">
        <f t="shared" ca="1" si="168"/>
        <v>7680</v>
      </c>
    </row>
    <row r="873" spans="1:12" x14ac:dyDescent="0.2">
      <c r="A873">
        <f t="shared" ca="1" si="159"/>
        <v>19</v>
      </c>
      <c r="B873" s="1">
        <f t="shared" ca="1" si="160"/>
        <v>19</v>
      </c>
      <c r="C873">
        <f t="shared" ca="1" si="161"/>
        <v>3</v>
      </c>
      <c r="D873" s="1" t="str">
        <f t="shared" ca="1" si="162"/>
        <v>03</v>
      </c>
      <c r="E873">
        <f t="shared" ca="1" si="163"/>
        <v>2021</v>
      </c>
      <c r="F873" s="2">
        <f t="shared" ca="1" si="164"/>
        <v>44274</v>
      </c>
      <c r="G873" s="1">
        <f t="shared" ca="1" si="165"/>
        <v>1</v>
      </c>
      <c r="H873" t="str">
        <f t="shared" ca="1" si="166"/>
        <v>Factory 1</v>
      </c>
      <c r="I873">
        <f t="shared" ca="1" si="167"/>
        <v>10</v>
      </c>
      <c r="J873" t="str">
        <f t="shared" ca="1" si="157"/>
        <v>Propane</v>
      </c>
      <c r="K873" t="str">
        <f t="shared" ca="1" si="158"/>
        <v>Gallons</v>
      </c>
      <c r="L873">
        <f t="shared" ca="1" si="168"/>
        <v>1096</v>
      </c>
    </row>
    <row r="874" spans="1:12" x14ac:dyDescent="0.2">
      <c r="A874">
        <f t="shared" ca="1" si="159"/>
        <v>17</v>
      </c>
      <c r="B874" s="1">
        <f t="shared" ca="1" si="160"/>
        <v>17</v>
      </c>
      <c r="C874">
        <f t="shared" ca="1" si="161"/>
        <v>12</v>
      </c>
      <c r="D874" s="1">
        <f t="shared" ca="1" si="162"/>
        <v>12</v>
      </c>
      <c r="E874">
        <f t="shared" ca="1" si="163"/>
        <v>2021</v>
      </c>
      <c r="F874" s="2">
        <f t="shared" ca="1" si="164"/>
        <v>44547</v>
      </c>
      <c r="G874" s="1">
        <f t="shared" ca="1" si="165"/>
        <v>3</v>
      </c>
      <c r="H874" t="str">
        <f t="shared" ca="1" si="166"/>
        <v xml:space="preserve">Factory 3 </v>
      </c>
      <c r="I874">
        <f t="shared" ca="1" si="167"/>
        <v>3</v>
      </c>
      <c r="J874" t="str">
        <f t="shared" ca="1" si="157"/>
        <v>Diesel</v>
      </c>
      <c r="K874" t="str">
        <f t="shared" ca="1" si="158"/>
        <v>Gallons</v>
      </c>
      <c r="L874">
        <f t="shared" ca="1" si="168"/>
        <v>3609</v>
      </c>
    </row>
    <row r="875" spans="1:12" x14ac:dyDescent="0.2">
      <c r="A875">
        <f t="shared" ca="1" si="159"/>
        <v>29</v>
      </c>
      <c r="B875" s="1">
        <f t="shared" ca="1" si="160"/>
        <v>29</v>
      </c>
      <c r="C875">
        <f t="shared" ca="1" si="161"/>
        <v>9</v>
      </c>
      <c r="D875" s="1" t="str">
        <f t="shared" ca="1" si="162"/>
        <v>09</v>
      </c>
      <c r="E875">
        <f t="shared" ca="1" si="163"/>
        <v>2021</v>
      </c>
      <c r="F875" s="2">
        <f t="shared" ca="1" si="164"/>
        <v>44468</v>
      </c>
      <c r="G875" s="1">
        <f t="shared" ca="1" si="165"/>
        <v>5</v>
      </c>
      <c r="H875" t="str">
        <f t="shared" ca="1" si="166"/>
        <v>Wharehouse</v>
      </c>
      <c r="I875">
        <f t="shared" ca="1" si="167"/>
        <v>6</v>
      </c>
      <c r="J875" t="str">
        <f t="shared" ca="1" si="157"/>
        <v>Natural gas</v>
      </c>
      <c r="K875" t="str">
        <f t="shared" ca="1" si="158"/>
        <v>Gallons</v>
      </c>
      <c r="L875">
        <f t="shared" ca="1" si="168"/>
        <v>1631</v>
      </c>
    </row>
    <row r="876" spans="1:12" x14ac:dyDescent="0.2">
      <c r="A876">
        <f t="shared" ca="1" si="159"/>
        <v>30</v>
      </c>
      <c r="B876" s="1">
        <f t="shared" ca="1" si="160"/>
        <v>30</v>
      </c>
      <c r="C876">
        <f t="shared" ca="1" si="161"/>
        <v>10</v>
      </c>
      <c r="D876" s="1">
        <f t="shared" ca="1" si="162"/>
        <v>10</v>
      </c>
      <c r="E876">
        <f t="shared" ca="1" si="163"/>
        <v>2019</v>
      </c>
      <c r="F876" s="2">
        <f t="shared" ca="1" si="164"/>
        <v>43768</v>
      </c>
      <c r="G876" s="1">
        <f t="shared" ca="1" si="165"/>
        <v>3</v>
      </c>
      <c r="H876" t="str">
        <f t="shared" ca="1" si="166"/>
        <v xml:space="preserve">Factory 3 </v>
      </c>
      <c r="I876">
        <f t="shared" ca="1" si="167"/>
        <v>11</v>
      </c>
      <c r="J876" t="str">
        <f t="shared" ca="1" si="157"/>
        <v>Propane</v>
      </c>
      <c r="K876" t="str">
        <f t="shared" ca="1" si="158"/>
        <v>MMBtu</v>
      </c>
      <c r="L876">
        <f t="shared" ca="1" si="168"/>
        <v>489</v>
      </c>
    </row>
    <row r="877" spans="1:12" x14ac:dyDescent="0.2">
      <c r="A877">
        <f t="shared" ca="1" si="159"/>
        <v>15</v>
      </c>
      <c r="B877" s="1">
        <f t="shared" ca="1" si="160"/>
        <v>15</v>
      </c>
      <c r="C877">
        <f t="shared" ca="1" si="161"/>
        <v>12</v>
      </c>
      <c r="D877" s="1">
        <f t="shared" ca="1" si="162"/>
        <v>12</v>
      </c>
      <c r="E877">
        <f t="shared" ca="1" si="163"/>
        <v>2021</v>
      </c>
      <c r="F877" s="2">
        <f t="shared" ca="1" si="164"/>
        <v>44545</v>
      </c>
      <c r="G877" s="1">
        <f t="shared" ca="1" si="165"/>
        <v>2</v>
      </c>
      <c r="H877" t="str">
        <f t="shared" ca="1" si="166"/>
        <v>Factory 2</v>
      </c>
      <c r="I877">
        <f t="shared" ca="1" si="167"/>
        <v>1</v>
      </c>
      <c r="J877" t="str">
        <f t="shared" ca="1" si="157"/>
        <v>Diesel</v>
      </c>
      <c r="K877" t="str">
        <f t="shared" ca="1" si="158"/>
        <v>kWh</v>
      </c>
      <c r="L877">
        <f t="shared" ca="1" si="168"/>
        <v>8175</v>
      </c>
    </row>
    <row r="878" spans="1:12" x14ac:dyDescent="0.2">
      <c r="A878">
        <f t="shared" ca="1" si="159"/>
        <v>28</v>
      </c>
      <c r="B878" s="1">
        <f t="shared" ca="1" si="160"/>
        <v>28</v>
      </c>
      <c r="C878">
        <f t="shared" ca="1" si="161"/>
        <v>1</v>
      </c>
      <c r="D878" s="1" t="str">
        <f t="shared" ca="1" si="162"/>
        <v>01</v>
      </c>
      <c r="E878">
        <f t="shared" ca="1" si="163"/>
        <v>2019</v>
      </c>
      <c r="F878" s="2">
        <f t="shared" ca="1" si="164"/>
        <v>43493</v>
      </c>
      <c r="G878" s="1">
        <f t="shared" ca="1" si="165"/>
        <v>5</v>
      </c>
      <c r="H878" t="str">
        <f t="shared" ca="1" si="166"/>
        <v>Wharehouse</v>
      </c>
      <c r="I878">
        <f t="shared" ca="1" si="167"/>
        <v>1</v>
      </c>
      <c r="J878" t="str">
        <f t="shared" ca="1" si="157"/>
        <v>Diesel</v>
      </c>
      <c r="K878" t="str">
        <f t="shared" ca="1" si="158"/>
        <v>kWh</v>
      </c>
      <c r="L878">
        <f t="shared" ca="1" si="168"/>
        <v>2865</v>
      </c>
    </row>
    <row r="879" spans="1:12" x14ac:dyDescent="0.2">
      <c r="A879">
        <f t="shared" ca="1" si="159"/>
        <v>13</v>
      </c>
      <c r="B879" s="1">
        <f t="shared" ca="1" si="160"/>
        <v>13</v>
      </c>
      <c r="C879">
        <f t="shared" ca="1" si="161"/>
        <v>3</v>
      </c>
      <c r="D879" s="1" t="str">
        <f t="shared" ca="1" si="162"/>
        <v>03</v>
      </c>
      <c r="E879">
        <f t="shared" ca="1" si="163"/>
        <v>2021</v>
      </c>
      <c r="F879" s="2">
        <f t="shared" ca="1" si="164"/>
        <v>44268</v>
      </c>
      <c r="G879" s="1">
        <f t="shared" ca="1" si="165"/>
        <v>5</v>
      </c>
      <c r="H879" t="str">
        <f t="shared" ca="1" si="166"/>
        <v>Wharehouse</v>
      </c>
      <c r="I879">
        <f t="shared" ca="1" si="167"/>
        <v>1</v>
      </c>
      <c r="J879" t="str">
        <f t="shared" ca="1" si="157"/>
        <v>Diesel</v>
      </c>
      <c r="K879" t="str">
        <f t="shared" ca="1" si="158"/>
        <v>kWh</v>
      </c>
      <c r="L879">
        <f t="shared" ca="1" si="168"/>
        <v>8766</v>
      </c>
    </row>
    <row r="880" spans="1:12" x14ac:dyDescent="0.2">
      <c r="A880">
        <f t="shared" ca="1" si="159"/>
        <v>4</v>
      </c>
      <c r="B880" s="1" t="str">
        <f t="shared" ca="1" si="160"/>
        <v>04</v>
      </c>
      <c r="C880">
        <f t="shared" ca="1" si="161"/>
        <v>2</v>
      </c>
      <c r="D880" s="1" t="str">
        <f t="shared" ca="1" si="162"/>
        <v>02</v>
      </c>
      <c r="E880">
        <f t="shared" ca="1" si="163"/>
        <v>2021</v>
      </c>
      <c r="F880" s="2">
        <f t="shared" ca="1" si="164"/>
        <v>44231</v>
      </c>
      <c r="G880" s="1">
        <f t="shared" ca="1" si="165"/>
        <v>2</v>
      </c>
      <c r="H880" t="str">
        <f t="shared" ca="1" si="166"/>
        <v>Factory 2</v>
      </c>
      <c r="I880">
        <f t="shared" ca="1" si="167"/>
        <v>3</v>
      </c>
      <c r="J880" t="str">
        <f t="shared" ca="1" si="157"/>
        <v>Diesel</v>
      </c>
      <c r="K880" t="str">
        <f t="shared" ca="1" si="158"/>
        <v>Gallons</v>
      </c>
      <c r="L880">
        <f t="shared" ca="1" si="168"/>
        <v>909</v>
      </c>
    </row>
    <row r="881" spans="1:12" x14ac:dyDescent="0.2">
      <c r="A881">
        <f t="shared" ca="1" si="159"/>
        <v>17</v>
      </c>
      <c r="B881" s="1">
        <f t="shared" ca="1" si="160"/>
        <v>17</v>
      </c>
      <c r="C881">
        <f t="shared" ca="1" si="161"/>
        <v>10</v>
      </c>
      <c r="D881" s="1">
        <f t="shared" ca="1" si="162"/>
        <v>10</v>
      </c>
      <c r="E881">
        <f t="shared" ca="1" si="163"/>
        <v>2021</v>
      </c>
      <c r="F881" s="2">
        <f t="shared" ca="1" si="164"/>
        <v>44486</v>
      </c>
      <c r="G881" s="1">
        <f t="shared" ca="1" si="165"/>
        <v>7</v>
      </c>
      <c r="H881" t="str">
        <f t="shared" ca="1" si="166"/>
        <v>Site B</v>
      </c>
      <c r="I881">
        <f t="shared" ca="1" si="167"/>
        <v>2</v>
      </c>
      <c r="J881" t="str">
        <f t="shared" ca="1" si="157"/>
        <v>Diesel</v>
      </c>
      <c r="K881" t="str">
        <f t="shared" ca="1" si="158"/>
        <v>Liters</v>
      </c>
      <c r="L881">
        <f t="shared" ca="1" si="168"/>
        <v>5095</v>
      </c>
    </row>
    <row r="882" spans="1:12" x14ac:dyDescent="0.2">
      <c r="A882">
        <f t="shared" ca="1" si="159"/>
        <v>20</v>
      </c>
      <c r="B882" s="1">
        <f t="shared" ca="1" si="160"/>
        <v>20</v>
      </c>
      <c r="C882">
        <f t="shared" ca="1" si="161"/>
        <v>2</v>
      </c>
      <c r="D882" s="1" t="str">
        <f t="shared" ca="1" si="162"/>
        <v>02</v>
      </c>
      <c r="E882">
        <f t="shared" ca="1" si="163"/>
        <v>2019</v>
      </c>
      <c r="F882" s="2">
        <f t="shared" ca="1" si="164"/>
        <v>43516</v>
      </c>
      <c r="G882" s="1">
        <f t="shared" ca="1" si="165"/>
        <v>7</v>
      </c>
      <c r="H882" t="str">
        <f t="shared" ca="1" si="166"/>
        <v>Site B</v>
      </c>
      <c r="I882">
        <f t="shared" ca="1" si="167"/>
        <v>8</v>
      </c>
      <c r="J882" t="str">
        <f t="shared" ca="1" si="157"/>
        <v>Propane</v>
      </c>
      <c r="K882" t="str">
        <f t="shared" ca="1" si="158"/>
        <v>kWh</v>
      </c>
      <c r="L882">
        <f t="shared" ca="1" si="168"/>
        <v>1619</v>
      </c>
    </row>
    <row r="883" spans="1:12" x14ac:dyDescent="0.2">
      <c r="A883">
        <f t="shared" ca="1" si="159"/>
        <v>23</v>
      </c>
      <c r="B883" s="1">
        <f t="shared" ca="1" si="160"/>
        <v>23</v>
      </c>
      <c r="C883">
        <f t="shared" ca="1" si="161"/>
        <v>6</v>
      </c>
      <c r="D883" s="1" t="str">
        <f t="shared" ca="1" si="162"/>
        <v>06</v>
      </c>
      <c r="E883">
        <f t="shared" ca="1" si="163"/>
        <v>2019</v>
      </c>
      <c r="F883" s="2">
        <f t="shared" ca="1" si="164"/>
        <v>43639</v>
      </c>
      <c r="G883" s="1">
        <f t="shared" ca="1" si="165"/>
        <v>2</v>
      </c>
      <c r="H883" t="str">
        <f t="shared" ca="1" si="166"/>
        <v>Factory 2</v>
      </c>
      <c r="I883">
        <f t="shared" ca="1" si="167"/>
        <v>2</v>
      </c>
      <c r="J883" t="str">
        <f t="shared" ca="1" si="157"/>
        <v>Diesel</v>
      </c>
      <c r="K883" t="str">
        <f t="shared" ca="1" si="158"/>
        <v>Liters</v>
      </c>
      <c r="L883">
        <f t="shared" ca="1" si="168"/>
        <v>4514</v>
      </c>
    </row>
    <row r="884" spans="1:12" x14ac:dyDescent="0.2">
      <c r="A884">
        <f t="shared" ca="1" si="159"/>
        <v>2</v>
      </c>
      <c r="B884" s="1" t="str">
        <f t="shared" ca="1" si="160"/>
        <v>02</v>
      </c>
      <c r="C884">
        <f t="shared" ca="1" si="161"/>
        <v>7</v>
      </c>
      <c r="D884" s="1" t="str">
        <f t="shared" ca="1" si="162"/>
        <v>07</v>
      </c>
      <c r="E884">
        <f t="shared" ca="1" si="163"/>
        <v>2021</v>
      </c>
      <c r="F884" s="2">
        <f t="shared" ca="1" si="164"/>
        <v>44379</v>
      </c>
      <c r="G884" s="1">
        <f t="shared" ca="1" si="165"/>
        <v>3</v>
      </c>
      <c r="H884" t="str">
        <f t="shared" ca="1" si="166"/>
        <v xml:space="preserve">Factory 3 </v>
      </c>
      <c r="I884">
        <f t="shared" ca="1" si="167"/>
        <v>6</v>
      </c>
      <c r="J884" t="str">
        <f t="shared" ca="1" si="157"/>
        <v>Natural gas</v>
      </c>
      <c r="K884" t="str">
        <f t="shared" ca="1" si="158"/>
        <v>Gallons</v>
      </c>
      <c r="L884">
        <f t="shared" ca="1" si="168"/>
        <v>3424</v>
      </c>
    </row>
    <row r="885" spans="1:12" x14ac:dyDescent="0.2">
      <c r="A885">
        <f t="shared" ca="1" si="159"/>
        <v>4</v>
      </c>
      <c r="B885" s="1" t="str">
        <f t="shared" ca="1" si="160"/>
        <v>04</v>
      </c>
      <c r="C885">
        <f t="shared" ca="1" si="161"/>
        <v>5</v>
      </c>
      <c r="D885" s="1" t="str">
        <f t="shared" ca="1" si="162"/>
        <v>05</v>
      </c>
      <c r="E885">
        <f t="shared" ca="1" si="163"/>
        <v>2020</v>
      </c>
      <c r="F885" s="2">
        <f t="shared" ca="1" si="164"/>
        <v>43955</v>
      </c>
      <c r="G885" s="1">
        <f t="shared" ca="1" si="165"/>
        <v>3</v>
      </c>
      <c r="H885" t="str">
        <f t="shared" ca="1" si="166"/>
        <v xml:space="preserve">Factory 3 </v>
      </c>
      <c r="I885">
        <f t="shared" ca="1" si="167"/>
        <v>9</v>
      </c>
      <c r="J885" t="str">
        <f t="shared" ca="1" si="157"/>
        <v>Propane</v>
      </c>
      <c r="K885" t="str">
        <f t="shared" ca="1" si="158"/>
        <v>Liters</v>
      </c>
      <c r="L885">
        <f t="shared" ca="1" si="168"/>
        <v>6661</v>
      </c>
    </row>
    <row r="886" spans="1:12" x14ac:dyDescent="0.2">
      <c r="A886">
        <f t="shared" ca="1" si="159"/>
        <v>10</v>
      </c>
      <c r="B886" s="1">
        <f t="shared" ca="1" si="160"/>
        <v>10</v>
      </c>
      <c r="C886">
        <f t="shared" ca="1" si="161"/>
        <v>1</v>
      </c>
      <c r="D886" s="1" t="str">
        <f t="shared" ca="1" si="162"/>
        <v>01</v>
      </c>
      <c r="E886">
        <f t="shared" ca="1" si="163"/>
        <v>2019</v>
      </c>
      <c r="F886" s="2">
        <f t="shared" ca="1" si="164"/>
        <v>43475</v>
      </c>
      <c r="G886" s="1">
        <f t="shared" ca="1" si="165"/>
        <v>5</v>
      </c>
      <c r="H886" t="str">
        <f t="shared" ca="1" si="166"/>
        <v>Wharehouse</v>
      </c>
      <c r="I886">
        <f t="shared" ca="1" si="167"/>
        <v>10</v>
      </c>
      <c r="J886" t="str">
        <f t="shared" ca="1" si="157"/>
        <v>Propane</v>
      </c>
      <c r="K886" t="str">
        <f t="shared" ca="1" si="158"/>
        <v>Gallons</v>
      </c>
      <c r="L886">
        <f t="shared" ca="1" si="168"/>
        <v>9486</v>
      </c>
    </row>
    <row r="887" spans="1:12" x14ac:dyDescent="0.2">
      <c r="A887">
        <f t="shared" ca="1" si="159"/>
        <v>6</v>
      </c>
      <c r="B887" s="1" t="str">
        <f t="shared" ca="1" si="160"/>
        <v>06</v>
      </c>
      <c r="C887">
        <f t="shared" ca="1" si="161"/>
        <v>12</v>
      </c>
      <c r="D887" s="1">
        <f t="shared" ca="1" si="162"/>
        <v>12</v>
      </c>
      <c r="E887">
        <f t="shared" ca="1" si="163"/>
        <v>2019</v>
      </c>
      <c r="F887" s="2">
        <f t="shared" ca="1" si="164"/>
        <v>43805</v>
      </c>
      <c r="G887" s="1">
        <f t="shared" ca="1" si="165"/>
        <v>5</v>
      </c>
      <c r="H887" t="str">
        <f t="shared" ca="1" si="166"/>
        <v>Wharehouse</v>
      </c>
      <c r="I887">
        <f t="shared" ca="1" si="167"/>
        <v>2</v>
      </c>
      <c r="J887" t="str">
        <f t="shared" ca="1" si="157"/>
        <v>Diesel</v>
      </c>
      <c r="K887" t="str">
        <f t="shared" ca="1" si="158"/>
        <v>Liters</v>
      </c>
      <c r="L887">
        <f t="shared" ca="1" si="168"/>
        <v>8717</v>
      </c>
    </row>
    <row r="888" spans="1:12" x14ac:dyDescent="0.2">
      <c r="A888">
        <f t="shared" ca="1" si="159"/>
        <v>27</v>
      </c>
      <c r="B888" s="1">
        <f t="shared" ca="1" si="160"/>
        <v>27</v>
      </c>
      <c r="C888">
        <f t="shared" ca="1" si="161"/>
        <v>7</v>
      </c>
      <c r="D888" s="1" t="str">
        <f t="shared" ca="1" si="162"/>
        <v>07</v>
      </c>
      <c r="E888">
        <f t="shared" ca="1" si="163"/>
        <v>2019</v>
      </c>
      <c r="F888" s="2">
        <f t="shared" ca="1" si="164"/>
        <v>43673</v>
      </c>
      <c r="G888" s="1">
        <f t="shared" ca="1" si="165"/>
        <v>6</v>
      </c>
      <c r="H888" t="str">
        <f t="shared" ca="1" si="166"/>
        <v>Site A</v>
      </c>
      <c r="I888">
        <f t="shared" ca="1" si="167"/>
        <v>11</v>
      </c>
      <c r="J888" t="str">
        <f t="shared" ca="1" si="157"/>
        <v>Propane</v>
      </c>
      <c r="K888" t="str">
        <f t="shared" ca="1" si="158"/>
        <v>MMBtu</v>
      </c>
      <c r="L888">
        <f t="shared" ca="1" si="168"/>
        <v>299</v>
      </c>
    </row>
    <row r="889" spans="1:12" x14ac:dyDescent="0.2">
      <c r="A889">
        <f t="shared" ca="1" si="159"/>
        <v>12</v>
      </c>
      <c r="B889" s="1">
        <f t="shared" ca="1" si="160"/>
        <v>12</v>
      </c>
      <c r="C889">
        <f t="shared" ca="1" si="161"/>
        <v>12</v>
      </c>
      <c r="D889" s="1">
        <f t="shared" ca="1" si="162"/>
        <v>12</v>
      </c>
      <c r="E889">
        <f t="shared" ca="1" si="163"/>
        <v>2021</v>
      </c>
      <c r="F889" s="2">
        <f t="shared" ca="1" si="164"/>
        <v>44542</v>
      </c>
      <c r="G889" s="1">
        <f t="shared" ca="1" si="165"/>
        <v>5</v>
      </c>
      <c r="H889" t="str">
        <f t="shared" ca="1" si="166"/>
        <v>Wharehouse</v>
      </c>
      <c r="I889">
        <f t="shared" ca="1" si="167"/>
        <v>2</v>
      </c>
      <c r="J889" t="str">
        <f t="shared" ca="1" si="157"/>
        <v>Diesel</v>
      </c>
      <c r="K889" t="str">
        <f t="shared" ca="1" si="158"/>
        <v>Liters</v>
      </c>
      <c r="L889">
        <f t="shared" ca="1" si="168"/>
        <v>9484</v>
      </c>
    </row>
    <row r="890" spans="1:12" x14ac:dyDescent="0.2">
      <c r="A890">
        <f t="shared" ca="1" si="159"/>
        <v>1</v>
      </c>
      <c r="B890" s="1" t="str">
        <f t="shared" ca="1" si="160"/>
        <v>01</v>
      </c>
      <c r="C890">
        <f t="shared" ca="1" si="161"/>
        <v>2</v>
      </c>
      <c r="D890" s="1" t="str">
        <f t="shared" ca="1" si="162"/>
        <v>02</v>
      </c>
      <c r="E890">
        <f t="shared" ca="1" si="163"/>
        <v>2019</v>
      </c>
      <c r="F890" s="2">
        <f t="shared" ca="1" si="164"/>
        <v>43497</v>
      </c>
      <c r="G890" s="1">
        <f t="shared" ca="1" si="165"/>
        <v>2</v>
      </c>
      <c r="H890" t="str">
        <f t="shared" ca="1" si="166"/>
        <v>Factory 2</v>
      </c>
      <c r="I890">
        <f t="shared" ca="1" si="167"/>
        <v>7</v>
      </c>
      <c r="J890" t="str">
        <f t="shared" ca="1" si="157"/>
        <v>Natural gas</v>
      </c>
      <c r="K890" t="str">
        <f t="shared" ca="1" si="158"/>
        <v>MMBtu</v>
      </c>
      <c r="L890">
        <f t="shared" ca="1" si="168"/>
        <v>266</v>
      </c>
    </row>
    <row r="891" spans="1:12" x14ac:dyDescent="0.2">
      <c r="A891">
        <f t="shared" ca="1" si="159"/>
        <v>6</v>
      </c>
      <c r="B891" s="1" t="str">
        <f t="shared" ca="1" si="160"/>
        <v>06</v>
      </c>
      <c r="C891">
        <f t="shared" ca="1" si="161"/>
        <v>7</v>
      </c>
      <c r="D891" s="1" t="str">
        <f t="shared" ca="1" si="162"/>
        <v>07</v>
      </c>
      <c r="E891">
        <f t="shared" ca="1" si="163"/>
        <v>2019</v>
      </c>
      <c r="F891" s="2">
        <f t="shared" ca="1" si="164"/>
        <v>43652</v>
      </c>
      <c r="G891" s="1">
        <f t="shared" ca="1" si="165"/>
        <v>6</v>
      </c>
      <c r="H891" t="str">
        <f t="shared" ca="1" si="166"/>
        <v>Site A</v>
      </c>
      <c r="I891">
        <f t="shared" ca="1" si="167"/>
        <v>6</v>
      </c>
      <c r="J891" t="str">
        <f t="shared" ca="1" si="157"/>
        <v>Natural gas</v>
      </c>
      <c r="K891" t="str">
        <f t="shared" ca="1" si="158"/>
        <v>Gallons</v>
      </c>
      <c r="L891">
        <f t="shared" ca="1" si="168"/>
        <v>6930</v>
      </c>
    </row>
    <row r="892" spans="1:12" x14ac:dyDescent="0.2">
      <c r="A892">
        <f t="shared" ca="1" si="159"/>
        <v>17</v>
      </c>
      <c r="B892" s="1">
        <f t="shared" ca="1" si="160"/>
        <v>17</v>
      </c>
      <c r="C892">
        <f t="shared" ca="1" si="161"/>
        <v>8</v>
      </c>
      <c r="D892" s="1" t="str">
        <f t="shared" ca="1" si="162"/>
        <v>08</v>
      </c>
      <c r="E892">
        <f t="shared" ca="1" si="163"/>
        <v>2019</v>
      </c>
      <c r="F892" s="2">
        <f t="shared" ca="1" si="164"/>
        <v>43694</v>
      </c>
      <c r="G892" s="1">
        <f t="shared" ca="1" si="165"/>
        <v>1</v>
      </c>
      <c r="H892" t="str">
        <f t="shared" ca="1" si="166"/>
        <v>Factory 1</v>
      </c>
      <c r="I892">
        <f t="shared" ca="1" si="167"/>
        <v>11</v>
      </c>
      <c r="J892" t="str">
        <f t="shared" ca="1" si="157"/>
        <v>Propane</v>
      </c>
      <c r="K892" t="str">
        <f t="shared" ca="1" si="158"/>
        <v>MMBtu</v>
      </c>
      <c r="L892">
        <f t="shared" ca="1" si="168"/>
        <v>410</v>
      </c>
    </row>
    <row r="893" spans="1:12" x14ac:dyDescent="0.2">
      <c r="A893">
        <f t="shared" ca="1" si="159"/>
        <v>5</v>
      </c>
      <c r="B893" s="1" t="str">
        <f t="shared" ca="1" si="160"/>
        <v>05</v>
      </c>
      <c r="C893">
        <f t="shared" ca="1" si="161"/>
        <v>4</v>
      </c>
      <c r="D893" s="1" t="str">
        <f t="shared" ca="1" si="162"/>
        <v>04</v>
      </c>
      <c r="E893">
        <f t="shared" ca="1" si="163"/>
        <v>2022</v>
      </c>
      <c r="F893" s="2">
        <f t="shared" ca="1" si="164"/>
        <v>44656</v>
      </c>
      <c r="G893" s="1">
        <f t="shared" ca="1" si="165"/>
        <v>1</v>
      </c>
      <c r="H893" t="str">
        <f t="shared" ca="1" si="166"/>
        <v>Factory 1</v>
      </c>
      <c r="I893">
        <f t="shared" ca="1" si="167"/>
        <v>13</v>
      </c>
      <c r="J893" t="str">
        <f t="shared" ca="1" si="157"/>
        <v>Electricity</v>
      </c>
      <c r="K893" t="str">
        <f t="shared" ca="1" si="158"/>
        <v>MWh</v>
      </c>
      <c r="L893">
        <f t="shared" ca="1" si="168"/>
        <v>6742</v>
      </c>
    </row>
    <row r="894" spans="1:12" x14ac:dyDescent="0.2">
      <c r="A894">
        <f t="shared" ca="1" si="159"/>
        <v>18</v>
      </c>
      <c r="B894" s="1">
        <f t="shared" ca="1" si="160"/>
        <v>18</v>
      </c>
      <c r="C894">
        <f t="shared" ca="1" si="161"/>
        <v>6</v>
      </c>
      <c r="D894" s="1" t="str">
        <f t="shared" ca="1" si="162"/>
        <v>06</v>
      </c>
      <c r="E894">
        <f t="shared" ca="1" si="163"/>
        <v>2019</v>
      </c>
      <c r="F894" s="2">
        <f t="shared" ca="1" si="164"/>
        <v>43634</v>
      </c>
      <c r="G894" s="1">
        <f t="shared" ca="1" si="165"/>
        <v>7</v>
      </c>
      <c r="H894" t="str">
        <f t="shared" ca="1" si="166"/>
        <v>Site B</v>
      </c>
      <c r="I894">
        <f t="shared" ca="1" si="167"/>
        <v>11</v>
      </c>
      <c r="J894" t="str">
        <f t="shared" ca="1" si="157"/>
        <v>Propane</v>
      </c>
      <c r="K894" t="str">
        <f t="shared" ca="1" si="158"/>
        <v>MMBtu</v>
      </c>
      <c r="L894">
        <f t="shared" ca="1" si="168"/>
        <v>469</v>
      </c>
    </row>
    <row r="895" spans="1:12" x14ac:dyDescent="0.2">
      <c r="A895">
        <f t="shared" ca="1" si="159"/>
        <v>19</v>
      </c>
      <c r="B895" s="1">
        <f t="shared" ca="1" si="160"/>
        <v>19</v>
      </c>
      <c r="C895">
        <f t="shared" ca="1" si="161"/>
        <v>5</v>
      </c>
      <c r="D895" s="1" t="str">
        <f t="shared" ca="1" si="162"/>
        <v>05</v>
      </c>
      <c r="E895">
        <f t="shared" ca="1" si="163"/>
        <v>2019</v>
      </c>
      <c r="F895" s="2">
        <f t="shared" ca="1" si="164"/>
        <v>43604</v>
      </c>
      <c r="G895" s="1">
        <f t="shared" ca="1" si="165"/>
        <v>7</v>
      </c>
      <c r="H895" t="str">
        <f t="shared" ca="1" si="166"/>
        <v>Site B</v>
      </c>
      <c r="I895">
        <f t="shared" ca="1" si="167"/>
        <v>6</v>
      </c>
      <c r="J895" t="str">
        <f t="shared" ca="1" si="157"/>
        <v>Natural gas</v>
      </c>
      <c r="K895" t="str">
        <f t="shared" ca="1" si="158"/>
        <v>Gallons</v>
      </c>
      <c r="L895">
        <f t="shared" ca="1" si="168"/>
        <v>5577</v>
      </c>
    </row>
    <row r="896" spans="1:12" x14ac:dyDescent="0.2">
      <c r="A896">
        <f t="shared" ca="1" si="159"/>
        <v>8</v>
      </c>
      <c r="B896" s="1" t="str">
        <f t="shared" ca="1" si="160"/>
        <v>08</v>
      </c>
      <c r="C896">
        <f t="shared" ca="1" si="161"/>
        <v>12</v>
      </c>
      <c r="D896" s="1">
        <f t="shared" ca="1" si="162"/>
        <v>12</v>
      </c>
      <c r="E896">
        <f t="shared" ca="1" si="163"/>
        <v>2021</v>
      </c>
      <c r="F896" s="2">
        <f t="shared" ca="1" si="164"/>
        <v>44538</v>
      </c>
      <c r="G896" s="1">
        <f t="shared" ca="1" si="165"/>
        <v>1</v>
      </c>
      <c r="H896" t="str">
        <f t="shared" ca="1" si="166"/>
        <v>Factory 1</v>
      </c>
      <c r="I896">
        <f t="shared" ca="1" si="167"/>
        <v>9</v>
      </c>
      <c r="J896" t="str">
        <f t="shared" ca="1" si="157"/>
        <v>Propane</v>
      </c>
      <c r="K896" t="str">
        <f t="shared" ca="1" si="158"/>
        <v>Liters</v>
      </c>
      <c r="L896">
        <f t="shared" ca="1" si="168"/>
        <v>1549</v>
      </c>
    </row>
    <row r="897" spans="1:12" x14ac:dyDescent="0.2">
      <c r="A897">
        <f t="shared" ca="1" si="159"/>
        <v>12</v>
      </c>
      <c r="B897" s="1">
        <f t="shared" ca="1" si="160"/>
        <v>12</v>
      </c>
      <c r="C897">
        <f t="shared" ca="1" si="161"/>
        <v>9</v>
      </c>
      <c r="D897" s="1" t="str">
        <f t="shared" ca="1" si="162"/>
        <v>09</v>
      </c>
      <c r="E897">
        <f t="shared" ca="1" si="163"/>
        <v>2021</v>
      </c>
      <c r="F897" s="2">
        <f t="shared" ca="1" si="164"/>
        <v>44451</v>
      </c>
      <c r="G897" s="1">
        <f t="shared" ca="1" si="165"/>
        <v>4</v>
      </c>
      <c r="H897" t="str">
        <f t="shared" ca="1" si="166"/>
        <v>Head Quarter</v>
      </c>
      <c r="I897">
        <f t="shared" ca="1" si="167"/>
        <v>4</v>
      </c>
      <c r="J897" t="str">
        <f t="shared" ca="1" si="157"/>
        <v>Natural gas</v>
      </c>
      <c r="K897" t="str">
        <f t="shared" ca="1" si="158"/>
        <v>kWh</v>
      </c>
      <c r="L897">
        <f t="shared" ca="1" si="168"/>
        <v>1966</v>
      </c>
    </row>
    <row r="898" spans="1:12" x14ac:dyDescent="0.2">
      <c r="A898">
        <f t="shared" ca="1" si="159"/>
        <v>26</v>
      </c>
      <c r="B898" s="1">
        <f t="shared" ca="1" si="160"/>
        <v>26</v>
      </c>
      <c r="C898">
        <f t="shared" ca="1" si="161"/>
        <v>7</v>
      </c>
      <c r="D898" s="1" t="str">
        <f t="shared" ca="1" si="162"/>
        <v>07</v>
      </c>
      <c r="E898">
        <f t="shared" ca="1" si="163"/>
        <v>2020</v>
      </c>
      <c r="F898" s="2">
        <f t="shared" ca="1" si="164"/>
        <v>44038</v>
      </c>
      <c r="G898" s="1">
        <f t="shared" ca="1" si="165"/>
        <v>5</v>
      </c>
      <c r="H898" t="str">
        <f t="shared" ca="1" si="166"/>
        <v>Wharehouse</v>
      </c>
      <c r="I898">
        <f t="shared" ca="1" si="167"/>
        <v>5</v>
      </c>
      <c r="J898" t="str">
        <f t="shared" ref="J898:J961" ca="1" si="169">VLOOKUP(I898,$O$12:$S$24,2,FALSE)</f>
        <v>Natural gas</v>
      </c>
      <c r="K898" t="str">
        <f t="shared" ref="K898:K961" ca="1" si="170">VLOOKUP(I898,$O$12:$S$24,5,FALSE)</f>
        <v>Liters</v>
      </c>
      <c r="L898">
        <f t="shared" ca="1" si="168"/>
        <v>223</v>
      </c>
    </row>
    <row r="899" spans="1:12" x14ac:dyDescent="0.2">
      <c r="A899">
        <f t="shared" ref="A899:A962" ca="1" si="171">RANDBETWEEN(1,30)</f>
        <v>26</v>
      </c>
      <c r="B899" s="1">
        <f t="shared" ref="B899:B962" ca="1" si="172">IF(A899&lt;10,"0"&amp;A899,A899)</f>
        <v>26</v>
      </c>
      <c r="C899">
        <f t="shared" ref="C899:C962" ca="1" si="173">RANDBETWEEN(1,12)</f>
        <v>12</v>
      </c>
      <c r="D899" s="1">
        <f t="shared" ref="D899:D962" ca="1" si="174">IF(C899&lt;10,"0"&amp;C899,C899)</f>
        <v>12</v>
      </c>
      <c r="E899">
        <f t="shared" ref="E899:E962" ca="1" si="175">RANDBETWEEN(2019,2022)</f>
        <v>2021</v>
      </c>
      <c r="F899" s="2">
        <f t="shared" ref="F899:F962" ca="1" si="176">DATE(E899,D899,B899)</f>
        <v>44556</v>
      </c>
      <c r="G899" s="1">
        <f t="shared" ref="G899:G962" ca="1" si="177">RANDBETWEEN(1,7)</f>
        <v>4</v>
      </c>
      <c r="H899" t="str">
        <f t="shared" ref="H899:H962" ca="1" si="178">VLOOKUP(G899,$O$2:$V$8,2,FALSE)</f>
        <v>Head Quarter</v>
      </c>
      <c r="I899">
        <f t="shared" ref="I899:I962" ca="1" si="179">RANDBETWEEN(1,13)</f>
        <v>13</v>
      </c>
      <c r="J899" t="str">
        <f t="shared" ca="1" si="169"/>
        <v>Electricity</v>
      </c>
      <c r="K899" t="str">
        <f t="shared" ca="1" si="170"/>
        <v>MWh</v>
      </c>
      <c r="L899">
        <f t="shared" ref="L899:L962" ca="1" si="180">IF(K899="MMBtu",RANDBETWEEN(100,500),RANDBETWEEN(100,10000))</f>
        <v>8544</v>
      </c>
    </row>
    <row r="900" spans="1:12" x14ac:dyDescent="0.2">
      <c r="A900">
        <f t="shared" ca="1" si="171"/>
        <v>12</v>
      </c>
      <c r="B900" s="1">
        <f t="shared" ca="1" si="172"/>
        <v>12</v>
      </c>
      <c r="C900">
        <f t="shared" ca="1" si="173"/>
        <v>9</v>
      </c>
      <c r="D900" s="1" t="str">
        <f t="shared" ca="1" si="174"/>
        <v>09</v>
      </c>
      <c r="E900">
        <f t="shared" ca="1" si="175"/>
        <v>2021</v>
      </c>
      <c r="F900" s="2">
        <f t="shared" ca="1" si="176"/>
        <v>44451</v>
      </c>
      <c r="G900" s="1">
        <f t="shared" ca="1" si="177"/>
        <v>6</v>
      </c>
      <c r="H900" t="str">
        <f t="shared" ca="1" si="178"/>
        <v>Site A</v>
      </c>
      <c r="I900">
        <f t="shared" ca="1" si="179"/>
        <v>3</v>
      </c>
      <c r="J900" t="str">
        <f t="shared" ca="1" si="169"/>
        <v>Diesel</v>
      </c>
      <c r="K900" t="str">
        <f t="shared" ca="1" si="170"/>
        <v>Gallons</v>
      </c>
      <c r="L900">
        <f t="shared" ca="1" si="180"/>
        <v>2576</v>
      </c>
    </row>
    <row r="901" spans="1:12" x14ac:dyDescent="0.2">
      <c r="A901">
        <f t="shared" ca="1" si="171"/>
        <v>18</v>
      </c>
      <c r="B901" s="1">
        <f t="shared" ca="1" si="172"/>
        <v>18</v>
      </c>
      <c r="C901">
        <f t="shared" ca="1" si="173"/>
        <v>1</v>
      </c>
      <c r="D901" s="1" t="str">
        <f t="shared" ca="1" si="174"/>
        <v>01</v>
      </c>
      <c r="E901">
        <f t="shared" ca="1" si="175"/>
        <v>2021</v>
      </c>
      <c r="F901" s="2">
        <f t="shared" ca="1" si="176"/>
        <v>44214</v>
      </c>
      <c r="G901" s="1">
        <f t="shared" ca="1" si="177"/>
        <v>1</v>
      </c>
      <c r="H901" t="str">
        <f t="shared" ca="1" si="178"/>
        <v>Factory 1</v>
      </c>
      <c r="I901">
        <f t="shared" ca="1" si="179"/>
        <v>10</v>
      </c>
      <c r="J901" t="str">
        <f t="shared" ca="1" si="169"/>
        <v>Propane</v>
      </c>
      <c r="K901" t="str">
        <f t="shared" ca="1" si="170"/>
        <v>Gallons</v>
      </c>
      <c r="L901">
        <f t="shared" ca="1" si="180"/>
        <v>6091</v>
      </c>
    </row>
    <row r="902" spans="1:12" x14ac:dyDescent="0.2">
      <c r="A902">
        <f t="shared" ca="1" si="171"/>
        <v>2</v>
      </c>
      <c r="B902" s="1" t="str">
        <f t="shared" ca="1" si="172"/>
        <v>02</v>
      </c>
      <c r="C902">
        <f t="shared" ca="1" si="173"/>
        <v>2</v>
      </c>
      <c r="D902" s="1" t="str">
        <f t="shared" ca="1" si="174"/>
        <v>02</v>
      </c>
      <c r="E902">
        <f t="shared" ca="1" si="175"/>
        <v>2019</v>
      </c>
      <c r="F902" s="2">
        <f t="shared" ca="1" si="176"/>
        <v>43498</v>
      </c>
      <c r="G902" s="1">
        <f t="shared" ca="1" si="177"/>
        <v>6</v>
      </c>
      <c r="H902" t="str">
        <f t="shared" ca="1" si="178"/>
        <v>Site A</v>
      </c>
      <c r="I902">
        <f t="shared" ca="1" si="179"/>
        <v>7</v>
      </c>
      <c r="J902" t="str">
        <f t="shared" ca="1" si="169"/>
        <v>Natural gas</v>
      </c>
      <c r="K902" t="str">
        <f t="shared" ca="1" si="170"/>
        <v>MMBtu</v>
      </c>
      <c r="L902">
        <f t="shared" ca="1" si="180"/>
        <v>473</v>
      </c>
    </row>
    <row r="903" spans="1:12" x14ac:dyDescent="0.2">
      <c r="A903">
        <f t="shared" ca="1" si="171"/>
        <v>22</v>
      </c>
      <c r="B903" s="1">
        <f t="shared" ca="1" si="172"/>
        <v>22</v>
      </c>
      <c r="C903">
        <f t="shared" ca="1" si="173"/>
        <v>9</v>
      </c>
      <c r="D903" s="1" t="str">
        <f t="shared" ca="1" si="174"/>
        <v>09</v>
      </c>
      <c r="E903">
        <f t="shared" ca="1" si="175"/>
        <v>2019</v>
      </c>
      <c r="F903" s="2">
        <f t="shared" ca="1" si="176"/>
        <v>43730</v>
      </c>
      <c r="G903" s="1">
        <f t="shared" ca="1" si="177"/>
        <v>3</v>
      </c>
      <c r="H903" t="str">
        <f t="shared" ca="1" si="178"/>
        <v xml:space="preserve">Factory 3 </v>
      </c>
      <c r="I903">
        <f t="shared" ca="1" si="179"/>
        <v>4</v>
      </c>
      <c r="J903" t="str">
        <f t="shared" ca="1" si="169"/>
        <v>Natural gas</v>
      </c>
      <c r="K903" t="str">
        <f t="shared" ca="1" si="170"/>
        <v>kWh</v>
      </c>
      <c r="L903">
        <f t="shared" ca="1" si="180"/>
        <v>1193</v>
      </c>
    </row>
    <row r="904" spans="1:12" x14ac:dyDescent="0.2">
      <c r="A904">
        <f t="shared" ca="1" si="171"/>
        <v>4</v>
      </c>
      <c r="B904" s="1" t="str">
        <f t="shared" ca="1" si="172"/>
        <v>04</v>
      </c>
      <c r="C904">
        <f t="shared" ca="1" si="173"/>
        <v>8</v>
      </c>
      <c r="D904" s="1" t="str">
        <f t="shared" ca="1" si="174"/>
        <v>08</v>
      </c>
      <c r="E904">
        <f t="shared" ca="1" si="175"/>
        <v>2022</v>
      </c>
      <c r="F904" s="2">
        <f t="shared" ca="1" si="176"/>
        <v>44777</v>
      </c>
      <c r="G904" s="1">
        <f t="shared" ca="1" si="177"/>
        <v>1</v>
      </c>
      <c r="H904" t="str">
        <f t="shared" ca="1" si="178"/>
        <v>Factory 1</v>
      </c>
      <c r="I904">
        <f t="shared" ca="1" si="179"/>
        <v>10</v>
      </c>
      <c r="J904" t="str">
        <f t="shared" ca="1" si="169"/>
        <v>Propane</v>
      </c>
      <c r="K904" t="str">
        <f t="shared" ca="1" si="170"/>
        <v>Gallons</v>
      </c>
      <c r="L904">
        <f t="shared" ca="1" si="180"/>
        <v>4673</v>
      </c>
    </row>
    <row r="905" spans="1:12" x14ac:dyDescent="0.2">
      <c r="A905">
        <f t="shared" ca="1" si="171"/>
        <v>15</v>
      </c>
      <c r="B905" s="1">
        <f t="shared" ca="1" si="172"/>
        <v>15</v>
      </c>
      <c r="C905">
        <f t="shared" ca="1" si="173"/>
        <v>12</v>
      </c>
      <c r="D905" s="1">
        <f t="shared" ca="1" si="174"/>
        <v>12</v>
      </c>
      <c r="E905">
        <f t="shared" ca="1" si="175"/>
        <v>2019</v>
      </c>
      <c r="F905" s="2">
        <f t="shared" ca="1" si="176"/>
        <v>43814</v>
      </c>
      <c r="G905" s="1">
        <f t="shared" ca="1" si="177"/>
        <v>7</v>
      </c>
      <c r="H905" t="str">
        <f t="shared" ca="1" si="178"/>
        <v>Site B</v>
      </c>
      <c r="I905">
        <f t="shared" ca="1" si="179"/>
        <v>8</v>
      </c>
      <c r="J905" t="str">
        <f t="shared" ca="1" si="169"/>
        <v>Propane</v>
      </c>
      <c r="K905" t="str">
        <f t="shared" ca="1" si="170"/>
        <v>kWh</v>
      </c>
      <c r="L905">
        <f t="shared" ca="1" si="180"/>
        <v>8083</v>
      </c>
    </row>
    <row r="906" spans="1:12" x14ac:dyDescent="0.2">
      <c r="A906">
        <f t="shared" ca="1" si="171"/>
        <v>22</v>
      </c>
      <c r="B906" s="1">
        <f t="shared" ca="1" si="172"/>
        <v>22</v>
      </c>
      <c r="C906">
        <f t="shared" ca="1" si="173"/>
        <v>6</v>
      </c>
      <c r="D906" s="1" t="str">
        <f t="shared" ca="1" si="174"/>
        <v>06</v>
      </c>
      <c r="E906">
        <f t="shared" ca="1" si="175"/>
        <v>2022</v>
      </c>
      <c r="F906" s="2">
        <f t="shared" ca="1" si="176"/>
        <v>44734</v>
      </c>
      <c r="G906" s="1">
        <f t="shared" ca="1" si="177"/>
        <v>4</v>
      </c>
      <c r="H906" t="str">
        <f t="shared" ca="1" si="178"/>
        <v>Head Quarter</v>
      </c>
      <c r="I906">
        <f t="shared" ca="1" si="179"/>
        <v>12</v>
      </c>
      <c r="J906" t="str">
        <f t="shared" ca="1" si="169"/>
        <v>Electricity</v>
      </c>
      <c r="K906" t="str">
        <f t="shared" ca="1" si="170"/>
        <v>kWh</v>
      </c>
      <c r="L906">
        <f t="shared" ca="1" si="180"/>
        <v>8901</v>
      </c>
    </row>
    <row r="907" spans="1:12" x14ac:dyDescent="0.2">
      <c r="A907">
        <f t="shared" ca="1" si="171"/>
        <v>5</v>
      </c>
      <c r="B907" s="1" t="str">
        <f t="shared" ca="1" si="172"/>
        <v>05</v>
      </c>
      <c r="C907">
        <f t="shared" ca="1" si="173"/>
        <v>1</v>
      </c>
      <c r="D907" s="1" t="str">
        <f t="shared" ca="1" si="174"/>
        <v>01</v>
      </c>
      <c r="E907">
        <f t="shared" ca="1" si="175"/>
        <v>2020</v>
      </c>
      <c r="F907" s="2">
        <f t="shared" ca="1" si="176"/>
        <v>43835</v>
      </c>
      <c r="G907" s="1">
        <f t="shared" ca="1" si="177"/>
        <v>7</v>
      </c>
      <c r="H907" t="str">
        <f t="shared" ca="1" si="178"/>
        <v>Site B</v>
      </c>
      <c r="I907">
        <f t="shared" ca="1" si="179"/>
        <v>12</v>
      </c>
      <c r="J907" t="str">
        <f t="shared" ca="1" si="169"/>
        <v>Electricity</v>
      </c>
      <c r="K907" t="str">
        <f t="shared" ca="1" si="170"/>
        <v>kWh</v>
      </c>
      <c r="L907">
        <f t="shared" ca="1" si="180"/>
        <v>6355</v>
      </c>
    </row>
    <row r="908" spans="1:12" x14ac:dyDescent="0.2">
      <c r="A908">
        <f t="shared" ca="1" si="171"/>
        <v>7</v>
      </c>
      <c r="B908" s="1" t="str">
        <f t="shared" ca="1" si="172"/>
        <v>07</v>
      </c>
      <c r="C908">
        <f t="shared" ca="1" si="173"/>
        <v>3</v>
      </c>
      <c r="D908" s="1" t="str">
        <f t="shared" ca="1" si="174"/>
        <v>03</v>
      </c>
      <c r="E908">
        <f t="shared" ca="1" si="175"/>
        <v>2021</v>
      </c>
      <c r="F908" s="2">
        <f t="shared" ca="1" si="176"/>
        <v>44262</v>
      </c>
      <c r="G908" s="1">
        <f t="shared" ca="1" si="177"/>
        <v>5</v>
      </c>
      <c r="H908" t="str">
        <f t="shared" ca="1" si="178"/>
        <v>Wharehouse</v>
      </c>
      <c r="I908">
        <f t="shared" ca="1" si="179"/>
        <v>12</v>
      </c>
      <c r="J908" t="str">
        <f t="shared" ca="1" si="169"/>
        <v>Electricity</v>
      </c>
      <c r="K908" t="str">
        <f t="shared" ca="1" si="170"/>
        <v>kWh</v>
      </c>
      <c r="L908">
        <f t="shared" ca="1" si="180"/>
        <v>4470</v>
      </c>
    </row>
    <row r="909" spans="1:12" x14ac:dyDescent="0.2">
      <c r="A909">
        <f t="shared" ca="1" si="171"/>
        <v>7</v>
      </c>
      <c r="B909" s="1" t="str">
        <f t="shared" ca="1" si="172"/>
        <v>07</v>
      </c>
      <c r="C909">
        <f t="shared" ca="1" si="173"/>
        <v>1</v>
      </c>
      <c r="D909" s="1" t="str">
        <f t="shared" ca="1" si="174"/>
        <v>01</v>
      </c>
      <c r="E909">
        <f t="shared" ca="1" si="175"/>
        <v>2019</v>
      </c>
      <c r="F909" s="2">
        <f t="shared" ca="1" si="176"/>
        <v>43472</v>
      </c>
      <c r="G909" s="1">
        <f t="shared" ca="1" si="177"/>
        <v>6</v>
      </c>
      <c r="H909" t="str">
        <f t="shared" ca="1" si="178"/>
        <v>Site A</v>
      </c>
      <c r="I909">
        <f t="shared" ca="1" si="179"/>
        <v>12</v>
      </c>
      <c r="J909" t="str">
        <f t="shared" ca="1" si="169"/>
        <v>Electricity</v>
      </c>
      <c r="K909" t="str">
        <f t="shared" ca="1" si="170"/>
        <v>kWh</v>
      </c>
      <c r="L909">
        <f t="shared" ca="1" si="180"/>
        <v>8751</v>
      </c>
    </row>
    <row r="910" spans="1:12" x14ac:dyDescent="0.2">
      <c r="A910">
        <f t="shared" ca="1" si="171"/>
        <v>17</v>
      </c>
      <c r="B910" s="1">
        <f t="shared" ca="1" si="172"/>
        <v>17</v>
      </c>
      <c r="C910">
        <f t="shared" ca="1" si="173"/>
        <v>7</v>
      </c>
      <c r="D910" s="1" t="str">
        <f t="shared" ca="1" si="174"/>
        <v>07</v>
      </c>
      <c r="E910">
        <f t="shared" ca="1" si="175"/>
        <v>2022</v>
      </c>
      <c r="F910" s="2">
        <f t="shared" ca="1" si="176"/>
        <v>44759</v>
      </c>
      <c r="G910" s="1">
        <f t="shared" ca="1" si="177"/>
        <v>3</v>
      </c>
      <c r="H910" t="str">
        <f t="shared" ca="1" si="178"/>
        <v xml:space="preserve">Factory 3 </v>
      </c>
      <c r="I910">
        <f t="shared" ca="1" si="179"/>
        <v>2</v>
      </c>
      <c r="J910" t="str">
        <f t="shared" ca="1" si="169"/>
        <v>Diesel</v>
      </c>
      <c r="K910" t="str">
        <f t="shared" ca="1" si="170"/>
        <v>Liters</v>
      </c>
      <c r="L910">
        <f t="shared" ca="1" si="180"/>
        <v>9901</v>
      </c>
    </row>
    <row r="911" spans="1:12" x14ac:dyDescent="0.2">
      <c r="A911">
        <f t="shared" ca="1" si="171"/>
        <v>23</v>
      </c>
      <c r="B911" s="1">
        <f t="shared" ca="1" si="172"/>
        <v>23</v>
      </c>
      <c r="C911">
        <f t="shared" ca="1" si="173"/>
        <v>10</v>
      </c>
      <c r="D911" s="1">
        <f t="shared" ca="1" si="174"/>
        <v>10</v>
      </c>
      <c r="E911">
        <f t="shared" ca="1" si="175"/>
        <v>2022</v>
      </c>
      <c r="F911" s="2">
        <f t="shared" ca="1" si="176"/>
        <v>44857</v>
      </c>
      <c r="G911" s="1">
        <f t="shared" ca="1" si="177"/>
        <v>1</v>
      </c>
      <c r="H911" t="str">
        <f t="shared" ca="1" si="178"/>
        <v>Factory 1</v>
      </c>
      <c r="I911">
        <f t="shared" ca="1" si="179"/>
        <v>11</v>
      </c>
      <c r="J911" t="str">
        <f t="shared" ca="1" si="169"/>
        <v>Propane</v>
      </c>
      <c r="K911" t="str">
        <f t="shared" ca="1" si="170"/>
        <v>MMBtu</v>
      </c>
      <c r="L911">
        <f t="shared" ca="1" si="180"/>
        <v>236</v>
      </c>
    </row>
    <row r="912" spans="1:12" x14ac:dyDescent="0.2">
      <c r="A912">
        <f t="shared" ca="1" si="171"/>
        <v>29</v>
      </c>
      <c r="B912" s="1">
        <f t="shared" ca="1" si="172"/>
        <v>29</v>
      </c>
      <c r="C912">
        <f t="shared" ca="1" si="173"/>
        <v>5</v>
      </c>
      <c r="D912" s="1" t="str">
        <f t="shared" ca="1" si="174"/>
        <v>05</v>
      </c>
      <c r="E912">
        <f t="shared" ca="1" si="175"/>
        <v>2022</v>
      </c>
      <c r="F912" s="2">
        <f t="shared" ca="1" si="176"/>
        <v>44710</v>
      </c>
      <c r="G912" s="1">
        <f t="shared" ca="1" si="177"/>
        <v>6</v>
      </c>
      <c r="H912" t="str">
        <f t="shared" ca="1" si="178"/>
        <v>Site A</v>
      </c>
      <c r="I912">
        <f t="shared" ca="1" si="179"/>
        <v>13</v>
      </c>
      <c r="J912" t="str">
        <f t="shared" ca="1" si="169"/>
        <v>Electricity</v>
      </c>
      <c r="K912" t="str">
        <f t="shared" ca="1" si="170"/>
        <v>MWh</v>
      </c>
      <c r="L912">
        <f t="shared" ca="1" si="180"/>
        <v>8913</v>
      </c>
    </row>
    <row r="913" spans="1:12" x14ac:dyDescent="0.2">
      <c r="A913">
        <f t="shared" ca="1" si="171"/>
        <v>26</v>
      </c>
      <c r="B913" s="1">
        <f t="shared" ca="1" si="172"/>
        <v>26</v>
      </c>
      <c r="C913">
        <f t="shared" ca="1" si="173"/>
        <v>9</v>
      </c>
      <c r="D913" s="1" t="str">
        <f t="shared" ca="1" si="174"/>
        <v>09</v>
      </c>
      <c r="E913">
        <f t="shared" ca="1" si="175"/>
        <v>2021</v>
      </c>
      <c r="F913" s="2">
        <f t="shared" ca="1" si="176"/>
        <v>44465</v>
      </c>
      <c r="G913" s="1">
        <f t="shared" ca="1" si="177"/>
        <v>4</v>
      </c>
      <c r="H913" t="str">
        <f t="shared" ca="1" si="178"/>
        <v>Head Quarter</v>
      </c>
      <c r="I913">
        <f t="shared" ca="1" si="179"/>
        <v>3</v>
      </c>
      <c r="J913" t="str">
        <f t="shared" ca="1" si="169"/>
        <v>Diesel</v>
      </c>
      <c r="K913" t="str">
        <f t="shared" ca="1" si="170"/>
        <v>Gallons</v>
      </c>
      <c r="L913">
        <f t="shared" ca="1" si="180"/>
        <v>9841</v>
      </c>
    </row>
    <row r="914" spans="1:12" x14ac:dyDescent="0.2">
      <c r="A914">
        <f t="shared" ca="1" si="171"/>
        <v>14</v>
      </c>
      <c r="B914" s="1">
        <f t="shared" ca="1" si="172"/>
        <v>14</v>
      </c>
      <c r="C914">
        <f t="shared" ca="1" si="173"/>
        <v>6</v>
      </c>
      <c r="D914" s="1" t="str">
        <f t="shared" ca="1" si="174"/>
        <v>06</v>
      </c>
      <c r="E914">
        <f t="shared" ca="1" si="175"/>
        <v>2020</v>
      </c>
      <c r="F914" s="2">
        <f t="shared" ca="1" si="176"/>
        <v>43996</v>
      </c>
      <c r="G914" s="1">
        <f t="shared" ca="1" si="177"/>
        <v>5</v>
      </c>
      <c r="H914" t="str">
        <f t="shared" ca="1" si="178"/>
        <v>Wharehouse</v>
      </c>
      <c r="I914">
        <f t="shared" ca="1" si="179"/>
        <v>11</v>
      </c>
      <c r="J914" t="str">
        <f t="shared" ca="1" si="169"/>
        <v>Propane</v>
      </c>
      <c r="K914" t="str">
        <f t="shared" ca="1" si="170"/>
        <v>MMBtu</v>
      </c>
      <c r="L914">
        <f t="shared" ca="1" si="180"/>
        <v>150</v>
      </c>
    </row>
    <row r="915" spans="1:12" x14ac:dyDescent="0.2">
      <c r="A915">
        <f t="shared" ca="1" si="171"/>
        <v>20</v>
      </c>
      <c r="B915" s="1">
        <f t="shared" ca="1" si="172"/>
        <v>20</v>
      </c>
      <c r="C915">
        <f t="shared" ca="1" si="173"/>
        <v>11</v>
      </c>
      <c r="D915" s="1">
        <f t="shared" ca="1" si="174"/>
        <v>11</v>
      </c>
      <c r="E915">
        <f t="shared" ca="1" si="175"/>
        <v>2020</v>
      </c>
      <c r="F915" s="2">
        <f t="shared" ca="1" si="176"/>
        <v>44155</v>
      </c>
      <c r="G915" s="1">
        <f t="shared" ca="1" si="177"/>
        <v>1</v>
      </c>
      <c r="H915" t="str">
        <f t="shared" ca="1" si="178"/>
        <v>Factory 1</v>
      </c>
      <c r="I915">
        <f t="shared" ca="1" si="179"/>
        <v>8</v>
      </c>
      <c r="J915" t="str">
        <f t="shared" ca="1" si="169"/>
        <v>Propane</v>
      </c>
      <c r="K915" t="str">
        <f t="shared" ca="1" si="170"/>
        <v>kWh</v>
      </c>
      <c r="L915">
        <f t="shared" ca="1" si="180"/>
        <v>9274</v>
      </c>
    </row>
    <row r="916" spans="1:12" x14ac:dyDescent="0.2">
      <c r="A916">
        <f t="shared" ca="1" si="171"/>
        <v>13</v>
      </c>
      <c r="B916" s="1">
        <f t="shared" ca="1" si="172"/>
        <v>13</v>
      </c>
      <c r="C916">
        <f t="shared" ca="1" si="173"/>
        <v>10</v>
      </c>
      <c r="D916" s="1">
        <f t="shared" ca="1" si="174"/>
        <v>10</v>
      </c>
      <c r="E916">
        <f t="shared" ca="1" si="175"/>
        <v>2021</v>
      </c>
      <c r="F916" s="2">
        <f t="shared" ca="1" si="176"/>
        <v>44482</v>
      </c>
      <c r="G916" s="1">
        <f t="shared" ca="1" si="177"/>
        <v>2</v>
      </c>
      <c r="H916" t="str">
        <f t="shared" ca="1" si="178"/>
        <v>Factory 2</v>
      </c>
      <c r="I916">
        <f t="shared" ca="1" si="179"/>
        <v>6</v>
      </c>
      <c r="J916" t="str">
        <f t="shared" ca="1" si="169"/>
        <v>Natural gas</v>
      </c>
      <c r="K916" t="str">
        <f t="shared" ca="1" si="170"/>
        <v>Gallons</v>
      </c>
      <c r="L916">
        <f t="shared" ca="1" si="180"/>
        <v>6444</v>
      </c>
    </row>
    <row r="917" spans="1:12" x14ac:dyDescent="0.2">
      <c r="A917">
        <f t="shared" ca="1" si="171"/>
        <v>4</v>
      </c>
      <c r="B917" s="1" t="str">
        <f t="shared" ca="1" si="172"/>
        <v>04</v>
      </c>
      <c r="C917">
        <f t="shared" ca="1" si="173"/>
        <v>9</v>
      </c>
      <c r="D917" s="1" t="str">
        <f t="shared" ca="1" si="174"/>
        <v>09</v>
      </c>
      <c r="E917">
        <f t="shared" ca="1" si="175"/>
        <v>2020</v>
      </c>
      <c r="F917" s="2">
        <f t="shared" ca="1" si="176"/>
        <v>44078</v>
      </c>
      <c r="G917" s="1">
        <f t="shared" ca="1" si="177"/>
        <v>2</v>
      </c>
      <c r="H917" t="str">
        <f t="shared" ca="1" si="178"/>
        <v>Factory 2</v>
      </c>
      <c r="I917">
        <f t="shared" ca="1" si="179"/>
        <v>6</v>
      </c>
      <c r="J917" t="str">
        <f t="shared" ca="1" si="169"/>
        <v>Natural gas</v>
      </c>
      <c r="K917" t="str">
        <f t="shared" ca="1" si="170"/>
        <v>Gallons</v>
      </c>
      <c r="L917">
        <f t="shared" ca="1" si="180"/>
        <v>5749</v>
      </c>
    </row>
    <row r="918" spans="1:12" x14ac:dyDescent="0.2">
      <c r="A918">
        <f t="shared" ca="1" si="171"/>
        <v>17</v>
      </c>
      <c r="B918" s="1">
        <f t="shared" ca="1" si="172"/>
        <v>17</v>
      </c>
      <c r="C918">
        <f t="shared" ca="1" si="173"/>
        <v>6</v>
      </c>
      <c r="D918" s="1" t="str">
        <f t="shared" ca="1" si="174"/>
        <v>06</v>
      </c>
      <c r="E918">
        <f t="shared" ca="1" si="175"/>
        <v>2020</v>
      </c>
      <c r="F918" s="2">
        <f t="shared" ca="1" si="176"/>
        <v>43999</v>
      </c>
      <c r="G918" s="1">
        <f t="shared" ca="1" si="177"/>
        <v>4</v>
      </c>
      <c r="H918" t="str">
        <f t="shared" ca="1" si="178"/>
        <v>Head Quarter</v>
      </c>
      <c r="I918">
        <f t="shared" ca="1" si="179"/>
        <v>1</v>
      </c>
      <c r="J918" t="str">
        <f t="shared" ca="1" si="169"/>
        <v>Diesel</v>
      </c>
      <c r="K918" t="str">
        <f t="shared" ca="1" si="170"/>
        <v>kWh</v>
      </c>
      <c r="L918">
        <f t="shared" ca="1" si="180"/>
        <v>2448</v>
      </c>
    </row>
    <row r="919" spans="1:12" x14ac:dyDescent="0.2">
      <c r="A919">
        <f t="shared" ca="1" si="171"/>
        <v>2</v>
      </c>
      <c r="B919" s="1" t="str">
        <f t="shared" ca="1" si="172"/>
        <v>02</v>
      </c>
      <c r="C919">
        <f t="shared" ca="1" si="173"/>
        <v>11</v>
      </c>
      <c r="D919" s="1">
        <f t="shared" ca="1" si="174"/>
        <v>11</v>
      </c>
      <c r="E919">
        <f t="shared" ca="1" si="175"/>
        <v>2021</v>
      </c>
      <c r="F919" s="2">
        <f t="shared" ca="1" si="176"/>
        <v>44502</v>
      </c>
      <c r="G919" s="1">
        <f t="shared" ca="1" si="177"/>
        <v>5</v>
      </c>
      <c r="H919" t="str">
        <f t="shared" ca="1" si="178"/>
        <v>Wharehouse</v>
      </c>
      <c r="I919">
        <f t="shared" ca="1" si="179"/>
        <v>9</v>
      </c>
      <c r="J919" t="str">
        <f t="shared" ca="1" si="169"/>
        <v>Propane</v>
      </c>
      <c r="K919" t="str">
        <f t="shared" ca="1" si="170"/>
        <v>Liters</v>
      </c>
      <c r="L919">
        <f t="shared" ca="1" si="180"/>
        <v>3304</v>
      </c>
    </row>
    <row r="920" spans="1:12" x14ac:dyDescent="0.2">
      <c r="A920">
        <f t="shared" ca="1" si="171"/>
        <v>1</v>
      </c>
      <c r="B920" s="1" t="str">
        <f t="shared" ca="1" si="172"/>
        <v>01</v>
      </c>
      <c r="C920">
        <f t="shared" ca="1" si="173"/>
        <v>10</v>
      </c>
      <c r="D920" s="1">
        <f t="shared" ca="1" si="174"/>
        <v>10</v>
      </c>
      <c r="E920">
        <f t="shared" ca="1" si="175"/>
        <v>2021</v>
      </c>
      <c r="F920" s="2">
        <f t="shared" ca="1" si="176"/>
        <v>44470</v>
      </c>
      <c r="G920" s="1">
        <f t="shared" ca="1" si="177"/>
        <v>6</v>
      </c>
      <c r="H920" t="str">
        <f t="shared" ca="1" si="178"/>
        <v>Site A</v>
      </c>
      <c r="I920">
        <f t="shared" ca="1" si="179"/>
        <v>9</v>
      </c>
      <c r="J920" t="str">
        <f t="shared" ca="1" si="169"/>
        <v>Propane</v>
      </c>
      <c r="K920" t="str">
        <f t="shared" ca="1" si="170"/>
        <v>Liters</v>
      </c>
      <c r="L920">
        <f t="shared" ca="1" si="180"/>
        <v>8042</v>
      </c>
    </row>
    <row r="921" spans="1:12" x14ac:dyDescent="0.2">
      <c r="A921">
        <f t="shared" ca="1" si="171"/>
        <v>24</v>
      </c>
      <c r="B921" s="1">
        <f t="shared" ca="1" si="172"/>
        <v>24</v>
      </c>
      <c r="C921">
        <f t="shared" ca="1" si="173"/>
        <v>10</v>
      </c>
      <c r="D921" s="1">
        <f t="shared" ca="1" si="174"/>
        <v>10</v>
      </c>
      <c r="E921">
        <f t="shared" ca="1" si="175"/>
        <v>2019</v>
      </c>
      <c r="F921" s="2">
        <f t="shared" ca="1" si="176"/>
        <v>43762</v>
      </c>
      <c r="G921" s="1">
        <f t="shared" ca="1" si="177"/>
        <v>6</v>
      </c>
      <c r="H921" t="str">
        <f t="shared" ca="1" si="178"/>
        <v>Site A</v>
      </c>
      <c r="I921">
        <f t="shared" ca="1" si="179"/>
        <v>10</v>
      </c>
      <c r="J921" t="str">
        <f t="shared" ca="1" si="169"/>
        <v>Propane</v>
      </c>
      <c r="K921" t="str">
        <f t="shared" ca="1" si="170"/>
        <v>Gallons</v>
      </c>
      <c r="L921">
        <f t="shared" ca="1" si="180"/>
        <v>1974</v>
      </c>
    </row>
    <row r="922" spans="1:12" x14ac:dyDescent="0.2">
      <c r="A922">
        <f t="shared" ca="1" si="171"/>
        <v>6</v>
      </c>
      <c r="B922" s="1" t="str">
        <f t="shared" ca="1" si="172"/>
        <v>06</v>
      </c>
      <c r="C922">
        <f t="shared" ca="1" si="173"/>
        <v>6</v>
      </c>
      <c r="D922" s="1" t="str">
        <f t="shared" ca="1" si="174"/>
        <v>06</v>
      </c>
      <c r="E922">
        <f t="shared" ca="1" si="175"/>
        <v>2022</v>
      </c>
      <c r="F922" s="2">
        <f t="shared" ca="1" si="176"/>
        <v>44718</v>
      </c>
      <c r="G922" s="1">
        <f t="shared" ca="1" si="177"/>
        <v>5</v>
      </c>
      <c r="H922" t="str">
        <f t="shared" ca="1" si="178"/>
        <v>Wharehouse</v>
      </c>
      <c r="I922">
        <f t="shared" ca="1" si="179"/>
        <v>13</v>
      </c>
      <c r="J922" t="str">
        <f t="shared" ca="1" si="169"/>
        <v>Electricity</v>
      </c>
      <c r="K922" t="str">
        <f t="shared" ca="1" si="170"/>
        <v>MWh</v>
      </c>
      <c r="L922">
        <f t="shared" ca="1" si="180"/>
        <v>6742</v>
      </c>
    </row>
    <row r="923" spans="1:12" x14ac:dyDescent="0.2">
      <c r="A923">
        <f t="shared" ca="1" si="171"/>
        <v>26</v>
      </c>
      <c r="B923" s="1">
        <f t="shared" ca="1" si="172"/>
        <v>26</v>
      </c>
      <c r="C923">
        <f t="shared" ca="1" si="173"/>
        <v>6</v>
      </c>
      <c r="D923" s="1" t="str">
        <f t="shared" ca="1" si="174"/>
        <v>06</v>
      </c>
      <c r="E923">
        <f t="shared" ca="1" si="175"/>
        <v>2020</v>
      </c>
      <c r="F923" s="2">
        <f t="shared" ca="1" si="176"/>
        <v>44008</v>
      </c>
      <c r="G923" s="1">
        <f t="shared" ca="1" si="177"/>
        <v>6</v>
      </c>
      <c r="H923" t="str">
        <f t="shared" ca="1" si="178"/>
        <v>Site A</v>
      </c>
      <c r="I923">
        <f t="shared" ca="1" si="179"/>
        <v>5</v>
      </c>
      <c r="J923" t="str">
        <f t="shared" ca="1" si="169"/>
        <v>Natural gas</v>
      </c>
      <c r="K923" t="str">
        <f t="shared" ca="1" si="170"/>
        <v>Liters</v>
      </c>
      <c r="L923">
        <f t="shared" ca="1" si="180"/>
        <v>6659</v>
      </c>
    </row>
    <row r="924" spans="1:12" x14ac:dyDescent="0.2">
      <c r="A924">
        <f t="shared" ca="1" si="171"/>
        <v>25</v>
      </c>
      <c r="B924" s="1">
        <f t="shared" ca="1" si="172"/>
        <v>25</v>
      </c>
      <c r="C924">
        <f t="shared" ca="1" si="173"/>
        <v>11</v>
      </c>
      <c r="D924" s="1">
        <f t="shared" ca="1" si="174"/>
        <v>11</v>
      </c>
      <c r="E924">
        <f t="shared" ca="1" si="175"/>
        <v>2019</v>
      </c>
      <c r="F924" s="2">
        <f t="shared" ca="1" si="176"/>
        <v>43794</v>
      </c>
      <c r="G924" s="1">
        <f t="shared" ca="1" si="177"/>
        <v>2</v>
      </c>
      <c r="H924" t="str">
        <f t="shared" ca="1" si="178"/>
        <v>Factory 2</v>
      </c>
      <c r="I924">
        <f t="shared" ca="1" si="179"/>
        <v>1</v>
      </c>
      <c r="J924" t="str">
        <f t="shared" ca="1" si="169"/>
        <v>Diesel</v>
      </c>
      <c r="K924" t="str">
        <f t="shared" ca="1" si="170"/>
        <v>kWh</v>
      </c>
      <c r="L924">
        <f t="shared" ca="1" si="180"/>
        <v>1217</v>
      </c>
    </row>
    <row r="925" spans="1:12" x14ac:dyDescent="0.2">
      <c r="A925">
        <f t="shared" ca="1" si="171"/>
        <v>18</v>
      </c>
      <c r="B925" s="1">
        <f t="shared" ca="1" si="172"/>
        <v>18</v>
      </c>
      <c r="C925">
        <f t="shared" ca="1" si="173"/>
        <v>2</v>
      </c>
      <c r="D925" s="1" t="str">
        <f t="shared" ca="1" si="174"/>
        <v>02</v>
      </c>
      <c r="E925">
        <f t="shared" ca="1" si="175"/>
        <v>2021</v>
      </c>
      <c r="F925" s="2">
        <f t="shared" ca="1" si="176"/>
        <v>44245</v>
      </c>
      <c r="G925" s="1">
        <f t="shared" ca="1" si="177"/>
        <v>2</v>
      </c>
      <c r="H925" t="str">
        <f t="shared" ca="1" si="178"/>
        <v>Factory 2</v>
      </c>
      <c r="I925">
        <f t="shared" ca="1" si="179"/>
        <v>11</v>
      </c>
      <c r="J925" t="str">
        <f t="shared" ca="1" si="169"/>
        <v>Propane</v>
      </c>
      <c r="K925" t="str">
        <f t="shared" ca="1" si="170"/>
        <v>MMBtu</v>
      </c>
      <c r="L925">
        <f t="shared" ca="1" si="180"/>
        <v>405</v>
      </c>
    </row>
    <row r="926" spans="1:12" x14ac:dyDescent="0.2">
      <c r="A926">
        <f t="shared" ca="1" si="171"/>
        <v>15</v>
      </c>
      <c r="B926" s="1">
        <f t="shared" ca="1" si="172"/>
        <v>15</v>
      </c>
      <c r="C926">
        <f t="shared" ca="1" si="173"/>
        <v>4</v>
      </c>
      <c r="D926" s="1" t="str">
        <f t="shared" ca="1" si="174"/>
        <v>04</v>
      </c>
      <c r="E926">
        <f t="shared" ca="1" si="175"/>
        <v>2020</v>
      </c>
      <c r="F926" s="2">
        <f t="shared" ca="1" si="176"/>
        <v>43936</v>
      </c>
      <c r="G926" s="1">
        <f t="shared" ca="1" si="177"/>
        <v>6</v>
      </c>
      <c r="H926" t="str">
        <f t="shared" ca="1" si="178"/>
        <v>Site A</v>
      </c>
      <c r="I926">
        <f t="shared" ca="1" si="179"/>
        <v>5</v>
      </c>
      <c r="J926" t="str">
        <f t="shared" ca="1" si="169"/>
        <v>Natural gas</v>
      </c>
      <c r="K926" t="str">
        <f t="shared" ca="1" si="170"/>
        <v>Liters</v>
      </c>
      <c r="L926">
        <f t="shared" ca="1" si="180"/>
        <v>886</v>
      </c>
    </row>
    <row r="927" spans="1:12" x14ac:dyDescent="0.2">
      <c r="A927">
        <f t="shared" ca="1" si="171"/>
        <v>21</v>
      </c>
      <c r="B927" s="1">
        <f t="shared" ca="1" si="172"/>
        <v>21</v>
      </c>
      <c r="C927">
        <f t="shared" ca="1" si="173"/>
        <v>6</v>
      </c>
      <c r="D927" s="1" t="str">
        <f t="shared" ca="1" si="174"/>
        <v>06</v>
      </c>
      <c r="E927">
        <f t="shared" ca="1" si="175"/>
        <v>2021</v>
      </c>
      <c r="F927" s="2">
        <f t="shared" ca="1" si="176"/>
        <v>44368</v>
      </c>
      <c r="G927" s="1">
        <f t="shared" ca="1" si="177"/>
        <v>3</v>
      </c>
      <c r="H927" t="str">
        <f t="shared" ca="1" si="178"/>
        <v xml:space="preserve">Factory 3 </v>
      </c>
      <c r="I927">
        <f t="shared" ca="1" si="179"/>
        <v>5</v>
      </c>
      <c r="J927" t="str">
        <f t="shared" ca="1" si="169"/>
        <v>Natural gas</v>
      </c>
      <c r="K927" t="str">
        <f t="shared" ca="1" si="170"/>
        <v>Liters</v>
      </c>
      <c r="L927">
        <f t="shared" ca="1" si="180"/>
        <v>2512</v>
      </c>
    </row>
    <row r="928" spans="1:12" x14ac:dyDescent="0.2">
      <c r="A928">
        <f t="shared" ca="1" si="171"/>
        <v>18</v>
      </c>
      <c r="B928" s="1">
        <f t="shared" ca="1" si="172"/>
        <v>18</v>
      </c>
      <c r="C928">
        <f t="shared" ca="1" si="173"/>
        <v>11</v>
      </c>
      <c r="D928" s="1">
        <f t="shared" ca="1" si="174"/>
        <v>11</v>
      </c>
      <c r="E928">
        <f t="shared" ca="1" si="175"/>
        <v>2022</v>
      </c>
      <c r="F928" s="2">
        <f t="shared" ca="1" si="176"/>
        <v>44883</v>
      </c>
      <c r="G928" s="1">
        <f t="shared" ca="1" si="177"/>
        <v>4</v>
      </c>
      <c r="H928" t="str">
        <f t="shared" ca="1" si="178"/>
        <v>Head Quarter</v>
      </c>
      <c r="I928">
        <f t="shared" ca="1" si="179"/>
        <v>9</v>
      </c>
      <c r="J928" t="str">
        <f t="shared" ca="1" si="169"/>
        <v>Propane</v>
      </c>
      <c r="K928" t="str">
        <f t="shared" ca="1" si="170"/>
        <v>Liters</v>
      </c>
      <c r="L928">
        <f t="shared" ca="1" si="180"/>
        <v>286</v>
      </c>
    </row>
    <row r="929" spans="1:12" x14ac:dyDescent="0.2">
      <c r="A929">
        <f t="shared" ca="1" si="171"/>
        <v>21</v>
      </c>
      <c r="B929" s="1">
        <f t="shared" ca="1" si="172"/>
        <v>21</v>
      </c>
      <c r="C929">
        <f t="shared" ca="1" si="173"/>
        <v>8</v>
      </c>
      <c r="D929" s="1" t="str">
        <f t="shared" ca="1" si="174"/>
        <v>08</v>
      </c>
      <c r="E929">
        <f t="shared" ca="1" si="175"/>
        <v>2020</v>
      </c>
      <c r="F929" s="2">
        <f t="shared" ca="1" si="176"/>
        <v>44064</v>
      </c>
      <c r="G929" s="1">
        <f t="shared" ca="1" si="177"/>
        <v>6</v>
      </c>
      <c r="H929" t="str">
        <f t="shared" ca="1" si="178"/>
        <v>Site A</v>
      </c>
      <c r="I929">
        <f t="shared" ca="1" si="179"/>
        <v>5</v>
      </c>
      <c r="J929" t="str">
        <f t="shared" ca="1" si="169"/>
        <v>Natural gas</v>
      </c>
      <c r="K929" t="str">
        <f t="shared" ca="1" si="170"/>
        <v>Liters</v>
      </c>
      <c r="L929">
        <f t="shared" ca="1" si="180"/>
        <v>4222</v>
      </c>
    </row>
    <row r="930" spans="1:12" x14ac:dyDescent="0.2">
      <c r="A930">
        <f t="shared" ca="1" si="171"/>
        <v>16</v>
      </c>
      <c r="B930" s="1">
        <f t="shared" ca="1" si="172"/>
        <v>16</v>
      </c>
      <c r="C930">
        <f t="shared" ca="1" si="173"/>
        <v>7</v>
      </c>
      <c r="D930" s="1" t="str">
        <f t="shared" ca="1" si="174"/>
        <v>07</v>
      </c>
      <c r="E930">
        <f t="shared" ca="1" si="175"/>
        <v>2020</v>
      </c>
      <c r="F930" s="2">
        <f t="shared" ca="1" si="176"/>
        <v>44028</v>
      </c>
      <c r="G930" s="1">
        <f t="shared" ca="1" si="177"/>
        <v>2</v>
      </c>
      <c r="H930" t="str">
        <f t="shared" ca="1" si="178"/>
        <v>Factory 2</v>
      </c>
      <c r="I930">
        <f t="shared" ca="1" si="179"/>
        <v>11</v>
      </c>
      <c r="J930" t="str">
        <f t="shared" ca="1" si="169"/>
        <v>Propane</v>
      </c>
      <c r="K930" t="str">
        <f t="shared" ca="1" si="170"/>
        <v>MMBtu</v>
      </c>
      <c r="L930">
        <f t="shared" ca="1" si="180"/>
        <v>211</v>
      </c>
    </row>
    <row r="931" spans="1:12" x14ac:dyDescent="0.2">
      <c r="A931">
        <f t="shared" ca="1" si="171"/>
        <v>11</v>
      </c>
      <c r="B931" s="1">
        <f t="shared" ca="1" si="172"/>
        <v>11</v>
      </c>
      <c r="C931">
        <f t="shared" ca="1" si="173"/>
        <v>1</v>
      </c>
      <c r="D931" s="1" t="str">
        <f t="shared" ca="1" si="174"/>
        <v>01</v>
      </c>
      <c r="E931">
        <f t="shared" ca="1" si="175"/>
        <v>2022</v>
      </c>
      <c r="F931" s="2">
        <f t="shared" ca="1" si="176"/>
        <v>44572</v>
      </c>
      <c r="G931" s="1">
        <f t="shared" ca="1" si="177"/>
        <v>3</v>
      </c>
      <c r="H931" t="str">
        <f t="shared" ca="1" si="178"/>
        <v xml:space="preserve">Factory 3 </v>
      </c>
      <c r="I931">
        <f t="shared" ca="1" si="179"/>
        <v>1</v>
      </c>
      <c r="J931" t="str">
        <f t="shared" ca="1" si="169"/>
        <v>Diesel</v>
      </c>
      <c r="K931" t="str">
        <f t="shared" ca="1" si="170"/>
        <v>kWh</v>
      </c>
      <c r="L931">
        <f t="shared" ca="1" si="180"/>
        <v>3838</v>
      </c>
    </row>
    <row r="932" spans="1:12" x14ac:dyDescent="0.2">
      <c r="A932">
        <f t="shared" ca="1" si="171"/>
        <v>15</v>
      </c>
      <c r="B932" s="1">
        <f t="shared" ca="1" si="172"/>
        <v>15</v>
      </c>
      <c r="C932">
        <f t="shared" ca="1" si="173"/>
        <v>5</v>
      </c>
      <c r="D932" s="1" t="str">
        <f t="shared" ca="1" si="174"/>
        <v>05</v>
      </c>
      <c r="E932">
        <f t="shared" ca="1" si="175"/>
        <v>2021</v>
      </c>
      <c r="F932" s="2">
        <f t="shared" ca="1" si="176"/>
        <v>44331</v>
      </c>
      <c r="G932" s="1">
        <f t="shared" ca="1" si="177"/>
        <v>7</v>
      </c>
      <c r="H932" t="str">
        <f t="shared" ca="1" si="178"/>
        <v>Site B</v>
      </c>
      <c r="I932">
        <f t="shared" ca="1" si="179"/>
        <v>10</v>
      </c>
      <c r="J932" t="str">
        <f t="shared" ca="1" si="169"/>
        <v>Propane</v>
      </c>
      <c r="K932" t="str">
        <f t="shared" ca="1" si="170"/>
        <v>Gallons</v>
      </c>
      <c r="L932">
        <f t="shared" ca="1" si="180"/>
        <v>2938</v>
      </c>
    </row>
    <row r="933" spans="1:12" x14ac:dyDescent="0.2">
      <c r="A933">
        <f t="shared" ca="1" si="171"/>
        <v>6</v>
      </c>
      <c r="B933" s="1" t="str">
        <f t="shared" ca="1" si="172"/>
        <v>06</v>
      </c>
      <c r="C933">
        <f t="shared" ca="1" si="173"/>
        <v>3</v>
      </c>
      <c r="D933" s="1" t="str">
        <f t="shared" ca="1" si="174"/>
        <v>03</v>
      </c>
      <c r="E933">
        <f t="shared" ca="1" si="175"/>
        <v>2020</v>
      </c>
      <c r="F933" s="2">
        <f t="shared" ca="1" si="176"/>
        <v>43896</v>
      </c>
      <c r="G933" s="1">
        <f t="shared" ca="1" si="177"/>
        <v>2</v>
      </c>
      <c r="H933" t="str">
        <f t="shared" ca="1" si="178"/>
        <v>Factory 2</v>
      </c>
      <c r="I933">
        <f t="shared" ca="1" si="179"/>
        <v>3</v>
      </c>
      <c r="J933" t="str">
        <f t="shared" ca="1" si="169"/>
        <v>Diesel</v>
      </c>
      <c r="K933" t="str">
        <f t="shared" ca="1" si="170"/>
        <v>Gallons</v>
      </c>
      <c r="L933">
        <f t="shared" ca="1" si="180"/>
        <v>2435</v>
      </c>
    </row>
    <row r="934" spans="1:12" x14ac:dyDescent="0.2">
      <c r="A934">
        <f t="shared" ca="1" si="171"/>
        <v>24</v>
      </c>
      <c r="B934" s="1">
        <f t="shared" ca="1" si="172"/>
        <v>24</v>
      </c>
      <c r="C934">
        <f t="shared" ca="1" si="173"/>
        <v>1</v>
      </c>
      <c r="D934" s="1" t="str">
        <f t="shared" ca="1" si="174"/>
        <v>01</v>
      </c>
      <c r="E934">
        <f t="shared" ca="1" si="175"/>
        <v>2022</v>
      </c>
      <c r="F934" s="2">
        <f t="shared" ca="1" si="176"/>
        <v>44585</v>
      </c>
      <c r="G934" s="1">
        <f t="shared" ca="1" si="177"/>
        <v>6</v>
      </c>
      <c r="H934" t="str">
        <f t="shared" ca="1" si="178"/>
        <v>Site A</v>
      </c>
      <c r="I934">
        <f t="shared" ca="1" si="179"/>
        <v>8</v>
      </c>
      <c r="J934" t="str">
        <f t="shared" ca="1" si="169"/>
        <v>Propane</v>
      </c>
      <c r="K934" t="str">
        <f t="shared" ca="1" si="170"/>
        <v>kWh</v>
      </c>
      <c r="L934">
        <f t="shared" ca="1" si="180"/>
        <v>5714</v>
      </c>
    </row>
    <row r="935" spans="1:12" x14ac:dyDescent="0.2">
      <c r="A935">
        <f t="shared" ca="1" si="171"/>
        <v>2</v>
      </c>
      <c r="B935" s="1" t="str">
        <f t="shared" ca="1" si="172"/>
        <v>02</v>
      </c>
      <c r="C935">
        <f t="shared" ca="1" si="173"/>
        <v>5</v>
      </c>
      <c r="D935" s="1" t="str">
        <f t="shared" ca="1" si="174"/>
        <v>05</v>
      </c>
      <c r="E935">
        <f t="shared" ca="1" si="175"/>
        <v>2020</v>
      </c>
      <c r="F935" s="2">
        <f t="shared" ca="1" si="176"/>
        <v>43953</v>
      </c>
      <c r="G935" s="1">
        <f t="shared" ca="1" si="177"/>
        <v>6</v>
      </c>
      <c r="H935" t="str">
        <f t="shared" ca="1" si="178"/>
        <v>Site A</v>
      </c>
      <c r="I935">
        <f t="shared" ca="1" si="179"/>
        <v>2</v>
      </c>
      <c r="J935" t="str">
        <f t="shared" ca="1" si="169"/>
        <v>Diesel</v>
      </c>
      <c r="K935" t="str">
        <f t="shared" ca="1" si="170"/>
        <v>Liters</v>
      </c>
      <c r="L935">
        <f t="shared" ca="1" si="180"/>
        <v>1225</v>
      </c>
    </row>
    <row r="936" spans="1:12" x14ac:dyDescent="0.2">
      <c r="A936">
        <f t="shared" ca="1" si="171"/>
        <v>26</v>
      </c>
      <c r="B936" s="1">
        <f t="shared" ca="1" si="172"/>
        <v>26</v>
      </c>
      <c r="C936">
        <f t="shared" ca="1" si="173"/>
        <v>8</v>
      </c>
      <c r="D936" s="1" t="str">
        <f t="shared" ca="1" si="174"/>
        <v>08</v>
      </c>
      <c r="E936">
        <f t="shared" ca="1" si="175"/>
        <v>2020</v>
      </c>
      <c r="F936" s="2">
        <f t="shared" ca="1" si="176"/>
        <v>44069</v>
      </c>
      <c r="G936" s="1">
        <f t="shared" ca="1" si="177"/>
        <v>1</v>
      </c>
      <c r="H936" t="str">
        <f t="shared" ca="1" si="178"/>
        <v>Factory 1</v>
      </c>
      <c r="I936">
        <f t="shared" ca="1" si="179"/>
        <v>8</v>
      </c>
      <c r="J936" t="str">
        <f t="shared" ca="1" si="169"/>
        <v>Propane</v>
      </c>
      <c r="K936" t="str">
        <f t="shared" ca="1" si="170"/>
        <v>kWh</v>
      </c>
      <c r="L936">
        <f t="shared" ca="1" si="180"/>
        <v>2865</v>
      </c>
    </row>
    <row r="937" spans="1:12" x14ac:dyDescent="0.2">
      <c r="A937">
        <f t="shared" ca="1" si="171"/>
        <v>12</v>
      </c>
      <c r="B937" s="1">
        <f t="shared" ca="1" si="172"/>
        <v>12</v>
      </c>
      <c r="C937">
        <f t="shared" ca="1" si="173"/>
        <v>9</v>
      </c>
      <c r="D937" s="1" t="str">
        <f t="shared" ca="1" si="174"/>
        <v>09</v>
      </c>
      <c r="E937">
        <f t="shared" ca="1" si="175"/>
        <v>2022</v>
      </c>
      <c r="F937" s="2">
        <f t="shared" ca="1" si="176"/>
        <v>44816</v>
      </c>
      <c r="G937" s="1">
        <f t="shared" ca="1" si="177"/>
        <v>7</v>
      </c>
      <c r="H937" t="str">
        <f t="shared" ca="1" si="178"/>
        <v>Site B</v>
      </c>
      <c r="I937">
        <f t="shared" ca="1" si="179"/>
        <v>2</v>
      </c>
      <c r="J937" t="str">
        <f t="shared" ca="1" si="169"/>
        <v>Diesel</v>
      </c>
      <c r="K937" t="str">
        <f t="shared" ca="1" si="170"/>
        <v>Liters</v>
      </c>
      <c r="L937">
        <f t="shared" ca="1" si="180"/>
        <v>6192</v>
      </c>
    </row>
    <row r="938" spans="1:12" x14ac:dyDescent="0.2">
      <c r="A938">
        <f t="shared" ca="1" si="171"/>
        <v>16</v>
      </c>
      <c r="B938" s="1">
        <f t="shared" ca="1" si="172"/>
        <v>16</v>
      </c>
      <c r="C938">
        <f t="shared" ca="1" si="173"/>
        <v>11</v>
      </c>
      <c r="D938" s="1">
        <f t="shared" ca="1" si="174"/>
        <v>11</v>
      </c>
      <c r="E938">
        <f t="shared" ca="1" si="175"/>
        <v>2020</v>
      </c>
      <c r="F938" s="2">
        <f t="shared" ca="1" si="176"/>
        <v>44151</v>
      </c>
      <c r="G938" s="1">
        <f t="shared" ca="1" si="177"/>
        <v>3</v>
      </c>
      <c r="H938" t="str">
        <f t="shared" ca="1" si="178"/>
        <v xml:space="preserve">Factory 3 </v>
      </c>
      <c r="I938">
        <f t="shared" ca="1" si="179"/>
        <v>12</v>
      </c>
      <c r="J938" t="str">
        <f t="shared" ca="1" si="169"/>
        <v>Electricity</v>
      </c>
      <c r="K938" t="str">
        <f t="shared" ca="1" si="170"/>
        <v>kWh</v>
      </c>
      <c r="L938">
        <f t="shared" ca="1" si="180"/>
        <v>6622</v>
      </c>
    </row>
    <row r="939" spans="1:12" x14ac:dyDescent="0.2">
      <c r="A939">
        <f t="shared" ca="1" si="171"/>
        <v>2</v>
      </c>
      <c r="B939" s="1" t="str">
        <f t="shared" ca="1" si="172"/>
        <v>02</v>
      </c>
      <c r="C939">
        <f t="shared" ca="1" si="173"/>
        <v>12</v>
      </c>
      <c r="D939" s="1">
        <f t="shared" ca="1" si="174"/>
        <v>12</v>
      </c>
      <c r="E939">
        <f t="shared" ca="1" si="175"/>
        <v>2022</v>
      </c>
      <c r="F939" s="2">
        <f t="shared" ca="1" si="176"/>
        <v>44897</v>
      </c>
      <c r="G939" s="1">
        <f t="shared" ca="1" si="177"/>
        <v>4</v>
      </c>
      <c r="H939" t="str">
        <f t="shared" ca="1" si="178"/>
        <v>Head Quarter</v>
      </c>
      <c r="I939">
        <f t="shared" ca="1" si="179"/>
        <v>11</v>
      </c>
      <c r="J939" t="str">
        <f t="shared" ca="1" si="169"/>
        <v>Propane</v>
      </c>
      <c r="K939" t="str">
        <f t="shared" ca="1" si="170"/>
        <v>MMBtu</v>
      </c>
      <c r="L939">
        <f t="shared" ca="1" si="180"/>
        <v>300</v>
      </c>
    </row>
    <row r="940" spans="1:12" x14ac:dyDescent="0.2">
      <c r="A940">
        <f t="shared" ca="1" si="171"/>
        <v>17</v>
      </c>
      <c r="B940" s="1">
        <f t="shared" ca="1" si="172"/>
        <v>17</v>
      </c>
      <c r="C940">
        <f t="shared" ca="1" si="173"/>
        <v>5</v>
      </c>
      <c r="D940" s="1" t="str">
        <f t="shared" ca="1" si="174"/>
        <v>05</v>
      </c>
      <c r="E940">
        <f t="shared" ca="1" si="175"/>
        <v>2021</v>
      </c>
      <c r="F940" s="2">
        <f t="shared" ca="1" si="176"/>
        <v>44333</v>
      </c>
      <c r="G940" s="1">
        <f t="shared" ca="1" si="177"/>
        <v>2</v>
      </c>
      <c r="H940" t="str">
        <f t="shared" ca="1" si="178"/>
        <v>Factory 2</v>
      </c>
      <c r="I940">
        <f t="shared" ca="1" si="179"/>
        <v>10</v>
      </c>
      <c r="J940" t="str">
        <f t="shared" ca="1" si="169"/>
        <v>Propane</v>
      </c>
      <c r="K940" t="str">
        <f t="shared" ca="1" si="170"/>
        <v>Gallons</v>
      </c>
      <c r="L940">
        <f t="shared" ca="1" si="180"/>
        <v>9092</v>
      </c>
    </row>
    <row r="941" spans="1:12" x14ac:dyDescent="0.2">
      <c r="A941">
        <f t="shared" ca="1" si="171"/>
        <v>18</v>
      </c>
      <c r="B941" s="1">
        <f t="shared" ca="1" si="172"/>
        <v>18</v>
      </c>
      <c r="C941">
        <f t="shared" ca="1" si="173"/>
        <v>3</v>
      </c>
      <c r="D941" s="1" t="str">
        <f t="shared" ca="1" si="174"/>
        <v>03</v>
      </c>
      <c r="E941">
        <f t="shared" ca="1" si="175"/>
        <v>2022</v>
      </c>
      <c r="F941" s="2">
        <f t="shared" ca="1" si="176"/>
        <v>44638</v>
      </c>
      <c r="G941" s="1">
        <f t="shared" ca="1" si="177"/>
        <v>6</v>
      </c>
      <c r="H941" t="str">
        <f t="shared" ca="1" si="178"/>
        <v>Site A</v>
      </c>
      <c r="I941">
        <f t="shared" ca="1" si="179"/>
        <v>9</v>
      </c>
      <c r="J941" t="str">
        <f t="shared" ca="1" si="169"/>
        <v>Propane</v>
      </c>
      <c r="K941" t="str">
        <f t="shared" ca="1" si="170"/>
        <v>Liters</v>
      </c>
      <c r="L941">
        <f t="shared" ca="1" si="180"/>
        <v>586</v>
      </c>
    </row>
    <row r="942" spans="1:12" x14ac:dyDescent="0.2">
      <c r="A942">
        <f t="shared" ca="1" si="171"/>
        <v>2</v>
      </c>
      <c r="B942" s="1" t="str">
        <f t="shared" ca="1" si="172"/>
        <v>02</v>
      </c>
      <c r="C942">
        <f t="shared" ca="1" si="173"/>
        <v>1</v>
      </c>
      <c r="D942" s="1" t="str">
        <f t="shared" ca="1" si="174"/>
        <v>01</v>
      </c>
      <c r="E942">
        <f t="shared" ca="1" si="175"/>
        <v>2020</v>
      </c>
      <c r="F942" s="2">
        <f t="shared" ca="1" si="176"/>
        <v>43832</v>
      </c>
      <c r="G942" s="1">
        <f t="shared" ca="1" si="177"/>
        <v>5</v>
      </c>
      <c r="H942" t="str">
        <f t="shared" ca="1" si="178"/>
        <v>Wharehouse</v>
      </c>
      <c r="I942">
        <f t="shared" ca="1" si="179"/>
        <v>7</v>
      </c>
      <c r="J942" t="str">
        <f t="shared" ca="1" si="169"/>
        <v>Natural gas</v>
      </c>
      <c r="K942" t="str">
        <f t="shared" ca="1" si="170"/>
        <v>MMBtu</v>
      </c>
      <c r="L942">
        <f t="shared" ca="1" si="180"/>
        <v>332</v>
      </c>
    </row>
    <row r="943" spans="1:12" x14ac:dyDescent="0.2">
      <c r="A943">
        <f t="shared" ca="1" si="171"/>
        <v>11</v>
      </c>
      <c r="B943" s="1">
        <f t="shared" ca="1" si="172"/>
        <v>11</v>
      </c>
      <c r="C943">
        <f t="shared" ca="1" si="173"/>
        <v>4</v>
      </c>
      <c r="D943" s="1" t="str">
        <f t="shared" ca="1" si="174"/>
        <v>04</v>
      </c>
      <c r="E943">
        <f t="shared" ca="1" si="175"/>
        <v>2020</v>
      </c>
      <c r="F943" s="2">
        <f t="shared" ca="1" si="176"/>
        <v>43932</v>
      </c>
      <c r="G943" s="1">
        <f t="shared" ca="1" si="177"/>
        <v>4</v>
      </c>
      <c r="H943" t="str">
        <f t="shared" ca="1" si="178"/>
        <v>Head Quarter</v>
      </c>
      <c r="I943">
        <f t="shared" ca="1" si="179"/>
        <v>10</v>
      </c>
      <c r="J943" t="str">
        <f t="shared" ca="1" si="169"/>
        <v>Propane</v>
      </c>
      <c r="K943" t="str">
        <f t="shared" ca="1" si="170"/>
        <v>Gallons</v>
      </c>
      <c r="L943">
        <f t="shared" ca="1" si="180"/>
        <v>5032</v>
      </c>
    </row>
    <row r="944" spans="1:12" x14ac:dyDescent="0.2">
      <c r="A944">
        <f t="shared" ca="1" si="171"/>
        <v>3</v>
      </c>
      <c r="B944" s="1" t="str">
        <f t="shared" ca="1" si="172"/>
        <v>03</v>
      </c>
      <c r="C944">
        <f t="shared" ca="1" si="173"/>
        <v>5</v>
      </c>
      <c r="D944" s="1" t="str">
        <f t="shared" ca="1" si="174"/>
        <v>05</v>
      </c>
      <c r="E944">
        <f t="shared" ca="1" si="175"/>
        <v>2022</v>
      </c>
      <c r="F944" s="2">
        <f t="shared" ca="1" si="176"/>
        <v>44684</v>
      </c>
      <c r="G944" s="1">
        <f t="shared" ca="1" si="177"/>
        <v>2</v>
      </c>
      <c r="H944" t="str">
        <f t="shared" ca="1" si="178"/>
        <v>Factory 2</v>
      </c>
      <c r="I944">
        <f t="shared" ca="1" si="179"/>
        <v>5</v>
      </c>
      <c r="J944" t="str">
        <f t="shared" ca="1" si="169"/>
        <v>Natural gas</v>
      </c>
      <c r="K944" t="str">
        <f t="shared" ca="1" si="170"/>
        <v>Liters</v>
      </c>
      <c r="L944">
        <f t="shared" ca="1" si="180"/>
        <v>8247</v>
      </c>
    </row>
    <row r="945" spans="1:12" x14ac:dyDescent="0.2">
      <c r="A945">
        <f t="shared" ca="1" si="171"/>
        <v>20</v>
      </c>
      <c r="B945" s="1">
        <f t="shared" ca="1" si="172"/>
        <v>20</v>
      </c>
      <c r="C945">
        <f t="shared" ca="1" si="173"/>
        <v>6</v>
      </c>
      <c r="D945" s="1" t="str">
        <f t="shared" ca="1" si="174"/>
        <v>06</v>
      </c>
      <c r="E945">
        <f t="shared" ca="1" si="175"/>
        <v>2021</v>
      </c>
      <c r="F945" s="2">
        <f t="shared" ca="1" si="176"/>
        <v>44367</v>
      </c>
      <c r="G945" s="1">
        <f t="shared" ca="1" si="177"/>
        <v>4</v>
      </c>
      <c r="H945" t="str">
        <f t="shared" ca="1" si="178"/>
        <v>Head Quarter</v>
      </c>
      <c r="I945">
        <f t="shared" ca="1" si="179"/>
        <v>8</v>
      </c>
      <c r="J945" t="str">
        <f t="shared" ca="1" si="169"/>
        <v>Propane</v>
      </c>
      <c r="K945" t="str">
        <f t="shared" ca="1" si="170"/>
        <v>kWh</v>
      </c>
      <c r="L945">
        <f t="shared" ca="1" si="180"/>
        <v>411</v>
      </c>
    </row>
    <row r="946" spans="1:12" x14ac:dyDescent="0.2">
      <c r="A946">
        <f t="shared" ca="1" si="171"/>
        <v>22</v>
      </c>
      <c r="B946" s="1">
        <f t="shared" ca="1" si="172"/>
        <v>22</v>
      </c>
      <c r="C946">
        <f t="shared" ca="1" si="173"/>
        <v>10</v>
      </c>
      <c r="D946" s="1">
        <f t="shared" ca="1" si="174"/>
        <v>10</v>
      </c>
      <c r="E946">
        <f t="shared" ca="1" si="175"/>
        <v>2019</v>
      </c>
      <c r="F946" s="2">
        <f t="shared" ca="1" si="176"/>
        <v>43760</v>
      </c>
      <c r="G946" s="1">
        <f t="shared" ca="1" si="177"/>
        <v>2</v>
      </c>
      <c r="H946" t="str">
        <f t="shared" ca="1" si="178"/>
        <v>Factory 2</v>
      </c>
      <c r="I946">
        <f t="shared" ca="1" si="179"/>
        <v>10</v>
      </c>
      <c r="J946" t="str">
        <f t="shared" ca="1" si="169"/>
        <v>Propane</v>
      </c>
      <c r="K946" t="str">
        <f t="shared" ca="1" si="170"/>
        <v>Gallons</v>
      </c>
      <c r="L946">
        <f t="shared" ca="1" si="180"/>
        <v>4529</v>
      </c>
    </row>
    <row r="947" spans="1:12" x14ac:dyDescent="0.2">
      <c r="A947">
        <f t="shared" ca="1" si="171"/>
        <v>11</v>
      </c>
      <c r="B947" s="1">
        <f t="shared" ca="1" si="172"/>
        <v>11</v>
      </c>
      <c r="C947">
        <f t="shared" ca="1" si="173"/>
        <v>3</v>
      </c>
      <c r="D947" s="1" t="str">
        <f t="shared" ca="1" si="174"/>
        <v>03</v>
      </c>
      <c r="E947">
        <f t="shared" ca="1" si="175"/>
        <v>2021</v>
      </c>
      <c r="F947" s="2">
        <f t="shared" ca="1" si="176"/>
        <v>44266</v>
      </c>
      <c r="G947" s="1">
        <f t="shared" ca="1" si="177"/>
        <v>2</v>
      </c>
      <c r="H947" t="str">
        <f t="shared" ca="1" si="178"/>
        <v>Factory 2</v>
      </c>
      <c r="I947">
        <f t="shared" ca="1" si="179"/>
        <v>13</v>
      </c>
      <c r="J947" t="str">
        <f t="shared" ca="1" si="169"/>
        <v>Electricity</v>
      </c>
      <c r="K947" t="str">
        <f t="shared" ca="1" si="170"/>
        <v>MWh</v>
      </c>
      <c r="L947">
        <f t="shared" ca="1" si="180"/>
        <v>9019</v>
      </c>
    </row>
    <row r="948" spans="1:12" x14ac:dyDescent="0.2">
      <c r="A948">
        <f t="shared" ca="1" si="171"/>
        <v>11</v>
      </c>
      <c r="B948" s="1">
        <f t="shared" ca="1" si="172"/>
        <v>11</v>
      </c>
      <c r="C948">
        <f t="shared" ca="1" si="173"/>
        <v>9</v>
      </c>
      <c r="D948" s="1" t="str">
        <f t="shared" ca="1" si="174"/>
        <v>09</v>
      </c>
      <c r="E948">
        <f t="shared" ca="1" si="175"/>
        <v>2020</v>
      </c>
      <c r="F948" s="2">
        <f t="shared" ca="1" si="176"/>
        <v>44085</v>
      </c>
      <c r="G948" s="1">
        <f t="shared" ca="1" si="177"/>
        <v>5</v>
      </c>
      <c r="H948" t="str">
        <f t="shared" ca="1" si="178"/>
        <v>Wharehouse</v>
      </c>
      <c r="I948">
        <f t="shared" ca="1" si="179"/>
        <v>6</v>
      </c>
      <c r="J948" t="str">
        <f t="shared" ca="1" si="169"/>
        <v>Natural gas</v>
      </c>
      <c r="K948" t="str">
        <f t="shared" ca="1" si="170"/>
        <v>Gallons</v>
      </c>
      <c r="L948">
        <f t="shared" ca="1" si="180"/>
        <v>8148</v>
      </c>
    </row>
    <row r="949" spans="1:12" x14ac:dyDescent="0.2">
      <c r="A949">
        <f t="shared" ca="1" si="171"/>
        <v>22</v>
      </c>
      <c r="B949" s="1">
        <f t="shared" ca="1" si="172"/>
        <v>22</v>
      </c>
      <c r="C949">
        <f t="shared" ca="1" si="173"/>
        <v>7</v>
      </c>
      <c r="D949" s="1" t="str">
        <f t="shared" ca="1" si="174"/>
        <v>07</v>
      </c>
      <c r="E949">
        <f t="shared" ca="1" si="175"/>
        <v>2021</v>
      </c>
      <c r="F949" s="2">
        <f t="shared" ca="1" si="176"/>
        <v>44399</v>
      </c>
      <c r="G949" s="1">
        <f t="shared" ca="1" si="177"/>
        <v>2</v>
      </c>
      <c r="H949" t="str">
        <f t="shared" ca="1" si="178"/>
        <v>Factory 2</v>
      </c>
      <c r="I949">
        <f t="shared" ca="1" si="179"/>
        <v>5</v>
      </c>
      <c r="J949" t="str">
        <f t="shared" ca="1" si="169"/>
        <v>Natural gas</v>
      </c>
      <c r="K949" t="str">
        <f t="shared" ca="1" si="170"/>
        <v>Liters</v>
      </c>
      <c r="L949">
        <f t="shared" ca="1" si="180"/>
        <v>2233</v>
      </c>
    </row>
    <row r="950" spans="1:12" x14ac:dyDescent="0.2">
      <c r="A950">
        <f t="shared" ca="1" si="171"/>
        <v>4</v>
      </c>
      <c r="B950" s="1" t="str">
        <f t="shared" ca="1" si="172"/>
        <v>04</v>
      </c>
      <c r="C950">
        <f t="shared" ca="1" si="173"/>
        <v>3</v>
      </c>
      <c r="D950" s="1" t="str">
        <f t="shared" ca="1" si="174"/>
        <v>03</v>
      </c>
      <c r="E950">
        <f t="shared" ca="1" si="175"/>
        <v>2021</v>
      </c>
      <c r="F950" s="2">
        <f t="shared" ca="1" si="176"/>
        <v>44259</v>
      </c>
      <c r="G950" s="1">
        <f t="shared" ca="1" si="177"/>
        <v>2</v>
      </c>
      <c r="H950" t="str">
        <f t="shared" ca="1" si="178"/>
        <v>Factory 2</v>
      </c>
      <c r="I950">
        <f t="shared" ca="1" si="179"/>
        <v>6</v>
      </c>
      <c r="J950" t="str">
        <f t="shared" ca="1" si="169"/>
        <v>Natural gas</v>
      </c>
      <c r="K950" t="str">
        <f t="shared" ca="1" si="170"/>
        <v>Gallons</v>
      </c>
      <c r="L950">
        <f t="shared" ca="1" si="180"/>
        <v>4653</v>
      </c>
    </row>
    <row r="951" spans="1:12" x14ac:dyDescent="0.2">
      <c r="A951">
        <f t="shared" ca="1" si="171"/>
        <v>18</v>
      </c>
      <c r="B951" s="1">
        <f t="shared" ca="1" si="172"/>
        <v>18</v>
      </c>
      <c r="C951">
        <f t="shared" ca="1" si="173"/>
        <v>9</v>
      </c>
      <c r="D951" s="1" t="str">
        <f t="shared" ca="1" si="174"/>
        <v>09</v>
      </c>
      <c r="E951">
        <f t="shared" ca="1" si="175"/>
        <v>2022</v>
      </c>
      <c r="F951" s="2">
        <f t="shared" ca="1" si="176"/>
        <v>44822</v>
      </c>
      <c r="G951" s="1">
        <f t="shared" ca="1" si="177"/>
        <v>5</v>
      </c>
      <c r="H951" t="str">
        <f t="shared" ca="1" si="178"/>
        <v>Wharehouse</v>
      </c>
      <c r="I951">
        <f t="shared" ca="1" si="179"/>
        <v>4</v>
      </c>
      <c r="J951" t="str">
        <f t="shared" ca="1" si="169"/>
        <v>Natural gas</v>
      </c>
      <c r="K951" t="str">
        <f t="shared" ca="1" si="170"/>
        <v>kWh</v>
      </c>
      <c r="L951">
        <f t="shared" ca="1" si="180"/>
        <v>8282</v>
      </c>
    </row>
    <row r="952" spans="1:12" x14ac:dyDescent="0.2">
      <c r="A952">
        <f t="shared" ca="1" si="171"/>
        <v>4</v>
      </c>
      <c r="B952" s="1" t="str">
        <f t="shared" ca="1" si="172"/>
        <v>04</v>
      </c>
      <c r="C952">
        <f t="shared" ca="1" si="173"/>
        <v>7</v>
      </c>
      <c r="D952" s="1" t="str">
        <f t="shared" ca="1" si="174"/>
        <v>07</v>
      </c>
      <c r="E952">
        <f t="shared" ca="1" si="175"/>
        <v>2021</v>
      </c>
      <c r="F952" s="2">
        <f t="shared" ca="1" si="176"/>
        <v>44381</v>
      </c>
      <c r="G952" s="1">
        <f t="shared" ca="1" si="177"/>
        <v>6</v>
      </c>
      <c r="H952" t="str">
        <f t="shared" ca="1" si="178"/>
        <v>Site A</v>
      </c>
      <c r="I952">
        <f t="shared" ca="1" si="179"/>
        <v>7</v>
      </c>
      <c r="J952" t="str">
        <f t="shared" ca="1" si="169"/>
        <v>Natural gas</v>
      </c>
      <c r="K952" t="str">
        <f t="shared" ca="1" si="170"/>
        <v>MMBtu</v>
      </c>
      <c r="L952">
        <f t="shared" ca="1" si="180"/>
        <v>372</v>
      </c>
    </row>
    <row r="953" spans="1:12" x14ac:dyDescent="0.2">
      <c r="A953">
        <f t="shared" ca="1" si="171"/>
        <v>7</v>
      </c>
      <c r="B953" s="1" t="str">
        <f t="shared" ca="1" si="172"/>
        <v>07</v>
      </c>
      <c r="C953">
        <f t="shared" ca="1" si="173"/>
        <v>5</v>
      </c>
      <c r="D953" s="1" t="str">
        <f t="shared" ca="1" si="174"/>
        <v>05</v>
      </c>
      <c r="E953">
        <f t="shared" ca="1" si="175"/>
        <v>2019</v>
      </c>
      <c r="F953" s="2">
        <f t="shared" ca="1" si="176"/>
        <v>43592</v>
      </c>
      <c r="G953" s="1">
        <f t="shared" ca="1" si="177"/>
        <v>1</v>
      </c>
      <c r="H953" t="str">
        <f t="shared" ca="1" si="178"/>
        <v>Factory 1</v>
      </c>
      <c r="I953">
        <f t="shared" ca="1" si="179"/>
        <v>9</v>
      </c>
      <c r="J953" t="str">
        <f t="shared" ca="1" si="169"/>
        <v>Propane</v>
      </c>
      <c r="K953" t="str">
        <f t="shared" ca="1" si="170"/>
        <v>Liters</v>
      </c>
      <c r="L953">
        <f t="shared" ca="1" si="180"/>
        <v>4712</v>
      </c>
    </row>
    <row r="954" spans="1:12" x14ac:dyDescent="0.2">
      <c r="A954">
        <f t="shared" ca="1" si="171"/>
        <v>15</v>
      </c>
      <c r="B954" s="1">
        <f t="shared" ca="1" si="172"/>
        <v>15</v>
      </c>
      <c r="C954">
        <f t="shared" ca="1" si="173"/>
        <v>10</v>
      </c>
      <c r="D954" s="1">
        <f t="shared" ca="1" si="174"/>
        <v>10</v>
      </c>
      <c r="E954">
        <f t="shared" ca="1" si="175"/>
        <v>2019</v>
      </c>
      <c r="F954" s="2">
        <f t="shared" ca="1" si="176"/>
        <v>43753</v>
      </c>
      <c r="G954" s="1">
        <f t="shared" ca="1" si="177"/>
        <v>1</v>
      </c>
      <c r="H954" t="str">
        <f t="shared" ca="1" si="178"/>
        <v>Factory 1</v>
      </c>
      <c r="I954">
        <f t="shared" ca="1" si="179"/>
        <v>4</v>
      </c>
      <c r="J954" t="str">
        <f t="shared" ca="1" si="169"/>
        <v>Natural gas</v>
      </c>
      <c r="K954" t="str">
        <f t="shared" ca="1" si="170"/>
        <v>kWh</v>
      </c>
      <c r="L954">
        <f t="shared" ca="1" si="180"/>
        <v>8971</v>
      </c>
    </row>
    <row r="955" spans="1:12" x14ac:dyDescent="0.2">
      <c r="A955">
        <f t="shared" ca="1" si="171"/>
        <v>15</v>
      </c>
      <c r="B955" s="1">
        <f t="shared" ca="1" si="172"/>
        <v>15</v>
      </c>
      <c r="C955">
        <f t="shared" ca="1" si="173"/>
        <v>10</v>
      </c>
      <c r="D955" s="1">
        <f t="shared" ca="1" si="174"/>
        <v>10</v>
      </c>
      <c r="E955">
        <f t="shared" ca="1" si="175"/>
        <v>2020</v>
      </c>
      <c r="F955" s="2">
        <f t="shared" ca="1" si="176"/>
        <v>44119</v>
      </c>
      <c r="G955" s="1">
        <f t="shared" ca="1" si="177"/>
        <v>7</v>
      </c>
      <c r="H955" t="str">
        <f t="shared" ca="1" si="178"/>
        <v>Site B</v>
      </c>
      <c r="I955">
        <f t="shared" ca="1" si="179"/>
        <v>10</v>
      </c>
      <c r="J955" t="str">
        <f t="shared" ca="1" si="169"/>
        <v>Propane</v>
      </c>
      <c r="K955" t="str">
        <f t="shared" ca="1" si="170"/>
        <v>Gallons</v>
      </c>
      <c r="L955">
        <f t="shared" ca="1" si="180"/>
        <v>1790</v>
      </c>
    </row>
    <row r="956" spans="1:12" x14ac:dyDescent="0.2">
      <c r="A956">
        <f t="shared" ca="1" si="171"/>
        <v>18</v>
      </c>
      <c r="B956" s="1">
        <f t="shared" ca="1" si="172"/>
        <v>18</v>
      </c>
      <c r="C956">
        <f t="shared" ca="1" si="173"/>
        <v>9</v>
      </c>
      <c r="D956" s="1" t="str">
        <f t="shared" ca="1" si="174"/>
        <v>09</v>
      </c>
      <c r="E956">
        <f t="shared" ca="1" si="175"/>
        <v>2020</v>
      </c>
      <c r="F956" s="2">
        <f t="shared" ca="1" si="176"/>
        <v>44092</v>
      </c>
      <c r="G956" s="1">
        <f t="shared" ca="1" si="177"/>
        <v>6</v>
      </c>
      <c r="H956" t="str">
        <f t="shared" ca="1" si="178"/>
        <v>Site A</v>
      </c>
      <c r="I956">
        <f t="shared" ca="1" si="179"/>
        <v>1</v>
      </c>
      <c r="J956" t="str">
        <f t="shared" ca="1" si="169"/>
        <v>Diesel</v>
      </c>
      <c r="K956" t="str">
        <f t="shared" ca="1" si="170"/>
        <v>kWh</v>
      </c>
      <c r="L956">
        <f t="shared" ca="1" si="180"/>
        <v>5055</v>
      </c>
    </row>
    <row r="957" spans="1:12" x14ac:dyDescent="0.2">
      <c r="A957">
        <f t="shared" ca="1" si="171"/>
        <v>13</v>
      </c>
      <c r="B957" s="1">
        <f t="shared" ca="1" si="172"/>
        <v>13</v>
      </c>
      <c r="C957">
        <f t="shared" ca="1" si="173"/>
        <v>5</v>
      </c>
      <c r="D957" s="1" t="str">
        <f t="shared" ca="1" si="174"/>
        <v>05</v>
      </c>
      <c r="E957">
        <f t="shared" ca="1" si="175"/>
        <v>2022</v>
      </c>
      <c r="F957" s="2">
        <f t="shared" ca="1" si="176"/>
        <v>44694</v>
      </c>
      <c r="G957" s="1">
        <f t="shared" ca="1" si="177"/>
        <v>7</v>
      </c>
      <c r="H957" t="str">
        <f t="shared" ca="1" si="178"/>
        <v>Site B</v>
      </c>
      <c r="I957">
        <f t="shared" ca="1" si="179"/>
        <v>3</v>
      </c>
      <c r="J957" t="str">
        <f t="shared" ca="1" si="169"/>
        <v>Diesel</v>
      </c>
      <c r="K957" t="str">
        <f t="shared" ca="1" si="170"/>
        <v>Gallons</v>
      </c>
      <c r="L957">
        <f t="shared" ca="1" si="180"/>
        <v>306</v>
      </c>
    </row>
    <row r="958" spans="1:12" x14ac:dyDescent="0.2">
      <c r="A958">
        <f t="shared" ca="1" si="171"/>
        <v>11</v>
      </c>
      <c r="B958" s="1">
        <f t="shared" ca="1" si="172"/>
        <v>11</v>
      </c>
      <c r="C958">
        <f t="shared" ca="1" si="173"/>
        <v>9</v>
      </c>
      <c r="D958" s="1" t="str">
        <f t="shared" ca="1" si="174"/>
        <v>09</v>
      </c>
      <c r="E958">
        <f t="shared" ca="1" si="175"/>
        <v>2021</v>
      </c>
      <c r="F958" s="2">
        <f t="shared" ca="1" si="176"/>
        <v>44450</v>
      </c>
      <c r="G958" s="1">
        <f t="shared" ca="1" si="177"/>
        <v>4</v>
      </c>
      <c r="H958" t="str">
        <f t="shared" ca="1" si="178"/>
        <v>Head Quarter</v>
      </c>
      <c r="I958">
        <f t="shared" ca="1" si="179"/>
        <v>8</v>
      </c>
      <c r="J958" t="str">
        <f t="shared" ca="1" si="169"/>
        <v>Propane</v>
      </c>
      <c r="K958" t="str">
        <f t="shared" ca="1" si="170"/>
        <v>kWh</v>
      </c>
      <c r="L958">
        <f t="shared" ca="1" si="180"/>
        <v>6999</v>
      </c>
    </row>
    <row r="959" spans="1:12" x14ac:dyDescent="0.2">
      <c r="A959">
        <f t="shared" ca="1" si="171"/>
        <v>9</v>
      </c>
      <c r="B959" s="1" t="str">
        <f t="shared" ca="1" si="172"/>
        <v>09</v>
      </c>
      <c r="C959">
        <f t="shared" ca="1" si="173"/>
        <v>12</v>
      </c>
      <c r="D959" s="1">
        <f t="shared" ca="1" si="174"/>
        <v>12</v>
      </c>
      <c r="E959">
        <f t="shared" ca="1" si="175"/>
        <v>2021</v>
      </c>
      <c r="F959" s="2">
        <f t="shared" ca="1" si="176"/>
        <v>44539</v>
      </c>
      <c r="G959" s="1">
        <f t="shared" ca="1" si="177"/>
        <v>6</v>
      </c>
      <c r="H959" t="str">
        <f t="shared" ca="1" si="178"/>
        <v>Site A</v>
      </c>
      <c r="I959">
        <f t="shared" ca="1" si="179"/>
        <v>13</v>
      </c>
      <c r="J959" t="str">
        <f t="shared" ca="1" si="169"/>
        <v>Electricity</v>
      </c>
      <c r="K959" t="str">
        <f t="shared" ca="1" si="170"/>
        <v>MWh</v>
      </c>
      <c r="L959">
        <f t="shared" ca="1" si="180"/>
        <v>4421</v>
      </c>
    </row>
    <row r="960" spans="1:12" x14ac:dyDescent="0.2">
      <c r="A960">
        <f t="shared" ca="1" si="171"/>
        <v>11</v>
      </c>
      <c r="B960" s="1">
        <f t="shared" ca="1" si="172"/>
        <v>11</v>
      </c>
      <c r="C960">
        <f t="shared" ca="1" si="173"/>
        <v>10</v>
      </c>
      <c r="D960" s="1">
        <f t="shared" ca="1" si="174"/>
        <v>10</v>
      </c>
      <c r="E960">
        <f t="shared" ca="1" si="175"/>
        <v>2022</v>
      </c>
      <c r="F960" s="2">
        <f t="shared" ca="1" si="176"/>
        <v>44845</v>
      </c>
      <c r="G960" s="1">
        <f t="shared" ca="1" si="177"/>
        <v>2</v>
      </c>
      <c r="H960" t="str">
        <f t="shared" ca="1" si="178"/>
        <v>Factory 2</v>
      </c>
      <c r="I960">
        <f t="shared" ca="1" si="179"/>
        <v>10</v>
      </c>
      <c r="J960" t="str">
        <f t="shared" ca="1" si="169"/>
        <v>Propane</v>
      </c>
      <c r="K960" t="str">
        <f t="shared" ca="1" si="170"/>
        <v>Gallons</v>
      </c>
      <c r="L960">
        <f t="shared" ca="1" si="180"/>
        <v>3570</v>
      </c>
    </row>
    <row r="961" spans="1:12" x14ac:dyDescent="0.2">
      <c r="A961">
        <f t="shared" ca="1" si="171"/>
        <v>21</v>
      </c>
      <c r="B961" s="1">
        <f t="shared" ca="1" si="172"/>
        <v>21</v>
      </c>
      <c r="C961">
        <f t="shared" ca="1" si="173"/>
        <v>2</v>
      </c>
      <c r="D961" s="1" t="str">
        <f t="shared" ca="1" si="174"/>
        <v>02</v>
      </c>
      <c r="E961">
        <f t="shared" ca="1" si="175"/>
        <v>2020</v>
      </c>
      <c r="F961" s="2">
        <f t="shared" ca="1" si="176"/>
        <v>43882</v>
      </c>
      <c r="G961" s="1">
        <f t="shared" ca="1" si="177"/>
        <v>6</v>
      </c>
      <c r="H961" t="str">
        <f t="shared" ca="1" si="178"/>
        <v>Site A</v>
      </c>
      <c r="I961">
        <f t="shared" ca="1" si="179"/>
        <v>1</v>
      </c>
      <c r="J961" t="str">
        <f t="shared" ca="1" si="169"/>
        <v>Diesel</v>
      </c>
      <c r="K961" t="str">
        <f t="shared" ca="1" si="170"/>
        <v>kWh</v>
      </c>
      <c r="L961">
        <f t="shared" ca="1" si="180"/>
        <v>2242</v>
      </c>
    </row>
    <row r="962" spans="1:12" x14ac:dyDescent="0.2">
      <c r="A962">
        <f t="shared" ca="1" si="171"/>
        <v>25</v>
      </c>
      <c r="B962" s="1">
        <f t="shared" ca="1" si="172"/>
        <v>25</v>
      </c>
      <c r="C962">
        <f t="shared" ca="1" si="173"/>
        <v>9</v>
      </c>
      <c r="D962" s="1" t="str">
        <f t="shared" ca="1" si="174"/>
        <v>09</v>
      </c>
      <c r="E962">
        <f t="shared" ca="1" si="175"/>
        <v>2022</v>
      </c>
      <c r="F962" s="2">
        <f t="shared" ca="1" si="176"/>
        <v>44829</v>
      </c>
      <c r="G962" s="1">
        <f t="shared" ca="1" si="177"/>
        <v>3</v>
      </c>
      <c r="H962" t="str">
        <f t="shared" ca="1" si="178"/>
        <v xml:space="preserve">Factory 3 </v>
      </c>
      <c r="I962">
        <f t="shared" ca="1" si="179"/>
        <v>4</v>
      </c>
      <c r="J962" t="str">
        <f t="shared" ref="J962:J1025" ca="1" si="181">VLOOKUP(I962,$O$12:$S$24,2,FALSE)</f>
        <v>Natural gas</v>
      </c>
      <c r="K962" t="str">
        <f t="shared" ref="K962:K1025" ca="1" si="182">VLOOKUP(I962,$O$12:$S$24,5,FALSE)</f>
        <v>kWh</v>
      </c>
      <c r="L962">
        <f t="shared" ca="1" si="180"/>
        <v>5717</v>
      </c>
    </row>
    <row r="963" spans="1:12" x14ac:dyDescent="0.2">
      <c r="A963">
        <f t="shared" ref="A963:A1026" ca="1" si="183">RANDBETWEEN(1,30)</f>
        <v>15</v>
      </c>
      <c r="B963" s="1">
        <f t="shared" ref="B963:B1026" ca="1" si="184">IF(A963&lt;10,"0"&amp;A963,A963)</f>
        <v>15</v>
      </c>
      <c r="C963">
        <f t="shared" ref="C963:C1026" ca="1" si="185">RANDBETWEEN(1,12)</f>
        <v>12</v>
      </c>
      <c r="D963" s="1">
        <f t="shared" ref="D963:D1026" ca="1" si="186">IF(C963&lt;10,"0"&amp;C963,C963)</f>
        <v>12</v>
      </c>
      <c r="E963">
        <f t="shared" ref="E963:E1026" ca="1" si="187">RANDBETWEEN(2019,2022)</f>
        <v>2022</v>
      </c>
      <c r="F963" s="2">
        <f t="shared" ref="F963:F1026" ca="1" si="188">DATE(E963,D963,B963)</f>
        <v>44910</v>
      </c>
      <c r="G963" s="1">
        <f t="shared" ref="G963:G1026" ca="1" si="189">RANDBETWEEN(1,7)</f>
        <v>1</v>
      </c>
      <c r="H963" t="str">
        <f t="shared" ref="H963:H1026" ca="1" si="190">VLOOKUP(G963,$O$2:$V$8,2,FALSE)</f>
        <v>Factory 1</v>
      </c>
      <c r="I963">
        <f t="shared" ref="I963:I1026" ca="1" si="191">RANDBETWEEN(1,13)</f>
        <v>10</v>
      </c>
      <c r="J963" t="str">
        <f t="shared" ca="1" si="181"/>
        <v>Propane</v>
      </c>
      <c r="K963" t="str">
        <f t="shared" ca="1" si="182"/>
        <v>Gallons</v>
      </c>
      <c r="L963">
        <f t="shared" ref="L963:L1026" ca="1" si="192">IF(K963="MMBtu",RANDBETWEEN(100,500),RANDBETWEEN(100,10000))</f>
        <v>9780</v>
      </c>
    </row>
    <row r="964" spans="1:12" x14ac:dyDescent="0.2">
      <c r="A964">
        <f t="shared" ca="1" si="183"/>
        <v>26</v>
      </c>
      <c r="B964" s="1">
        <f t="shared" ca="1" si="184"/>
        <v>26</v>
      </c>
      <c r="C964">
        <f t="shared" ca="1" si="185"/>
        <v>10</v>
      </c>
      <c r="D964" s="1">
        <f t="shared" ca="1" si="186"/>
        <v>10</v>
      </c>
      <c r="E964">
        <f t="shared" ca="1" si="187"/>
        <v>2020</v>
      </c>
      <c r="F964" s="2">
        <f t="shared" ca="1" si="188"/>
        <v>44130</v>
      </c>
      <c r="G964" s="1">
        <f t="shared" ca="1" si="189"/>
        <v>5</v>
      </c>
      <c r="H964" t="str">
        <f t="shared" ca="1" si="190"/>
        <v>Wharehouse</v>
      </c>
      <c r="I964">
        <f t="shared" ca="1" si="191"/>
        <v>2</v>
      </c>
      <c r="J964" t="str">
        <f t="shared" ca="1" si="181"/>
        <v>Diesel</v>
      </c>
      <c r="K964" t="str">
        <f t="shared" ca="1" si="182"/>
        <v>Liters</v>
      </c>
      <c r="L964">
        <f t="shared" ca="1" si="192"/>
        <v>9732</v>
      </c>
    </row>
    <row r="965" spans="1:12" x14ac:dyDescent="0.2">
      <c r="A965">
        <f t="shared" ca="1" si="183"/>
        <v>27</v>
      </c>
      <c r="B965" s="1">
        <f t="shared" ca="1" si="184"/>
        <v>27</v>
      </c>
      <c r="C965">
        <f t="shared" ca="1" si="185"/>
        <v>6</v>
      </c>
      <c r="D965" s="1" t="str">
        <f t="shared" ca="1" si="186"/>
        <v>06</v>
      </c>
      <c r="E965">
        <f t="shared" ca="1" si="187"/>
        <v>2022</v>
      </c>
      <c r="F965" s="2">
        <f t="shared" ca="1" si="188"/>
        <v>44739</v>
      </c>
      <c r="G965" s="1">
        <f t="shared" ca="1" si="189"/>
        <v>7</v>
      </c>
      <c r="H965" t="str">
        <f t="shared" ca="1" si="190"/>
        <v>Site B</v>
      </c>
      <c r="I965">
        <f t="shared" ca="1" si="191"/>
        <v>9</v>
      </c>
      <c r="J965" t="str">
        <f t="shared" ca="1" si="181"/>
        <v>Propane</v>
      </c>
      <c r="K965" t="str">
        <f t="shared" ca="1" si="182"/>
        <v>Liters</v>
      </c>
      <c r="L965">
        <f t="shared" ca="1" si="192"/>
        <v>2879</v>
      </c>
    </row>
    <row r="966" spans="1:12" x14ac:dyDescent="0.2">
      <c r="A966">
        <f t="shared" ca="1" si="183"/>
        <v>16</v>
      </c>
      <c r="B966" s="1">
        <f t="shared" ca="1" si="184"/>
        <v>16</v>
      </c>
      <c r="C966">
        <f t="shared" ca="1" si="185"/>
        <v>2</v>
      </c>
      <c r="D966" s="1" t="str">
        <f t="shared" ca="1" si="186"/>
        <v>02</v>
      </c>
      <c r="E966">
        <f t="shared" ca="1" si="187"/>
        <v>2020</v>
      </c>
      <c r="F966" s="2">
        <f t="shared" ca="1" si="188"/>
        <v>43877</v>
      </c>
      <c r="G966" s="1">
        <f t="shared" ca="1" si="189"/>
        <v>7</v>
      </c>
      <c r="H966" t="str">
        <f t="shared" ca="1" si="190"/>
        <v>Site B</v>
      </c>
      <c r="I966">
        <f t="shared" ca="1" si="191"/>
        <v>1</v>
      </c>
      <c r="J966" t="str">
        <f t="shared" ca="1" si="181"/>
        <v>Diesel</v>
      </c>
      <c r="K966" t="str">
        <f t="shared" ca="1" si="182"/>
        <v>kWh</v>
      </c>
      <c r="L966">
        <f t="shared" ca="1" si="192"/>
        <v>8731</v>
      </c>
    </row>
    <row r="967" spans="1:12" x14ac:dyDescent="0.2">
      <c r="A967">
        <f t="shared" ca="1" si="183"/>
        <v>1</v>
      </c>
      <c r="B967" s="1" t="str">
        <f t="shared" ca="1" si="184"/>
        <v>01</v>
      </c>
      <c r="C967">
        <f t="shared" ca="1" si="185"/>
        <v>12</v>
      </c>
      <c r="D967" s="1">
        <f t="shared" ca="1" si="186"/>
        <v>12</v>
      </c>
      <c r="E967">
        <f t="shared" ca="1" si="187"/>
        <v>2021</v>
      </c>
      <c r="F967" s="2">
        <f t="shared" ca="1" si="188"/>
        <v>44531</v>
      </c>
      <c r="G967" s="1">
        <f t="shared" ca="1" si="189"/>
        <v>6</v>
      </c>
      <c r="H967" t="str">
        <f t="shared" ca="1" si="190"/>
        <v>Site A</v>
      </c>
      <c r="I967">
        <f t="shared" ca="1" si="191"/>
        <v>12</v>
      </c>
      <c r="J967" t="str">
        <f t="shared" ca="1" si="181"/>
        <v>Electricity</v>
      </c>
      <c r="K967" t="str">
        <f t="shared" ca="1" si="182"/>
        <v>kWh</v>
      </c>
      <c r="L967">
        <f t="shared" ca="1" si="192"/>
        <v>3196</v>
      </c>
    </row>
    <row r="968" spans="1:12" x14ac:dyDescent="0.2">
      <c r="A968">
        <f t="shared" ca="1" si="183"/>
        <v>13</v>
      </c>
      <c r="B968" s="1">
        <f t="shared" ca="1" si="184"/>
        <v>13</v>
      </c>
      <c r="C968">
        <f t="shared" ca="1" si="185"/>
        <v>6</v>
      </c>
      <c r="D968" s="1" t="str">
        <f t="shared" ca="1" si="186"/>
        <v>06</v>
      </c>
      <c r="E968">
        <f t="shared" ca="1" si="187"/>
        <v>2020</v>
      </c>
      <c r="F968" s="2">
        <f t="shared" ca="1" si="188"/>
        <v>43995</v>
      </c>
      <c r="G968" s="1">
        <f t="shared" ca="1" si="189"/>
        <v>1</v>
      </c>
      <c r="H968" t="str">
        <f t="shared" ca="1" si="190"/>
        <v>Factory 1</v>
      </c>
      <c r="I968">
        <f t="shared" ca="1" si="191"/>
        <v>1</v>
      </c>
      <c r="J968" t="str">
        <f t="shared" ca="1" si="181"/>
        <v>Diesel</v>
      </c>
      <c r="K968" t="str">
        <f t="shared" ca="1" si="182"/>
        <v>kWh</v>
      </c>
      <c r="L968">
        <f t="shared" ca="1" si="192"/>
        <v>8065</v>
      </c>
    </row>
    <row r="969" spans="1:12" x14ac:dyDescent="0.2">
      <c r="A969">
        <f t="shared" ca="1" si="183"/>
        <v>24</v>
      </c>
      <c r="B969" s="1">
        <f t="shared" ca="1" si="184"/>
        <v>24</v>
      </c>
      <c r="C969">
        <f t="shared" ca="1" si="185"/>
        <v>12</v>
      </c>
      <c r="D969" s="1">
        <f t="shared" ca="1" si="186"/>
        <v>12</v>
      </c>
      <c r="E969">
        <f t="shared" ca="1" si="187"/>
        <v>2022</v>
      </c>
      <c r="F969" s="2">
        <f t="shared" ca="1" si="188"/>
        <v>44919</v>
      </c>
      <c r="G969" s="1">
        <f t="shared" ca="1" si="189"/>
        <v>3</v>
      </c>
      <c r="H969" t="str">
        <f t="shared" ca="1" si="190"/>
        <v xml:space="preserve">Factory 3 </v>
      </c>
      <c r="I969">
        <f t="shared" ca="1" si="191"/>
        <v>12</v>
      </c>
      <c r="J969" t="str">
        <f t="shared" ca="1" si="181"/>
        <v>Electricity</v>
      </c>
      <c r="K969" t="str">
        <f t="shared" ca="1" si="182"/>
        <v>kWh</v>
      </c>
      <c r="L969">
        <f t="shared" ca="1" si="192"/>
        <v>6216</v>
      </c>
    </row>
    <row r="970" spans="1:12" x14ac:dyDescent="0.2">
      <c r="A970">
        <f t="shared" ca="1" si="183"/>
        <v>19</v>
      </c>
      <c r="B970" s="1">
        <f t="shared" ca="1" si="184"/>
        <v>19</v>
      </c>
      <c r="C970">
        <f t="shared" ca="1" si="185"/>
        <v>11</v>
      </c>
      <c r="D970" s="1">
        <f t="shared" ca="1" si="186"/>
        <v>11</v>
      </c>
      <c r="E970">
        <f t="shared" ca="1" si="187"/>
        <v>2020</v>
      </c>
      <c r="F970" s="2">
        <f t="shared" ca="1" si="188"/>
        <v>44154</v>
      </c>
      <c r="G970" s="1">
        <f t="shared" ca="1" si="189"/>
        <v>3</v>
      </c>
      <c r="H970" t="str">
        <f t="shared" ca="1" si="190"/>
        <v xml:space="preserve">Factory 3 </v>
      </c>
      <c r="I970">
        <f t="shared" ca="1" si="191"/>
        <v>13</v>
      </c>
      <c r="J970" t="str">
        <f t="shared" ca="1" si="181"/>
        <v>Electricity</v>
      </c>
      <c r="K970" t="str">
        <f t="shared" ca="1" si="182"/>
        <v>MWh</v>
      </c>
      <c r="L970">
        <f t="shared" ca="1" si="192"/>
        <v>6497</v>
      </c>
    </row>
    <row r="971" spans="1:12" x14ac:dyDescent="0.2">
      <c r="A971">
        <f t="shared" ca="1" si="183"/>
        <v>6</v>
      </c>
      <c r="B971" s="1" t="str">
        <f t="shared" ca="1" si="184"/>
        <v>06</v>
      </c>
      <c r="C971">
        <f t="shared" ca="1" si="185"/>
        <v>7</v>
      </c>
      <c r="D971" s="1" t="str">
        <f t="shared" ca="1" si="186"/>
        <v>07</v>
      </c>
      <c r="E971">
        <f t="shared" ca="1" si="187"/>
        <v>2021</v>
      </c>
      <c r="F971" s="2">
        <f t="shared" ca="1" si="188"/>
        <v>44383</v>
      </c>
      <c r="G971" s="1">
        <f t="shared" ca="1" si="189"/>
        <v>2</v>
      </c>
      <c r="H971" t="str">
        <f t="shared" ca="1" si="190"/>
        <v>Factory 2</v>
      </c>
      <c r="I971">
        <f t="shared" ca="1" si="191"/>
        <v>12</v>
      </c>
      <c r="J971" t="str">
        <f t="shared" ca="1" si="181"/>
        <v>Electricity</v>
      </c>
      <c r="K971" t="str">
        <f t="shared" ca="1" si="182"/>
        <v>kWh</v>
      </c>
      <c r="L971">
        <f t="shared" ca="1" si="192"/>
        <v>5703</v>
      </c>
    </row>
    <row r="972" spans="1:12" x14ac:dyDescent="0.2">
      <c r="A972">
        <f t="shared" ca="1" si="183"/>
        <v>23</v>
      </c>
      <c r="B972" s="1">
        <f t="shared" ca="1" si="184"/>
        <v>23</v>
      </c>
      <c r="C972">
        <f t="shared" ca="1" si="185"/>
        <v>12</v>
      </c>
      <c r="D972" s="1">
        <f t="shared" ca="1" si="186"/>
        <v>12</v>
      </c>
      <c r="E972">
        <f t="shared" ca="1" si="187"/>
        <v>2022</v>
      </c>
      <c r="F972" s="2">
        <f t="shared" ca="1" si="188"/>
        <v>44918</v>
      </c>
      <c r="G972" s="1">
        <f t="shared" ca="1" si="189"/>
        <v>5</v>
      </c>
      <c r="H972" t="str">
        <f t="shared" ca="1" si="190"/>
        <v>Wharehouse</v>
      </c>
      <c r="I972">
        <f t="shared" ca="1" si="191"/>
        <v>13</v>
      </c>
      <c r="J972" t="str">
        <f t="shared" ca="1" si="181"/>
        <v>Electricity</v>
      </c>
      <c r="K972" t="str">
        <f t="shared" ca="1" si="182"/>
        <v>MWh</v>
      </c>
      <c r="L972">
        <f t="shared" ca="1" si="192"/>
        <v>8823</v>
      </c>
    </row>
    <row r="973" spans="1:12" x14ac:dyDescent="0.2">
      <c r="A973">
        <f t="shared" ca="1" si="183"/>
        <v>30</v>
      </c>
      <c r="B973" s="1">
        <f t="shared" ca="1" si="184"/>
        <v>30</v>
      </c>
      <c r="C973">
        <f t="shared" ca="1" si="185"/>
        <v>3</v>
      </c>
      <c r="D973" s="1" t="str">
        <f t="shared" ca="1" si="186"/>
        <v>03</v>
      </c>
      <c r="E973">
        <f t="shared" ca="1" si="187"/>
        <v>2022</v>
      </c>
      <c r="F973" s="2">
        <f t="shared" ca="1" si="188"/>
        <v>44650</v>
      </c>
      <c r="G973" s="1">
        <f t="shared" ca="1" si="189"/>
        <v>2</v>
      </c>
      <c r="H973" t="str">
        <f t="shared" ca="1" si="190"/>
        <v>Factory 2</v>
      </c>
      <c r="I973">
        <f t="shared" ca="1" si="191"/>
        <v>4</v>
      </c>
      <c r="J973" t="str">
        <f t="shared" ca="1" si="181"/>
        <v>Natural gas</v>
      </c>
      <c r="K973" t="str">
        <f t="shared" ca="1" si="182"/>
        <v>kWh</v>
      </c>
      <c r="L973">
        <f t="shared" ca="1" si="192"/>
        <v>5975</v>
      </c>
    </row>
    <row r="974" spans="1:12" x14ac:dyDescent="0.2">
      <c r="A974">
        <f t="shared" ca="1" si="183"/>
        <v>22</v>
      </c>
      <c r="B974" s="1">
        <f t="shared" ca="1" si="184"/>
        <v>22</v>
      </c>
      <c r="C974">
        <f t="shared" ca="1" si="185"/>
        <v>6</v>
      </c>
      <c r="D974" s="1" t="str">
        <f t="shared" ca="1" si="186"/>
        <v>06</v>
      </c>
      <c r="E974">
        <f t="shared" ca="1" si="187"/>
        <v>2020</v>
      </c>
      <c r="F974" s="2">
        <f t="shared" ca="1" si="188"/>
        <v>44004</v>
      </c>
      <c r="G974" s="1">
        <f t="shared" ca="1" si="189"/>
        <v>4</v>
      </c>
      <c r="H974" t="str">
        <f t="shared" ca="1" si="190"/>
        <v>Head Quarter</v>
      </c>
      <c r="I974">
        <f t="shared" ca="1" si="191"/>
        <v>7</v>
      </c>
      <c r="J974" t="str">
        <f t="shared" ca="1" si="181"/>
        <v>Natural gas</v>
      </c>
      <c r="K974" t="str">
        <f t="shared" ca="1" si="182"/>
        <v>MMBtu</v>
      </c>
      <c r="L974">
        <f t="shared" ca="1" si="192"/>
        <v>472</v>
      </c>
    </row>
    <row r="975" spans="1:12" x14ac:dyDescent="0.2">
      <c r="A975">
        <f t="shared" ca="1" si="183"/>
        <v>19</v>
      </c>
      <c r="B975" s="1">
        <f t="shared" ca="1" si="184"/>
        <v>19</v>
      </c>
      <c r="C975">
        <f t="shared" ca="1" si="185"/>
        <v>1</v>
      </c>
      <c r="D975" s="1" t="str">
        <f t="shared" ca="1" si="186"/>
        <v>01</v>
      </c>
      <c r="E975">
        <f t="shared" ca="1" si="187"/>
        <v>2021</v>
      </c>
      <c r="F975" s="2">
        <f t="shared" ca="1" si="188"/>
        <v>44215</v>
      </c>
      <c r="G975" s="1">
        <f t="shared" ca="1" si="189"/>
        <v>4</v>
      </c>
      <c r="H975" t="str">
        <f t="shared" ca="1" si="190"/>
        <v>Head Quarter</v>
      </c>
      <c r="I975">
        <f t="shared" ca="1" si="191"/>
        <v>7</v>
      </c>
      <c r="J975" t="str">
        <f t="shared" ca="1" si="181"/>
        <v>Natural gas</v>
      </c>
      <c r="K975" t="str">
        <f t="shared" ca="1" si="182"/>
        <v>MMBtu</v>
      </c>
      <c r="L975">
        <f t="shared" ca="1" si="192"/>
        <v>376</v>
      </c>
    </row>
    <row r="976" spans="1:12" x14ac:dyDescent="0.2">
      <c r="A976">
        <f t="shared" ca="1" si="183"/>
        <v>11</v>
      </c>
      <c r="B976" s="1">
        <f t="shared" ca="1" si="184"/>
        <v>11</v>
      </c>
      <c r="C976">
        <f t="shared" ca="1" si="185"/>
        <v>2</v>
      </c>
      <c r="D976" s="1" t="str">
        <f t="shared" ca="1" si="186"/>
        <v>02</v>
      </c>
      <c r="E976">
        <f t="shared" ca="1" si="187"/>
        <v>2022</v>
      </c>
      <c r="F976" s="2">
        <f t="shared" ca="1" si="188"/>
        <v>44603</v>
      </c>
      <c r="G976" s="1">
        <f t="shared" ca="1" si="189"/>
        <v>7</v>
      </c>
      <c r="H976" t="str">
        <f t="shared" ca="1" si="190"/>
        <v>Site B</v>
      </c>
      <c r="I976">
        <f t="shared" ca="1" si="191"/>
        <v>11</v>
      </c>
      <c r="J976" t="str">
        <f t="shared" ca="1" si="181"/>
        <v>Propane</v>
      </c>
      <c r="K976" t="str">
        <f t="shared" ca="1" si="182"/>
        <v>MMBtu</v>
      </c>
      <c r="L976">
        <f t="shared" ca="1" si="192"/>
        <v>294</v>
      </c>
    </row>
    <row r="977" spans="1:12" x14ac:dyDescent="0.2">
      <c r="A977">
        <f t="shared" ca="1" si="183"/>
        <v>13</v>
      </c>
      <c r="B977" s="1">
        <f t="shared" ca="1" si="184"/>
        <v>13</v>
      </c>
      <c r="C977">
        <f t="shared" ca="1" si="185"/>
        <v>5</v>
      </c>
      <c r="D977" s="1" t="str">
        <f t="shared" ca="1" si="186"/>
        <v>05</v>
      </c>
      <c r="E977">
        <f t="shared" ca="1" si="187"/>
        <v>2019</v>
      </c>
      <c r="F977" s="2">
        <f t="shared" ca="1" si="188"/>
        <v>43598</v>
      </c>
      <c r="G977" s="1">
        <f t="shared" ca="1" si="189"/>
        <v>4</v>
      </c>
      <c r="H977" t="str">
        <f t="shared" ca="1" si="190"/>
        <v>Head Quarter</v>
      </c>
      <c r="I977">
        <f t="shared" ca="1" si="191"/>
        <v>5</v>
      </c>
      <c r="J977" t="str">
        <f t="shared" ca="1" si="181"/>
        <v>Natural gas</v>
      </c>
      <c r="K977" t="str">
        <f t="shared" ca="1" si="182"/>
        <v>Liters</v>
      </c>
      <c r="L977">
        <f t="shared" ca="1" si="192"/>
        <v>8865</v>
      </c>
    </row>
    <row r="978" spans="1:12" x14ac:dyDescent="0.2">
      <c r="A978">
        <f t="shared" ca="1" si="183"/>
        <v>6</v>
      </c>
      <c r="B978" s="1" t="str">
        <f t="shared" ca="1" si="184"/>
        <v>06</v>
      </c>
      <c r="C978">
        <f t="shared" ca="1" si="185"/>
        <v>8</v>
      </c>
      <c r="D978" s="1" t="str">
        <f t="shared" ca="1" si="186"/>
        <v>08</v>
      </c>
      <c r="E978">
        <f t="shared" ca="1" si="187"/>
        <v>2021</v>
      </c>
      <c r="F978" s="2">
        <f t="shared" ca="1" si="188"/>
        <v>44414</v>
      </c>
      <c r="G978" s="1">
        <f t="shared" ca="1" si="189"/>
        <v>3</v>
      </c>
      <c r="H978" t="str">
        <f t="shared" ca="1" si="190"/>
        <v xml:space="preserve">Factory 3 </v>
      </c>
      <c r="I978">
        <f t="shared" ca="1" si="191"/>
        <v>2</v>
      </c>
      <c r="J978" t="str">
        <f t="shared" ca="1" si="181"/>
        <v>Diesel</v>
      </c>
      <c r="K978" t="str">
        <f t="shared" ca="1" si="182"/>
        <v>Liters</v>
      </c>
      <c r="L978">
        <f t="shared" ca="1" si="192"/>
        <v>329</v>
      </c>
    </row>
    <row r="979" spans="1:12" x14ac:dyDescent="0.2">
      <c r="A979">
        <f t="shared" ca="1" si="183"/>
        <v>24</v>
      </c>
      <c r="B979" s="1">
        <f t="shared" ca="1" si="184"/>
        <v>24</v>
      </c>
      <c r="C979">
        <f t="shared" ca="1" si="185"/>
        <v>1</v>
      </c>
      <c r="D979" s="1" t="str">
        <f t="shared" ca="1" si="186"/>
        <v>01</v>
      </c>
      <c r="E979">
        <f t="shared" ca="1" si="187"/>
        <v>2021</v>
      </c>
      <c r="F979" s="2">
        <f t="shared" ca="1" si="188"/>
        <v>44220</v>
      </c>
      <c r="G979" s="1">
        <f t="shared" ca="1" si="189"/>
        <v>4</v>
      </c>
      <c r="H979" t="str">
        <f t="shared" ca="1" si="190"/>
        <v>Head Quarter</v>
      </c>
      <c r="I979">
        <f t="shared" ca="1" si="191"/>
        <v>10</v>
      </c>
      <c r="J979" t="str">
        <f t="shared" ca="1" si="181"/>
        <v>Propane</v>
      </c>
      <c r="K979" t="str">
        <f t="shared" ca="1" si="182"/>
        <v>Gallons</v>
      </c>
      <c r="L979">
        <f t="shared" ca="1" si="192"/>
        <v>8117</v>
      </c>
    </row>
    <row r="980" spans="1:12" x14ac:dyDescent="0.2">
      <c r="A980">
        <f t="shared" ca="1" si="183"/>
        <v>29</v>
      </c>
      <c r="B980" s="1">
        <f t="shared" ca="1" si="184"/>
        <v>29</v>
      </c>
      <c r="C980">
        <f t="shared" ca="1" si="185"/>
        <v>4</v>
      </c>
      <c r="D980" s="1" t="str">
        <f t="shared" ca="1" si="186"/>
        <v>04</v>
      </c>
      <c r="E980">
        <f t="shared" ca="1" si="187"/>
        <v>2019</v>
      </c>
      <c r="F980" s="2">
        <f t="shared" ca="1" si="188"/>
        <v>43584</v>
      </c>
      <c r="G980" s="1">
        <f t="shared" ca="1" si="189"/>
        <v>4</v>
      </c>
      <c r="H980" t="str">
        <f t="shared" ca="1" si="190"/>
        <v>Head Quarter</v>
      </c>
      <c r="I980">
        <f t="shared" ca="1" si="191"/>
        <v>12</v>
      </c>
      <c r="J980" t="str">
        <f t="shared" ca="1" si="181"/>
        <v>Electricity</v>
      </c>
      <c r="K980" t="str">
        <f t="shared" ca="1" si="182"/>
        <v>kWh</v>
      </c>
      <c r="L980">
        <f t="shared" ca="1" si="192"/>
        <v>4435</v>
      </c>
    </row>
    <row r="981" spans="1:12" x14ac:dyDescent="0.2">
      <c r="A981">
        <f t="shared" ca="1" si="183"/>
        <v>4</v>
      </c>
      <c r="B981" s="1" t="str">
        <f t="shared" ca="1" si="184"/>
        <v>04</v>
      </c>
      <c r="C981">
        <f t="shared" ca="1" si="185"/>
        <v>7</v>
      </c>
      <c r="D981" s="1" t="str">
        <f t="shared" ca="1" si="186"/>
        <v>07</v>
      </c>
      <c r="E981">
        <f t="shared" ca="1" si="187"/>
        <v>2020</v>
      </c>
      <c r="F981" s="2">
        <f t="shared" ca="1" si="188"/>
        <v>44016</v>
      </c>
      <c r="G981" s="1">
        <f t="shared" ca="1" si="189"/>
        <v>7</v>
      </c>
      <c r="H981" t="str">
        <f t="shared" ca="1" si="190"/>
        <v>Site B</v>
      </c>
      <c r="I981">
        <f t="shared" ca="1" si="191"/>
        <v>8</v>
      </c>
      <c r="J981" t="str">
        <f t="shared" ca="1" si="181"/>
        <v>Propane</v>
      </c>
      <c r="K981" t="str">
        <f t="shared" ca="1" si="182"/>
        <v>kWh</v>
      </c>
      <c r="L981">
        <f t="shared" ca="1" si="192"/>
        <v>921</v>
      </c>
    </row>
    <row r="982" spans="1:12" x14ac:dyDescent="0.2">
      <c r="A982">
        <f t="shared" ca="1" si="183"/>
        <v>24</v>
      </c>
      <c r="B982" s="1">
        <f t="shared" ca="1" si="184"/>
        <v>24</v>
      </c>
      <c r="C982">
        <f t="shared" ca="1" si="185"/>
        <v>12</v>
      </c>
      <c r="D982" s="1">
        <f t="shared" ca="1" si="186"/>
        <v>12</v>
      </c>
      <c r="E982">
        <f t="shared" ca="1" si="187"/>
        <v>2021</v>
      </c>
      <c r="F982" s="2">
        <f t="shared" ca="1" si="188"/>
        <v>44554</v>
      </c>
      <c r="G982" s="1">
        <f t="shared" ca="1" si="189"/>
        <v>5</v>
      </c>
      <c r="H982" t="str">
        <f t="shared" ca="1" si="190"/>
        <v>Wharehouse</v>
      </c>
      <c r="I982">
        <f t="shared" ca="1" si="191"/>
        <v>11</v>
      </c>
      <c r="J982" t="str">
        <f t="shared" ca="1" si="181"/>
        <v>Propane</v>
      </c>
      <c r="K982" t="str">
        <f t="shared" ca="1" si="182"/>
        <v>MMBtu</v>
      </c>
      <c r="L982">
        <f t="shared" ca="1" si="192"/>
        <v>280</v>
      </c>
    </row>
    <row r="983" spans="1:12" x14ac:dyDescent="0.2">
      <c r="A983">
        <f t="shared" ca="1" si="183"/>
        <v>16</v>
      </c>
      <c r="B983" s="1">
        <f t="shared" ca="1" si="184"/>
        <v>16</v>
      </c>
      <c r="C983">
        <f t="shared" ca="1" si="185"/>
        <v>5</v>
      </c>
      <c r="D983" s="1" t="str">
        <f t="shared" ca="1" si="186"/>
        <v>05</v>
      </c>
      <c r="E983">
        <f t="shared" ca="1" si="187"/>
        <v>2021</v>
      </c>
      <c r="F983" s="2">
        <f t="shared" ca="1" si="188"/>
        <v>44332</v>
      </c>
      <c r="G983" s="1">
        <f t="shared" ca="1" si="189"/>
        <v>3</v>
      </c>
      <c r="H983" t="str">
        <f t="shared" ca="1" si="190"/>
        <v xml:space="preserve">Factory 3 </v>
      </c>
      <c r="I983">
        <f t="shared" ca="1" si="191"/>
        <v>2</v>
      </c>
      <c r="J983" t="str">
        <f t="shared" ca="1" si="181"/>
        <v>Diesel</v>
      </c>
      <c r="K983" t="str">
        <f t="shared" ca="1" si="182"/>
        <v>Liters</v>
      </c>
      <c r="L983">
        <f t="shared" ca="1" si="192"/>
        <v>4976</v>
      </c>
    </row>
    <row r="984" spans="1:12" x14ac:dyDescent="0.2">
      <c r="A984">
        <f t="shared" ca="1" si="183"/>
        <v>15</v>
      </c>
      <c r="B984" s="1">
        <f t="shared" ca="1" si="184"/>
        <v>15</v>
      </c>
      <c r="C984">
        <f t="shared" ca="1" si="185"/>
        <v>11</v>
      </c>
      <c r="D984" s="1">
        <f t="shared" ca="1" si="186"/>
        <v>11</v>
      </c>
      <c r="E984">
        <f t="shared" ca="1" si="187"/>
        <v>2022</v>
      </c>
      <c r="F984" s="2">
        <f t="shared" ca="1" si="188"/>
        <v>44880</v>
      </c>
      <c r="G984" s="1">
        <f t="shared" ca="1" si="189"/>
        <v>2</v>
      </c>
      <c r="H984" t="str">
        <f t="shared" ca="1" si="190"/>
        <v>Factory 2</v>
      </c>
      <c r="I984">
        <f t="shared" ca="1" si="191"/>
        <v>7</v>
      </c>
      <c r="J984" t="str">
        <f t="shared" ca="1" si="181"/>
        <v>Natural gas</v>
      </c>
      <c r="K984" t="str">
        <f t="shared" ca="1" si="182"/>
        <v>MMBtu</v>
      </c>
      <c r="L984">
        <f t="shared" ca="1" si="192"/>
        <v>339</v>
      </c>
    </row>
    <row r="985" spans="1:12" x14ac:dyDescent="0.2">
      <c r="A985">
        <f t="shared" ca="1" si="183"/>
        <v>19</v>
      </c>
      <c r="B985" s="1">
        <f t="shared" ca="1" si="184"/>
        <v>19</v>
      </c>
      <c r="C985">
        <f t="shared" ca="1" si="185"/>
        <v>7</v>
      </c>
      <c r="D985" s="1" t="str">
        <f t="shared" ca="1" si="186"/>
        <v>07</v>
      </c>
      <c r="E985">
        <f t="shared" ca="1" si="187"/>
        <v>2021</v>
      </c>
      <c r="F985" s="2">
        <f t="shared" ca="1" si="188"/>
        <v>44396</v>
      </c>
      <c r="G985" s="1">
        <f t="shared" ca="1" si="189"/>
        <v>1</v>
      </c>
      <c r="H985" t="str">
        <f t="shared" ca="1" si="190"/>
        <v>Factory 1</v>
      </c>
      <c r="I985">
        <f t="shared" ca="1" si="191"/>
        <v>2</v>
      </c>
      <c r="J985" t="str">
        <f t="shared" ca="1" si="181"/>
        <v>Diesel</v>
      </c>
      <c r="K985" t="str">
        <f t="shared" ca="1" si="182"/>
        <v>Liters</v>
      </c>
      <c r="L985">
        <f t="shared" ca="1" si="192"/>
        <v>9780</v>
      </c>
    </row>
    <row r="986" spans="1:12" x14ac:dyDescent="0.2">
      <c r="A986">
        <f t="shared" ca="1" si="183"/>
        <v>4</v>
      </c>
      <c r="B986" s="1" t="str">
        <f t="shared" ca="1" si="184"/>
        <v>04</v>
      </c>
      <c r="C986">
        <f t="shared" ca="1" si="185"/>
        <v>2</v>
      </c>
      <c r="D986" s="1" t="str">
        <f t="shared" ca="1" si="186"/>
        <v>02</v>
      </c>
      <c r="E986">
        <f t="shared" ca="1" si="187"/>
        <v>2022</v>
      </c>
      <c r="F986" s="2">
        <f t="shared" ca="1" si="188"/>
        <v>44596</v>
      </c>
      <c r="G986" s="1">
        <f t="shared" ca="1" si="189"/>
        <v>7</v>
      </c>
      <c r="H986" t="str">
        <f t="shared" ca="1" si="190"/>
        <v>Site B</v>
      </c>
      <c r="I986">
        <f t="shared" ca="1" si="191"/>
        <v>5</v>
      </c>
      <c r="J986" t="str">
        <f t="shared" ca="1" si="181"/>
        <v>Natural gas</v>
      </c>
      <c r="K986" t="str">
        <f t="shared" ca="1" si="182"/>
        <v>Liters</v>
      </c>
      <c r="L986">
        <f t="shared" ca="1" si="192"/>
        <v>4124</v>
      </c>
    </row>
    <row r="987" spans="1:12" x14ac:dyDescent="0.2">
      <c r="A987">
        <f t="shared" ca="1" si="183"/>
        <v>24</v>
      </c>
      <c r="B987" s="1">
        <f t="shared" ca="1" si="184"/>
        <v>24</v>
      </c>
      <c r="C987">
        <f t="shared" ca="1" si="185"/>
        <v>7</v>
      </c>
      <c r="D987" s="1" t="str">
        <f t="shared" ca="1" si="186"/>
        <v>07</v>
      </c>
      <c r="E987">
        <f t="shared" ca="1" si="187"/>
        <v>2020</v>
      </c>
      <c r="F987" s="2">
        <f t="shared" ca="1" si="188"/>
        <v>44036</v>
      </c>
      <c r="G987" s="1">
        <f t="shared" ca="1" si="189"/>
        <v>2</v>
      </c>
      <c r="H987" t="str">
        <f t="shared" ca="1" si="190"/>
        <v>Factory 2</v>
      </c>
      <c r="I987">
        <f t="shared" ca="1" si="191"/>
        <v>12</v>
      </c>
      <c r="J987" t="str">
        <f t="shared" ca="1" si="181"/>
        <v>Electricity</v>
      </c>
      <c r="K987" t="str">
        <f t="shared" ca="1" si="182"/>
        <v>kWh</v>
      </c>
      <c r="L987">
        <f t="shared" ca="1" si="192"/>
        <v>5254</v>
      </c>
    </row>
    <row r="988" spans="1:12" x14ac:dyDescent="0.2">
      <c r="A988">
        <f t="shared" ca="1" si="183"/>
        <v>12</v>
      </c>
      <c r="B988" s="1">
        <f t="shared" ca="1" si="184"/>
        <v>12</v>
      </c>
      <c r="C988">
        <f t="shared" ca="1" si="185"/>
        <v>4</v>
      </c>
      <c r="D988" s="1" t="str">
        <f t="shared" ca="1" si="186"/>
        <v>04</v>
      </c>
      <c r="E988">
        <f t="shared" ca="1" si="187"/>
        <v>2019</v>
      </c>
      <c r="F988" s="2">
        <f t="shared" ca="1" si="188"/>
        <v>43567</v>
      </c>
      <c r="G988" s="1">
        <f t="shared" ca="1" si="189"/>
        <v>6</v>
      </c>
      <c r="H988" t="str">
        <f t="shared" ca="1" si="190"/>
        <v>Site A</v>
      </c>
      <c r="I988">
        <f t="shared" ca="1" si="191"/>
        <v>11</v>
      </c>
      <c r="J988" t="str">
        <f t="shared" ca="1" si="181"/>
        <v>Propane</v>
      </c>
      <c r="K988" t="str">
        <f t="shared" ca="1" si="182"/>
        <v>MMBtu</v>
      </c>
      <c r="L988">
        <f t="shared" ca="1" si="192"/>
        <v>454</v>
      </c>
    </row>
    <row r="989" spans="1:12" x14ac:dyDescent="0.2">
      <c r="A989">
        <f t="shared" ca="1" si="183"/>
        <v>9</v>
      </c>
      <c r="B989" s="1" t="str">
        <f t="shared" ca="1" si="184"/>
        <v>09</v>
      </c>
      <c r="C989">
        <f t="shared" ca="1" si="185"/>
        <v>8</v>
      </c>
      <c r="D989" s="1" t="str">
        <f t="shared" ca="1" si="186"/>
        <v>08</v>
      </c>
      <c r="E989">
        <f t="shared" ca="1" si="187"/>
        <v>2021</v>
      </c>
      <c r="F989" s="2">
        <f t="shared" ca="1" si="188"/>
        <v>44417</v>
      </c>
      <c r="G989" s="1">
        <f t="shared" ca="1" si="189"/>
        <v>1</v>
      </c>
      <c r="H989" t="str">
        <f t="shared" ca="1" si="190"/>
        <v>Factory 1</v>
      </c>
      <c r="I989">
        <f t="shared" ca="1" si="191"/>
        <v>9</v>
      </c>
      <c r="J989" t="str">
        <f t="shared" ca="1" si="181"/>
        <v>Propane</v>
      </c>
      <c r="K989" t="str">
        <f t="shared" ca="1" si="182"/>
        <v>Liters</v>
      </c>
      <c r="L989">
        <f t="shared" ca="1" si="192"/>
        <v>5077</v>
      </c>
    </row>
    <row r="990" spans="1:12" x14ac:dyDescent="0.2">
      <c r="A990">
        <f t="shared" ca="1" si="183"/>
        <v>8</v>
      </c>
      <c r="B990" s="1" t="str">
        <f t="shared" ca="1" si="184"/>
        <v>08</v>
      </c>
      <c r="C990">
        <f t="shared" ca="1" si="185"/>
        <v>4</v>
      </c>
      <c r="D990" s="1" t="str">
        <f t="shared" ca="1" si="186"/>
        <v>04</v>
      </c>
      <c r="E990">
        <f t="shared" ca="1" si="187"/>
        <v>2020</v>
      </c>
      <c r="F990" s="2">
        <f t="shared" ca="1" si="188"/>
        <v>43929</v>
      </c>
      <c r="G990" s="1">
        <f t="shared" ca="1" si="189"/>
        <v>6</v>
      </c>
      <c r="H990" t="str">
        <f t="shared" ca="1" si="190"/>
        <v>Site A</v>
      </c>
      <c r="I990">
        <f t="shared" ca="1" si="191"/>
        <v>11</v>
      </c>
      <c r="J990" t="str">
        <f t="shared" ca="1" si="181"/>
        <v>Propane</v>
      </c>
      <c r="K990" t="str">
        <f t="shared" ca="1" si="182"/>
        <v>MMBtu</v>
      </c>
      <c r="L990">
        <f t="shared" ca="1" si="192"/>
        <v>103</v>
      </c>
    </row>
    <row r="991" spans="1:12" x14ac:dyDescent="0.2">
      <c r="A991">
        <f t="shared" ca="1" si="183"/>
        <v>28</v>
      </c>
      <c r="B991" s="1">
        <f t="shared" ca="1" si="184"/>
        <v>28</v>
      </c>
      <c r="C991">
        <f t="shared" ca="1" si="185"/>
        <v>7</v>
      </c>
      <c r="D991" s="1" t="str">
        <f t="shared" ca="1" si="186"/>
        <v>07</v>
      </c>
      <c r="E991">
        <f t="shared" ca="1" si="187"/>
        <v>2021</v>
      </c>
      <c r="F991" s="2">
        <f t="shared" ca="1" si="188"/>
        <v>44405</v>
      </c>
      <c r="G991" s="1">
        <f t="shared" ca="1" si="189"/>
        <v>3</v>
      </c>
      <c r="H991" t="str">
        <f t="shared" ca="1" si="190"/>
        <v xml:space="preserve">Factory 3 </v>
      </c>
      <c r="I991">
        <f t="shared" ca="1" si="191"/>
        <v>6</v>
      </c>
      <c r="J991" t="str">
        <f t="shared" ca="1" si="181"/>
        <v>Natural gas</v>
      </c>
      <c r="K991" t="str">
        <f t="shared" ca="1" si="182"/>
        <v>Gallons</v>
      </c>
      <c r="L991">
        <f t="shared" ca="1" si="192"/>
        <v>8203</v>
      </c>
    </row>
    <row r="992" spans="1:12" x14ac:dyDescent="0.2">
      <c r="A992">
        <f t="shared" ca="1" si="183"/>
        <v>7</v>
      </c>
      <c r="B992" s="1" t="str">
        <f t="shared" ca="1" si="184"/>
        <v>07</v>
      </c>
      <c r="C992">
        <f t="shared" ca="1" si="185"/>
        <v>8</v>
      </c>
      <c r="D992" s="1" t="str">
        <f t="shared" ca="1" si="186"/>
        <v>08</v>
      </c>
      <c r="E992">
        <f t="shared" ca="1" si="187"/>
        <v>2020</v>
      </c>
      <c r="F992" s="2">
        <f t="shared" ca="1" si="188"/>
        <v>44050</v>
      </c>
      <c r="G992" s="1">
        <f t="shared" ca="1" si="189"/>
        <v>5</v>
      </c>
      <c r="H992" t="str">
        <f t="shared" ca="1" si="190"/>
        <v>Wharehouse</v>
      </c>
      <c r="I992">
        <f t="shared" ca="1" si="191"/>
        <v>4</v>
      </c>
      <c r="J992" t="str">
        <f t="shared" ca="1" si="181"/>
        <v>Natural gas</v>
      </c>
      <c r="K992" t="str">
        <f t="shared" ca="1" si="182"/>
        <v>kWh</v>
      </c>
      <c r="L992">
        <f t="shared" ca="1" si="192"/>
        <v>2301</v>
      </c>
    </row>
    <row r="993" spans="1:12" x14ac:dyDescent="0.2">
      <c r="A993">
        <f t="shared" ca="1" si="183"/>
        <v>11</v>
      </c>
      <c r="B993" s="1">
        <f t="shared" ca="1" si="184"/>
        <v>11</v>
      </c>
      <c r="C993">
        <f t="shared" ca="1" si="185"/>
        <v>10</v>
      </c>
      <c r="D993" s="1">
        <f t="shared" ca="1" si="186"/>
        <v>10</v>
      </c>
      <c r="E993">
        <f t="shared" ca="1" si="187"/>
        <v>2021</v>
      </c>
      <c r="F993" s="2">
        <f t="shared" ca="1" si="188"/>
        <v>44480</v>
      </c>
      <c r="G993" s="1">
        <f t="shared" ca="1" si="189"/>
        <v>1</v>
      </c>
      <c r="H993" t="str">
        <f t="shared" ca="1" si="190"/>
        <v>Factory 1</v>
      </c>
      <c r="I993">
        <f t="shared" ca="1" si="191"/>
        <v>3</v>
      </c>
      <c r="J993" t="str">
        <f t="shared" ca="1" si="181"/>
        <v>Diesel</v>
      </c>
      <c r="K993" t="str">
        <f t="shared" ca="1" si="182"/>
        <v>Gallons</v>
      </c>
      <c r="L993">
        <f t="shared" ca="1" si="192"/>
        <v>5186</v>
      </c>
    </row>
    <row r="994" spans="1:12" x14ac:dyDescent="0.2">
      <c r="A994">
        <f t="shared" ca="1" si="183"/>
        <v>1</v>
      </c>
      <c r="B994" s="1" t="str">
        <f t="shared" ca="1" si="184"/>
        <v>01</v>
      </c>
      <c r="C994">
        <f t="shared" ca="1" si="185"/>
        <v>2</v>
      </c>
      <c r="D994" s="1" t="str">
        <f t="shared" ca="1" si="186"/>
        <v>02</v>
      </c>
      <c r="E994">
        <f t="shared" ca="1" si="187"/>
        <v>2022</v>
      </c>
      <c r="F994" s="2">
        <f t="shared" ca="1" si="188"/>
        <v>44593</v>
      </c>
      <c r="G994" s="1">
        <f t="shared" ca="1" si="189"/>
        <v>6</v>
      </c>
      <c r="H994" t="str">
        <f t="shared" ca="1" si="190"/>
        <v>Site A</v>
      </c>
      <c r="I994">
        <f t="shared" ca="1" si="191"/>
        <v>3</v>
      </c>
      <c r="J994" t="str">
        <f t="shared" ca="1" si="181"/>
        <v>Diesel</v>
      </c>
      <c r="K994" t="str">
        <f t="shared" ca="1" si="182"/>
        <v>Gallons</v>
      </c>
      <c r="L994">
        <f t="shared" ca="1" si="192"/>
        <v>9969</v>
      </c>
    </row>
    <row r="995" spans="1:12" x14ac:dyDescent="0.2">
      <c r="A995">
        <f t="shared" ca="1" si="183"/>
        <v>23</v>
      </c>
      <c r="B995" s="1">
        <f t="shared" ca="1" si="184"/>
        <v>23</v>
      </c>
      <c r="C995">
        <f t="shared" ca="1" si="185"/>
        <v>10</v>
      </c>
      <c r="D995" s="1">
        <f t="shared" ca="1" si="186"/>
        <v>10</v>
      </c>
      <c r="E995">
        <f t="shared" ca="1" si="187"/>
        <v>2020</v>
      </c>
      <c r="F995" s="2">
        <f t="shared" ca="1" si="188"/>
        <v>44127</v>
      </c>
      <c r="G995" s="1">
        <f t="shared" ca="1" si="189"/>
        <v>3</v>
      </c>
      <c r="H995" t="str">
        <f t="shared" ca="1" si="190"/>
        <v xml:space="preserve">Factory 3 </v>
      </c>
      <c r="I995">
        <f t="shared" ca="1" si="191"/>
        <v>12</v>
      </c>
      <c r="J995" t="str">
        <f t="shared" ca="1" si="181"/>
        <v>Electricity</v>
      </c>
      <c r="K995" t="str">
        <f t="shared" ca="1" si="182"/>
        <v>kWh</v>
      </c>
      <c r="L995">
        <f t="shared" ca="1" si="192"/>
        <v>2565</v>
      </c>
    </row>
    <row r="996" spans="1:12" x14ac:dyDescent="0.2">
      <c r="A996">
        <f t="shared" ca="1" si="183"/>
        <v>9</v>
      </c>
      <c r="B996" s="1" t="str">
        <f t="shared" ca="1" si="184"/>
        <v>09</v>
      </c>
      <c r="C996">
        <f t="shared" ca="1" si="185"/>
        <v>9</v>
      </c>
      <c r="D996" s="1" t="str">
        <f t="shared" ca="1" si="186"/>
        <v>09</v>
      </c>
      <c r="E996">
        <f t="shared" ca="1" si="187"/>
        <v>2021</v>
      </c>
      <c r="F996" s="2">
        <f t="shared" ca="1" si="188"/>
        <v>44448</v>
      </c>
      <c r="G996" s="1">
        <f t="shared" ca="1" si="189"/>
        <v>4</v>
      </c>
      <c r="H996" t="str">
        <f t="shared" ca="1" si="190"/>
        <v>Head Quarter</v>
      </c>
      <c r="I996">
        <f t="shared" ca="1" si="191"/>
        <v>10</v>
      </c>
      <c r="J996" t="str">
        <f t="shared" ca="1" si="181"/>
        <v>Propane</v>
      </c>
      <c r="K996" t="str">
        <f t="shared" ca="1" si="182"/>
        <v>Gallons</v>
      </c>
      <c r="L996">
        <f t="shared" ca="1" si="192"/>
        <v>5288</v>
      </c>
    </row>
    <row r="997" spans="1:12" x14ac:dyDescent="0.2">
      <c r="A997">
        <f t="shared" ca="1" si="183"/>
        <v>13</v>
      </c>
      <c r="B997" s="1">
        <f t="shared" ca="1" si="184"/>
        <v>13</v>
      </c>
      <c r="C997">
        <f t="shared" ca="1" si="185"/>
        <v>3</v>
      </c>
      <c r="D997" s="1" t="str">
        <f t="shared" ca="1" si="186"/>
        <v>03</v>
      </c>
      <c r="E997">
        <f t="shared" ca="1" si="187"/>
        <v>2022</v>
      </c>
      <c r="F997" s="2">
        <f t="shared" ca="1" si="188"/>
        <v>44633</v>
      </c>
      <c r="G997" s="1">
        <f t="shared" ca="1" si="189"/>
        <v>1</v>
      </c>
      <c r="H997" t="str">
        <f t="shared" ca="1" si="190"/>
        <v>Factory 1</v>
      </c>
      <c r="I997">
        <f t="shared" ca="1" si="191"/>
        <v>13</v>
      </c>
      <c r="J997" t="str">
        <f t="shared" ca="1" si="181"/>
        <v>Electricity</v>
      </c>
      <c r="K997" t="str">
        <f t="shared" ca="1" si="182"/>
        <v>MWh</v>
      </c>
      <c r="L997">
        <f t="shared" ca="1" si="192"/>
        <v>461</v>
      </c>
    </row>
    <row r="998" spans="1:12" x14ac:dyDescent="0.2">
      <c r="A998">
        <f t="shared" ca="1" si="183"/>
        <v>26</v>
      </c>
      <c r="B998" s="1">
        <f t="shared" ca="1" si="184"/>
        <v>26</v>
      </c>
      <c r="C998">
        <f t="shared" ca="1" si="185"/>
        <v>3</v>
      </c>
      <c r="D998" s="1" t="str">
        <f t="shared" ca="1" si="186"/>
        <v>03</v>
      </c>
      <c r="E998">
        <f t="shared" ca="1" si="187"/>
        <v>2021</v>
      </c>
      <c r="F998" s="2">
        <f t="shared" ca="1" si="188"/>
        <v>44281</v>
      </c>
      <c r="G998" s="1">
        <f t="shared" ca="1" si="189"/>
        <v>3</v>
      </c>
      <c r="H998" t="str">
        <f t="shared" ca="1" si="190"/>
        <v xml:space="preserve">Factory 3 </v>
      </c>
      <c r="I998">
        <f t="shared" ca="1" si="191"/>
        <v>7</v>
      </c>
      <c r="J998" t="str">
        <f t="shared" ca="1" si="181"/>
        <v>Natural gas</v>
      </c>
      <c r="K998" t="str">
        <f t="shared" ca="1" si="182"/>
        <v>MMBtu</v>
      </c>
      <c r="L998">
        <f t="shared" ca="1" si="192"/>
        <v>427</v>
      </c>
    </row>
    <row r="999" spans="1:12" x14ac:dyDescent="0.2">
      <c r="A999">
        <f t="shared" ca="1" si="183"/>
        <v>16</v>
      </c>
      <c r="B999" s="1">
        <f t="shared" ca="1" si="184"/>
        <v>16</v>
      </c>
      <c r="C999">
        <f t="shared" ca="1" si="185"/>
        <v>1</v>
      </c>
      <c r="D999" s="1" t="str">
        <f t="shared" ca="1" si="186"/>
        <v>01</v>
      </c>
      <c r="E999">
        <f t="shared" ca="1" si="187"/>
        <v>2022</v>
      </c>
      <c r="F999" s="2">
        <f t="shared" ca="1" si="188"/>
        <v>44577</v>
      </c>
      <c r="G999" s="1">
        <f t="shared" ca="1" si="189"/>
        <v>1</v>
      </c>
      <c r="H999" t="str">
        <f t="shared" ca="1" si="190"/>
        <v>Factory 1</v>
      </c>
      <c r="I999">
        <f t="shared" ca="1" si="191"/>
        <v>12</v>
      </c>
      <c r="J999" t="str">
        <f t="shared" ca="1" si="181"/>
        <v>Electricity</v>
      </c>
      <c r="K999" t="str">
        <f t="shared" ca="1" si="182"/>
        <v>kWh</v>
      </c>
      <c r="L999">
        <f t="shared" ca="1" si="192"/>
        <v>2615</v>
      </c>
    </row>
    <row r="1000" spans="1:12" x14ac:dyDescent="0.2">
      <c r="A1000">
        <f t="shared" ca="1" si="183"/>
        <v>4</v>
      </c>
      <c r="B1000" s="1" t="str">
        <f t="shared" ca="1" si="184"/>
        <v>04</v>
      </c>
      <c r="C1000">
        <f t="shared" ca="1" si="185"/>
        <v>5</v>
      </c>
      <c r="D1000" s="1" t="str">
        <f t="shared" ca="1" si="186"/>
        <v>05</v>
      </c>
      <c r="E1000">
        <f t="shared" ca="1" si="187"/>
        <v>2022</v>
      </c>
      <c r="F1000" s="2">
        <f t="shared" ca="1" si="188"/>
        <v>44685</v>
      </c>
      <c r="G1000" s="1">
        <f t="shared" ca="1" si="189"/>
        <v>7</v>
      </c>
      <c r="H1000" t="str">
        <f t="shared" ca="1" si="190"/>
        <v>Site B</v>
      </c>
      <c r="I1000">
        <f t="shared" ca="1" si="191"/>
        <v>8</v>
      </c>
      <c r="J1000" t="str">
        <f t="shared" ca="1" si="181"/>
        <v>Propane</v>
      </c>
      <c r="K1000" t="str">
        <f t="shared" ca="1" si="182"/>
        <v>kWh</v>
      </c>
      <c r="L1000">
        <f t="shared" ca="1" si="192"/>
        <v>3699</v>
      </c>
    </row>
    <row r="1001" spans="1:12" x14ac:dyDescent="0.2">
      <c r="A1001">
        <f t="shared" ca="1" si="183"/>
        <v>23</v>
      </c>
      <c r="B1001" s="1">
        <f t="shared" ca="1" si="184"/>
        <v>23</v>
      </c>
      <c r="C1001">
        <f t="shared" ca="1" si="185"/>
        <v>10</v>
      </c>
      <c r="D1001" s="1">
        <f t="shared" ca="1" si="186"/>
        <v>10</v>
      </c>
      <c r="E1001">
        <f t="shared" ca="1" si="187"/>
        <v>2022</v>
      </c>
      <c r="F1001" s="2">
        <f t="shared" ca="1" si="188"/>
        <v>44857</v>
      </c>
      <c r="G1001" s="1">
        <f t="shared" ca="1" si="189"/>
        <v>1</v>
      </c>
      <c r="H1001" t="str">
        <f t="shared" ca="1" si="190"/>
        <v>Factory 1</v>
      </c>
      <c r="I1001">
        <f t="shared" ca="1" si="191"/>
        <v>4</v>
      </c>
      <c r="J1001" t="str">
        <f t="shared" ca="1" si="181"/>
        <v>Natural gas</v>
      </c>
      <c r="K1001" t="str">
        <f t="shared" ca="1" si="182"/>
        <v>kWh</v>
      </c>
      <c r="L1001">
        <f t="shared" ca="1" si="192"/>
        <v>5512</v>
      </c>
    </row>
    <row r="1002" spans="1:12" x14ac:dyDescent="0.2">
      <c r="A1002">
        <f t="shared" ca="1" si="183"/>
        <v>14</v>
      </c>
      <c r="B1002" s="1">
        <f t="shared" ca="1" si="184"/>
        <v>14</v>
      </c>
      <c r="C1002">
        <f t="shared" ca="1" si="185"/>
        <v>12</v>
      </c>
      <c r="D1002" s="1">
        <f t="shared" ca="1" si="186"/>
        <v>12</v>
      </c>
      <c r="E1002">
        <f t="shared" ca="1" si="187"/>
        <v>2020</v>
      </c>
      <c r="F1002" s="2">
        <f t="shared" ca="1" si="188"/>
        <v>44179</v>
      </c>
      <c r="G1002" s="1">
        <f t="shared" ca="1" si="189"/>
        <v>7</v>
      </c>
      <c r="H1002" t="str">
        <f t="shared" ca="1" si="190"/>
        <v>Site B</v>
      </c>
      <c r="I1002">
        <f t="shared" ca="1" si="191"/>
        <v>10</v>
      </c>
      <c r="J1002" t="str">
        <f t="shared" ca="1" si="181"/>
        <v>Propane</v>
      </c>
      <c r="K1002" t="str">
        <f t="shared" ca="1" si="182"/>
        <v>Gallons</v>
      </c>
      <c r="L1002">
        <f t="shared" ca="1" si="192"/>
        <v>9957</v>
      </c>
    </row>
    <row r="1003" spans="1:12" x14ac:dyDescent="0.2">
      <c r="A1003">
        <f t="shared" ca="1" si="183"/>
        <v>14</v>
      </c>
      <c r="B1003" s="1">
        <f t="shared" ca="1" si="184"/>
        <v>14</v>
      </c>
      <c r="C1003">
        <f t="shared" ca="1" si="185"/>
        <v>11</v>
      </c>
      <c r="D1003" s="1">
        <f t="shared" ca="1" si="186"/>
        <v>11</v>
      </c>
      <c r="E1003">
        <f t="shared" ca="1" si="187"/>
        <v>2021</v>
      </c>
      <c r="F1003" s="2">
        <f t="shared" ca="1" si="188"/>
        <v>44514</v>
      </c>
      <c r="G1003" s="1">
        <f t="shared" ca="1" si="189"/>
        <v>6</v>
      </c>
      <c r="H1003" t="str">
        <f t="shared" ca="1" si="190"/>
        <v>Site A</v>
      </c>
      <c r="I1003">
        <f t="shared" ca="1" si="191"/>
        <v>12</v>
      </c>
      <c r="J1003" t="str">
        <f t="shared" ca="1" si="181"/>
        <v>Electricity</v>
      </c>
      <c r="K1003" t="str">
        <f t="shared" ca="1" si="182"/>
        <v>kWh</v>
      </c>
      <c r="L1003">
        <f t="shared" ca="1" si="192"/>
        <v>8582</v>
      </c>
    </row>
    <row r="1004" spans="1:12" x14ac:dyDescent="0.2">
      <c r="A1004">
        <f t="shared" ca="1" si="183"/>
        <v>13</v>
      </c>
      <c r="B1004" s="1">
        <f t="shared" ca="1" si="184"/>
        <v>13</v>
      </c>
      <c r="C1004">
        <f t="shared" ca="1" si="185"/>
        <v>1</v>
      </c>
      <c r="D1004" s="1" t="str">
        <f t="shared" ca="1" si="186"/>
        <v>01</v>
      </c>
      <c r="E1004">
        <f t="shared" ca="1" si="187"/>
        <v>2022</v>
      </c>
      <c r="F1004" s="2">
        <f t="shared" ca="1" si="188"/>
        <v>44574</v>
      </c>
      <c r="G1004" s="1">
        <f t="shared" ca="1" si="189"/>
        <v>6</v>
      </c>
      <c r="H1004" t="str">
        <f t="shared" ca="1" si="190"/>
        <v>Site A</v>
      </c>
      <c r="I1004">
        <f t="shared" ca="1" si="191"/>
        <v>8</v>
      </c>
      <c r="J1004" t="str">
        <f t="shared" ca="1" si="181"/>
        <v>Propane</v>
      </c>
      <c r="K1004" t="str">
        <f t="shared" ca="1" si="182"/>
        <v>kWh</v>
      </c>
      <c r="L1004">
        <f t="shared" ca="1" si="192"/>
        <v>3950</v>
      </c>
    </row>
    <row r="1005" spans="1:12" x14ac:dyDescent="0.2">
      <c r="A1005">
        <f t="shared" ca="1" si="183"/>
        <v>22</v>
      </c>
      <c r="B1005" s="1">
        <f t="shared" ca="1" si="184"/>
        <v>22</v>
      </c>
      <c r="C1005">
        <f t="shared" ca="1" si="185"/>
        <v>5</v>
      </c>
      <c r="D1005" s="1" t="str">
        <f t="shared" ca="1" si="186"/>
        <v>05</v>
      </c>
      <c r="E1005">
        <f t="shared" ca="1" si="187"/>
        <v>2020</v>
      </c>
      <c r="F1005" s="2">
        <f t="shared" ca="1" si="188"/>
        <v>43973</v>
      </c>
      <c r="G1005" s="1">
        <f t="shared" ca="1" si="189"/>
        <v>6</v>
      </c>
      <c r="H1005" t="str">
        <f t="shared" ca="1" si="190"/>
        <v>Site A</v>
      </c>
      <c r="I1005">
        <f t="shared" ca="1" si="191"/>
        <v>5</v>
      </c>
      <c r="J1005" t="str">
        <f t="shared" ca="1" si="181"/>
        <v>Natural gas</v>
      </c>
      <c r="K1005" t="str">
        <f t="shared" ca="1" si="182"/>
        <v>Liters</v>
      </c>
      <c r="L1005">
        <f t="shared" ca="1" si="192"/>
        <v>4710</v>
      </c>
    </row>
    <row r="1006" spans="1:12" x14ac:dyDescent="0.2">
      <c r="A1006">
        <f t="shared" ca="1" si="183"/>
        <v>23</v>
      </c>
      <c r="B1006" s="1">
        <f t="shared" ca="1" si="184"/>
        <v>23</v>
      </c>
      <c r="C1006">
        <f t="shared" ca="1" si="185"/>
        <v>5</v>
      </c>
      <c r="D1006" s="1" t="str">
        <f t="shared" ca="1" si="186"/>
        <v>05</v>
      </c>
      <c r="E1006">
        <f t="shared" ca="1" si="187"/>
        <v>2020</v>
      </c>
      <c r="F1006" s="2">
        <f t="shared" ca="1" si="188"/>
        <v>43974</v>
      </c>
      <c r="G1006" s="1">
        <f t="shared" ca="1" si="189"/>
        <v>4</v>
      </c>
      <c r="H1006" t="str">
        <f t="shared" ca="1" si="190"/>
        <v>Head Quarter</v>
      </c>
      <c r="I1006">
        <f t="shared" ca="1" si="191"/>
        <v>2</v>
      </c>
      <c r="J1006" t="str">
        <f t="shared" ca="1" si="181"/>
        <v>Diesel</v>
      </c>
      <c r="K1006" t="str">
        <f t="shared" ca="1" si="182"/>
        <v>Liters</v>
      </c>
      <c r="L1006">
        <f t="shared" ca="1" si="192"/>
        <v>6321</v>
      </c>
    </row>
    <row r="1007" spans="1:12" x14ac:dyDescent="0.2">
      <c r="A1007">
        <f t="shared" ca="1" si="183"/>
        <v>6</v>
      </c>
      <c r="B1007" s="1" t="str">
        <f t="shared" ca="1" si="184"/>
        <v>06</v>
      </c>
      <c r="C1007">
        <f t="shared" ca="1" si="185"/>
        <v>2</v>
      </c>
      <c r="D1007" s="1" t="str">
        <f t="shared" ca="1" si="186"/>
        <v>02</v>
      </c>
      <c r="E1007">
        <f t="shared" ca="1" si="187"/>
        <v>2021</v>
      </c>
      <c r="F1007" s="2">
        <f t="shared" ca="1" si="188"/>
        <v>44233</v>
      </c>
      <c r="G1007" s="1">
        <f t="shared" ca="1" si="189"/>
        <v>5</v>
      </c>
      <c r="H1007" t="str">
        <f t="shared" ca="1" si="190"/>
        <v>Wharehouse</v>
      </c>
      <c r="I1007">
        <f t="shared" ca="1" si="191"/>
        <v>13</v>
      </c>
      <c r="J1007" t="str">
        <f t="shared" ca="1" si="181"/>
        <v>Electricity</v>
      </c>
      <c r="K1007" t="str">
        <f t="shared" ca="1" si="182"/>
        <v>MWh</v>
      </c>
      <c r="L1007">
        <f t="shared" ca="1" si="192"/>
        <v>3023</v>
      </c>
    </row>
    <row r="1008" spans="1:12" x14ac:dyDescent="0.2">
      <c r="A1008">
        <f t="shared" ca="1" si="183"/>
        <v>12</v>
      </c>
      <c r="B1008" s="1">
        <f t="shared" ca="1" si="184"/>
        <v>12</v>
      </c>
      <c r="C1008">
        <f t="shared" ca="1" si="185"/>
        <v>1</v>
      </c>
      <c r="D1008" s="1" t="str">
        <f t="shared" ca="1" si="186"/>
        <v>01</v>
      </c>
      <c r="E1008">
        <f t="shared" ca="1" si="187"/>
        <v>2020</v>
      </c>
      <c r="F1008" s="2">
        <f t="shared" ca="1" si="188"/>
        <v>43842</v>
      </c>
      <c r="G1008" s="1">
        <f t="shared" ca="1" si="189"/>
        <v>2</v>
      </c>
      <c r="H1008" t="str">
        <f t="shared" ca="1" si="190"/>
        <v>Factory 2</v>
      </c>
      <c r="I1008">
        <f t="shared" ca="1" si="191"/>
        <v>11</v>
      </c>
      <c r="J1008" t="str">
        <f t="shared" ca="1" si="181"/>
        <v>Propane</v>
      </c>
      <c r="K1008" t="str">
        <f t="shared" ca="1" si="182"/>
        <v>MMBtu</v>
      </c>
      <c r="L1008">
        <f t="shared" ca="1" si="192"/>
        <v>302</v>
      </c>
    </row>
    <row r="1009" spans="1:12" x14ac:dyDescent="0.2">
      <c r="A1009">
        <f t="shared" ca="1" si="183"/>
        <v>26</v>
      </c>
      <c r="B1009" s="1">
        <f t="shared" ca="1" si="184"/>
        <v>26</v>
      </c>
      <c r="C1009">
        <f t="shared" ca="1" si="185"/>
        <v>9</v>
      </c>
      <c r="D1009" s="1" t="str">
        <f t="shared" ca="1" si="186"/>
        <v>09</v>
      </c>
      <c r="E1009">
        <f t="shared" ca="1" si="187"/>
        <v>2021</v>
      </c>
      <c r="F1009" s="2">
        <f t="shared" ca="1" si="188"/>
        <v>44465</v>
      </c>
      <c r="G1009" s="1">
        <f t="shared" ca="1" si="189"/>
        <v>5</v>
      </c>
      <c r="H1009" t="str">
        <f t="shared" ca="1" si="190"/>
        <v>Wharehouse</v>
      </c>
      <c r="I1009">
        <f t="shared" ca="1" si="191"/>
        <v>13</v>
      </c>
      <c r="J1009" t="str">
        <f t="shared" ca="1" si="181"/>
        <v>Electricity</v>
      </c>
      <c r="K1009" t="str">
        <f t="shared" ca="1" si="182"/>
        <v>MWh</v>
      </c>
      <c r="L1009">
        <f t="shared" ca="1" si="192"/>
        <v>4474</v>
      </c>
    </row>
    <row r="1010" spans="1:12" x14ac:dyDescent="0.2">
      <c r="A1010">
        <f t="shared" ca="1" si="183"/>
        <v>10</v>
      </c>
      <c r="B1010" s="1">
        <f t="shared" ca="1" si="184"/>
        <v>10</v>
      </c>
      <c r="C1010">
        <f t="shared" ca="1" si="185"/>
        <v>10</v>
      </c>
      <c r="D1010" s="1">
        <f t="shared" ca="1" si="186"/>
        <v>10</v>
      </c>
      <c r="E1010">
        <f t="shared" ca="1" si="187"/>
        <v>2019</v>
      </c>
      <c r="F1010" s="2">
        <f t="shared" ca="1" si="188"/>
        <v>43748</v>
      </c>
      <c r="G1010" s="1">
        <f t="shared" ca="1" si="189"/>
        <v>6</v>
      </c>
      <c r="H1010" t="str">
        <f t="shared" ca="1" si="190"/>
        <v>Site A</v>
      </c>
      <c r="I1010">
        <f t="shared" ca="1" si="191"/>
        <v>11</v>
      </c>
      <c r="J1010" t="str">
        <f t="shared" ca="1" si="181"/>
        <v>Propane</v>
      </c>
      <c r="K1010" t="str">
        <f t="shared" ca="1" si="182"/>
        <v>MMBtu</v>
      </c>
      <c r="L1010">
        <f t="shared" ca="1" si="192"/>
        <v>265</v>
      </c>
    </row>
    <row r="1011" spans="1:12" x14ac:dyDescent="0.2">
      <c r="A1011">
        <f t="shared" ca="1" si="183"/>
        <v>12</v>
      </c>
      <c r="B1011" s="1">
        <f t="shared" ca="1" si="184"/>
        <v>12</v>
      </c>
      <c r="C1011">
        <f t="shared" ca="1" si="185"/>
        <v>7</v>
      </c>
      <c r="D1011" s="1" t="str">
        <f t="shared" ca="1" si="186"/>
        <v>07</v>
      </c>
      <c r="E1011">
        <f t="shared" ca="1" si="187"/>
        <v>2022</v>
      </c>
      <c r="F1011" s="2">
        <f t="shared" ca="1" si="188"/>
        <v>44754</v>
      </c>
      <c r="G1011" s="1">
        <f t="shared" ca="1" si="189"/>
        <v>5</v>
      </c>
      <c r="H1011" t="str">
        <f t="shared" ca="1" si="190"/>
        <v>Wharehouse</v>
      </c>
      <c r="I1011">
        <f t="shared" ca="1" si="191"/>
        <v>10</v>
      </c>
      <c r="J1011" t="str">
        <f t="shared" ca="1" si="181"/>
        <v>Propane</v>
      </c>
      <c r="K1011" t="str">
        <f t="shared" ca="1" si="182"/>
        <v>Gallons</v>
      </c>
      <c r="L1011">
        <f t="shared" ca="1" si="192"/>
        <v>4228</v>
      </c>
    </row>
    <row r="1012" spans="1:12" x14ac:dyDescent="0.2">
      <c r="A1012">
        <f t="shared" ca="1" si="183"/>
        <v>22</v>
      </c>
      <c r="B1012" s="1">
        <f t="shared" ca="1" si="184"/>
        <v>22</v>
      </c>
      <c r="C1012">
        <f t="shared" ca="1" si="185"/>
        <v>1</v>
      </c>
      <c r="D1012" s="1" t="str">
        <f t="shared" ca="1" si="186"/>
        <v>01</v>
      </c>
      <c r="E1012">
        <f t="shared" ca="1" si="187"/>
        <v>2022</v>
      </c>
      <c r="F1012" s="2">
        <f t="shared" ca="1" si="188"/>
        <v>44583</v>
      </c>
      <c r="G1012" s="1">
        <f t="shared" ca="1" si="189"/>
        <v>1</v>
      </c>
      <c r="H1012" t="str">
        <f t="shared" ca="1" si="190"/>
        <v>Factory 1</v>
      </c>
      <c r="I1012">
        <f t="shared" ca="1" si="191"/>
        <v>8</v>
      </c>
      <c r="J1012" t="str">
        <f t="shared" ca="1" si="181"/>
        <v>Propane</v>
      </c>
      <c r="K1012" t="str">
        <f t="shared" ca="1" si="182"/>
        <v>kWh</v>
      </c>
      <c r="L1012">
        <f t="shared" ca="1" si="192"/>
        <v>9219</v>
      </c>
    </row>
    <row r="1013" spans="1:12" x14ac:dyDescent="0.2">
      <c r="A1013">
        <f t="shared" ca="1" si="183"/>
        <v>22</v>
      </c>
      <c r="B1013" s="1">
        <f t="shared" ca="1" si="184"/>
        <v>22</v>
      </c>
      <c r="C1013">
        <f t="shared" ca="1" si="185"/>
        <v>12</v>
      </c>
      <c r="D1013" s="1">
        <f t="shared" ca="1" si="186"/>
        <v>12</v>
      </c>
      <c r="E1013">
        <f t="shared" ca="1" si="187"/>
        <v>2020</v>
      </c>
      <c r="F1013" s="2">
        <f t="shared" ca="1" si="188"/>
        <v>44187</v>
      </c>
      <c r="G1013" s="1">
        <f t="shared" ca="1" si="189"/>
        <v>7</v>
      </c>
      <c r="H1013" t="str">
        <f t="shared" ca="1" si="190"/>
        <v>Site B</v>
      </c>
      <c r="I1013">
        <f t="shared" ca="1" si="191"/>
        <v>11</v>
      </c>
      <c r="J1013" t="str">
        <f t="shared" ca="1" si="181"/>
        <v>Propane</v>
      </c>
      <c r="K1013" t="str">
        <f t="shared" ca="1" si="182"/>
        <v>MMBtu</v>
      </c>
      <c r="L1013">
        <f t="shared" ca="1" si="192"/>
        <v>271</v>
      </c>
    </row>
    <row r="1014" spans="1:12" x14ac:dyDescent="0.2">
      <c r="A1014">
        <f t="shared" ca="1" si="183"/>
        <v>24</v>
      </c>
      <c r="B1014" s="1">
        <f t="shared" ca="1" si="184"/>
        <v>24</v>
      </c>
      <c r="C1014">
        <f t="shared" ca="1" si="185"/>
        <v>4</v>
      </c>
      <c r="D1014" s="1" t="str">
        <f t="shared" ca="1" si="186"/>
        <v>04</v>
      </c>
      <c r="E1014">
        <f t="shared" ca="1" si="187"/>
        <v>2019</v>
      </c>
      <c r="F1014" s="2">
        <f t="shared" ca="1" si="188"/>
        <v>43579</v>
      </c>
      <c r="G1014" s="1">
        <f t="shared" ca="1" si="189"/>
        <v>7</v>
      </c>
      <c r="H1014" t="str">
        <f t="shared" ca="1" si="190"/>
        <v>Site B</v>
      </c>
      <c r="I1014">
        <f t="shared" ca="1" si="191"/>
        <v>4</v>
      </c>
      <c r="J1014" t="str">
        <f t="shared" ca="1" si="181"/>
        <v>Natural gas</v>
      </c>
      <c r="K1014" t="str">
        <f t="shared" ca="1" si="182"/>
        <v>kWh</v>
      </c>
      <c r="L1014">
        <f t="shared" ca="1" si="192"/>
        <v>7224</v>
      </c>
    </row>
    <row r="1015" spans="1:12" x14ac:dyDescent="0.2">
      <c r="A1015">
        <f t="shared" ca="1" si="183"/>
        <v>8</v>
      </c>
      <c r="B1015" s="1" t="str">
        <f t="shared" ca="1" si="184"/>
        <v>08</v>
      </c>
      <c r="C1015">
        <f t="shared" ca="1" si="185"/>
        <v>5</v>
      </c>
      <c r="D1015" s="1" t="str">
        <f t="shared" ca="1" si="186"/>
        <v>05</v>
      </c>
      <c r="E1015">
        <f t="shared" ca="1" si="187"/>
        <v>2021</v>
      </c>
      <c r="F1015" s="2">
        <f t="shared" ca="1" si="188"/>
        <v>44324</v>
      </c>
      <c r="G1015" s="1">
        <f t="shared" ca="1" si="189"/>
        <v>3</v>
      </c>
      <c r="H1015" t="str">
        <f t="shared" ca="1" si="190"/>
        <v xml:space="preserve">Factory 3 </v>
      </c>
      <c r="I1015">
        <f t="shared" ca="1" si="191"/>
        <v>3</v>
      </c>
      <c r="J1015" t="str">
        <f t="shared" ca="1" si="181"/>
        <v>Diesel</v>
      </c>
      <c r="K1015" t="str">
        <f t="shared" ca="1" si="182"/>
        <v>Gallons</v>
      </c>
      <c r="L1015">
        <f t="shared" ca="1" si="192"/>
        <v>2774</v>
      </c>
    </row>
    <row r="1016" spans="1:12" x14ac:dyDescent="0.2">
      <c r="A1016">
        <f t="shared" ca="1" si="183"/>
        <v>29</v>
      </c>
      <c r="B1016" s="1">
        <f t="shared" ca="1" si="184"/>
        <v>29</v>
      </c>
      <c r="C1016">
        <f t="shared" ca="1" si="185"/>
        <v>12</v>
      </c>
      <c r="D1016" s="1">
        <f t="shared" ca="1" si="186"/>
        <v>12</v>
      </c>
      <c r="E1016">
        <f t="shared" ca="1" si="187"/>
        <v>2020</v>
      </c>
      <c r="F1016" s="2">
        <f t="shared" ca="1" si="188"/>
        <v>44194</v>
      </c>
      <c r="G1016" s="1">
        <f t="shared" ca="1" si="189"/>
        <v>5</v>
      </c>
      <c r="H1016" t="str">
        <f t="shared" ca="1" si="190"/>
        <v>Wharehouse</v>
      </c>
      <c r="I1016">
        <f t="shared" ca="1" si="191"/>
        <v>9</v>
      </c>
      <c r="J1016" t="str">
        <f t="shared" ca="1" si="181"/>
        <v>Propane</v>
      </c>
      <c r="K1016" t="str">
        <f t="shared" ca="1" si="182"/>
        <v>Liters</v>
      </c>
      <c r="L1016">
        <f t="shared" ca="1" si="192"/>
        <v>1209</v>
      </c>
    </row>
    <row r="1017" spans="1:12" x14ac:dyDescent="0.2">
      <c r="A1017">
        <f t="shared" ca="1" si="183"/>
        <v>11</v>
      </c>
      <c r="B1017" s="1">
        <f t="shared" ca="1" si="184"/>
        <v>11</v>
      </c>
      <c r="C1017">
        <f t="shared" ca="1" si="185"/>
        <v>12</v>
      </c>
      <c r="D1017" s="1">
        <f t="shared" ca="1" si="186"/>
        <v>12</v>
      </c>
      <c r="E1017">
        <f t="shared" ca="1" si="187"/>
        <v>2021</v>
      </c>
      <c r="F1017" s="2">
        <f t="shared" ca="1" si="188"/>
        <v>44541</v>
      </c>
      <c r="G1017" s="1">
        <f t="shared" ca="1" si="189"/>
        <v>1</v>
      </c>
      <c r="H1017" t="str">
        <f t="shared" ca="1" si="190"/>
        <v>Factory 1</v>
      </c>
      <c r="I1017">
        <f t="shared" ca="1" si="191"/>
        <v>2</v>
      </c>
      <c r="J1017" t="str">
        <f t="shared" ca="1" si="181"/>
        <v>Diesel</v>
      </c>
      <c r="K1017" t="str">
        <f t="shared" ca="1" si="182"/>
        <v>Liters</v>
      </c>
      <c r="L1017">
        <f t="shared" ca="1" si="192"/>
        <v>3753</v>
      </c>
    </row>
    <row r="1018" spans="1:12" x14ac:dyDescent="0.2">
      <c r="A1018">
        <f t="shared" ca="1" si="183"/>
        <v>16</v>
      </c>
      <c r="B1018" s="1">
        <f t="shared" ca="1" si="184"/>
        <v>16</v>
      </c>
      <c r="C1018">
        <f t="shared" ca="1" si="185"/>
        <v>10</v>
      </c>
      <c r="D1018" s="1">
        <f t="shared" ca="1" si="186"/>
        <v>10</v>
      </c>
      <c r="E1018">
        <f t="shared" ca="1" si="187"/>
        <v>2019</v>
      </c>
      <c r="F1018" s="2">
        <f t="shared" ca="1" si="188"/>
        <v>43754</v>
      </c>
      <c r="G1018" s="1">
        <f t="shared" ca="1" si="189"/>
        <v>2</v>
      </c>
      <c r="H1018" t="str">
        <f t="shared" ca="1" si="190"/>
        <v>Factory 2</v>
      </c>
      <c r="I1018">
        <f t="shared" ca="1" si="191"/>
        <v>7</v>
      </c>
      <c r="J1018" t="str">
        <f t="shared" ca="1" si="181"/>
        <v>Natural gas</v>
      </c>
      <c r="K1018" t="str">
        <f t="shared" ca="1" si="182"/>
        <v>MMBtu</v>
      </c>
      <c r="L1018">
        <f t="shared" ca="1" si="192"/>
        <v>435</v>
      </c>
    </row>
    <row r="1019" spans="1:12" x14ac:dyDescent="0.2">
      <c r="A1019">
        <f t="shared" ca="1" si="183"/>
        <v>4</v>
      </c>
      <c r="B1019" s="1" t="str">
        <f t="shared" ca="1" si="184"/>
        <v>04</v>
      </c>
      <c r="C1019">
        <f t="shared" ca="1" si="185"/>
        <v>8</v>
      </c>
      <c r="D1019" s="1" t="str">
        <f t="shared" ca="1" si="186"/>
        <v>08</v>
      </c>
      <c r="E1019">
        <f t="shared" ca="1" si="187"/>
        <v>2020</v>
      </c>
      <c r="F1019" s="2">
        <f t="shared" ca="1" si="188"/>
        <v>44047</v>
      </c>
      <c r="G1019" s="1">
        <f t="shared" ca="1" si="189"/>
        <v>1</v>
      </c>
      <c r="H1019" t="str">
        <f t="shared" ca="1" si="190"/>
        <v>Factory 1</v>
      </c>
      <c r="I1019">
        <f t="shared" ca="1" si="191"/>
        <v>12</v>
      </c>
      <c r="J1019" t="str">
        <f t="shared" ca="1" si="181"/>
        <v>Electricity</v>
      </c>
      <c r="K1019" t="str">
        <f t="shared" ca="1" si="182"/>
        <v>kWh</v>
      </c>
      <c r="L1019">
        <f t="shared" ca="1" si="192"/>
        <v>1308</v>
      </c>
    </row>
    <row r="1020" spans="1:12" x14ac:dyDescent="0.2">
      <c r="A1020">
        <f t="shared" ca="1" si="183"/>
        <v>4</v>
      </c>
      <c r="B1020" s="1" t="str">
        <f t="shared" ca="1" si="184"/>
        <v>04</v>
      </c>
      <c r="C1020">
        <f t="shared" ca="1" si="185"/>
        <v>11</v>
      </c>
      <c r="D1020" s="1">
        <f t="shared" ca="1" si="186"/>
        <v>11</v>
      </c>
      <c r="E1020">
        <f t="shared" ca="1" si="187"/>
        <v>2020</v>
      </c>
      <c r="F1020" s="2">
        <f t="shared" ca="1" si="188"/>
        <v>44139</v>
      </c>
      <c r="G1020" s="1">
        <f t="shared" ca="1" si="189"/>
        <v>5</v>
      </c>
      <c r="H1020" t="str">
        <f t="shared" ca="1" si="190"/>
        <v>Wharehouse</v>
      </c>
      <c r="I1020">
        <f t="shared" ca="1" si="191"/>
        <v>6</v>
      </c>
      <c r="J1020" t="str">
        <f t="shared" ca="1" si="181"/>
        <v>Natural gas</v>
      </c>
      <c r="K1020" t="str">
        <f t="shared" ca="1" si="182"/>
        <v>Gallons</v>
      </c>
      <c r="L1020">
        <f t="shared" ca="1" si="192"/>
        <v>1830</v>
      </c>
    </row>
    <row r="1021" spans="1:12" x14ac:dyDescent="0.2">
      <c r="A1021">
        <f t="shared" ca="1" si="183"/>
        <v>27</v>
      </c>
      <c r="B1021" s="1">
        <f t="shared" ca="1" si="184"/>
        <v>27</v>
      </c>
      <c r="C1021">
        <f t="shared" ca="1" si="185"/>
        <v>7</v>
      </c>
      <c r="D1021" s="1" t="str">
        <f t="shared" ca="1" si="186"/>
        <v>07</v>
      </c>
      <c r="E1021">
        <f t="shared" ca="1" si="187"/>
        <v>2021</v>
      </c>
      <c r="F1021" s="2">
        <f t="shared" ca="1" si="188"/>
        <v>44404</v>
      </c>
      <c r="G1021" s="1">
        <f t="shared" ca="1" si="189"/>
        <v>2</v>
      </c>
      <c r="H1021" t="str">
        <f t="shared" ca="1" si="190"/>
        <v>Factory 2</v>
      </c>
      <c r="I1021">
        <f t="shared" ca="1" si="191"/>
        <v>10</v>
      </c>
      <c r="J1021" t="str">
        <f t="shared" ca="1" si="181"/>
        <v>Propane</v>
      </c>
      <c r="K1021" t="str">
        <f t="shared" ca="1" si="182"/>
        <v>Gallons</v>
      </c>
      <c r="L1021">
        <f t="shared" ca="1" si="192"/>
        <v>7177</v>
      </c>
    </row>
    <row r="1022" spans="1:12" x14ac:dyDescent="0.2">
      <c r="A1022">
        <f t="shared" ca="1" si="183"/>
        <v>3</v>
      </c>
      <c r="B1022" s="1" t="str">
        <f t="shared" ca="1" si="184"/>
        <v>03</v>
      </c>
      <c r="C1022">
        <f t="shared" ca="1" si="185"/>
        <v>9</v>
      </c>
      <c r="D1022" s="1" t="str">
        <f t="shared" ca="1" si="186"/>
        <v>09</v>
      </c>
      <c r="E1022">
        <f t="shared" ca="1" si="187"/>
        <v>2020</v>
      </c>
      <c r="F1022" s="2">
        <f t="shared" ca="1" si="188"/>
        <v>44077</v>
      </c>
      <c r="G1022" s="1">
        <f t="shared" ca="1" si="189"/>
        <v>4</v>
      </c>
      <c r="H1022" t="str">
        <f t="shared" ca="1" si="190"/>
        <v>Head Quarter</v>
      </c>
      <c r="I1022">
        <f t="shared" ca="1" si="191"/>
        <v>5</v>
      </c>
      <c r="J1022" t="str">
        <f t="shared" ca="1" si="181"/>
        <v>Natural gas</v>
      </c>
      <c r="K1022" t="str">
        <f t="shared" ca="1" si="182"/>
        <v>Liters</v>
      </c>
      <c r="L1022">
        <f t="shared" ca="1" si="192"/>
        <v>7708</v>
      </c>
    </row>
    <row r="1023" spans="1:12" x14ac:dyDescent="0.2">
      <c r="A1023">
        <f t="shared" ca="1" si="183"/>
        <v>9</v>
      </c>
      <c r="B1023" s="1" t="str">
        <f t="shared" ca="1" si="184"/>
        <v>09</v>
      </c>
      <c r="C1023">
        <f t="shared" ca="1" si="185"/>
        <v>10</v>
      </c>
      <c r="D1023" s="1">
        <f t="shared" ca="1" si="186"/>
        <v>10</v>
      </c>
      <c r="E1023">
        <f t="shared" ca="1" si="187"/>
        <v>2019</v>
      </c>
      <c r="F1023" s="2">
        <f t="shared" ca="1" si="188"/>
        <v>43747</v>
      </c>
      <c r="G1023" s="1">
        <f t="shared" ca="1" si="189"/>
        <v>2</v>
      </c>
      <c r="H1023" t="str">
        <f t="shared" ca="1" si="190"/>
        <v>Factory 2</v>
      </c>
      <c r="I1023">
        <f t="shared" ca="1" si="191"/>
        <v>2</v>
      </c>
      <c r="J1023" t="str">
        <f t="shared" ca="1" si="181"/>
        <v>Diesel</v>
      </c>
      <c r="K1023" t="str">
        <f t="shared" ca="1" si="182"/>
        <v>Liters</v>
      </c>
      <c r="L1023">
        <f t="shared" ca="1" si="192"/>
        <v>825</v>
      </c>
    </row>
    <row r="1024" spans="1:12" x14ac:dyDescent="0.2">
      <c r="A1024">
        <f t="shared" ca="1" si="183"/>
        <v>6</v>
      </c>
      <c r="B1024" s="1" t="str">
        <f t="shared" ca="1" si="184"/>
        <v>06</v>
      </c>
      <c r="C1024">
        <f t="shared" ca="1" si="185"/>
        <v>2</v>
      </c>
      <c r="D1024" s="1" t="str">
        <f t="shared" ca="1" si="186"/>
        <v>02</v>
      </c>
      <c r="E1024">
        <f t="shared" ca="1" si="187"/>
        <v>2020</v>
      </c>
      <c r="F1024" s="2">
        <f t="shared" ca="1" si="188"/>
        <v>43867</v>
      </c>
      <c r="G1024" s="1">
        <f t="shared" ca="1" si="189"/>
        <v>5</v>
      </c>
      <c r="H1024" t="str">
        <f t="shared" ca="1" si="190"/>
        <v>Wharehouse</v>
      </c>
      <c r="I1024">
        <f t="shared" ca="1" si="191"/>
        <v>3</v>
      </c>
      <c r="J1024" t="str">
        <f t="shared" ca="1" si="181"/>
        <v>Diesel</v>
      </c>
      <c r="K1024" t="str">
        <f t="shared" ca="1" si="182"/>
        <v>Gallons</v>
      </c>
      <c r="L1024">
        <f t="shared" ca="1" si="192"/>
        <v>2052</v>
      </c>
    </row>
    <row r="1025" spans="1:12" x14ac:dyDescent="0.2">
      <c r="A1025">
        <f t="shared" ca="1" si="183"/>
        <v>7</v>
      </c>
      <c r="B1025" s="1" t="str">
        <f t="shared" ca="1" si="184"/>
        <v>07</v>
      </c>
      <c r="C1025">
        <f t="shared" ca="1" si="185"/>
        <v>6</v>
      </c>
      <c r="D1025" s="1" t="str">
        <f t="shared" ca="1" si="186"/>
        <v>06</v>
      </c>
      <c r="E1025">
        <f t="shared" ca="1" si="187"/>
        <v>2022</v>
      </c>
      <c r="F1025" s="2">
        <f t="shared" ca="1" si="188"/>
        <v>44719</v>
      </c>
      <c r="G1025" s="1">
        <f t="shared" ca="1" si="189"/>
        <v>4</v>
      </c>
      <c r="H1025" t="str">
        <f t="shared" ca="1" si="190"/>
        <v>Head Quarter</v>
      </c>
      <c r="I1025">
        <f t="shared" ca="1" si="191"/>
        <v>6</v>
      </c>
      <c r="J1025" t="str">
        <f t="shared" ca="1" si="181"/>
        <v>Natural gas</v>
      </c>
      <c r="K1025" t="str">
        <f t="shared" ca="1" si="182"/>
        <v>Gallons</v>
      </c>
      <c r="L1025">
        <f t="shared" ca="1" si="192"/>
        <v>4342</v>
      </c>
    </row>
    <row r="1026" spans="1:12" x14ac:dyDescent="0.2">
      <c r="A1026">
        <f t="shared" ca="1" si="183"/>
        <v>7</v>
      </c>
      <c r="B1026" s="1" t="str">
        <f t="shared" ca="1" si="184"/>
        <v>07</v>
      </c>
      <c r="C1026">
        <f t="shared" ca="1" si="185"/>
        <v>7</v>
      </c>
      <c r="D1026" s="1" t="str">
        <f t="shared" ca="1" si="186"/>
        <v>07</v>
      </c>
      <c r="E1026">
        <f t="shared" ca="1" si="187"/>
        <v>2021</v>
      </c>
      <c r="F1026" s="2">
        <f t="shared" ca="1" si="188"/>
        <v>44384</v>
      </c>
      <c r="G1026" s="1">
        <f t="shared" ca="1" si="189"/>
        <v>3</v>
      </c>
      <c r="H1026" t="str">
        <f t="shared" ca="1" si="190"/>
        <v xml:space="preserve">Factory 3 </v>
      </c>
      <c r="I1026">
        <f t="shared" ca="1" si="191"/>
        <v>12</v>
      </c>
      <c r="J1026" t="str">
        <f t="shared" ref="J1026:J1089" ca="1" si="193">VLOOKUP(I1026,$O$12:$S$24,2,FALSE)</f>
        <v>Electricity</v>
      </c>
      <c r="K1026" t="str">
        <f t="shared" ref="K1026:K1089" ca="1" si="194">VLOOKUP(I1026,$O$12:$S$24,5,FALSE)</f>
        <v>kWh</v>
      </c>
      <c r="L1026">
        <f t="shared" ca="1" si="192"/>
        <v>1779</v>
      </c>
    </row>
    <row r="1027" spans="1:12" x14ac:dyDescent="0.2">
      <c r="A1027">
        <f t="shared" ref="A1027:A1090" ca="1" si="195">RANDBETWEEN(1,30)</f>
        <v>27</v>
      </c>
      <c r="B1027" s="1">
        <f t="shared" ref="B1027:B1090" ca="1" si="196">IF(A1027&lt;10,"0"&amp;A1027,A1027)</f>
        <v>27</v>
      </c>
      <c r="C1027">
        <f t="shared" ref="C1027:C1090" ca="1" si="197">RANDBETWEEN(1,12)</f>
        <v>9</v>
      </c>
      <c r="D1027" s="1" t="str">
        <f t="shared" ref="D1027:D1090" ca="1" si="198">IF(C1027&lt;10,"0"&amp;C1027,C1027)</f>
        <v>09</v>
      </c>
      <c r="E1027">
        <f t="shared" ref="E1027:E1090" ca="1" si="199">RANDBETWEEN(2019,2022)</f>
        <v>2020</v>
      </c>
      <c r="F1027" s="2">
        <f t="shared" ref="F1027:F1090" ca="1" si="200">DATE(E1027,D1027,B1027)</f>
        <v>44101</v>
      </c>
      <c r="G1027" s="1">
        <f t="shared" ref="G1027:G1090" ca="1" si="201">RANDBETWEEN(1,7)</f>
        <v>6</v>
      </c>
      <c r="H1027" t="str">
        <f t="shared" ref="H1027:H1090" ca="1" si="202">VLOOKUP(G1027,$O$2:$V$8,2,FALSE)</f>
        <v>Site A</v>
      </c>
      <c r="I1027">
        <f t="shared" ref="I1027:I1090" ca="1" si="203">RANDBETWEEN(1,13)</f>
        <v>3</v>
      </c>
      <c r="J1027" t="str">
        <f t="shared" ca="1" si="193"/>
        <v>Diesel</v>
      </c>
      <c r="K1027" t="str">
        <f t="shared" ca="1" si="194"/>
        <v>Gallons</v>
      </c>
      <c r="L1027">
        <f t="shared" ref="L1027:L1090" ca="1" si="204">IF(K1027="MMBtu",RANDBETWEEN(100,500),RANDBETWEEN(100,10000))</f>
        <v>5923</v>
      </c>
    </row>
    <row r="1028" spans="1:12" x14ac:dyDescent="0.2">
      <c r="A1028">
        <f t="shared" ca="1" si="195"/>
        <v>13</v>
      </c>
      <c r="B1028" s="1">
        <f t="shared" ca="1" si="196"/>
        <v>13</v>
      </c>
      <c r="C1028">
        <f t="shared" ca="1" si="197"/>
        <v>2</v>
      </c>
      <c r="D1028" s="1" t="str">
        <f t="shared" ca="1" si="198"/>
        <v>02</v>
      </c>
      <c r="E1028">
        <f t="shared" ca="1" si="199"/>
        <v>2022</v>
      </c>
      <c r="F1028" s="2">
        <f t="shared" ca="1" si="200"/>
        <v>44605</v>
      </c>
      <c r="G1028" s="1">
        <f t="shared" ca="1" si="201"/>
        <v>4</v>
      </c>
      <c r="H1028" t="str">
        <f t="shared" ca="1" si="202"/>
        <v>Head Quarter</v>
      </c>
      <c r="I1028">
        <f t="shared" ca="1" si="203"/>
        <v>13</v>
      </c>
      <c r="J1028" t="str">
        <f t="shared" ca="1" si="193"/>
        <v>Electricity</v>
      </c>
      <c r="K1028" t="str">
        <f t="shared" ca="1" si="194"/>
        <v>MWh</v>
      </c>
      <c r="L1028">
        <f t="shared" ca="1" si="204"/>
        <v>3512</v>
      </c>
    </row>
    <row r="1029" spans="1:12" x14ac:dyDescent="0.2">
      <c r="A1029">
        <f t="shared" ca="1" si="195"/>
        <v>5</v>
      </c>
      <c r="B1029" s="1" t="str">
        <f t="shared" ca="1" si="196"/>
        <v>05</v>
      </c>
      <c r="C1029">
        <f t="shared" ca="1" si="197"/>
        <v>12</v>
      </c>
      <c r="D1029" s="1">
        <f t="shared" ca="1" si="198"/>
        <v>12</v>
      </c>
      <c r="E1029">
        <f t="shared" ca="1" si="199"/>
        <v>2020</v>
      </c>
      <c r="F1029" s="2">
        <f t="shared" ca="1" si="200"/>
        <v>44170</v>
      </c>
      <c r="G1029" s="1">
        <f t="shared" ca="1" si="201"/>
        <v>3</v>
      </c>
      <c r="H1029" t="str">
        <f t="shared" ca="1" si="202"/>
        <v xml:space="preserve">Factory 3 </v>
      </c>
      <c r="I1029">
        <f t="shared" ca="1" si="203"/>
        <v>12</v>
      </c>
      <c r="J1029" t="str">
        <f t="shared" ca="1" si="193"/>
        <v>Electricity</v>
      </c>
      <c r="K1029" t="str">
        <f t="shared" ca="1" si="194"/>
        <v>kWh</v>
      </c>
      <c r="L1029">
        <f t="shared" ca="1" si="204"/>
        <v>953</v>
      </c>
    </row>
    <row r="1030" spans="1:12" x14ac:dyDescent="0.2">
      <c r="A1030">
        <f t="shared" ca="1" si="195"/>
        <v>28</v>
      </c>
      <c r="B1030" s="1">
        <f t="shared" ca="1" si="196"/>
        <v>28</v>
      </c>
      <c r="C1030">
        <f t="shared" ca="1" si="197"/>
        <v>7</v>
      </c>
      <c r="D1030" s="1" t="str">
        <f t="shared" ca="1" si="198"/>
        <v>07</v>
      </c>
      <c r="E1030">
        <f t="shared" ca="1" si="199"/>
        <v>2019</v>
      </c>
      <c r="F1030" s="2">
        <f t="shared" ca="1" si="200"/>
        <v>43674</v>
      </c>
      <c r="G1030" s="1">
        <f t="shared" ca="1" si="201"/>
        <v>4</v>
      </c>
      <c r="H1030" t="str">
        <f t="shared" ca="1" si="202"/>
        <v>Head Quarter</v>
      </c>
      <c r="I1030">
        <f t="shared" ca="1" si="203"/>
        <v>6</v>
      </c>
      <c r="J1030" t="str">
        <f t="shared" ca="1" si="193"/>
        <v>Natural gas</v>
      </c>
      <c r="K1030" t="str">
        <f t="shared" ca="1" si="194"/>
        <v>Gallons</v>
      </c>
      <c r="L1030">
        <f t="shared" ca="1" si="204"/>
        <v>8322</v>
      </c>
    </row>
    <row r="1031" spans="1:12" x14ac:dyDescent="0.2">
      <c r="A1031">
        <f t="shared" ca="1" si="195"/>
        <v>21</v>
      </c>
      <c r="B1031" s="1">
        <f t="shared" ca="1" si="196"/>
        <v>21</v>
      </c>
      <c r="C1031">
        <f t="shared" ca="1" si="197"/>
        <v>7</v>
      </c>
      <c r="D1031" s="1" t="str">
        <f t="shared" ca="1" si="198"/>
        <v>07</v>
      </c>
      <c r="E1031">
        <f t="shared" ca="1" si="199"/>
        <v>2019</v>
      </c>
      <c r="F1031" s="2">
        <f t="shared" ca="1" si="200"/>
        <v>43667</v>
      </c>
      <c r="G1031" s="1">
        <f t="shared" ca="1" si="201"/>
        <v>3</v>
      </c>
      <c r="H1031" t="str">
        <f t="shared" ca="1" si="202"/>
        <v xml:space="preserve">Factory 3 </v>
      </c>
      <c r="I1031">
        <f t="shared" ca="1" si="203"/>
        <v>12</v>
      </c>
      <c r="J1031" t="str">
        <f t="shared" ca="1" si="193"/>
        <v>Electricity</v>
      </c>
      <c r="K1031" t="str">
        <f t="shared" ca="1" si="194"/>
        <v>kWh</v>
      </c>
      <c r="L1031">
        <f t="shared" ca="1" si="204"/>
        <v>5197</v>
      </c>
    </row>
    <row r="1032" spans="1:12" x14ac:dyDescent="0.2">
      <c r="A1032">
        <f t="shared" ca="1" si="195"/>
        <v>25</v>
      </c>
      <c r="B1032" s="1">
        <f t="shared" ca="1" si="196"/>
        <v>25</v>
      </c>
      <c r="C1032">
        <f t="shared" ca="1" si="197"/>
        <v>12</v>
      </c>
      <c r="D1032" s="1">
        <f t="shared" ca="1" si="198"/>
        <v>12</v>
      </c>
      <c r="E1032">
        <f t="shared" ca="1" si="199"/>
        <v>2021</v>
      </c>
      <c r="F1032" s="2">
        <f t="shared" ca="1" si="200"/>
        <v>44555</v>
      </c>
      <c r="G1032" s="1">
        <f t="shared" ca="1" si="201"/>
        <v>3</v>
      </c>
      <c r="H1032" t="str">
        <f t="shared" ca="1" si="202"/>
        <v xml:space="preserve">Factory 3 </v>
      </c>
      <c r="I1032">
        <f t="shared" ca="1" si="203"/>
        <v>2</v>
      </c>
      <c r="J1032" t="str">
        <f t="shared" ca="1" si="193"/>
        <v>Diesel</v>
      </c>
      <c r="K1032" t="str">
        <f t="shared" ca="1" si="194"/>
        <v>Liters</v>
      </c>
      <c r="L1032">
        <f t="shared" ca="1" si="204"/>
        <v>5864</v>
      </c>
    </row>
    <row r="1033" spans="1:12" x14ac:dyDescent="0.2">
      <c r="A1033">
        <f t="shared" ca="1" si="195"/>
        <v>8</v>
      </c>
      <c r="B1033" s="1" t="str">
        <f t="shared" ca="1" si="196"/>
        <v>08</v>
      </c>
      <c r="C1033">
        <f t="shared" ca="1" si="197"/>
        <v>6</v>
      </c>
      <c r="D1033" s="1" t="str">
        <f t="shared" ca="1" si="198"/>
        <v>06</v>
      </c>
      <c r="E1033">
        <f t="shared" ca="1" si="199"/>
        <v>2021</v>
      </c>
      <c r="F1033" s="2">
        <f t="shared" ca="1" si="200"/>
        <v>44355</v>
      </c>
      <c r="G1033" s="1">
        <f t="shared" ca="1" si="201"/>
        <v>6</v>
      </c>
      <c r="H1033" t="str">
        <f t="shared" ca="1" si="202"/>
        <v>Site A</v>
      </c>
      <c r="I1033">
        <f t="shared" ca="1" si="203"/>
        <v>3</v>
      </c>
      <c r="J1033" t="str">
        <f t="shared" ca="1" si="193"/>
        <v>Diesel</v>
      </c>
      <c r="K1033" t="str">
        <f t="shared" ca="1" si="194"/>
        <v>Gallons</v>
      </c>
      <c r="L1033">
        <f t="shared" ca="1" si="204"/>
        <v>8182</v>
      </c>
    </row>
    <row r="1034" spans="1:12" x14ac:dyDescent="0.2">
      <c r="A1034">
        <f t="shared" ca="1" si="195"/>
        <v>27</v>
      </c>
      <c r="B1034" s="1">
        <f t="shared" ca="1" si="196"/>
        <v>27</v>
      </c>
      <c r="C1034">
        <f t="shared" ca="1" si="197"/>
        <v>12</v>
      </c>
      <c r="D1034" s="1">
        <f t="shared" ca="1" si="198"/>
        <v>12</v>
      </c>
      <c r="E1034">
        <f t="shared" ca="1" si="199"/>
        <v>2020</v>
      </c>
      <c r="F1034" s="2">
        <f t="shared" ca="1" si="200"/>
        <v>44192</v>
      </c>
      <c r="G1034" s="1">
        <f t="shared" ca="1" si="201"/>
        <v>7</v>
      </c>
      <c r="H1034" t="str">
        <f t="shared" ca="1" si="202"/>
        <v>Site B</v>
      </c>
      <c r="I1034">
        <f t="shared" ca="1" si="203"/>
        <v>4</v>
      </c>
      <c r="J1034" t="str">
        <f t="shared" ca="1" si="193"/>
        <v>Natural gas</v>
      </c>
      <c r="K1034" t="str">
        <f t="shared" ca="1" si="194"/>
        <v>kWh</v>
      </c>
      <c r="L1034">
        <f t="shared" ca="1" si="204"/>
        <v>2951</v>
      </c>
    </row>
    <row r="1035" spans="1:12" x14ac:dyDescent="0.2">
      <c r="A1035">
        <f t="shared" ca="1" si="195"/>
        <v>28</v>
      </c>
      <c r="B1035" s="1">
        <f t="shared" ca="1" si="196"/>
        <v>28</v>
      </c>
      <c r="C1035">
        <f t="shared" ca="1" si="197"/>
        <v>4</v>
      </c>
      <c r="D1035" s="1" t="str">
        <f t="shared" ca="1" si="198"/>
        <v>04</v>
      </c>
      <c r="E1035">
        <f t="shared" ca="1" si="199"/>
        <v>2020</v>
      </c>
      <c r="F1035" s="2">
        <f t="shared" ca="1" si="200"/>
        <v>43949</v>
      </c>
      <c r="G1035" s="1">
        <f t="shared" ca="1" si="201"/>
        <v>1</v>
      </c>
      <c r="H1035" t="str">
        <f t="shared" ca="1" si="202"/>
        <v>Factory 1</v>
      </c>
      <c r="I1035">
        <f t="shared" ca="1" si="203"/>
        <v>1</v>
      </c>
      <c r="J1035" t="str">
        <f t="shared" ca="1" si="193"/>
        <v>Diesel</v>
      </c>
      <c r="K1035" t="str">
        <f t="shared" ca="1" si="194"/>
        <v>kWh</v>
      </c>
      <c r="L1035">
        <f t="shared" ca="1" si="204"/>
        <v>9590</v>
      </c>
    </row>
    <row r="1036" spans="1:12" x14ac:dyDescent="0.2">
      <c r="A1036">
        <f t="shared" ca="1" si="195"/>
        <v>26</v>
      </c>
      <c r="B1036" s="1">
        <f t="shared" ca="1" si="196"/>
        <v>26</v>
      </c>
      <c r="C1036">
        <f t="shared" ca="1" si="197"/>
        <v>10</v>
      </c>
      <c r="D1036" s="1">
        <f t="shared" ca="1" si="198"/>
        <v>10</v>
      </c>
      <c r="E1036">
        <f t="shared" ca="1" si="199"/>
        <v>2021</v>
      </c>
      <c r="F1036" s="2">
        <f t="shared" ca="1" si="200"/>
        <v>44495</v>
      </c>
      <c r="G1036" s="1">
        <f t="shared" ca="1" si="201"/>
        <v>7</v>
      </c>
      <c r="H1036" t="str">
        <f t="shared" ca="1" si="202"/>
        <v>Site B</v>
      </c>
      <c r="I1036">
        <f t="shared" ca="1" si="203"/>
        <v>5</v>
      </c>
      <c r="J1036" t="str">
        <f t="shared" ca="1" si="193"/>
        <v>Natural gas</v>
      </c>
      <c r="K1036" t="str">
        <f t="shared" ca="1" si="194"/>
        <v>Liters</v>
      </c>
      <c r="L1036">
        <f t="shared" ca="1" si="204"/>
        <v>3180</v>
      </c>
    </row>
    <row r="1037" spans="1:12" x14ac:dyDescent="0.2">
      <c r="A1037">
        <f t="shared" ca="1" si="195"/>
        <v>22</v>
      </c>
      <c r="B1037" s="1">
        <f t="shared" ca="1" si="196"/>
        <v>22</v>
      </c>
      <c r="C1037">
        <f t="shared" ca="1" si="197"/>
        <v>12</v>
      </c>
      <c r="D1037" s="1">
        <f t="shared" ca="1" si="198"/>
        <v>12</v>
      </c>
      <c r="E1037">
        <f t="shared" ca="1" si="199"/>
        <v>2022</v>
      </c>
      <c r="F1037" s="2">
        <f t="shared" ca="1" si="200"/>
        <v>44917</v>
      </c>
      <c r="G1037" s="1">
        <f t="shared" ca="1" si="201"/>
        <v>2</v>
      </c>
      <c r="H1037" t="str">
        <f t="shared" ca="1" si="202"/>
        <v>Factory 2</v>
      </c>
      <c r="I1037">
        <f t="shared" ca="1" si="203"/>
        <v>9</v>
      </c>
      <c r="J1037" t="str">
        <f t="shared" ca="1" si="193"/>
        <v>Propane</v>
      </c>
      <c r="K1037" t="str">
        <f t="shared" ca="1" si="194"/>
        <v>Liters</v>
      </c>
      <c r="L1037">
        <f t="shared" ca="1" si="204"/>
        <v>2197</v>
      </c>
    </row>
    <row r="1038" spans="1:12" x14ac:dyDescent="0.2">
      <c r="A1038">
        <f t="shared" ca="1" si="195"/>
        <v>19</v>
      </c>
      <c r="B1038" s="1">
        <f t="shared" ca="1" si="196"/>
        <v>19</v>
      </c>
      <c r="C1038">
        <f t="shared" ca="1" si="197"/>
        <v>4</v>
      </c>
      <c r="D1038" s="1" t="str">
        <f t="shared" ca="1" si="198"/>
        <v>04</v>
      </c>
      <c r="E1038">
        <f t="shared" ca="1" si="199"/>
        <v>2020</v>
      </c>
      <c r="F1038" s="2">
        <f t="shared" ca="1" si="200"/>
        <v>43940</v>
      </c>
      <c r="G1038" s="1">
        <f t="shared" ca="1" si="201"/>
        <v>4</v>
      </c>
      <c r="H1038" t="str">
        <f t="shared" ca="1" si="202"/>
        <v>Head Quarter</v>
      </c>
      <c r="I1038">
        <f t="shared" ca="1" si="203"/>
        <v>6</v>
      </c>
      <c r="J1038" t="str">
        <f t="shared" ca="1" si="193"/>
        <v>Natural gas</v>
      </c>
      <c r="K1038" t="str">
        <f t="shared" ca="1" si="194"/>
        <v>Gallons</v>
      </c>
      <c r="L1038">
        <f t="shared" ca="1" si="204"/>
        <v>7761</v>
      </c>
    </row>
    <row r="1039" spans="1:12" x14ac:dyDescent="0.2">
      <c r="A1039">
        <f t="shared" ca="1" si="195"/>
        <v>17</v>
      </c>
      <c r="B1039" s="1">
        <f t="shared" ca="1" si="196"/>
        <v>17</v>
      </c>
      <c r="C1039">
        <f t="shared" ca="1" si="197"/>
        <v>9</v>
      </c>
      <c r="D1039" s="1" t="str">
        <f t="shared" ca="1" si="198"/>
        <v>09</v>
      </c>
      <c r="E1039">
        <f t="shared" ca="1" si="199"/>
        <v>2020</v>
      </c>
      <c r="F1039" s="2">
        <f t="shared" ca="1" si="200"/>
        <v>44091</v>
      </c>
      <c r="G1039" s="1">
        <f t="shared" ca="1" si="201"/>
        <v>1</v>
      </c>
      <c r="H1039" t="str">
        <f t="shared" ca="1" si="202"/>
        <v>Factory 1</v>
      </c>
      <c r="I1039">
        <f t="shared" ca="1" si="203"/>
        <v>12</v>
      </c>
      <c r="J1039" t="str">
        <f t="shared" ca="1" si="193"/>
        <v>Electricity</v>
      </c>
      <c r="K1039" t="str">
        <f t="shared" ca="1" si="194"/>
        <v>kWh</v>
      </c>
      <c r="L1039">
        <f t="shared" ca="1" si="204"/>
        <v>4230</v>
      </c>
    </row>
    <row r="1040" spans="1:12" x14ac:dyDescent="0.2">
      <c r="A1040">
        <f t="shared" ca="1" si="195"/>
        <v>15</v>
      </c>
      <c r="B1040" s="1">
        <f t="shared" ca="1" si="196"/>
        <v>15</v>
      </c>
      <c r="C1040">
        <f t="shared" ca="1" si="197"/>
        <v>3</v>
      </c>
      <c r="D1040" s="1" t="str">
        <f t="shared" ca="1" si="198"/>
        <v>03</v>
      </c>
      <c r="E1040">
        <f t="shared" ca="1" si="199"/>
        <v>2019</v>
      </c>
      <c r="F1040" s="2">
        <f t="shared" ca="1" si="200"/>
        <v>43539</v>
      </c>
      <c r="G1040" s="1">
        <f t="shared" ca="1" si="201"/>
        <v>6</v>
      </c>
      <c r="H1040" t="str">
        <f t="shared" ca="1" si="202"/>
        <v>Site A</v>
      </c>
      <c r="I1040">
        <f t="shared" ca="1" si="203"/>
        <v>8</v>
      </c>
      <c r="J1040" t="str">
        <f t="shared" ca="1" si="193"/>
        <v>Propane</v>
      </c>
      <c r="K1040" t="str">
        <f t="shared" ca="1" si="194"/>
        <v>kWh</v>
      </c>
      <c r="L1040">
        <f t="shared" ca="1" si="204"/>
        <v>3080</v>
      </c>
    </row>
    <row r="1041" spans="1:12" x14ac:dyDescent="0.2">
      <c r="A1041">
        <f t="shared" ca="1" si="195"/>
        <v>12</v>
      </c>
      <c r="B1041" s="1">
        <f t="shared" ca="1" si="196"/>
        <v>12</v>
      </c>
      <c r="C1041">
        <f t="shared" ca="1" si="197"/>
        <v>5</v>
      </c>
      <c r="D1041" s="1" t="str">
        <f t="shared" ca="1" si="198"/>
        <v>05</v>
      </c>
      <c r="E1041">
        <f t="shared" ca="1" si="199"/>
        <v>2020</v>
      </c>
      <c r="F1041" s="2">
        <f t="shared" ca="1" si="200"/>
        <v>43963</v>
      </c>
      <c r="G1041" s="1">
        <f t="shared" ca="1" si="201"/>
        <v>7</v>
      </c>
      <c r="H1041" t="str">
        <f t="shared" ca="1" si="202"/>
        <v>Site B</v>
      </c>
      <c r="I1041">
        <f t="shared" ca="1" si="203"/>
        <v>4</v>
      </c>
      <c r="J1041" t="str">
        <f t="shared" ca="1" si="193"/>
        <v>Natural gas</v>
      </c>
      <c r="K1041" t="str">
        <f t="shared" ca="1" si="194"/>
        <v>kWh</v>
      </c>
      <c r="L1041">
        <f t="shared" ca="1" si="204"/>
        <v>656</v>
      </c>
    </row>
    <row r="1042" spans="1:12" x14ac:dyDescent="0.2">
      <c r="A1042">
        <f t="shared" ca="1" si="195"/>
        <v>27</v>
      </c>
      <c r="B1042" s="1">
        <f t="shared" ca="1" si="196"/>
        <v>27</v>
      </c>
      <c r="C1042">
        <f t="shared" ca="1" si="197"/>
        <v>12</v>
      </c>
      <c r="D1042" s="1">
        <f t="shared" ca="1" si="198"/>
        <v>12</v>
      </c>
      <c r="E1042">
        <f t="shared" ca="1" si="199"/>
        <v>2019</v>
      </c>
      <c r="F1042" s="2">
        <f t="shared" ca="1" si="200"/>
        <v>43826</v>
      </c>
      <c r="G1042" s="1">
        <f t="shared" ca="1" si="201"/>
        <v>6</v>
      </c>
      <c r="H1042" t="str">
        <f t="shared" ca="1" si="202"/>
        <v>Site A</v>
      </c>
      <c r="I1042">
        <f t="shared" ca="1" si="203"/>
        <v>2</v>
      </c>
      <c r="J1042" t="str">
        <f t="shared" ca="1" si="193"/>
        <v>Diesel</v>
      </c>
      <c r="K1042" t="str">
        <f t="shared" ca="1" si="194"/>
        <v>Liters</v>
      </c>
      <c r="L1042">
        <f t="shared" ca="1" si="204"/>
        <v>4319</v>
      </c>
    </row>
    <row r="1043" spans="1:12" x14ac:dyDescent="0.2">
      <c r="A1043">
        <f t="shared" ca="1" si="195"/>
        <v>22</v>
      </c>
      <c r="B1043" s="1">
        <f t="shared" ca="1" si="196"/>
        <v>22</v>
      </c>
      <c r="C1043">
        <f t="shared" ca="1" si="197"/>
        <v>9</v>
      </c>
      <c r="D1043" s="1" t="str">
        <f t="shared" ca="1" si="198"/>
        <v>09</v>
      </c>
      <c r="E1043">
        <f t="shared" ca="1" si="199"/>
        <v>2022</v>
      </c>
      <c r="F1043" s="2">
        <f t="shared" ca="1" si="200"/>
        <v>44826</v>
      </c>
      <c r="G1043" s="1">
        <f t="shared" ca="1" si="201"/>
        <v>7</v>
      </c>
      <c r="H1043" t="str">
        <f t="shared" ca="1" si="202"/>
        <v>Site B</v>
      </c>
      <c r="I1043">
        <f t="shared" ca="1" si="203"/>
        <v>5</v>
      </c>
      <c r="J1043" t="str">
        <f t="shared" ca="1" si="193"/>
        <v>Natural gas</v>
      </c>
      <c r="K1043" t="str">
        <f t="shared" ca="1" si="194"/>
        <v>Liters</v>
      </c>
      <c r="L1043">
        <f t="shared" ca="1" si="204"/>
        <v>6307</v>
      </c>
    </row>
    <row r="1044" spans="1:12" x14ac:dyDescent="0.2">
      <c r="A1044">
        <f t="shared" ca="1" si="195"/>
        <v>13</v>
      </c>
      <c r="B1044" s="1">
        <f t="shared" ca="1" si="196"/>
        <v>13</v>
      </c>
      <c r="C1044">
        <f t="shared" ca="1" si="197"/>
        <v>4</v>
      </c>
      <c r="D1044" s="1" t="str">
        <f t="shared" ca="1" si="198"/>
        <v>04</v>
      </c>
      <c r="E1044">
        <f t="shared" ca="1" si="199"/>
        <v>2021</v>
      </c>
      <c r="F1044" s="2">
        <f t="shared" ca="1" si="200"/>
        <v>44299</v>
      </c>
      <c r="G1044" s="1">
        <f t="shared" ca="1" si="201"/>
        <v>3</v>
      </c>
      <c r="H1044" t="str">
        <f t="shared" ca="1" si="202"/>
        <v xml:space="preserve">Factory 3 </v>
      </c>
      <c r="I1044">
        <f t="shared" ca="1" si="203"/>
        <v>5</v>
      </c>
      <c r="J1044" t="str">
        <f t="shared" ca="1" si="193"/>
        <v>Natural gas</v>
      </c>
      <c r="K1044" t="str">
        <f t="shared" ca="1" si="194"/>
        <v>Liters</v>
      </c>
      <c r="L1044">
        <f t="shared" ca="1" si="204"/>
        <v>8262</v>
      </c>
    </row>
    <row r="1045" spans="1:12" x14ac:dyDescent="0.2">
      <c r="A1045">
        <f t="shared" ca="1" si="195"/>
        <v>19</v>
      </c>
      <c r="B1045" s="1">
        <f t="shared" ca="1" si="196"/>
        <v>19</v>
      </c>
      <c r="C1045">
        <f t="shared" ca="1" si="197"/>
        <v>11</v>
      </c>
      <c r="D1045" s="1">
        <f t="shared" ca="1" si="198"/>
        <v>11</v>
      </c>
      <c r="E1045">
        <f t="shared" ca="1" si="199"/>
        <v>2019</v>
      </c>
      <c r="F1045" s="2">
        <f t="shared" ca="1" si="200"/>
        <v>43788</v>
      </c>
      <c r="G1045" s="1">
        <f t="shared" ca="1" si="201"/>
        <v>2</v>
      </c>
      <c r="H1045" t="str">
        <f t="shared" ca="1" si="202"/>
        <v>Factory 2</v>
      </c>
      <c r="I1045">
        <f t="shared" ca="1" si="203"/>
        <v>2</v>
      </c>
      <c r="J1045" t="str">
        <f t="shared" ca="1" si="193"/>
        <v>Diesel</v>
      </c>
      <c r="K1045" t="str">
        <f t="shared" ca="1" si="194"/>
        <v>Liters</v>
      </c>
      <c r="L1045">
        <f t="shared" ca="1" si="204"/>
        <v>8607</v>
      </c>
    </row>
    <row r="1046" spans="1:12" x14ac:dyDescent="0.2">
      <c r="A1046">
        <f t="shared" ca="1" si="195"/>
        <v>27</v>
      </c>
      <c r="B1046" s="1">
        <f t="shared" ca="1" si="196"/>
        <v>27</v>
      </c>
      <c r="C1046">
        <f t="shared" ca="1" si="197"/>
        <v>3</v>
      </c>
      <c r="D1046" s="1" t="str">
        <f t="shared" ca="1" si="198"/>
        <v>03</v>
      </c>
      <c r="E1046">
        <f t="shared" ca="1" si="199"/>
        <v>2021</v>
      </c>
      <c r="F1046" s="2">
        <f t="shared" ca="1" si="200"/>
        <v>44282</v>
      </c>
      <c r="G1046" s="1">
        <f t="shared" ca="1" si="201"/>
        <v>6</v>
      </c>
      <c r="H1046" t="str">
        <f t="shared" ca="1" si="202"/>
        <v>Site A</v>
      </c>
      <c r="I1046">
        <f t="shared" ca="1" si="203"/>
        <v>7</v>
      </c>
      <c r="J1046" t="str">
        <f t="shared" ca="1" si="193"/>
        <v>Natural gas</v>
      </c>
      <c r="K1046" t="str">
        <f t="shared" ca="1" si="194"/>
        <v>MMBtu</v>
      </c>
      <c r="L1046">
        <f t="shared" ca="1" si="204"/>
        <v>388</v>
      </c>
    </row>
    <row r="1047" spans="1:12" x14ac:dyDescent="0.2">
      <c r="A1047">
        <f t="shared" ca="1" si="195"/>
        <v>14</v>
      </c>
      <c r="B1047" s="1">
        <f t="shared" ca="1" si="196"/>
        <v>14</v>
      </c>
      <c r="C1047">
        <f t="shared" ca="1" si="197"/>
        <v>11</v>
      </c>
      <c r="D1047" s="1">
        <f t="shared" ca="1" si="198"/>
        <v>11</v>
      </c>
      <c r="E1047">
        <f t="shared" ca="1" si="199"/>
        <v>2022</v>
      </c>
      <c r="F1047" s="2">
        <f t="shared" ca="1" si="200"/>
        <v>44879</v>
      </c>
      <c r="G1047" s="1">
        <f t="shared" ca="1" si="201"/>
        <v>7</v>
      </c>
      <c r="H1047" t="str">
        <f t="shared" ca="1" si="202"/>
        <v>Site B</v>
      </c>
      <c r="I1047">
        <f t="shared" ca="1" si="203"/>
        <v>13</v>
      </c>
      <c r="J1047" t="str">
        <f t="shared" ca="1" si="193"/>
        <v>Electricity</v>
      </c>
      <c r="K1047" t="str">
        <f t="shared" ca="1" si="194"/>
        <v>MWh</v>
      </c>
      <c r="L1047">
        <f t="shared" ca="1" si="204"/>
        <v>7511</v>
      </c>
    </row>
    <row r="1048" spans="1:12" x14ac:dyDescent="0.2">
      <c r="A1048">
        <f t="shared" ca="1" si="195"/>
        <v>28</v>
      </c>
      <c r="B1048" s="1">
        <f t="shared" ca="1" si="196"/>
        <v>28</v>
      </c>
      <c r="C1048">
        <f t="shared" ca="1" si="197"/>
        <v>8</v>
      </c>
      <c r="D1048" s="1" t="str">
        <f t="shared" ca="1" si="198"/>
        <v>08</v>
      </c>
      <c r="E1048">
        <f t="shared" ca="1" si="199"/>
        <v>2020</v>
      </c>
      <c r="F1048" s="2">
        <f t="shared" ca="1" si="200"/>
        <v>44071</v>
      </c>
      <c r="G1048" s="1">
        <f t="shared" ca="1" si="201"/>
        <v>3</v>
      </c>
      <c r="H1048" t="str">
        <f t="shared" ca="1" si="202"/>
        <v xml:space="preserve">Factory 3 </v>
      </c>
      <c r="I1048">
        <f t="shared" ca="1" si="203"/>
        <v>11</v>
      </c>
      <c r="J1048" t="str">
        <f t="shared" ca="1" si="193"/>
        <v>Propane</v>
      </c>
      <c r="K1048" t="str">
        <f t="shared" ca="1" si="194"/>
        <v>MMBtu</v>
      </c>
      <c r="L1048">
        <f t="shared" ca="1" si="204"/>
        <v>188</v>
      </c>
    </row>
    <row r="1049" spans="1:12" x14ac:dyDescent="0.2">
      <c r="A1049">
        <f t="shared" ca="1" si="195"/>
        <v>12</v>
      </c>
      <c r="B1049" s="1">
        <f t="shared" ca="1" si="196"/>
        <v>12</v>
      </c>
      <c r="C1049">
        <f t="shared" ca="1" si="197"/>
        <v>3</v>
      </c>
      <c r="D1049" s="1" t="str">
        <f t="shared" ca="1" si="198"/>
        <v>03</v>
      </c>
      <c r="E1049">
        <f t="shared" ca="1" si="199"/>
        <v>2021</v>
      </c>
      <c r="F1049" s="2">
        <f t="shared" ca="1" si="200"/>
        <v>44267</v>
      </c>
      <c r="G1049" s="1">
        <f t="shared" ca="1" si="201"/>
        <v>2</v>
      </c>
      <c r="H1049" t="str">
        <f t="shared" ca="1" si="202"/>
        <v>Factory 2</v>
      </c>
      <c r="I1049">
        <f t="shared" ca="1" si="203"/>
        <v>5</v>
      </c>
      <c r="J1049" t="str">
        <f t="shared" ca="1" si="193"/>
        <v>Natural gas</v>
      </c>
      <c r="K1049" t="str">
        <f t="shared" ca="1" si="194"/>
        <v>Liters</v>
      </c>
      <c r="L1049">
        <f t="shared" ca="1" si="204"/>
        <v>1842</v>
      </c>
    </row>
    <row r="1050" spans="1:12" x14ac:dyDescent="0.2">
      <c r="A1050">
        <f t="shared" ca="1" si="195"/>
        <v>3</v>
      </c>
      <c r="B1050" s="1" t="str">
        <f t="shared" ca="1" si="196"/>
        <v>03</v>
      </c>
      <c r="C1050">
        <f t="shared" ca="1" si="197"/>
        <v>5</v>
      </c>
      <c r="D1050" s="1" t="str">
        <f t="shared" ca="1" si="198"/>
        <v>05</v>
      </c>
      <c r="E1050">
        <f t="shared" ca="1" si="199"/>
        <v>2019</v>
      </c>
      <c r="F1050" s="2">
        <f t="shared" ca="1" si="200"/>
        <v>43588</v>
      </c>
      <c r="G1050" s="1">
        <f t="shared" ca="1" si="201"/>
        <v>3</v>
      </c>
      <c r="H1050" t="str">
        <f t="shared" ca="1" si="202"/>
        <v xml:space="preserve">Factory 3 </v>
      </c>
      <c r="I1050">
        <f t="shared" ca="1" si="203"/>
        <v>13</v>
      </c>
      <c r="J1050" t="str">
        <f t="shared" ca="1" si="193"/>
        <v>Electricity</v>
      </c>
      <c r="K1050" t="str">
        <f t="shared" ca="1" si="194"/>
        <v>MWh</v>
      </c>
      <c r="L1050">
        <f t="shared" ca="1" si="204"/>
        <v>8161</v>
      </c>
    </row>
    <row r="1051" spans="1:12" x14ac:dyDescent="0.2">
      <c r="A1051">
        <f t="shared" ca="1" si="195"/>
        <v>16</v>
      </c>
      <c r="B1051" s="1">
        <f t="shared" ca="1" si="196"/>
        <v>16</v>
      </c>
      <c r="C1051">
        <f t="shared" ca="1" si="197"/>
        <v>4</v>
      </c>
      <c r="D1051" s="1" t="str">
        <f t="shared" ca="1" si="198"/>
        <v>04</v>
      </c>
      <c r="E1051">
        <f t="shared" ca="1" si="199"/>
        <v>2021</v>
      </c>
      <c r="F1051" s="2">
        <f t="shared" ca="1" si="200"/>
        <v>44302</v>
      </c>
      <c r="G1051" s="1">
        <f t="shared" ca="1" si="201"/>
        <v>4</v>
      </c>
      <c r="H1051" t="str">
        <f t="shared" ca="1" si="202"/>
        <v>Head Quarter</v>
      </c>
      <c r="I1051">
        <f t="shared" ca="1" si="203"/>
        <v>3</v>
      </c>
      <c r="J1051" t="str">
        <f t="shared" ca="1" si="193"/>
        <v>Diesel</v>
      </c>
      <c r="K1051" t="str">
        <f t="shared" ca="1" si="194"/>
        <v>Gallons</v>
      </c>
      <c r="L1051">
        <f t="shared" ca="1" si="204"/>
        <v>3666</v>
      </c>
    </row>
    <row r="1052" spans="1:12" x14ac:dyDescent="0.2">
      <c r="A1052">
        <f t="shared" ca="1" si="195"/>
        <v>24</v>
      </c>
      <c r="B1052" s="1">
        <f t="shared" ca="1" si="196"/>
        <v>24</v>
      </c>
      <c r="C1052">
        <f t="shared" ca="1" si="197"/>
        <v>3</v>
      </c>
      <c r="D1052" s="1" t="str">
        <f t="shared" ca="1" si="198"/>
        <v>03</v>
      </c>
      <c r="E1052">
        <f t="shared" ca="1" si="199"/>
        <v>2019</v>
      </c>
      <c r="F1052" s="2">
        <f t="shared" ca="1" si="200"/>
        <v>43548</v>
      </c>
      <c r="G1052" s="1">
        <f t="shared" ca="1" si="201"/>
        <v>7</v>
      </c>
      <c r="H1052" t="str">
        <f t="shared" ca="1" si="202"/>
        <v>Site B</v>
      </c>
      <c r="I1052">
        <f t="shared" ca="1" si="203"/>
        <v>1</v>
      </c>
      <c r="J1052" t="str">
        <f t="shared" ca="1" si="193"/>
        <v>Diesel</v>
      </c>
      <c r="K1052" t="str">
        <f t="shared" ca="1" si="194"/>
        <v>kWh</v>
      </c>
      <c r="L1052">
        <f t="shared" ca="1" si="204"/>
        <v>1012</v>
      </c>
    </row>
    <row r="1053" spans="1:12" x14ac:dyDescent="0.2">
      <c r="A1053">
        <f t="shared" ca="1" si="195"/>
        <v>15</v>
      </c>
      <c r="B1053" s="1">
        <f t="shared" ca="1" si="196"/>
        <v>15</v>
      </c>
      <c r="C1053">
        <f t="shared" ca="1" si="197"/>
        <v>3</v>
      </c>
      <c r="D1053" s="1" t="str">
        <f t="shared" ca="1" si="198"/>
        <v>03</v>
      </c>
      <c r="E1053">
        <f t="shared" ca="1" si="199"/>
        <v>2020</v>
      </c>
      <c r="F1053" s="2">
        <f t="shared" ca="1" si="200"/>
        <v>43905</v>
      </c>
      <c r="G1053" s="1">
        <f t="shared" ca="1" si="201"/>
        <v>7</v>
      </c>
      <c r="H1053" t="str">
        <f t="shared" ca="1" si="202"/>
        <v>Site B</v>
      </c>
      <c r="I1053">
        <f t="shared" ca="1" si="203"/>
        <v>6</v>
      </c>
      <c r="J1053" t="str">
        <f t="shared" ca="1" si="193"/>
        <v>Natural gas</v>
      </c>
      <c r="K1053" t="str">
        <f t="shared" ca="1" si="194"/>
        <v>Gallons</v>
      </c>
      <c r="L1053">
        <f t="shared" ca="1" si="204"/>
        <v>1263</v>
      </c>
    </row>
    <row r="1054" spans="1:12" x14ac:dyDescent="0.2">
      <c r="A1054">
        <f t="shared" ca="1" si="195"/>
        <v>12</v>
      </c>
      <c r="B1054" s="1">
        <f t="shared" ca="1" si="196"/>
        <v>12</v>
      </c>
      <c r="C1054">
        <f t="shared" ca="1" si="197"/>
        <v>8</v>
      </c>
      <c r="D1054" s="1" t="str">
        <f t="shared" ca="1" si="198"/>
        <v>08</v>
      </c>
      <c r="E1054">
        <f t="shared" ca="1" si="199"/>
        <v>2020</v>
      </c>
      <c r="F1054" s="2">
        <f t="shared" ca="1" si="200"/>
        <v>44055</v>
      </c>
      <c r="G1054" s="1">
        <f t="shared" ca="1" si="201"/>
        <v>2</v>
      </c>
      <c r="H1054" t="str">
        <f t="shared" ca="1" si="202"/>
        <v>Factory 2</v>
      </c>
      <c r="I1054">
        <f t="shared" ca="1" si="203"/>
        <v>11</v>
      </c>
      <c r="J1054" t="str">
        <f t="shared" ca="1" si="193"/>
        <v>Propane</v>
      </c>
      <c r="K1054" t="str">
        <f t="shared" ca="1" si="194"/>
        <v>MMBtu</v>
      </c>
      <c r="L1054">
        <f t="shared" ca="1" si="204"/>
        <v>216</v>
      </c>
    </row>
    <row r="1055" spans="1:12" x14ac:dyDescent="0.2">
      <c r="A1055">
        <f t="shared" ca="1" si="195"/>
        <v>16</v>
      </c>
      <c r="B1055" s="1">
        <f t="shared" ca="1" si="196"/>
        <v>16</v>
      </c>
      <c r="C1055">
        <f t="shared" ca="1" si="197"/>
        <v>8</v>
      </c>
      <c r="D1055" s="1" t="str">
        <f t="shared" ca="1" si="198"/>
        <v>08</v>
      </c>
      <c r="E1055">
        <f t="shared" ca="1" si="199"/>
        <v>2022</v>
      </c>
      <c r="F1055" s="2">
        <f t="shared" ca="1" si="200"/>
        <v>44789</v>
      </c>
      <c r="G1055" s="1">
        <f t="shared" ca="1" si="201"/>
        <v>4</v>
      </c>
      <c r="H1055" t="str">
        <f t="shared" ca="1" si="202"/>
        <v>Head Quarter</v>
      </c>
      <c r="I1055">
        <f t="shared" ca="1" si="203"/>
        <v>13</v>
      </c>
      <c r="J1055" t="str">
        <f t="shared" ca="1" si="193"/>
        <v>Electricity</v>
      </c>
      <c r="K1055" t="str">
        <f t="shared" ca="1" si="194"/>
        <v>MWh</v>
      </c>
      <c r="L1055">
        <f t="shared" ca="1" si="204"/>
        <v>9381</v>
      </c>
    </row>
    <row r="1056" spans="1:12" x14ac:dyDescent="0.2">
      <c r="A1056">
        <f t="shared" ca="1" si="195"/>
        <v>14</v>
      </c>
      <c r="B1056" s="1">
        <f t="shared" ca="1" si="196"/>
        <v>14</v>
      </c>
      <c r="C1056">
        <f t="shared" ca="1" si="197"/>
        <v>6</v>
      </c>
      <c r="D1056" s="1" t="str">
        <f t="shared" ca="1" si="198"/>
        <v>06</v>
      </c>
      <c r="E1056">
        <f t="shared" ca="1" si="199"/>
        <v>2019</v>
      </c>
      <c r="F1056" s="2">
        <f t="shared" ca="1" si="200"/>
        <v>43630</v>
      </c>
      <c r="G1056" s="1">
        <f t="shared" ca="1" si="201"/>
        <v>1</v>
      </c>
      <c r="H1056" t="str">
        <f t="shared" ca="1" si="202"/>
        <v>Factory 1</v>
      </c>
      <c r="I1056">
        <f t="shared" ca="1" si="203"/>
        <v>10</v>
      </c>
      <c r="J1056" t="str">
        <f t="shared" ca="1" si="193"/>
        <v>Propane</v>
      </c>
      <c r="K1056" t="str">
        <f t="shared" ca="1" si="194"/>
        <v>Gallons</v>
      </c>
      <c r="L1056">
        <f t="shared" ca="1" si="204"/>
        <v>7540</v>
      </c>
    </row>
    <row r="1057" spans="1:12" x14ac:dyDescent="0.2">
      <c r="A1057">
        <f t="shared" ca="1" si="195"/>
        <v>27</v>
      </c>
      <c r="B1057" s="1">
        <f t="shared" ca="1" si="196"/>
        <v>27</v>
      </c>
      <c r="C1057">
        <f t="shared" ca="1" si="197"/>
        <v>10</v>
      </c>
      <c r="D1057" s="1">
        <f t="shared" ca="1" si="198"/>
        <v>10</v>
      </c>
      <c r="E1057">
        <f t="shared" ca="1" si="199"/>
        <v>2021</v>
      </c>
      <c r="F1057" s="2">
        <f t="shared" ca="1" si="200"/>
        <v>44496</v>
      </c>
      <c r="G1057" s="1">
        <f t="shared" ca="1" si="201"/>
        <v>5</v>
      </c>
      <c r="H1057" t="str">
        <f t="shared" ca="1" si="202"/>
        <v>Wharehouse</v>
      </c>
      <c r="I1057">
        <f t="shared" ca="1" si="203"/>
        <v>11</v>
      </c>
      <c r="J1057" t="str">
        <f t="shared" ca="1" si="193"/>
        <v>Propane</v>
      </c>
      <c r="K1057" t="str">
        <f t="shared" ca="1" si="194"/>
        <v>MMBtu</v>
      </c>
      <c r="L1057">
        <f t="shared" ca="1" si="204"/>
        <v>432</v>
      </c>
    </row>
    <row r="1058" spans="1:12" x14ac:dyDescent="0.2">
      <c r="A1058">
        <f t="shared" ca="1" si="195"/>
        <v>1</v>
      </c>
      <c r="B1058" s="1" t="str">
        <f t="shared" ca="1" si="196"/>
        <v>01</v>
      </c>
      <c r="C1058">
        <f t="shared" ca="1" si="197"/>
        <v>12</v>
      </c>
      <c r="D1058" s="1">
        <f t="shared" ca="1" si="198"/>
        <v>12</v>
      </c>
      <c r="E1058">
        <f t="shared" ca="1" si="199"/>
        <v>2019</v>
      </c>
      <c r="F1058" s="2">
        <f t="shared" ca="1" si="200"/>
        <v>43800</v>
      </c>
      <c r="G1058" s="1">
        <f t="shared" ca="1" si="201"/>
        <v>4</v>
      </c>
      <c r="H1058" t="str">
        <f t="shared" ca="1" si="202"/>
        <v>Head Quarter</v>
      </c>
      <c r="I1058">
        <f t="shared" ca="1" si="203"/>
        <v>8</v>
      </c>
      <c r="J1058" t="str">
        <f t="shared" ca="1" si="193"/>
        <v>Propane</v>
      </c>
      <c r="K1058" t="str">
        <f t="shared" ca="1" si="194"/>
        <v>kWh</v>
      </c>
      <c r="L1058">
        <f t="shared" ca="1" si="204"/>
        <v>9136</v>
      </c>
    </row>
    <row r="1059" spans="1:12" x14ac:dyDescent="0.2">
      <c r="A1059">
        <f t="shared" ca="1" si="195"/>
        <v>7</v>
      </c>
      <c r="B1059" s="1" t="str">
        <f t="shared" ca="1" si="196"/>
        <v>07</v>
      </c>
      <c r="C1059">
        <f t="shared" ca="1" si="197"/>
        <v>3</v>
      </c>
      <c r="D1059" s="1" t="str">
        <f t="shared" ca="1" si="198"/>
        <v>03</v>
      </c>
      <c r="E1059">
        <f t="shared" ca="1" si="199"/>
        <v>2021</v>
      </c>
      <c r="F1059" s="2">
        <f t="shared" ca="1" si="200"/>
        <v>44262</v>
      </c>
      <c r="G1059" s="1">
        <f t="shared" ca="1" si="201"/>
        <v>5</v>
      </c>
      <c r="H1059" t="str">
        <f t="shared" ca="1" si="202"/>
        <v>Wharehouse</v>
      </c>
      <c r="I1059">
        <f t="shared" ca="1" si="203"/>
        <v>9</v>
      </c>
      <c r="J1059" t="str">
        <f t="shared" ca="1" si="193"/>
        <v>Propane</v>
      </c>
      <c r="K1059" t="str">
        <f t="shared" ca="1" si="194"/>
        <v>Liters</v>
      </c>
      <c r="L1059">
        <f t="shared" ca="1" si="204"/>
        <v>9235</v>
      </c>
    </row>
    <row r="1060" spans="1:12" x14ac:dyDescent="0.2">
      <c r="A1060">
        <f t="shared" ca="1" si="195"/>
        <v>16</v>
      </c>
      <c r="B1060" s="1">
        <f t="shared" ca="1" si="196"/>
        <v>16</v>
      </c>
      <c r="C1060">
        <f t="shared" ca="1" si="197"/>
        <v>6</v>
      </c>
      <c r="D1060" s="1" t="str">
        <f t="shared" ca="1" si="198"/>
        <v>06</v>
      </c>
      <c r="E1060">
        <f t="shared" ca="1" si="199"/>
        <v>2019</v>
      </c>
      <c r="F1060" s="2">
        <f t="shared" ca="1" si="200"/>
        <v>43632</v>
      </c>
      <c r="G1060" s="1">
        <f t="shared" ca="1" si="201"/>
        <v>4</v>
      </c>
      <c r="H1060" t="str">
        <f t="shared" ca="1" si="202"/>
        <v>Head Quarter</v>
      </c>
      <c r="I1060">
        <f t="shared" ca="1" si="203"/>
        <v>8</v>
      </c>
      <c r="J1060" t="str">
        <f t="shared" ca="1" si="193"/>
        <v>Propane</v>
      </c>
      <c r="K1060" t="str">
        <f t="shared" ca="1" si="194"/>
        <v>kWh</v>
      </c>
      <c r="L1060">
        <f t="shared" ca="1" si="204"/>
        <v>5491</v>
      </c>
    </row>
    <row r="1061" spans="1:12" x14ac:dyDescent="0.2">
      <c r="A1061">
        <f t="shared" ca="1" si="195"/>
        <v>5</v>
      </c>
      <c r="B1061" s="1" t="str">
        <f t="shared" ca="1" si="196"/>
        <v>05</v>
      </c>
      <c r="C1061">
        <f t="shared" ca="1" si="197"/>
        <v>3</v>
      </c>
      <c r="D1061" s="1" t="str">
        <f t="shared" ca="1" si="198"/>
        <v>03</v>
      </c>
      <c r="E1061">
        <f t="shared" ca="1" si="199"/>
        <v>2019</v>
      </c>
      <c r="F1061" s="2">
        <f t="shared" ca="1" si="200"/>
        <v>43529</v>
      </c>
      <c r="G1061" s="1">
        <f t="shared" ca="1" si="201"/>
        <v>3</v>
      </c>
      <c r="H1061" t="str">
        <f t="shared" ca="1" si="202"/>
        <v xml:space="preserve">Factory 3 </v>
      </c>
      <c r="I1061">
        <f t="shared" ca="1" si="203"/>
        <v>13</v>
      </c>
      <c r="J1061" t="str">
        <f t="shared" ca="1" si="193"/>
        <v>Electricity</v>
      </c>
      <c r="K1061" t="str">
        <f t="shared" ca="1" si="194"/>
        <v>MWh</v>
      </c>
      <c r="L1061">
        <f t="shared" ca="1" si="204"/>
        <v>3818</v>
      </c>
    </row>
    <row r="1062" spans="1:12" x14ac:dyDescent="0.2">
      <c r="A1062">
        <f t="shared" ca="1" si="195"/>
        <v>12</v>
      </c>
      <c r="B1062" s="1">
        <f t="shared" ca="1" si="196"/>
        <v>12</v>
      </c>
      <c r="C1062">
        <f t="shared" ca="1" si="197"/>
        <v>10</v>
      </c>
      <c r="D1062" s="1">
        <f t="shared" ca="1" si="198"/>
        <v>10</v>
      </c>
      <c r="E1062">
        <f t="shared" ca="1" si="199"/>
        <v>2021</v>
      </c>
      <c r="F1062" s="2">
        <f t="shared" ca="1" si="200"/>
        <v>44481</v>
      </c>
      <c r="G1062" s="1">
        <f t="shared" ca="1" si="201"/>
        <v>4</v>
      </c>
      <c r="H1062" t="str">
        <f t="shared" ca="1" si="202"/>
        <v>Head Quarter</v>
      </c>
      <c r="I1062">
        <f t="shared" ca="1" si="203"/>
        <v>8</v>
      </c>
      <c r="J1062" t="str">
        <f t="shared" ca="1" si="193"/>
        <v>Propane</v>
      </c>
      <c r="K1062" t="str">
        <f t="shared" ca="1" si="194"/>
        <v>kWh</v>
      </c>
      <c r="L1062">
        <f t="shared" ca="1" si="204"/>
        <v>1734</v>
      </c>
    </row>
    <row r="1063" spans="1:12" x14ac:dyDescent="0.2">
      <c r="A1063">
        <f t="shared" ca="1" si="195"/>
        <v>7</v>
      </c>
      <c r="B1063" s="1" t="str">
        <f t="shared" ca="1" si="196"/>
        <v>07</v>
      </c>
      <c r="C1063">
        <f t="shared" ca="1" si="197"/>
        <v>7</v>
      </c>
      <c r="D1063" s="1" t="str">
        <f t="shared" ca="1" si="198"/>
        <v>07</v>
      </c>
      <c r="E1063">
        <f t="shared" ca="1" si="199"/>
        <v>2019</v>
      </c>
      <c r="F1063" s="2">
        <f t="shared" ca="1" si="200"/>
        <v>43653</v>
      </c>
      <c r="G1063" s="1">
        <f t="shared" ca="1" si="201"/>
        <v>7</v>
      </c>
      <c r="H1063" t="str">
        <f t="shared" ca="1" si="202"/>
        <v>Site B</v>
      </c>
      <c r="I1063">
        <f t="shared" ca="1" si="203"/>
        <v>6</v>
      </c>
      <c r="J1063" t="str">
        <f t="shared" ca="1" si="193"/>
        <v>Natural gas</v>
      </c>
      <c r="K1063" t="str">
        <f t="shared" ca="1" si="194"/>
        <v>Gallons</v>
      </c>
      <c r="L1063">
        <f t="shared" ca="1" si="204"/>
        <v>252</v>
      </c>
    </row>
    <row r="1064" spans="1:12" x14ac:dyDescent="0.2">
      <c r="A1064">
        <f t="shared" ca="1" si="195"/>
        <v>6</v>
      </c>
      <c r="B1064" s="1" t="str">
        <f t="shared" ca="1" si="196"/>
        <v>06</v>
      </c>
      <c r="C1064">
        <f t="shared" ca="1" si="197"/>
        <v>2</v>
      </c>
      <c r="D1064" s="1" t="str">
        <f t="shared" ca="1" si="198"/>
        <v>02</v>
      </c>
      <c r="E1064">
        <f t="shared" ca="1" si="199"/>
        <v>2020</v>
      </c>
      <c r="F1064" s="2">
        <f t="shared" ca="1" si="200"/>
        <v>43867</v>
      </c>
      <c r="G1064" s="1">
        <f t="shared" ca="1" si="201"/>
        <v>4</v>
      </c>
      <c r="H1064" t="str">
        <f t="shared" ca="1" si="202"/>
        <v>Head Quarter</v>
      </c>
      <c r="I1064">
        <f t="shared" ca="1" si="203"/>
        <v>10</v>
      </c>
      <c r="J1064" t="str">
        <f t="shared" ca="1" si="193"/>
        <v>Propane</v>
      </c>
      <c r="K1064" t="str">
        <f t="shared" ca="1" si="194"/>
        <v>Gallons</v>
      </c>
      <c r="L1064">
        <f t="shared" ca="1" si="204"/>
        <v>2689</v>
      </c>
    </row>
    <row r="1065" spans="1:12" x14ac:dyDescent="0.2">
      <c r="A1065">
        <f t="shared" ca="1" si="195"/>
        <v>7</v>
      </c>
      <c r="B1065" s="1" t="str">
        <f t="shared" ca="1" si="196"/>
        <v>07</v>
      </c>
      <c r="C1065">
        <f t="shared" ca="1" si="197"/>
        <v>12</v>
      </c>
      <c r="D1065" s="1">
        <f t="shared" ca="1" si="198"/>
        <v>12</v>
      </c>
      <c r="E1065">
        <f t="shared" ca="1" si="199"/>
        <v>2019</v>
      </c>
      <c r="F1065" s="2">
        <f t="shared" ca="1" si="200"/>
        <v>43806</v>
      </c>
      <c r="G1065" s="1">
        <f t="shared" ca="1" si="201"/>
        <v>5</v>
      </c>
      <c r="H1065" t="str">
        <f t="shared" ca="1" si="202"/>
        <v>Wharehouse</v>
      </c>
      <c r="I1065">
        <f t="shared" ca="1" si="203"/>
        <v>3</v>
      </c>
      <c r="J1065" t="str">
        <f t="shared" ca="1" si="193"/>
        <v>Diesel</v>
      </c>
      <c r="K1065" t="str">
        <f t="shared" ca="1" si="194"/>
        <v>Gallons</v>
      </c>
      <c r="L1065">
        <f t="shared" ca="1" si="204"/>
        <v>5669</v>
      </c>
    </row>
    <row r="1066" spans="1:12" x14ac:dyDescent="0.2">
      <c r="A1066">
        <f t="shared" ca="1" si="195"/>
        <v>2</v>
      </c>
      <c r="B1066" s="1" t="str">
        <f t="shared" ca="1" si="196"/>
        <v>02</v>
      </c>
      <c r="C1066">
        <f t="shared" ca="1" si="197"/>
        <v>6</v>
      </c>
      <c r="D1066" s="1" t="str">
        <f t="shared" ca="1" si="198"/>
        <v>06</v>
      </c>
      <c r="E1066">
        <f t="shared" ca="1" si="199"/>
        <v>2021</v>
      </c>
      <c r="F1066" s="2">
        <f t="shared" ca="1" si="200"/>
        <v>44349</v>
      </c>
      <c r="G1066" s="1">
        <f t="shared" ca="1" si="201"/>
        <v>1</v>
      </c>
      <c r="H1066" t="str">
        <f t="shared" ca="1" si="202"/>
        <v>Factory 1</v>
      </c>
      <c r="I1066">
        <f t="shared" ca="1" si="203"/>
        <v>11</v>
      </c>
      <c r="J1066" t="str">
        <f t="shared" ca="1" si="193"/>
        <v>Propane</v>
      </c>
      <c r="K1066" t="str">
        <f t="shared" ca="1" si="194"/>
        <v>MMBtu</v>
      </c>
      <c r="L1066">
        <f t="shared" ca="1" si="204"/>
        <v>121</v>
      </c>
    </row>
    <row r="1067" spans="1:12" x14ac:dyDescent="0.2">
      <c r="A1067">
        <f t="shared" ca="1" si="195"/>
        <v>13</v>
      </c>
      <c r="B1067" s="1">
        <f t="shared" ca="1" si="196"/>
        <v>13</v>
      </c>
      <c r="C1067">
        <f t="shared" ca="1" si="197"/>
        <v>9</v>
      </c>
      <c r="D1067" s="1" t="str">
        <f t="shared" ca="1" si="198"/>
        <v>09</v>
      </c>
      <c r="E1067">
        <f t="shared" ca="1" si="199"/>
        <v>2019</v>
      </c>
      <c r="F1067" s="2">
        <f t="shared" ca="1" si="200"/>
        <v>43721</v>
      </c>
      <c r="G1067" s="1">
        <f t="shared" ca="1" si="201"/>
        <v>3</v>
      </c>
      <c r="H1067" t="str">
        <f t="shared" ca="1" si="202"/>
        <v xml:space="preserve">Factory 3 </v>
      </c>
      <c r="I1067">
        <f t="shared" ca="1" si="203"/>
        <v>1</v>
      </c>
      <c r="J1067" t="str">
        <f t="shared" ca="1" si="193"/>
        <v>Diesel</v>
      </c>
      <c r="K1067" t="str">
        <f t="shared" ca="1" si="194"/>
        <v>kWh</v>
      </c>
      <c r="L1067">
        <f t="shared" ca="1" si="204"/>
        <v>8282</v>
      </c>
    </row>
    <row r="1068" spans="1:12" x14ac:dyDescent="0.2">
      <c r="A1068">
        <f t="shared" ca="1" si="195"/>
        <v>28</v>
      </c>
      <c r="B1068" s="1">
        <f t="shared" ca="1" si="196"/>
        <v>28</v>
      </c>
      <c r="C1068">
        <f t="shared" ca="1" si="197"/>
        <v>3</v>
      </c>
      <c r="D1068" s="1" t="str">
        <f t="shared" ca="1" si="198"/>
        <v>03</v>
      </c>
      <c r="E1068">
        <f t="shared" ca="1" si="199"/>
        <v>2021</v>
      </c>
      <c r="F1068" s="2">
        <f t="shared" ca="1" si="200"/>
        <v>44283</v>
      </c>
      <c r="G1068" s="1">
        <f t="shared" ca="1" si="201"/>
        <v>7</v>
      </c>
      <c r="H1068" t="str">
        <f t="shared" ca="1" si="202"/>
        <v>Site B</v>
      </c>
      <c r="I1068">
        <f t="shared" ca="1" si="203"/>
        <v>2</v>
      </c>
      <c r="J1068" t="str">
        <f t="shared" ca="1" si="193"/>
        <v>Diesel</v>
      </c>
      <c r="K1068" t="str">
        <f t="shared" ca="1" si="194"/>
        <v>Liters</v>
      </c>
      <c r="L1068">
        <f t="shared" ca="1" si="204"/>
        <v>9901</v>
      </c>
    </row>
    <row r="1069" spans="1:12" x14ac:dyDescent="0.2">
      <c r="A1069">
        <f t="shared" ca="1" si="195"/>
        <v>14</v>
      </c>
      <c r="B1069" s="1">
        <f t="shared" ca="1" si="196"/>
        <v>14</v>
      </c>
      <c r="C1069">
        <f t="shared" ca="1" si="197"/>
        <v>2</v>
      </c>
      <c r="D1069" s="1" t="str">
        <f t="shared" ca="1" si="198"/>
        <v>02</v>
      </c>
      <c r="E1069">
        <f t="shared" ca="1" si="199"/>
        <v>2022</v>
      </c>
      <c r="F1069" s="2">
        <f t="shared" ca="1" si="200"/>
        <v>44606</v>
      </c>
      <c r="G1069" s="1">
        <f t="shared" ca="1" si="201"/>
        <v>7</v>
      </c>
      <c r="H1069" t="str">
        <f t="shared" ca="1" si="202"/>
        <v>Site B</v>
      </c>
      <c r="I1069">
        <f t="shared" ca="1" si="203"/>
        <v>5</v>
      </c>
      <c r="J1069" t="str">
        <f t="shared" ca="1" si="193"/>
        <v>Natural gas</v>
      </c>
      <c r="K1069" t="str">
        <f t="shared" ca="1" si="194"/>
        <v>Liters</v>
      </c>
      <c r="L1069">
        <f t="shared" ca="1" si="204"/>
        <v>5238</v>
      </c>
    </row>
    <row r="1070" spans="1:12" x14ac:dyDescent="0.2">
      <c r="A1070">
        <f t="shared" ca="1" si="195"/>
        <v>19</v>
      </c>
      <c r="B1070" s="1">
        <f t="shared" ca="1" si="196"/>
        <v>19</v>
      </c>
      <c r="C1070">
        <f t="shared" ca="1" si="197"/>
        <v>6</v>
      </c>
      <c r="D1070" s="1" t="str">
        <f t="shared" ca="1" si="198"/>
        <v>06</v>
      </c>
      <c r="E1070">
        <f t="shared" ca="1" si="199"/>
        <v>2021</v>
      </c>
      <c r="F1070" s="2">
        <f t="shared" ca="1" si="200"/>
        <v>44366</v>
      </c>
      <c r="G1070" s="1">
        <f t="shared" ca="1" si="201"/>
        <v>2</v>
      </c>
      <c r="H1070" t="str">
        <f t="shared" ca="1" si="202"/>
        <v>Factory 2</v>
      </c>
      <c r="I1070">
        <f t="shared" ca="1" si="203"/>
        <v>13</v>
      </c>
      <c r="J1070" t="str">
        <f t="shared" ca="1" si="193"/>
        <v>Electricity</v>
      </c>
      <c r="K1070" t="str">
        <f t="shared" ca="1" si="194"/>
        <v>MWh</v>
      </c>
      <c r="L1070">
        <f t="shared" ca="1" si="204"/>
        <v>8978</v>
      </c>
    </row>
    <row r="1071" spans="1:12" x14ac:dyDescent="0.2">
      <c r="A1071">
        <f t="shared" ca="1" si="195"/>
        <v>19</v>
      </c>
      <c r="B1071" s="1">
        <f t="shared" ca="1" si="196"/>
        <v>19</v>
      </c>
      <c r="C1071">
        <f t="shared" ca="1" si="197"/>
        <v>8</v>
      </c>
      <c r="D1071" s="1" t="str">
        <f t="shared" ca="1" si="198"/>
        <v>08</v>
      </c>
      <c r="E1071">
        <f t="shared" ca="1" si="199"/>
        <v>2022</v>
      </c>
      <c r="F1071" s="2">
        <f t="shared" ca="1" si="200"/>
        <v>44792</v>
      </c>
      <c r="G1071" s="1">
        <f t="shared" ca="1" si="201"/>
        <v>5</v>
      </c>
      <c r="H1071" t="str">
        <f t="shared" ca="1" si="202"/>
        <v>Wharehouse</v>
      </c>
      <c r="I1071">
        <f t="shared" ca="1" si="203"/>
        <v>8</v>
      </c>
      <c r="J1071" t="str">
        <f t="shared" ca="1" si="193"/>
        <v>Propane</v>
      </c>
      <c r="K1071" t="str">
        <f t="shared" ca="1" si="194"/>
        <v>kWh</v>
      </c>
      <c r="L1071">
        <f t="shared" ca="1" si="204"/>
        <v>2098</v>
      </c>
    </row>
    <row r="1072" spans="1:12" x14ac:dyDescent="0.2">
      <c r="A1072">
        <f t="shared" ca="1" si="195"/>
        <v>28</v>
      </c>
      <c r="B1072" s="1">
        <f t="shared" ca="1" si="196"/>
        <v>28</v>
      </c>
      <c r="C1072">
        <f t="shared" ca="1" si="197"/>
        <v>5</v>
      </c>
      <c r="D1072" s="1" t="str">
        <f t="shared" ca="1" si="198"/>
        <v>05</v>
      </c>
      <c r="E1072">
        <f t="shared" ca="1" si="199"/>
        <v>2021</v>
      </c>
      <c r="F1072" s="2">
        <f t="shared" ca="1" si="200"/>
        <v>44344</v>
      </c>
      <c r="G1072" s="1">
        <f t="shared" ca="1" si="201"/>
        <v>7</v>
      </c>
      <c r="H1072" t="str">
        <f t="shared" ca="1" si="202"/>
        <v>Site B</v>
      </c>
      <c r="I1072">
        <f t="shared" ca="1" si="203"/>
        <v>12</v>
      </c>
      <c r="J1072" t="str">
        <f t="shared" ca="1" si="193"/>
        <v>Electricity</v>
      </c>
      <c r="K1072" t="str">
        <f t="shared" ca="1" si="194"/>
        <v>kWh</v>
      </c>
      <c r="L1072">
        <f t="shared" ca="1" si="204"/>
        <v>1351</v>
      </c>
    </row>
    <row r="1073" spans="1:12" x14ac:dyDescent="0.2">
      <c r="A1073">
        <f t="shared" ca="1" si="195"/>
        <v>22</v>
      </c>
      <c r="B1073" s="1">
        <f t="shared" ca="1" si="196"/>
        <v>22</v>
      </c>
      <c r="C1073">
        <f t="shared" ca="1" si="197"/>
        <v>1</v>
      </c>
      <c r="D1073" s="1" t="str">
        <f t="shared" ca="1" si="198"/>
        <v>01</v>
      </c>
      <c r="E1073">
        <f t="shared" ca="1" si="199"/>
        <v>2019</v>
      </c>
      <c r="F1073" s="2">
        <f t="shared" ca="1" si="200"/>
        <v>43487</v>
      </c>
      <c r="G1073" s="1">
        <f t="shared" ca="1" si="201"/>
        <v>5</v>
      </c>
      <c r="H1073" t="str">
        <f t="shared" ca="1" si="202"/>
        <v>Wharehouse</v>
      </c>
      <c r="I1073">
        <f t="shared" ca="1" si="203"/>
        <v>8</v>
      </c>
      <c r="J1073" t="str">
        <f t="shared" ca="1" si="193"/>
        <v>Propane</v>
      </c>
      <c r="K1073" t="str">
        <f t="shared" ca="1" si="194"/>
        <v>kWh</v>
      </c>
      <c r="L1073">
        <f t="shared" ca="1" si="204"/>
        <v>3171</v>
      </c>
    </row>
    <row r="1074" spans="1:12" x14ac:dyDescent="0.2">
      <c r="A1074">
        <f t="shared" ca="1" si="195"/>
        <v>8</v>
      </c>
      <c r="B1074" s="1" t="str">
        <f t="shared" ca="1" si="196"/>
        <v>08</v>
      </c>
      <c r="C1074">
        <f t="shared" ca="1" si="197"/>
        <v>9</v>
      </c>
      <c r="D1074" s="1" t="str">
        <f t="shared" ca="1" si="198"/>
        <v>09</v>
      </c>
      <c r="E1074">
        <f t="shared" ca="1" si="199"/>
        <v>2022</v>
      </c>
      <c r="F1074" s="2">
        <f t="shared" ca="1" si="200"/>
        <v>44812</v>
      </c>
      <c r="G1074" s="1">
        <f t="shared" ca="1" si="201"/>
        <v>5</v>
      </c>
      <c r="H1074" t="str">
        <f t="shared" ca="1" si="202"/>
        <v>Wharehouse</v>
      </c>
      <c r="I1074">
        <f t="shared" ca="1" si="203"/>
        <v>13</v>
      </c>
      <c r="J1074" t="str">
        <f t="shared" ca="1" si="193"/>
        <v>Electricity</v>
      </c>
      <c r="K1074" t="str">
        <f t="shared" ca="1" si="194"/>
        <v>MWh</v>
      </c>
      <c r="L1074">
        <f t="shared" ca="1" si="204"/>
        <v>1467</v>
      </c>
    </row>
    <row r="1075" spans="1:12" x14ac:dyDescent="0.2">
      <c r="A1075">
        <f t="shared" ca="1" si="195"/>
        <v>9</v>
      </c>
      <c r="B1075" s="1" t="str">
        <f t="shared" ca="1" si="196"/>
        <v>09</v>
      </c>
      <c r="C1075">
        <f t="shared" ca="1" si="197"/>
        <v>2</v>
      </c>
      <c r="D1075" s="1" t="str">
        <f t="shared" ca="1" si="198"/>
        <v>02</v>
      </c>
      <c r="E1075">
        <f t="shared" ca="1" si="199"/>
        <v>2021</v>
      </c>
      <c r="F1075" s="2">
        <f t="shared" ca="1" si="200"/>
        <v>44236</v>
      </c>
      <c r="G1075" s="1">
        <f t="shared" ca="1" si="201"/>
        <v>6</v>
      </c>
      <c r="H1075" t="str">
        <f t="shared" ca="1" si="202"/>
        <v>Site A</v>
      </c>
      <c r="I1075">
        <f t="shared" ca="1" si="203"/>
        <v>13</v>
      </c>
      <c r="J1075" t="str">
        <f t="shared" ca="1" si="193"/>
        <v>Electricity</v>
      </c>
      <c r="K1075" t="str">
        <f t="shared" ca="1" si="194"/>
        <v>MWh</v>
      </c>
      <c r="L1075">
        <f t="shared" ca="1" si="204"/>
        <v>689</v>
      </c>
    </row>
    <row r="1076" spans="1:12" x14ac:dyDescent="0.2">
      <c r="A1076">
        <f t="shared" ca="1" si="195"/>
        <v>11</v>
      </c>
      <c r="B1076" s="1">
        <f t="shared" ca="1" si="196"/>
        <v>11</v>
      </c>
      <c r="C1076">
        <f t="shared" ca="1" si="197"/>
        <v>9</v>
      </c>
      <c r="D1076" s="1" t="str">
        <f t="shared" ca="1" si="198"/>
        <v>09</v>
      </c>
      <c r="E1076">
        <f t="shared" ca="1" si="199"/>
        <v>2021</v>
      </c>
      <c r="F1076" s="2">
        <f t="shared" ca="1" si="200"/>
        <v>44450</v>
      </c>
      <c r="G1076" s="1">
        <f t="shared" ca="1" si="201"/>
        <v>7</v>
      </c>
      <c r="H1076" t="str">
        <f t="shared" ca="1" si="202"/>
        <v>Site B</v>
      </c>
      <c r="I1076">
        <f t="shared" ca="1" si="203"/>
        <v>2</v>
      </c>
      <c r="J1076" t="str">
        <f t="shared" ca="1" si="193"/>
        <v>Diesel</v>
      </c>
      <c r="K1076" t="str">
        <f t="shared" ca="1" si="194"/>
        <v>Liters</v>
      </c>
      <c r="L1076">
        <f t="shared" ca="1" si="204"/>
        <v>6078</v>
      </c>
    </row>
    <row r="1077" spans="1:12" x14ac:dyDescent="0.2">
      <c r="A1077">
        <f t="shared" ca="1" si="195"/>
        <v>5</v>
      </c>
      <c r="B1077" s="1" t="str">
        <f t="shared" ca="1" si="196"/>
        <v>05</v>
      </c>
      <c r="C1077">
        <f t="shared" ca="1" si="197"/>
        <v>11</v>
      </c>
      <c r="D1077" s="1">
        <f t="shared" ca="1" si="198"/>
        <v>11</v>
      </c>
      <c r="E1077">
        <f t="shared" ca="1" si="199"/>
        <v>2021</v>
      </c>
      <c r="F1077" s="2">
        <f t="shared" ca="1" si="200"/>
        <v>44505</v>
      </c>
      <c r="G1077" s="1">
        <f t="shared" ca="1" si="201"/>
        <v>1</v>
      </c>
      <c r="H1077" t="str">
        <f t="shared" ca="1" si="202"/>
        <v>Factory 1</v>
      </c>
      <c r="I1077">
        <f t="shared" ca="1" si="203"/>
        <v>11</v>
      </c>
      <c r="J1077" t="str">
        <f t="shared" ca="1" si="193"/>
        <v>Propane</v>
      </c>
      <c r="K1077" t="str">
        <f t="shared" ca="1" si="194"/>
        <v>MMBtu</v>
      </c>
      <c r="L1077">
        <f t="shared" ca="1" si="204"/>
        <v>452</v>
      </c>
    </row>
    <row r="1078" spans="1:12" x14ac:dyDescent="0.2">
      <c r="A1078">
        <f t="shared" ca="1" si="195"/>
        <v>10</v>
      </c>
      <c r="B1078" s="1">
        <f t="shared" ca="1" si="196"/>
        <v>10</v>
      </c>
      <c r="C1078">
        <f t="shared" ca="1" si="197"/>
        <v>3</v>
      </c>
      <c r="D1078" s="1" t="str">
        <f t="shared" ca="1" si="198"/>
        <v>03</v>
      </c>
      <c r="E1078">
        <f t="shared" ca="1" si="199"/>
        <v>2019</v>
      </c>
      <c r="F1078" s="2">
        <f t="shared" ca="1" si="200"/>
        <v>43534</v>
      </c>
      <c r="G1078" s="1">
        <f t="shared" ca="1" si="201"/>
        <v>3</v>
      </c>
      <c r="H1078" t="str">
        <f t="shared" ca="1" si="202"/>
        <v xml:space="preserve">Factory 3 </v>
      </c>
      <c r="I1078">
        <f t="shared" ca="1" si="203"/>
        <v>8</v>
      </c>
      <c r="J1078" t="str">
        <f t="shared" ca="1" si="193"/>
        <v>Propane</v>
      </c>
      <c r="K1078" t="str">
        <f t="shared" ca="1" si="194"/>
        <v>kWh</v>
      </c>
      <c r="L1078">
        <f t="shared" ca="1" si="204"/>
        <v>9492</v>
      </c>
    </row>
    <row r="1079" spans="1:12" x14ac:dyDescent="0.2">
      <c r="A1079">
        <f t="shared" ca="1" si="195"/>
        <v>24</v>
      </c>
      <c r="B1079" s="1">
        <f t="shared" ca="1" si="196"/>
        <v>24</v>
      </c>
      <c r="C1079">
        <f t="shared" ca="1" si="197"/>
        <v>5</v>
      </c>
      <c r="D1079" s="1" t="str">
        <f t="shared" ca="1" si="198"/>
        <v>05</v>
      </c>
      <c r="E1079">
        <f t="shared" ca="1" si="199"/>
        <v>2022</v>
      </c>
      <c r="F1079" s="2">
        <f t="shared" ca="1" si="200"/>
        <v>44705</v>
      </c>
      <c r="G1079" s="1">
        <f t="shared" ca="1" si="201"/>
        <v>6</v>
      </c>
      <c r="H1079" t="str">
        <f t="shared" ca="1" si="202"/>
        <v>Site A</v>
      </c>
      <c r="I1079">
        <f t="shared" ca="1" si="203"/>
        <v>11</v>
      </c>
      <c r="J1079" t="str">
        <f t="shared" ca="1" si="193"/>
        <v>Propane</v>
      </c>
      <c r="K1079" t="str">
        <f t="shared" ca="1" si="194"/>
        <v>MMBtu</v>
      </c>
      <c r="L1079">
        <f t="shared" ca="1" si="204"/>
        <v>353</v>
      </c>
    </row>
    <row r="1080" spans="1:12" x14ac:dyDescent="0.2">
      <c r="A1080">
        <f t="shared" ca="1" si="195"/>
        <v>19</v>
      </c>
      <c r="B1080" s="1">
        <f t="shared" ca="1" si="196"/>
        <v>19</v>
      </c>
      <c r="C1080">
        <f t="shared" ca="1" si="197"/>
        <v>11</v>
      </c>
      <c r="D1080" s="1">
        <f t="shared" ca="1" si="198"/>
        <v>11</v>
      </c>
      <c r="E1080">
        <f t="shared" ca="1" si="199"/>
        <v>2019</v>
      </c>
      <c r="F1080" s="2">
        <f t="shared" ca="1" si="200"/>
        <v>43788</v>
      </c>
      <c r="G1080" s="1">
        <f t="shared" ca="1" si="201"/>
        <v>4</v>
      </c>
      <c r="H1080" t="str">
        <f t="shared" ca="1" si="202"/>
        <v>Head Quarter</v>
      </c>
      <c r="I1080">
        <f t="shared" ca="1" si="203"/>
        <v>3</v>
      </c>
      <c r="J1080" t="str">
        <f t="shared" ca="1" si="193"/>
        <v>Diesel</v>
      </c>
      <c r="K1080" t="str">
        <f t="shared" ca="1" si="194"/>
        <v>Gallons</v>
      </c>
      <c r="L1080">
        <f t="shared" ca="1" si="204"/>
        <v>7205</v>
      </c>
    </row>
    <row r="1081" spans="1:12" x14ac:dyDescent="0.2">
      <c r="A1081">
        <f t="shared" ca="1" si="195"/>
        <v>5</v>
      </c>
      <c r="B1081" s="1" t="str">
        <f t="shared" ca="1" si="196"/>
        <v>05</v>
      </c>
      <c r="C1081">
        <f t="shared" ca="1" si="197"/>
        <v>3</v>
      </c>
      <c r="D1081" s="1" t="str">
        <f t="shared" ca="1" si="198"/>
        <v>03</v>
      </c>
      <c r="E1081">
        <f t="shared" ca="1" si="199"/>
        <v>2022</v>
      </c>
      <c r="F1081" s="2">
        <f t="shared" ca="1" si="200"/>
        <v>44625</v>
      </c>
      <c r="G1081" s="1">
        <f t="shared" ca="1" si="201"/>
        <v>1</v>
      </c>
      <c r="H1081" t="str">
        <f t="shared" ca="1" si="202"/>
        <v>Factory 1</v>
      </c>
      <c r="I1081">
        <f t="shared" ca="1" si="203"/>
        <v>5</v>
      </c>
      <c r="J1081" t="str">
        <f t="shared" ca="1" si="193"/>
        <v>Natural gas</v>
      </c>
      <c r="K1081" t="str">
        <f t="shared" ca="1" si="194"/>
        <v>Liters</v>
      </c>
      <c r="L1081">
        <f t="shared" ca="1" si="204"/>
        <v>9670</v>
      </c>
    </row>
    <row r="1082" spans="1:12" x14ac:dyDescent="0.2">
      <c r="A1082">
        <f t="shared" ca="1" si="195"/>
        <v>4</v>
      </c>
      <c r="B1082" s="1" t="str">
        <f t="shared" ca="1" si="196"/>
        <v>04</v>
      </c>
      <c r="C1082">
        <f t="shared" ca="1" si="197"/>
        <v>6</v>
      </c>
      <c r="D1082" s="1" t="str">
        <f t="shared" ca="1" si="198"/>
        <v>06</v>
      </c>
      <c r="E1082">
        <f t="shared" ca="1" si="199"/>
        <v>2021</v>
      </c>
      <c r="F1082" s="2">
        <f t="shared" ca="1" si="200"/>
        <v>44351</v>
      </c>
      <c r="G1082" s="1">
        <f t="shared" ca="1" si="201"/>
        <v>1</v>
      </c>
      <c r="H1082" t="str">
        <f t="shared" ca="1" si="202"/>
        <v>Factory 1</v>
      </c>
      <c r="I1082">
        <f t="shared" ca="1" si="203"/>
        <v>4</v>
      </c>
      <c r="J1082" t="str">
        <f t="shared" ca="1" si="193"/>
        <v>Natural gas</v>
      </c>
      <c r="K1082" t="str">
        <f t="shared" ca="1" si="194"/>
        <v>kWh</v>
      </c>
      <c r="L1082">
        <f t="shared" ca="1" si="204"/>
        <v>4750</v>
      </c>
    </row>
    <row r="1083" spans="1:12" x14ac:dyDescent="0.2">
      <c r="A1083">
        <f t="shared" ca="1" si="195"/>
        <v>5</v>
      </c>
      <c r="B1083" s="1" t="str">
        <f t="shared" ca="1" si="196"/>
        <v>05</v>
      </c>
      <c r="C1083">
        <f t="shared" ca="1" si="197"/>
        <v>2</v>
      </c>
      <c r="D1083" s="1" t="str">
        <f t="shared" ca="1" si="198"/>
        <v>02</v>
      </c>
      <c r="E1083">
        <f t="shared" ca="1" si="199"/>
        <v>2022</v>
      </c>
      <c r="F1083" s="2">
        <f t="shared" ca="1" si="200"/>
        <v>44597</v>
      </c>
      <c r="G1083" s="1">
        <f t="shared" ca="1" si="201"/>
        <v>6</v>
      </c>
      <c r="H1083" t="str">
        <f t="shared" ca="1" si="202"/>
        <v>Site A</v>
      </c>
      <c r="I1083">
        <f t="shared" ca="1" si="203"/>
        <v>5</v>
      </c>
      <c r="J1083" t="str">
        <f t="shared" ca="1" si="193"/>
        <v>Natural gas</v>
      </c>
      <c r="K1083" t="str">
        <f t="shared" ca="1" si="194"/>
        <v>Liters</v>
      </c>
      <c r="L1083">
        <f t="shared" ca="1" si="204"/>
        <v>840</v>
      </c>
    </row>
    <row r="1084" spans="1:12" x14ac:dyDescent="0.2">
      <c r="A1084">
        <f t="shared" ca="1" si="195"/>
        <v>2</v>
      </c>
      <c r="B1084" s="1" t="str">
        <f t="shared" ca="1" si="196"/>
        <v>02</v>
      </c>
      <c r="C1084">
        <f t="shared" ca="1" si="197"/>
        <v>2</v>
      </c>
      <c r="D1084" s="1" t="str">
        <f t="shared" ca="1" si="198"/>
        <v>02</v>
      </c>
      <c r="E1084">
        <f t="shared" ca="1" si="199"/>
        <v>2022</v>
      </c>
      <c r="F1084" s="2">
        <f t="shared" ca="1" si="200"/>
        <v>44594</v>
      </c>
      <c r="G1084" s="1">
        <f t="shared" ca="1" si="201"/>
        <v>1</v>
      </c>
      <c r="H1084" t="str">
        <f t="shared" ca="1" si="202"/>
        <v>Factory 1</v>
      </c>
      <c r="I1084">
        <f t="shared" ca="1" si="203"/>
        <v>7</v>
      </c>
      <c r="J1084" t="str">
        <f t="shared" ca="1" si="193"/>
        <v>Natural gas</v>
      </c>
      <c r="K1084" t="str">
        <f t="shared" ca="1" si="194"/>
        <v>MMBtu</v>
      </c>
      <c r="L1084">
        <f t="shared" ca="1" si="204"/>
        <v>378</v>
      </c>
    </row>
    <row r="1085" spans="1:12" x14ac:dyDescent="0.2">
      <c r="A1085">
        <f t="shared" ca="1" si="195"/>
        <v>25</v>
      </c>
      <c r="B1085" s="1">
        <f t="shared" ca="1" si="196"/>
        <v>25</v>
      </c>
      <c r="C1085">
        <f t="shared" ca="1" si="197"/>
        <v>4</v>
      </c>
      <c r="D1085" s="1" t="str">
        <f t="shared" ca="1" si="198"/>
        <v>04</v>
      </c>
      <c r="E1085">
        <f t="shared" ca="1" si="199"/>
        <v>2019</v>
      </c>
      <c r="F1085" s="2">
        <f t="shared" ca="1" si="200"/>
        <v>43580</v>
      </c>
      <c r="G1085" s="1">
        <f t="shared" ca="1" si="201"/>
        <v>2</v>
      </c>
      <c r="H1085" t="str">
        <f t="shared" ca="1" si="202"/>
        <v>Factory 2</v>
      </c>
      <c r="I1085">
        <f t="shared" ca="1" si="203"/>
        <v>9</v>
      </c>
      <c r="J1085" t="str">
        <f t="shared" ca="1" si="193"/>
        <v>Propane</v>
      </c>
      <c r="K1085" t="str">
        <f t="shared" ca="1" si="194"/>
        <v>Liters</v>
      </c>
      <c r="L1085">
        <f t="shared" ca="1" si="204"/>
        <v>9089</v>
      </c>
    </row>
    <row r="1086" spans="1:12" x14ac:dyDescent="0.2">
      <c r="A1086">
        <f t="shared" ca="1" si="195"/>
        <v>24</v>
      </c>
      <c r="B1086" s="1">
        <f t="shared" ca="1" si="196"/>
        <v>24</v>
      </c>
      <c r="C1086">
        <f t="shared" ca="1" si="197"/>
        <v>5</v>
      </c>
      <c r="D1086" s="1" t="str">
        <f t="shared" ca="1" si="198"/>
        <v>05</v>
      </c>
      <c r="E1086">
        <f t="shared" ca="1" si="199"/>
        <v>2020</v>
      </c>
      <c r="F1086" s="2">
        <f t="shared" ca="1" si="200"/>
        <v>43975</v>
      </c>
      <c r="G1086" s="1">
        <f t="shared" ca="1" si="201"/>
        <v>4</v>
      </c>
      <c r="H1086" t="str">
        <f t="shared" ca="1" si="202"/>
        <v>Head Quarter</v>
      </c>
      <c r="I1086">
        <f t="shared" ca="1" si="203"/>
        <v>3</v>
      </c>
      <c r="J1086" t="str">
        <f t="shared" ca="1" si="193"/>
        <v>Diesel</v>
      </c>
      <c r="K1086" t="str">
        <f t="shared" ca="1" si="194"/>
        <v>Gallons</v>
      </c>
      <c r="L1086">
        <f t="shared" ca="1" si="204"/>
        <v>6455</v>
      </c>
    </row>
    <row r="1087" spans="1:12" x14ac:dyDescent="0.2">
      <c r="A1087">
        <f t="shared" ca="1" si="195"/>
        <v>21</v>
      </c>
      <c r="B1087" s="1">
        <f t="shared" ca="1" si="196"/>
        <v>21</v>
      </c>
      <c r="C1087">
        <f t="shared" ca="1" si="197"/>
        <v>12</v>
      </c>
      <c r="D1087" s="1">
        <f t="shared" ca="1" si="198"/>
        <v>12</v>
      </c>
      <c r="E1087">
        <f t="shared" ca="1" si="199"/>
        <v>2020</v>
      </c>
      <c r="F1087" s="2">
        <f t="shared" ca="1" si="200"/>
        <v>44186</v>
      </c>
      <c r="G1087" s="1">
        <f t="shared" ca="1" si="201"/>
        <v>2</v>
      </c>
      <c r="H1087" t="str">
        <f t="shared" ca="1" si="202"/>
        <v>Factory 2</v>
      </c>
      <c r="I1087">
        <f t="shared" ca="1" si="203"/>
        <v>8</v>
      </c>
      <c r="J1087" t="str">
        <f t="shared" ca="1" si="193"/>
        <v>Propane</v>
      </c>
      <c r="K1087" t="str">
        <f t="shared" ca="1" si="194"/>
        <v>kWh</v>
      </c>
      <c r="L1087">
        <f t="shared" ca="1" si="204"/>
        <v>9403</v>
      </c>
    </row>
    <row r="1088" spans="1:12" x14ac:dyDescent="0.2">
      <c r="A1088">
        <f t="shared" ca="1" si="195"/>
        <v>10</v>
      </c>
      <c r="B1088" s="1">
        <f t="shared" ca="1" si="196"/>
        <v>10</v>
      </c>
      <c r="C1088">
        <f t="shared" ca="1" si="197"/>
        <v>2</v>
      </c>
      <c r="D1088" s="1" t="str">
        <f t="shared" ca="1" si="198"/>
        <v>02</v>
      </c>
      <c r="E1088">
        <f t="shared" ca="1" si="199"/>
        <v>2021</v>
      </c>
      <c r="F1088" s="2">
        <f t="shared" ca="1" si="200"/>
        <v>44237</v>
      </c>
      <c r="G1088" s="1">
        <f t="shared" ca="1" si="201"/>
        <v>3</v>
      </c>
      <c r="H1088" t="str">
        <f t="shared" ca="1" si="202"/>
        <v xml:space="preserve">Factory 3 </v>
      </c>
      <c r="I1088">
        <f t="shared" ca="1" si="203"/>
        <v>10</v>
      </c>
      <c r="J1088" t="str">
        <f t="shared" ca="1" si="193"/>
        <v>Propane</v>
      </c>
      <c r="K1088" t="str">
        <f t="shared" ca="1" si="194"/>
        <v>Gallons</v>
      </c>
      <c r="L1088">
        <f t="shared" ca="1" si="204"/>
        <v>2076</v>
      </c>
    </row>
    <row r="1089" spans="1:12" x14ac:dyDescent="0.2">
      <c r="A1089">
        <f t="shared" ca="1" si="195"/>
        <v>8</v>
      </c>
      <c r="B1089" s="1" t="str">
        <f t="shared" ca="1" si="196"/>
        <v>08</v>
      </c>
      <c r="C1089">
        <f t="shared" ca="1" si="197"/>
        <v>9</v>
      </c>
      <c r="D1089" s="1" t="str">
        <f t="shared" ca="1" si="198"/>
        <v>09</v>
      </c>
      <c r="E1089">
        <f t="shared" ca="1" si="199"/>
        <v>2022</v>
      </c>
      <c r="F1089" s="2">
        <f t="shared" ca="1" si="200"/>
        <v>44812</v>
      </c>
      <c r="G1089" s="1">
        <f t="shared" ca="1" si="201"/>
        <v>6</v>
      </c>
      <c r="H1089" t="str">
        <f t="shared" ca="1" si="202"/>
        <v>Site A</v>
      </c>
      <c r="I1089">
        <f t="shared" ca="1" si="203"/>
        <v>10</v>
      </c>
      <c r="J1089" t="str">
        <f t="shared" ca="1" si="193"/>
        <v>Propane</v>
      </c>
      <c r="K1089" t="str">
        <f t="shared" ca="1" si="194"/>
        <v>Gallons</v>
      </c>
      <c r="L1089">
        <f t="shared" ca="1" si="204"/>
        <v>3136</v>
      </c>
    </row>
    <row r="1090" spans="1:12" x14ac:dyDescent="0.2">
      <c r="A1090">
        <f t="shared" ca="1" si="195"/>
        <v>17</v>
      </c>
      <c r="B1090" s="1">
        <f t="shared" ca="1" si="196"/>
        <v>17</v>
      </c>
      <c r="C1090">
        <f t="shared" ca="1" si="197"/>
        <v>7</v>
      </c>
      <c r="D1090" s="1" t="str">
        <f t="shared" ca="1" si="198"/>
        <v>07</v>
      </c>
      <c r="E1090">
        <f t="shared" ca="1" si="199"/>
        <v>2019</v>
      </c>
      <c r="F1090" s="2">
        <f t="shared" ca="1" si="200"/>
        <v>43663</v>
      </c>
      <c r="G1090" s="1">
        <f t="shared" ca="1" si="201"/>
        <v>3</v>
      </c>
      <c r="H1090" t="str">
        <f t="shared" ca="1" si="202"/>
        <v xml:space="preserve">Factory 3 </v>
      </c>
      <c r="I1090">
        <f t="shared" ca="1" si="203"/>
        <v>6</v>
      </c>
      <c r="J1090" t="str">
        <f t="shared" ref="J1090:J1153" ca="1" si="205">VLOOKUP(I1090,$O$12:$S$24,2,FALSE)</f>
        <v>Natural gas</v>
      </c>
      <c r="K1090" t="str">
        <f t="shared" ref="K1090:K1153" ca="1" si="206">VLOOKUP(I1090,$O$12:$S$24,5,FALSE)</f>
        <v>Gallons</v>
      </c>
      <c r="L1090">
        <f t="shared" ca="1" si="204"/>
        <v>5523</v>
      </c>
    </row>
    <row r="1091" spans="1:12" x14ac:dyDescent="0.2">
      <c r="A1091">
        <f t="shared" ref="A1091:A1154" ca="1" si="207">RANDBETWEEN(1,30)</f>
        <v>5</v>
      </c>
      <c r="B1091" s="1" t="str">
        <f t="shared" ref="B1091:B1154" ca="1" si="208">IF(A1091&lt;10,"0"&amp;A1091,A1091)</f>
        <v>05</v>
      </c>
      <c r="C1091">
        <f t="shared" ref="C1091:C1154" ca="1" si="209">RANDBETWEEN(1,12)</f>
        <v>12</v>
      </c>
      <c r="D1091" s="1">
        <f t="shared" ref="D1091:D1154" ca="1" si="210">IF(C1091&lt;10,"0"&amp;C1091,C1091)</f>
        <v>12</v>
      </c>
      <c r="E1091">
        <f t="shared" ref="E1091:E1154" ca="1" si="211">RANDBETWEEN(2019,2022)</f>
        <v>2022</v>
      </c>
      <c r="F1091" s="2">
        <f t="shared" ref="F1091:F1154" ca="1" si="212">DATE(E1091,D1091,B1091)</f>
        <v>44900</v>
      </c>
      <c r="G1091" s="1">
        <f t="shared" ref="G1091:G1154" ca="1" si="213">RANDBETWEEN(1,7)</f>
        <v>5</v>
      </c>
      <c r="H1091" t="str">
        <f t="shared" ref="H1091:H1154" ca="1" si="214">VLOOKUP(G1091,$O$2:$V$8,2,FALSE)</f>
        <v>Wharehouse</v>
      </c>
      <c r="I1091">
        <f t="shared" ref="I1091:I1154" ca="1" si="215">RANDBETWEEN(1,13)</f>
        <v>2</v>
      </c>
      <c r="J1091" t="str">
        <f t="shared" ca="1" si="205"/>
        <v>Diesel</v>
      </c>
      <c r="K1091" t="str">
        <f t="shared" ca="1" si="206"/>
        <v>Liters</v>
      </c>
      <c r="L1091">
        <f t="shared" ref="L1091:L1154" ca="1" si="216">IF(K1091="MMBtu",RANDBETWEEN(100,500),RANDBETWEEN(100,10000))</f>
        <v>7857</v>
      </c>
    </row>
    <row r="1092" spans="1:12" x14ac:dyDescent="0.2">
      <c r="A1092">
        <f t="shared" ca="1" si="207"/>
        <v>3</v>
      </c>
      <c r="B1092" s="1" t="str">
        <f t="shared" ca="1" si="208"/>
        <v>03</v>
      </c>
      <c r="C1092">
        <f t="shared" ca="1" si="209"/>
        <v>7</v>
      </c>
      <c r="D1092" s="1" t="str">
        <f t="shared" ca="1" si="210"/>
        <v>07</v>
      </c>
      <c r="E1092">
        <f t="shared" ca="1" si="211"/>
        <v>2019</v>
      </c>
      <c r="F1092" s="2">
        <f t="shared" ca="1" si="212"/>
        <v>43649</v>
      </c>
      <c r="G1092" s="1">
        <f t="shared" ca="1" si="213"/>
        <v>6</v>
      </c>
      <c r="H1092" t="str">
        <f t="shared" ca="1" si="214"/>
        <v>Site A</v>
      </c>
      <c r="I1092">
        <f t="shared" ca="1" si="215"/>
        <v>10</v>
      </c>
      <c r="J1092" t="str">
        <f t="shared" ca="1" si="205"/>
        <v>Propane</v>
      </c>
      <c r="K1092" t="str">
        <f t="shared" ca="1" si="206"/>
        <v>Gallons</v>
      </c>
      <c r="L1092">
        <f t="shared" ca="1" si="216"/>
        <v>2811</v>
      </c>
    </row>
    <row r="1093" spans="1:12" x14ac:dyDescent="0.2">
      <c r="A1093">
        <f t="shared" ca="1" si="207"/>
        <v>2</v>
      </c>
      <c r="B1093" s="1" t="str">
        <f t="shared" ca="1" si="208"/>
        <v>02</v>
      </c>
      <c r="C1093">
        <f t="shared" ca="1" si="209"/>
        <v>8</v>
      </c>
      <c r="D1093" s="1" t="str">
        <f t="shared" ca="1" si="210"/>
        <v>08</v>
      </c>
      <c r="E1093">
        <f t="shared" ca="1" si="211"/>
        <v>2022</v>
      </c>
      <c r="F1093" s="2">
        <f t="shared" ca="1" si="212"/>
        <v>44775</v>
      </c>
      <c r="G1093" s="1">
        <f t="shared" ca="1" si="213"/>
        <v>6</v>
      </c>
      <c r="H1093" t="str">
        <f t="shared" ca="1" si="214"/>
        <v>Site A</v>
      </c>
      <c r="I1093">
        <f t="shared" ca="1" si="215"/>
        <v>2</v>
      </c>
      <c r="J1093" t="str">
        <f t="shared" ca="1" si="205"/>
        <v>Diesel</v>
      </c>
      <c r="K1093" t="str">
        <f t="shared" ca="1" si="206"/>
        <v>Liters</v>
      </c>
      <c r="L1093">
        <f t="shared" ca="1" si="216"/>
        <v>8958</v>
      </c>
    </row>
    <row r="1094" spans="1:12" x14ac:dyDescent="0.2">
      <c r="A1094">
        <f t="shared" ca="1" si="207"/>
        <v>25</v>
      </c>
      <c r="B1094" s="1">
        <f t="shared" ca="1" si="208"/>
        <v>25</v>
      </c>
      <c r="C1094">
        <f t="shared" ca="1" si="209"/>
        <v>12</v>
      </c>
      <c r="D1094" s="1">
        <f t="shared" ca="1" si="210"/>
        <v>12</v>
      </c>
      <c r="E1094">
        <f t="shared" ca="1" si="211"/>
        <v>2019</v>
      </c>
      <c r="F1094" s="2">
        <f t="shared" ca="1" si="212"/>
        <v>43824</v>
      </c>
      <c r="G1094" s="1">
        <f t="shared" ca="1" si="213"/>
        <v>2</v>
      </c>
      <c r="H1094" t="str">
        <f t="shared" ca="1" si="214"/>
        <v>Factory 2</v>
      </c>
      <c r="I1094">
        <f t="shared" ca="1" si="215"/>
        <v>8</v>
      </c>
      <c r="J1094" t="str">
        <f t="shared" ca="1" si="205"/>
        <v>Propane</v>
      </c>
      <c r="K1094" t="str">
        <f t="shared" ca="1" si="206"/>
        <v>kWh</v>
      </c>
      <c r="L1094">
        <f t="shared" ca="1" si="216"/>
        <v>7532</v>
      </c>
    </row>
    <row r="1095" spans="1:12" x14ac:dyDescent="0.2">
      <c r="A1095">
        <f t="shared" ca="1" si="207"/>
        <v>13</v>
      </c>
      <c r="B1095" s="1">
        <f t="shared" ca="1" si="208"/>
        <v>13</v>
      </c>
      <c r="C1095">
        <f t="shared" ca="1" si="209"/>
        <v>4</v>
      </c>
      <c r="D1095" s="1" t="str">
        <f t="shared" ca="1" si="210"/>
        <v>04</v>
      </c>
      <c r="E1095">
        <f t="shared" ca="1" si="211"/>
        <v>2022</v>
      </c>
      <c r="F1095" s="2">
        <f t="shared" ca="1" si="212"/>
        <v>44664</v>
      </c>
      <c r="G1095" s="1">
        <f t="shared" ca="1" si="213"/>
        <v>2</v>
      </c>
      <c r="H1095" t="str">
        <f t="shared" ca="1" si="214"/>
        <v>Factory 2</v>
      </c>
      <c r="I1095">
        <f t="shared" ca="1" si="215"/>
        <v>12</v>
      </c>
      <c r="J1095" t="str">
        <f t="shared" ca="1" si="205"/>
        <v>Electricity</v>
      </c>
      <c r="K1095" t="str">
        <f t="shared" ca="1" si="206"/>
        <v>kWh</v>
      </c>
      <c r="L1095">
        <f t="shared" ca="1" si="216"/>
        <v>3646</v>
      </c>
    </row>
    <row r="1096" spans="1:12" x14ac:dyDescent="0.2">
      <c r="A1096">
        <f t="shared" ca="1" si="207"/>
        <v>15</v>
      </c>
      <c r="B1096" s="1">
        <f t="shared" ca="1" si="208"/>
        <v>15</v>
      </c>
      <c r="C1096">
        <f t="shared" ca="1" si="209"/>
        <v>1</v>
      </c>
      <c r="D1096" s="1" t="str">
        <f t="shared" ca="1" si="210"/>
        <v>01</v>
      </c>
      <c r="E1096">
        <f t="shared" ca="1" si="211"/>
        <v>2021</v>
      </c>
      <c r="F1096" s="2">
        <f t="shared" ca="1" si="212"/>
        <v>44211</v>
      </c>
      <c r="G1096" s="1">
        <f t="shared" ca="1" si="213"/>
        <v>2</v>
      </c>
      <c r="H1096" t="str">
        <f t="shared" ca="1" si="214"/>
        <v>Factory 2</v>
      </c>
      <c r="I1096">
        <f t="shared" ca="1" si="215"/>
        <v>7</v>
      </c>
      <c r="J1096" t="str">
        <f t="shared" ca="1" si="205"/>
        <v>Natural gas</v>
      </c>
      <c r="K1096" t="str">
        <f t="shared" ca="1" si="206"/>
        <v>MMBtu</v>
      </c>
      <c r="L1096">
        <f t="shared" ca="1" si="216"/>
        <v>410</v>
      </c>
    </row>
    <row r="1097" spans="1:12" x14ac:dyDescent="0.2">
      <c r="A1097">
        <f t="shared" ca="1" si="207"/>
        <v>22</v>
      </c>
      <c r="B1097" s="1">
        <f t="shared" ca="1" si="208"/>
        <v>22</v>
      </c>
      <c r="C1097">
        <f t="shared" ca="1" si="209"/>
        <v>12</v>
      </c>
      <c r="D1097" s="1">
        <f t="shared" ca="1" si="210"/>
        <v>12</v>
      </c>
      <c r="E1097">
        <f t="shared" ca="1" si="211"/>
        <v>2022</v>
      </c>
      <c r="F1097" s="2">
        <f t="shared" ca="1" si="212"/>
        <v>44917</v>
      </c>
      <c r="G1097" s="1">
        <f t="shared" ca="1" si="213"/>
        <v>6</v>
      </c>
      <c r="H1097" t="str">
        <f t="shared" ca="1" si="214"/>
        <v>Site A</v>
      </c>
      <c r="I1097">
        <f t="shared" ca="1" si="215"/>
        <v>6</v>
      </c>
      <c r="J1097" t="str">
        <f t="shared" ca="1" si="205"/>
        <v>Natural gas</v>
      </c>
      <c r="K1097" t="str">
        <f t="shared" ca="1" si="206"/>
        <v>Gallons</v>
      </c>
      <c r="L1097">
        <f t="shared" ca="1" si="216"/>
        <v>7349</v>
      </c>
    </row>
    <row r="1098" spans="1:12" x14ac:dyDescent="0.2">
      <c r="A1098">
        <f t="shared" ca="1" si="207"/>
        <v>14</v>
      </c>
      <c r="B1098" s="1">
        <f t="shared" ca="1" si="208"/>
        <v>14</v>
      </c>
      <c r="C1098">
        <f t="shared" ca="1" si="209"/>
        <v>2</v>
      </c>
      <c r="D1098" s="1" t="str">
        <f t="shared" ca="1" si="210"/>
        <v>02</v>
      </c>
      <c r="E1098">
        <f t="shared" ca="1" si="211"/>
        <v>2019</v>
      </c>
      <c r="F1098" s="2">
        <f t="shared" ca="1" si="212"/>
        <v>43510</v>
      </c>
      <c r="G1098" s="1">
        <f t="shared" ca="1" si="213"/>
        <v>6</v>
      </c>
      <c r="H1098" t="str">
        <f t="shared" ca="1" si="214"/>
        <v>Site A</v>
      </c>
      <c r="I1098">
        <f t="shared" ca="1" si="215"/>
        <v>4</v>
      </c>
      <c r="J1098" t="str">
        <f t="shared" ca="1" si="205"/>
        <v>Natural gas</v>
      </c>
      <c r="K1098" t="str">
        <f t="shared" ca="1" si="206"/>
        <v>kWh</v>
      </c>
      <c r="L1098">
        <f t="shared" ca="1" si="216"/>
        <v>5887</v>
      </c>
    </row>
    <row r="1099" spans="1:12" x14ac:dyDescent="0.2">
      <c r="A1099">
        <f t="shared" ca="1" si="207"/>
        <v>19</v>
      </c>
      <c r="B1099" s="1">
        <f t="shared" ca="1" si="208"/>
        <v>19</v>
      </c>
      <c r="C1099">
        <f t="shared" ca="1" si="209"/>
        <v>4</v>
      </c>
      <c r="D1099" s="1" t="str">
        <f t="shared" ca="1" si="210"/>
        <v>04</v>
      </c>
      <c r="E1099">
        <f t="shared" ca="1" si="211"/>
        <v>2020</v>
      </c>
      <c r="F1099" s="2">
        <f t="shared" ca="1" si="212"/>
        <v>43940</v>
      </c>
      <c r="G1099" s="1">
        <f t="shared" ca="1" si="213"/>
        <v>3</v>
      </c>
      <c r="H1099" t="str">
        <f t="shared" ca="1" si="214"/>
        <v xml:space="preserve">Factory 3 </v>
      </c>
      <c r="I1099">
        <f t="shared" ca="1" si="215"/>
        <v>7</v>
      </c>
      <c r="J1099" t="str">
        <f t="shared" ca="1" si="205"/>
        <v>Natural gas</v>
      </c>
      <c r="K1099" t="str">
        <f t="shared" ca="1" si="206"/>
        <v>MMBtu</v>
      </c>
      <c r="L1099">
        <f t="shared" ca="1" si="216"/>
        <v>210</v>
      </c>
    </row>
    <row r="1100" spans="1:12" x14ac:dyDescent="0.2">
      <c r="A1100">
        <f t="shared" ca="1" si="207"/>
        <v>23</v>
      </c>
      <c r="B1100" s="1">
        <f t="shared" ca="1" si="208"/>
        <v>23</v>
      </c>
      <c r="C1100">
        <f t="shared" ca="1" si="209"/>
        <v>3</v>
      </c>
      <c r="D1100" s="1" t="str">
        <f t="shared" ca="1" si="210"/>
        <v>03</v>
      </c>
      <c r="E1100">
        <f t="shared" ca="1" si="211"/>
        <v>2019</v>
      </c>
      <c r="F1100" s="2">
        <f t="shared" ca="1" si="212"/>
        <v>43547</v>
      </c>
      <c r="G1100" s="1">
        <f t="shared" ca="1" si="213"/>
        <v>1</v>
      </c>
      <c r="H1100" t="str">
        <f t="shared" ca="1" si="214"/>
        <v>Factory 1</v>
      </c>
      <c r="I1100">
        <f t="shared" ca="1" si="215"/>
        <v>8</v>
      </c>
      <c r="J1100" t="str">
        <f t="shared" ca="1" si="205"/>
        <v>Propane</v>
      </c>
      <c r="K1100" t="str">
        <f t="shared" ca="1" si="206"/>
        <v>kWh</v>
      </c>
      <c r="L1100">
        <f t="shared" ca="1" si="216"/>
        <v>5912</v>
      </c>
    </row>
    <row r="1101" spans="1:12" x14ac:dyDescent="0.2">
      <c r="A1101">
        <f t="shared" ca="1" si="207"/>
        <v>4</v>
      </c>
      <c r="B1101" s="1" t="str">
        <f t="shared" ca="1" si="208"/>
        <v>04</v>
      </c>
      <c r="C1101">
        <f t="shared" ca="1" si="209"/>
        <v>11</v>
      </c>
      <c r="D1101" s="1">
        <f t="shared" ca="1" si="210"/>
        <v>11</v>
      </c>
      <c r="E1101">
        <f t="shared" ca="1" si="211"/>
        <v>2020</v>
      </c>
      <c r="F1101" s="2">
        <f t="shared" ca="1" si="212"/>
        <v>44139</v>
      </c>
      <c r="G1101" s="1">
        <f t="shared" ca="1" si="213"/>
        <v>3</v>
      </c>
      <c r="H1101" t="str">
        <f t="shared" ca="1" si="214"/>
        <v xml:space="preserve">Factory 3 </v>
      </c>
      <c r="I1101">
        <f t="shared" ca="1" si="215"/>
        <v>6</v>
      </c>
      <c r="J1101" t="str">
        <f t="shared" ca="1" si="205"/>
        <v>Natural gas</v>
      </c>
      <c r="K1101" t="str">
        <f t="shared" ca="1" si="206"/>
        <v>Gallons</v>
      </c>
      <c r="L1101">
        <f t="shared" ca="1" si="216"/>
        <v>7295</v>
      </c>
    </row>
    <row r="1102" spans="1:12" x14ac:dyDescent="0.2">
      <c r="A1102">
        <f t="shared" ca="1" si="207"/>
        <v>15</v>
      </c>
      <c r="B1102" s="1">
        <f t="shared" ca="1" si="208"/>
        <v>15</v>
      </c>
      <c r="C1102">
        <f t="shared" ca="1" si="209"/>
        <v>2</v>
      </c>
      <c r="D1102" s="1" t="str">
        <f t="shared" ca="1" si="210"/>
        <v>02</v>
      </c>
      <c r="E1102">
        <f t="shared" ca="1" si="211"/>
        <v>2019</v>
      </c>
      <c r="F1102" s="2">
        <f t="shared" ca="1" si="212"/>
        <v>43511</v>
      </c>
      <c r="G1102" s="1">
        <f t="shared" ca="1" si="213"/>
        <v>2</v>
      </c>
      <c r="H1102" t="str">
        <f t="shared" ca="1" si="214"/>
        <v>Factory 2</v>
      </c>
      <c r="I1102">
        <f t="shared" ca="1" si="215"/>
        <v>1</v>
      </c>
      <c r="J1102" t="str">
        <f t="shared" ca="1" si="205"/>
        <v>Diesel</v>
      </c>
      <c r="K1102" t="str">
        <f t="shared" ca="1" si="206"/>
        <v>kWh</v>
      </c>
      <c r="L1102">
        <f t="shared" ca="1" si="216"/>
        <v>2016</v>
      </c>
    </row>
    <row r="1103" spans="1:12" x14ac:dyDescent="0.2">
      <c r="A1103">
        <f t="shared" ca="1" si="207"/>
        <v>29</v>
      </c>
      <c r="B1103" s="1">
        <f t="shared" ca="1" si="208"/>
        <v>29</v>
      </c>
      <c r="C1103">
        <f t="shared" ca="1" si="209"/>
        <v>11</v>
      </c>
      <c r="D1103" s="1">
        <f t="shared" ca="1" si="210"/>
        <v>11</v>
      </c>
      <c r="E1103">
        <f t="shared" ca="1" si="211"/>
        <v>2020</v>
      </c>
      <c r="F1103" s="2">
        <f t="shared" ca="1" si="212"/>
        <v>44164</v>
      </c>
      <c r="G1103" s="1">
        <f t="shared" ca="1" si="213"/>
        <v>3</v>
      </c>
      <c r="H1103" t="str">
        <f t="shared" ca="1" si="214"/>
        <v xml:space="preserve">Factory 3 </v>
      </c>
      <c r="I1103">
        <f t="shared" ca="1" si="215"/>
        <v>5</v>
      </c>
      <c r="J1103" t="str">
        <f t="shared" ca="1" si="205"/>
        <v>Natural gas</v>
      </c>
      <c r="K1103" t="str">
        <f t="shared" ca="1" si="206"/>
        <v>Liters</v>
      </c>
      <c r="L1103">
        <f t="shared" ca="1" si="216"/>
        <v>3647</v>
      </c>
    </row>
    <row r="1104" spans="1:12" x14ac:dyDescent="0.2">
      <c r="A1104">
        <f t="shared" ca="1" si="207"/>
        <v>26</v>
      </c>
      <c r="B1104" s="1">
        <f t="shared" ca="1" si="208"/>
        <v>26</v>
      </c>
      <c r="C1104">
        <f t="shared" ca="1" si="209"/>
        <v>3</v>
      </c>
      <c r="D1104" s="1" t="str">
        <f t="shared" ca="1" si="210"/>
        <v>03</v>
      </c>
      <c r="E1104">
        <f t="shared" ca="1" si="211"/>
        <v>2019</v>
      </c>
      <c r="F1104" s="2">
        <f t="shared" ca="1" si="212"/>
        <v>43550</v>
      </c>
      <c r="G1104" s="1">
        <f t="shared" ca="1" si="213"/>
        <v>6</v>
      </c>
      <c r="H1104" t="str">
        <f t="shared" ca="1" si="214"/>
        <v>Site A</v>
      </c>
      <c r="I1104">
        <f t="shared" ca="1" si="215"/>
        <v>6</v>
      </c>
      <c r="J1104" t="str">
        <f t="shared" ca="1" si="205"/>
        <v>Natural gas</v>
      </c>
      <c r="K1104" t="str">
        <f t="shared" ca="1" si="206"/>
        <v>Gallons</v>
      </c>
      <c r="L1104">
        <f t="shared" ca="1" si="216"/>
        <v>5289</v>
      </c>
    </row>
    <row r="1105" spans="1:12" x14ac:dyDescent="0.2">
      <c r="A1105">
        <f t="shared" ca="1" si="207"/>
        <v>1</v>
      </c>
      <c r="B1105" s="1" t="str">
        <f t="shared" ca="1" si="208"/>
        <v>01</v>
      </c>
      <c r="C1105">
        <f t="shared" ca="1" si="209"/>
        <v>7</v>
      </c>
      <c r="D1105" s="1" t="str">
        <f t="shared" ca="1" si="210"/>
        <v>07</v>
      </c>
      <c r="E1105">
        <f t="shared" ca="1" si="211"/>
        <v>2020</v>
      </c>
      <c r="F1105" s="2">
        <f t="shared" ca="1" si="212"/>
        <v>44013</v>
      </c>
      <c r="G1105" s="1">
        <f t="shared" ca="1" si="213"/>
        <v>7</v>
      </c>
      <c r="H1105" t="str">
        <f t="shared" ca="1" si="214"/>
        <v>Site B</v>
      </c>
      <c r="I1105">
        <f t="shared" ca="1" si="215"/>
        <v>5</v>
      </c>
      <c r="J1105" t="str">
        <f t="shared" ca="1" si="205"/>
        <v>Natural gas</v>
      </c>
      <c r="K1105" t="str">
        <f t="shared" ca="1" si="206"/>
        <v>Liters</v>
      </c>
      <c r="L1105">
        <f t="shared" ca="1" si="216"/>
        <v>1725</v>
      </c>
    </row>
    <row r="1106" spans="1:12" x14ac:dyDescent="0.2">
      <c r="A1106">
        <f t="shared" ca="1" si="207"/>
        <v>1</v>
      </c>
      <c r="B1106" s="1" t="str">
        <f t="shared" ca="1" si="208"/>
        <v>01</v>
      </c>
      <c r="C1106">
        <f t="shared" ca="1" si="209"/>
        <v>10</v>
      </c>
      <c r="D1106" s="1">
        <f t="shared" ca="1" si="210"/>
        <v>10</v>
      </c>
      <c r="E1106">
        <f t="shared" ca="1" si="211"/>
        <v>2020</v>
      </c>
      <c r="F1106" s="2">
        <f t="shared" ca="1" si="212"/>
        <v>44105</v>
      </c>
      <c r="G1106" s="1">
        <f t="shared" ca="1" si="213"/>
        <v>3</v>
      </c>
      <c r="H1106" t="str">
        <f t="shared" ca="1" si="214"/>
        <v xml:space="preserve">Factory 3 </v>
      </c>
      <c r="I1106">
        <f t="shared" ca="1" si="215"/>
        <v>4</v>
      </c>
      <c r="J1106" t="str">
        <f t="shared" ca="1" si="205"/>
        <v>Natural gas</v>
      </c>
      <c r="K1106" t="str">
        <f t="shared" ca="1" si="206"/>
        <v>kWh</v>
      </c>
      <c r="L1106">
        <f t="shared" ca="1" si="216"/>
        <v>803</v>
      </c>
    </row>
    <row r="1107" spans="1:12" x14ac:dyDescent="0.2">
      <c r="A1107">
        <f t="shared" ca="1" si="207"/>
        <v>10</v>
      </c>
      <c r="B1107" s="1">
        <f t="shared" ca="1" si="208"/>
        <v>10</v>
      </c>
      <c r="C1107">
        <f t="shared" ca="1" si="209"/>
        <v>3</v>
      </c>
      <c r="D1107" s="1" t="str">
        <f t="shared" ca="1" si="210"/>
        <v>03</v>
      </c>
      <c r="E1107">
        <f t="shared" ca="1" si="211"/>
        <v>2021</v>
      </c>
      <c r="F1107" s="2">
        <f t="shared" ca="1" si="212"/>
        <v>44265</v>
      </c>
      <c r="G1107" s="1">
        <f t="shared" ca="1" si="213"/>
        <v>7</v>
      </c>
      <c r="H1107" t="str">
        <f t="shared" ca="1" si="214"/>
        <v>Site B</v>
      </c>
      <c r="I1107">
        <f t="shared" ca="1" si="215"/>
        <v>9</v>
      </c>
      <c r="J1107" t="str">
        <f t="shared" ca="1" si="205"/>
        <v>Propane</v>
      </c>
      <c r="K1107" t="str">
        <f t="shared" ca="1" si="206"/>
        <v>Liters</v>
      </c>
      <c r="L1107">
        <f t="shared" ca="1" si="216"/>
        <v>7446</v>
      </c>
    </row>
    <row r="1108" spans="1:12" x14ac:dyDescent="0.2">
      <c r="A1108">
        <f t="shared" ca="1" si="207"/>
        <v>25</v>
      </c>
      <c r="B1108" s="1">
        <f t="shared" ca="1" si="208"/>
        <v>25</v>
      </c>
      <c r="C1108">
        <f t="shared" ca="1" si="209"/>
        <v>7</v>
      </c>
      <c r="D1108" s="1" t="str">
        <f t="shared" ca="1" si="210"/>
        <v>07</v>
      </c>
      <c r="E1108">
        <f t="shared" ca="1" si="211"/>
        <v>2022</v>
      </c>
      <c r="F1108" s="2">
        <f t="shared" ca="1" si="212"/>
        <v>44767</v>
      </c>
      <c r="G1108" s="1">
        <f t="shared" ca="1" si="213"/>
        <v>5</v>
      </c>
      <c r="H1108" t="str">
        <f t="shared" ca="1" si="214"/>
        <v>Wharehouse</v>
      </c>
      <c r="I1108">
        <f t="shared" ca="1" si="215"/>
        <v>10</v>
      </c>
      <c r="J1108" t="str">
        <f t="shared" ca="1" si="205"/>
        <v>Propane</v>
      </c>
      <c r="K1108" t="str">
        <f t="shared" ca="1" si="206"/>
        <v>Gallons</v>
      </c>
      <c r="L1108">
        <f t="shared" ca="1" si="216"/>
        <v>7097</v>
      </c>
    </row>
    <row r="1109" spans="1:12" x14ac:dyDescent="0.2">
      <c r="A1109">
        <f t="shared" ca="1" si="207"/>
        <v>25</v>
      </c>
      <c r="B1109" s="1">
        <f t="shared" ca="1" si="208"/>
        <v>25</v>
      </c>
      <c r="C1109">
        <f t="shared" ca="1" si="209"/>
        <v>4</v>
      </c>
      <c r="D1109" s="1" t="str">
        <f t="shared" ca="1" si="210"/>
        <v>04</v>
      </c>
      <c r="E1109">
        <f t="shared" ca="1" si="211"/>
        <v>2022</v>
      </c>
      <c r="F1109" s="2">
        <f t="shared" ca="1" si="212"/>
        <v>44676</v>
      </c>
      <c r="G1109" s="1">
        <f t="shared" ca="1" si="213"/>
        <v>7</v>
      </c>
      <c r="H1109" t="str">
        <f t="shared" ca="1" si="214"/>
        <v>Site B</v>
      </c>
      <c r="I1109">
        <f t="shared" ca="1" si="215"/>
        <v>8</v>
      </c>
      <c r="J1109" t="str">
        <f t="shared" ca="1" si="205"/>
        <v>Propane</v>
      </c>
      <c r="K1109" t="str">
        <f t="shared" ca="1" si="206"/>
        <v>kWh</v>
      </c>
      <c r="L1109">
        <f t="shared" ca="1" si="216"/>
        <v>3345</v>
      </c>
    </row>
    <row r="1110" spans="1:12" x14ac:dyDescent="0.2">
      <c r="A1110">
        <f t="shared" ca="1" si="207"/>
        <v>19</v>
      </c>
      <c r="B1110" s="1">
        <f t="shared" ca="1" si="208"/>
        <v>19</v>
      </c>
      <c r="C1110">
        <f t="shared" ca="1" si="209"/>
        <v>11</v>
      </c>
      <c r="D1110" s="1">
        <f t="shared" ca="1" si="210"/>
        <v>11</v>
      </c>
      <c r="E1110">
        <f t="shared" ca="1" si="211"/>
        <v>2020</v>
      </c>
      <c r="F1110" s="2">
        <f t="shared" ca="1" si="212"/>
        <v>44154</v>
      </c>
      <c r="G1110" s="1">
        <f t="shared" ca="1" si="213"/>
        <v>2</v>
      </c>
      <c r="H1110" t="str">
        <f t="shared" ca="1" si="214"/>
        <v>Factory 2</v>
      </c>
      <c r="I1110">
        <f t="shared" ca="1" si="215"/>
        <v>9</v>
      </c>
      <c r="J1110" t="str">
        <f t="shared" ca="1" si="205"/>
        <v>Propane</v>
      </c>
      <c r="K1110" t="str">
        <f t="shared" ca="1" si="206"/>
        <v>Liters</v>
      </c>
      <c r="L1110">
        <f t="shared" ca="1" si="216"/>
        <v>9601</v>
      </c>
    </row>
    <row r="1111" spans="1:12" x14ac:dyDescent="0.2">
      <c r="A1111">
        <f t="shared" ca="1" si="207"/>
        <v>24</v>
      </c>
      <c r="B1111" s="1">
        <f t="shared" ca="1" si="208"/>
        <v>24</v>
      </c>
      <c r="C1111">
        <f t="shared" ca="1" si="209"/>
        <v>4</v>
      </c>
      <c r="D1111" s="1" t="str">
        <f t="shared" ca="1" si="210"/>
        <v>04</v>
      </c>
      <c r="E1111">
        <f t="shared" ca="1" si="211"/>
        <v>2021</v>
      </c>
      <c r="F1111" s="2">
        <f t="shared" ca="1" si="212"/>
        <v>44310</v>
      </c>
      <c r="G1111" s="1">
        <f t="shared" ca="1" si="213"/>
        <v>5</v>
      </c>
      <c r="H1111" t="str">
        <f t="shared" ca="1" si="214"/>
        <v>Wharehouse</v>
      </c>
      <c r="I1111">
        <f t="shared" ca="1" si="215"/>
        <v>7</v>
      </c>
      <c r="J1111" t="str">
        <f t="shared" ca="1" si="205"/>
        <v>Natural gas</v>
      </c>
      <c r="K1111" t="str">
        <f t="shared" ca="1" si="206"/>
        <v>MMBtu</v>
      </c>
      <c r="L1111">
        <f t="shared" ca="1" si="216"/>
        <v>134</v>
      </c>
    </row>
    <row r="1112" spans="1:12" x14ac:dyDescent="0.2">
      <c r="A1112">
        <f t="shared" ca="1" si="207"/>
        <v>21</v>
      </c>
      <c r="B1112" s="1">
        <f t="shared" ca="1" si="208"/>
        <v>21</v>
      </c>
      <c r="C1112">
        <f t="shared" ca="1" si="209"/>
        <v>2</v>
      </c>
      <c r="D1112" s="1" t="str">
        <f t="shared" ca="1" si="210"/>
        <v>02</v>
      </c>
      <c r="E1112">
        <f t="shared" ca="1" si="211"/>
        <v>2022</v>
      </c>
      <c r="F1112" s="2">
        <f t="shared" ca="1" si="212"/>
        <v>44613</v>
      </c>
      <c r="G1112" s="1">
        <f t="shared" ca="1" si="213"/>
        <v>1</v>
      </c>
      <c r="H1112" t="str">
        <f t="shared" ca="1" si="214"/>
        <v>Factory 1</v>
      </c>
      <c r="I1112">
        <f t="shared" ca="1" si="215"/>
        <v>2</v>
      </c>
      <c r="J1112" t="str">
        <f t="shared" ca="1" si="205"/>
        <v>Diesel</v>
      </c>
      <c r="K1112" t="str">
        <f t="shared" ca="1" si="206"/>
        <v>Liters</v>
      </c>
      <c r="L1112">
        <f t="shared" ca="1" si="216"/>
        <v>4568</v>
      </c>
    </row>
    <row r="1113" spans="1:12" x14ac:dyDescent="0.2">
      <c r="A1113">
        <f t="shared" ca="1" si="207"/>
        <v>13</v>
      </c>
      <c r="B1113" s="1">
        <f t="shared" ca="1" si="208"/>
        <v>13</v>
      </c>
      <c r="C1113">
        <f t="shared" ca="1" si="209"/>
        <v>1</v>
      </c>
      <c r="D1113" s="1" t="str">
        <f t="shared" ca="1" si="210"/>
        <v>01</v>
      </c>
      <c r="E1113">
        <f t="shared" ca="1" si="211"/>
        <v>2021</v>
      </c>
      <c r="F1113" s="2">
        <f t="shared" ca="1" si="212"/>
        <v>44209</v>
      </c>
      <c r="G1113" s="1">
        <f t="shared" ca="1" si="213"/>
        <v>7</v>
      </c>
      <c r="H1113" t="str">
        <f t="shared" ca="1" si="214"/>
        <v>Site B</v>
      </c>
      <c r="I1113">
        <f t="shared" ca="1" si="215"/>
        <v>1</v>
      </c>
      <c r="J1113" t="str">
        <f t="shared" ca="1" si="205"/>
        <v>Diesel</v>
      </c>
      <c r="K1113" t="str">
        <f t="shared" ca="1" si="206"/>
        <v>kWh</v>
      </c>
      <c r="L1113">
        <f t="shared" ca="1" si="216"/>
        <v>7005</v>
      </c>
    </row>
    <row r="1114" spans="1:12" x14ac:dyDescent="0.2">
      <c r="A1114">
        <f t="shared" ca="1" si="207"/>
        <v>28</v>
      </c>
      <c r="B1114" s="1">
        <f t="shared" ca="1" si="208"/>
        <v>28</v>
      </c>
      <c r="C1114">
        <f t="shared" ca="1" si="209"/>
        <v>4</v>
      </c>
      <c r="D1114" s="1" t="str">
        <f t="shared" ca="1" si="210"/>
        <v>04</v>
      </c>
      <c r="E1114">
        <f t="shared" ca="1" si="211"/>
        <v>2019</v>
      </c>
      <c r="F1114" s="2">
        <f t="shared" ca="1" si="212"/>
        <v>43583</v>
      </c>
      <c r="G1114" s="1">
        <f t="shared" ca="1" si="213"/>
        <v>7</v>
      </c>
      <c r="H1114" t="str">
        <f t="shared" ca="1" si="214"/>
        <v>Site B</v>
      </c>
      <c r="I1114">
        <f t="shared" ca="1" si="215"/>
        <v>3</v>
      </c>
      <c r="J1114" t="str">
        <f t="shared" ca="1" si="205"/>
        <v>Diesel</v>
      </c>
      <c r="K1114" t="str">
        <f t="shared" ca="1" si="206"/>
        <v>Gallons</v>
      </c>
      <c r="L1114">
        <f t="shared" ca="1" si="216"/>
        <v>1416</v>
      </c>
    </row>
    <row r="1115" spans="1:12" x14ac:dyDescent="0.2">
      <c r="A1115">
        <f t="shared" ca="1" si="207"/>
        <v>20</v>
      </c>
      <c r="B1115" s="1">
        <f t="shared" ca="1" si="208"/>
        <v>20</v>
      </c>
      <c r="C1115">
        <f t="shared" ca="1" si="209"/>
        <v>10</v>
      </c>
      <c r="D1115" s="1">
        <f t="shared" ca="1" si="210"/>
        <v>10</v>
      </c>
      <c r="E1115">
        <f t="shared" ca="1" si="211"/>
        <v>2021</v>
      </c>
      <c r="F1115" s="2">
        <f t="shared" ca="1" si="212"/>
        <v>44489</v>
      </c>
      <c r="G1115" s="1">
        <f t="shared" ca="1" si="213"/>
        <v>6</v>
      </c>
      <c r="H1115" t="str">
        <f t="shared" ca="1" si="214"/>
        <v>Site A</v>
      </c>
      <c r="I1115">
        <f t="shared" ca="1" si="215"/>
        <v>2</v>
      </c>
      <c r="J1115" t="str">
        <f t="shared" ca="1" si="205"/>
        <v>Diesel</v>
      </c>
      <c r="K1115" t="str">
        <f t="shared" ca="1" si="206"/>
        <v>Liters</v>
      </c>
      <c r="L1115">
        <f t="shared" ca="1" si="216"/>
        <v>8706</v>
      </c>
    </row>
    <row r="1116" spans="1:12" x14ac:dyDescent="0.2">
      <c r="A1116">
        <f t="shared" ca="1" si="207"/>
        <v>7</v>
      </c>
      <c r="B1116" s="1" t="str">
        <f t="shared" ca="1" si="208"/>
        <v>07</v>
      </c>
      <c r="C1116">
        <f t="shared" ca="1" si="209"/>
        <v>3</v>
      </c>
      <c r="D1116" s="1" t="str">
        <f t="shared" ca="1" si="210"/>
        <v>03</v>
      </c>
      <c r="E1116">
        <f t="shared" ca="1" si="211"/>
        <v>2019</v>
      </c>
      <c r="F1116" s="2">
        <f t="shared" ca="1" si="212"/>
        <v>43531</v>
      </c>
      <c r="G1116" s="1">
        <f t="shared" ca="1" si="213"/>
        <v>1</v>
      </c>
      <c r="H1116" t="str">
        <f t="shared" ca="1" si="214"/>
        <v>Factory 1</v>
      </c>
      <c r="I1116">
        <f t="shared" ca="1" si="215"/>
        <v>11</v>
      </c>
      <c r="J1116" t="str">
        <f t="shared" ca="1" si="205"/>
        <v>Propane</v>
      </c>
      <c r="K1116" t="str">
        <f t="shared" ca="1" si="206"/>
        <v>MMBtu</v>
      </c>
      <c r="L1116">
        <f t="shared" ca="1" si="216"/>
        <v>203</v>
      </c>
    </row>
    <row r="1117" spans="1:12" x14ac:dyDescent="0.2">
      <c r="A1117">
        <f t="shared" ca="1" si="207"/>
        <v>20</v>
      </c>
      <c r="B1117" s="1">
        <f t="shared" ca="1" si="208"/>
        <v>20</v>
      </c>
      <c r="C1117">
        <f t="shared" ca="1" si="209"/>
        <v>2</v>
      </c>
      <c r="D1117" s="1" t="str">
        <f t="shared" ca="1" si="210"/>
        <v>02</v>
      </c>
      <c r="E1117">
        <f t="shared" ca="1" si="211"/>
        <v>2022</v>
      </c>
      <c r="F1117" s="2">
        <f t="shared" ca="1" si="212"/>
        <v>44612</v>
      </c>
      <c r="G1117" s="1">
        <f t="shared" ca="1" si="213"/>
        <v>6</v>
      </c>
      <c r="H1117" t="str">
        <f t="shared" ca="1" si="214"/>
        <v>Site A</v>
      </c>
      <c r="I1117">
        <f t="shared" ca="1" si="215"/>
        <v>13</v>
      </c>
      <c r="J1117" t="str">
        <f t="shared" ca="1" si="205"/>
        <v>Electricity</v>
      </c>
      <c r="K1117" t="str">
        <f t="shared" ca="1" si="206"/>
        <v>MWh</v>
      </c>
      <c r="L1117">
        <f t="shared" ca="1" si="216"/>
        <v>4226</v>
      </c>
    </row>
    <row r="1118" spans="1:12" x14ac:dyDescent="0.2">
      <c r="A1118">
        <f t="shared" ca="1" si="207"/>
        <v>3</v>
      </c>
      <c r="B1118" s="1" t="str">
        <f t="shared" ca="1" si="208"/>
        <v>03</v>
      </c>
      <c r="C1118">
        <f t="shared" ca="1" si="209"/>
        <v>1</v>
      </c>
      <c r="D1118" s="1" t="str">
        <f t="shared" ca="1" si="210"/>
        <v>01</v>
      </c>
      <c r="E1118">
        <f t="shared" ca="1" si="211"/>
        <v>2020</v>
      </c>
      <c r="F1118" s="2">
        <f t="shared" ca="1" si="212"/>
        <v>43833</v>
      </c>
      <c r="G1118" s="1">
        <f t="shared" ca="1" si="213"/>
        <v>2</v>
      </c>
      <c r="H1118" t="str">
        <f t="shared" ca="1" si="214"/>
        <v>Factory 2</v>
      </c>
      <c r="I1118">
        <f t="shared" ca="1" si="215"/>
        <v>4</v>
      </c>
      <c r="J1118" t="str">
        <f t="shared" ca="1" si="205"/>
        <v>Natural gas</v>
      </c>
      <c r="K1118" t="str">
        <f t="shared" ca="1" si="206"/>
        <v>kWh</v>
      </c>
      <c r="L1118">
        <f t="shared" ca="1" si="216"/>
        <v>4000</v>
      </c>
    </row>
    <row r="1119" spans="1:12" x14ac:dyDescent="0.2">
      <c r="A1119">
        <f t="shared" ca="1" si="207"/>
        <v>11</v>
      </c>
      <c r="B1119" s="1">
        <f t="shared" ca="1" si="208"/>
        <v>11</v>
      </c>
      <c r="C1119">
        <f t="shared" ca="1" si="209"/>
        <v>5</v>
      </c>
      <c r="D1119" s="1" t="str">
        <f t="shared" ca="1" si="210"/>
        <v>05</v>
      </c>
      <c r="E1119">
        <f t="shared" ca="1" si="211"/>
        <v>2022</v>
      </c>
      <c r="F1119" s="2">
        <f t="shared" ca="1" si="212"/>
        <v>44692</v>
      </c>
      <c r="G1119" s="1">
        <f t="shared" ca="1" si="213"/>
        <v>2</v>
      </c>
      <c r="H1119" t="str">
        <f t="shared" ca="1" si="214"/>
        <v>Factory 2</v>
      </c>
      <c r="I1119">
        <f t="shared" ca="1" si="215"/>
        <v>5</v>
      </c>
      <c r="J1119" t="str">
        <f t="shared" ca="1" si="205"/>
        <v>Natural gas</v>
      </c>
      <c r="K1119" t="str">
        <f t="shared" ca="1" si="206"/>
        <v>Liters</v>
      </c>
      <c r="L1119">
        <f t="shared" ca="1" si="216"/>
        <v>3789</v>
      </c>
    </row>
    <row r="1120" spans="1:12" x14ac:dyDescent="0.2">
      <c r="A1120">
        <f t="shared" ca="1" si="207"/>
        <v>22</v>
      </c>
      <c r="B1120" s="1">
        <f t="shared" ca="1" si="208"/>
        <v>22</v>
      </c>
      <c r="C1120">
        <f t="shared" ca="1" si="209"/>
        <v>9</v>
      </c>
      <c r="D1120" s="1" t="str">
        <f t="shared" ca="1" si="210"/>
        <v>09</v>
      </c>
      <c r="E1120">
        <f t="shared" ca="1" si="211"/>
        <v>2020</v>
      </c>
      <c r="F1120" s="2">
        <f t="shared" ca="1" si="212"/>
        <v>44096</v>
      </c>
      <c r="G1120" s="1">
        <f t="shared" ca="1" si="213"/>
        <v>1</v>
      </c>
      <c r="H1120" t="str">
        <f t="shared" ca="1" si="214"/>
        <v>Factory 1</v>
      </c>
      <c r="I1120">
        <f t="shared" ca="1" si="215"/>
        <v>4</v>
      </c>
      <c r="J1120" t="str">
        <f t="shared" ca="1" si="205"/>
        <v>Natural gas</v>
      </c>
      <c r="K1120" t="str">
        <f t="shared" ca="1" si="206"/>
        <v>kWh</v>
      </c>
      <c r="L1120">
        <f t="shared" ca="1" si="216"/>
        <v>1018</v>
      </c>
    </row>
    <row r="1121" spans="1:12" x14ac:dyDescent="0.2">
      <c r="A1121">
        <f t="shared" ca="1" si="207"/>
        <v>27</v>
      </c>
      <c r="B1121" s="1">
        <f t="shared" ca="1" si="208"/>
        <v>27</v>
      </c>
      <c r="C1121">
        <f t="shared" ca="1" si="209"/>
        <v>11</v>
      </c>
      <c r="D1121" s="1">
        <f t="shared" ca="1" si="210"/>
        <v>11</v>
      </c>
      <c r="E1121">
        <f t="shared" ca="1" si="211"/>
        <v>2022</v>
      </c>
      <c r="F1121" s="2">
        <f t="shared" ca="1" si="212"/>
        <v>44892</v>
      </c>
      <c r="G1121" s="1">
        <f t="shared" ca="1" si="213"/>
        <v>3</v>
      </c>
      <c r="H1121" t="str">
        <f t="shared" ca="1" si="214"/>
        <v xml:space="preserve">Factory 3 </v>
      </c>
      <c r="I1121">
        <f t="shared" ca="1" si="215"/>
        <v>10</v>
      </c>
      <c r="J1121" t="str">
        <f t="shared" ca="1" si="205"/>
        <v>Propane</v>
      </c>
      <c r="K1121" t="str">
        <f t="shared" ca="1" si="206"/>
        <v>Gallons</v>
      </c>
      <c r="L1121">
        <f t="shared" ca="1" si="216"/>
        <v>9571</v>
      </c>
    </row>
    <row r="1122" spans="1:12" x14ac:dyDescent="0.2">
      <c r="A1122">
        <f t="shared" ca="1" si="207"/>
        <v>1</v>
      </c>
      <c r="B1122" s="1" t="str">
        <f t="shared" ca="1" si="208"/>
        <v>01</v>
      </c>
      <c r="C1122">
        <f t="shared" ca="1" si="209"/>
        <v>9</v>
      </c>
      <c r="D1122" s="1" t="str">
        <f t="shared" ca="1" si="210"/>
        <v>09</v>
      </c>
      <c r="E1122">
        <f t="shared" ca="1" si="211"/>
        <v>2020</v>
      </c>
      <c r="F1122" s="2">
        <f t="shared" ca="1" si="212"/>
        <v>44075</v>
      </c>
      <c r="G1122" s="1">
        <f t="shared" ca="1" si="213"/>
        <v>1</v>
      </c>
      <c r="H1122" t="str">
        <f t="shared" ca="1" si="214"/>
        <v>Factory 1</v>
      </c>
      <c r="I1122">
        <f t="shared" ca="1" si="215"/>
        <v>1</v>
      </c>
      <c r="J1122" t="str">
        <f t="shared" ca="1" si="205"/>
        <v>Diesel</v>
      </c>
      <c r="K1122" t="str">
        <f t="shared" ca="1" si="206"/>
        <v>kWh</v>
      </c>
      <c r="L1122">
        <f t="shared" ca="1" si="216"/>
        <v>9557</v>
      </c>
    </row>
    <row r="1123" spans="1:12" x14ac:dyDescent="0.2">
      <c r="A1123">
        <f t="shared" ca="1" si="207"/>
        <v>8</v>
      </c>
      <c r="B1123" s="1" t="str">
        <f t="shared" ca="1" si="208"/>
        <v>08</v>
      </c>
      <c r="C1123">
        <f t="shared" ca="1" si="209"/>
        <v>3</v>
      </c>
      <c r="D1123" s="1" t="str">
        <f t="shared" ca="1" si="210"/>
        <v>03</v>
      </c>
      <c r="E1123">
        <f t="shared" ca="1" si="211"/>
        <v>2019</v>
      </c>
      <c r="F1123" s="2">
        <f t="shared" ca="1" si="212"/>
        <v>43532</v>
      </c>
      <c r="G1123" s="1">
        <f t="shared" ca="1" si="213"/>
        <v>2</v>
      </c>
      <c r="H1123" t="str">
        <f t="shared" ca="1" si="214"/>
        <v>Factory 2</v>
      </c>
      <c r="I1123">
        <f t="shared" ca="1" si="215"/>
        <v>12</v>
      </c>
      <c r="J1123" t="str">
        <f t="shared" ca="1" si="205"/>
        <v>Electricity</v>
      </c>
      <c r="K1123" t="str">
        <f t="shared" ca="1" si="206"/>
        <v>kWh</v>
      </c>
      <c r="L1123">
        <f t="shared" ca="1" si="216"/>
        <v>1036</v>
      </c>
    </row>
    <row r="1124" spans="1:12" x14ac:dyDescent="0.2">
      <c r="A1124">
        <f t="shared" ca="1" si="207"/>
        <v>8</v>
      </c>
      <c r="B1124" s="1" t="str">
        <f t="shared" ca="1" si="208"/>
        <v>08</v>
      </c>
      <c r="C1124">
        <f t="shared" ca="1" si="209"/>
        <v>12</v>
      </c>
      <c r="D1124" s="1">
        <f t="shared" ca="1" si="210"/>
        <v>12</v>
      </c>
      <c r="E1124">
        <f t="shared" ca="1" si="211"/>
        <v>2022</v>
      </c>
      <c r="F1124" s="2">
        <f t="shared" ca="1" si="212"/>
        <v>44903</v>
      </c>
      <c r="G1124" s="1">
        <f t="shared" ca="1" si="213"/>
        <v>3</v>
      </c>
      <c r="H1124" t="str">
        <f t="shared" ca="1" si="214"/>
        <v xml:space="preserve">Factory 3 </v>
      </c>
      <c r="I1124">
        <f t="shared" ca="1" si="215"/>
        <v>12</v>
      </c>
      <c r="J1124" t="str">
        <f t="shared" ca="1" si="205"/>
        <v>Electricity</v>
      </c>
      <c r="K1124" t="str">
        <f t="shared" ca="1" si="206"/>
        <v>kWh</v>
      </c>
      <c r="L1124">
        <f t="shared" ca="1" si="216"/>
        <v>5555</v>
      </c>
    </row>
    <row r="1125" spans="1:12" x14ac:dyDescent="0.2">
      <c r="A1125">
        <f t="shared" ca="1" si="207"/>
        <v>25</v>
      </c>
      <c r="B1125" s="1">
        <f t="shared" ca="1" si="208"/>
        <v>25</v>
      </c>
      <c r="C1125">
        <f t="shared" ca="1" si="209"/>
        <v>6</v>
      </c>
      <c r="D1125" s="1" t="str">
        <f t="shared" ca="1" si="210"/>
        <v>06</v>
      </c>
      <c r="E1125">
        <f t="shared" ca="1" si="211"/>
        <v>2021</v>
      </c>
      <c r="F1125" s="2">
        <f t="shared" ca="1" si="212"/>
        <v>44372</v>
      </c>
      <c r="G1125" s="1">
        <f t="shared" ca="1" si="213"/>
        <v>1</v>
      </c>
      <c r="H1125" t="str">
        <f t="shared" ca="1" si="214"/>
        <v>Factory 1</v>
      </c>
      <c r="I1125">
        <f t="shared" ca="1" si="215"/>
        <v>6</v>
      </c>
      <c r="J1125" t="str">
        <f t="shared" ca="1" si="205"/>
        <v>Natural gas</v>
      </c>
      <c r="K1125" t="str">
        <f t="shared" ca="1" si="206"/>
        <v>Gallons</v>
      </c>
      <c r="L1125">
        <f t="shared" ca="1" si="216"/>
        <v>8569</v>
      </c>
    </row>
    <row r="1126" spans="1:12" x14ac:dyDescent="0.2">
      <c r="A1126">
        <f t="shared" ca="1" si="207"/>
        <v>20</v>
      </c>
      <c r="B1126" s="1">
        <f t="shared" ca="1" si="208"/>
        <v>20</v>
      </c>
      <c r="C1126">
        <f t="shared" ca="1" si="209"/>
        <v>12</v>
      </c>
      <c r="D1126" s="1">
        <f t="shared" ca="1" si="210"/>
        <v>12</v>
      </c>
      <c r="E1126">
        <f t="shared" ca="1" si="211"/>
        <v>2019</v>
      </c>
      <c r="F1126" s="2">
        <f t="shared" ca="1" si="212"/>
        <v>43819</v>
      </c>
      <c r="G1126" s="1">
        <f t="shared" ca="1" si="213"/>
        <v>6</v>
      </c>
      <c r="H1126" t="str">
        <f t="shared" ca="1" si="214"/>
        <v>Site A</v>
      </c>
      <c r="I1126">
        <f t="shared" ca="1" si="215"/>
        <v>8</v>
      </c>
      <c r="J1126" t="str">
        <f t="shared" ca="1" si="205"/>
        <v>Propane</v>
      </c>
      <c r="K1126" t="str">
        <f t="shared" ca="1" si="206"/>
        <v>kWh</v>
      </c>
      <c r="L1126">
        <f t="shared" ca="1" si="216"/>
        <v>6692</v>
      </c>
    </row>
    <row r="1127" spans="1:12" x14ac:dyDescent="0.2">
      <c r="A1127">
        <f t="shared" ca="1" si="207"/>
        <v>24</v>
      </c>
      <c r="B1127" s="1">
        <f t="shared" ca="1" si="208"/>
        <v>24</v>
      </c>
      <c r="C1127">
        <f t="shared" ca="1" si="209"/>
        <v>10</v>
      </c>
      <c r="D1127" s="1">
        <f t="shared" ca="1" si="210"/>
        <v>10</v>
      </c>
      <c r="E1127">
        <f t="shared" ca="1" si="211"/>
        <v>2022</v>
      </c>
      <c r="F1127" s="2">
        <f t="shared" ca="1" si="212"/>
        <v>44858</v>
      </c>
      <c r="G1127" s="1">
        <f t="shared" ca="1" si="213"/>
        <v>2</v>
      </c>
      <c r="H1127" t="str">
        <f t="shared" ca="1" si="214"/>
        <v>Factory 2</v>
      </c>
      <c r="I1127">
        <f t="shared" ca="1" si="215"/>
        <v>2</v>
      </c>
      <c r="J1127" t="str">
        <f t="shared" ca="1" si="205"/>
        <v>Diesel</v>
      </c>
      <c r="K1127" t="str">
        <f t="shared" ca="1" si="206"/>
        <v>Liters</v>
      </c>
      <c r="L1127">
        <f t="shared" ca="1" si="216"/>
        <v>4654</v>
      </c>
    </row>
    <row r="1128" spans="1:12" x14ac:dyDescent="0.2">
      <c r="A1128">
        <f t="shared" ca="1" si="207"/>
        <v>27</v>
      </c>
      <c r="B1128" s="1">
        <f t="shared" ca="1" si="208"/>
        <v>27</v>
      </c>
      <c r="C1128">
        <f t="shared" ca="1" si="209"/>
        <v>6</v>
      </c>
      <c r="D1128" s="1" t="str">
        <f t="shared" ca="1" si="210"/>
        <v>06</v>
      </c>
      <c r="E1128">
        <f t="shared" ca="1" si="211"/>
        <v>2020</v>
      </c>
      <c r="F1128" s="2">
        <f t="shared" ca="1" si="212"/>
        <v>44009</v>
      </c>
      <c r="G1128" s="1">
        <f t="shared" ca="1" si="213"/>
        <v>3</v>
      </c>
      <c r="H1128" t="str">
        <f t="shared" ca="1" si="214"/>
        <v xml:space="preserve">Factory 3 </v>
      </c>
      <c r="I1128">
        <f t="shared" ca="1" si="215"/>
        <v>10</v>
      </c>
      <c r="J1128" t="str">
        <f t="shared" ca="1" si="205"/>
        <v>Propane</v>
      </c>
      <c r="K1128" t="str">
        <f t="shared" ca="1" si="206"/>
        <v>Gallons</v>
      </c>
      <c r="L1128">
        <f t="shared" ca="1" si="216"/>
        <v>1288</v>
      </c>
    </row>
    <row r="1129" spans="1:12" x14ac:dyDescent="0.2">
      <c r="A1129">
        <f t="shared" ca="1" si="207"/>
        <v>11</v>
      </c>
      <c r="B1129" s="1">
        <f t="shared" ca="1" si="208"/>
        <v>11</v>
      </c>
      <c r="C1129">
        <f t="shared" ca="1" si="209"/>
        <v>3</v>
      </c>
      <c r="D1129" s="1" t="str">
        <f t="shared" ca="1" si="210"/>
        <v>03</v>
      </c>
      <c r="E1129">
        <f t="shared" ca="1" si="211"/>
        <v>2020</v>
      </c>
      <c r="F1129" s="2">
        <f t="shared" ca="1" si="212"/>
        <v>43901</v>
      </c>
      <c r="G1129" s="1">
        <f t="shared" ca="1" si="213"/>
        <v>6</v>
      </c>
      <c r="H1129" t="str">
        <f t="shared" ca="1" si="214"/>
        <v>Site A</v>
      </c>
      <c r="I1129">
        <f t="shared" ca="1" si="215"/>
        <v>7</v>
      </c>
      <c r="J1129" t="str">
        <f t="shared" ca="1" si="205"/>
        <v>Natural gas</v>
      </c>
      <c r="K1129" t="str">
        <f t="shared" ca="1" si="206"/>
        <v>MMBtu</v>
      </c>
      <c r="L1129">
        <f t="shared" ca="1" si="216"/>
        <v>383</v>
      </c>
    </row>
    <row r="1130" spans="1:12" x14ac:dyDescent="0.2">
      <c r="A1130">
        <f t="shared" ca="1" si="207"/>
        <v>14</v>
      </c>
      <c r="B1130" s="1">
        <f t="shared" ca="1" si="208"/>
        <v>14</v>
      </c>
      <c r="C1130">
        <f t="shared" ca="1" si="209"/>
        <v>6</v>
      </c>
      <c r="D1130" s="1" t="str">
        <f t="shared" ca="1" si="210"/>
        <v>06</v>
      </c>
      <c r="E1130">
        <f t="shared" ca="1" si="211"/>
        <v>2019</v>
      </c>
      <c r="F1130" s="2">
        <f t="shared" ca="1" si="212"/>
        <v>43630</v>
      </c>
      <c r="G1130" s="1">
        <f t="shared" ca="1" si="213"/>
        <v>6</v>
      </c>
      <c r="H1130" t="str">
        <f t="shared" ca="1" si="214"/>
        <v>Site A</v>
      </c>
      <c r="I1130">
        <f t="shared" ca="1" si="215"/>
        <v>13</v>
      </c>
      <c r="J1130" t="str">
        <f t="shared" ca="1" si="205"/>
        <v>Electricity</v>
      </c>
      <c r="K1130" t="str">
        <f t="shared" ca="1" si="206"/>
        <v>MWh</v>
      </c>
      <c r="L1130">
        <f t="shared" ca="1" si="216"/>
        <v>7754</v>
      </c>
    </row>
    <row r="1131" spans="1:12" x14ac:dyDescent="0.2">
      <c r="A1131">
        <f t="shared" ca="1" si="207"/>
        <v>12</v>
      </c>
      <c r="B1131" s="1">
        <f t="shared" ca="1" si="208"/>
        <v>12</v>
      </c>
      <c r="C1131">
        <f t="shared" ca="1" si="209"/>
        <v>6</v>
      </c>
      <c r="D1131" s="1" t="str">
        <f t="shared" ca="1" si="210"/>
        <v>06</v>
      </c>
      <c r="E1131">
        <f t="shared" ca="1" si="211"/>
        <v>2022</v>
      </c>
      <c r="F1131" s="2">
        <f t="shared" ca="1" si="212"/>
        <v>44724</v>
      </c>
      <c r="G1131" s="1">
        <f t="shared" ca="1" si="213"/>
        <v>3</v>
      </c>
      <c r="H1131" t="str">
        <f t="shared" ca="1" si="214"/>
        <v xml:space="preserve">Factory 3 </v>
      </c>
      <c r="I1131">
        <f t="shared" ca="1" si="215"/>
        <v>1</v>
      </c>
      <c r="J1131" t="str">
        <f t="shared" ca="1" si="205"/>
        <v>Diesel</v>
      </c>
      <c r="K1131" t="str">
        <f t="shared" ca="1" si="206"/>
        <v>kWh</v>
      </c>
      <c r="L1131">
        <f t="shared" ca="1" si="216"/>
        <v>3281</v>
      </c>
    </row>
    <row r="1132" spans="1:12" x14ac:dyDescent="0.2">
      <c r="A1132">
        <f t="shared" ca="1" si="207"/>
        <v>21</v>
      </c>
      <c r="B1132" s="1">
        <f t="shared" ca="1" si="208"/>
        <v>21</v>
      </c>
      <c r="C1132">
        <f t="shared" ca="1" si="209"/>
        <v>6</v>
      </c>
      <c r="D1132" s="1" t="str">
        <f t="shared" ca="1" si="210"/>
        <v>06</v>
      </c>
      <c r="E1132">
        <f t="shared" ca="1" si="211"/>
        <v>2020</v>
      </c>
      <c r="F1132" s="2">
        <f t="shared" ca="1" si="212"/>
        <v>44003</v>
      </c>
      <c r="G1132" s="1">
        <f t="shared" ca="1" si="213"/>
        <v>6</v>
      </c>
      <c r="H1132" t="str">
        <f t="shared" ca="1" si="214"/>
        <v>Site A</v>
      </c>
      <c r="I1132">
        <f t="shared" ca="1" si="215"/>
        <v>10</v>
      </c>
      <c r="J1132" t="str">
        <f t="shared" ca="1" si="205"/>
        <v>Propane</v>
      </c>
      <c r="K1132" t="str">
        <f t="shared" ca="1" si="206"/>
        <v>Gallons</v>
      </c>
      <c r="L1132">
        <f t="shared" ca="1" si="216"/>
        <v>2909</v>
      </c>
    </row>
    <row r="1133" spans="1:12" x14ac:dyDescent="0.2">
      <c r="A1133">
        <f t="shared" ca="1" si="207"/>
        <v>14</v>
      </c>
      <c r="B1133" s="1">
        <f t="shared" ca="1" si="208"/>
        <v>14</v>
      </c>
      <c r="C1133">
        <f t="shared" ca="1" si="209"/>
        <v>9</v>
      </c>
      <c r="D1133" s="1" t="str">
        <f t="shared" ca="1" si="210"/>
        <v>09</v>
      </c>
      <c r="E1133">
        <f t="shared" ca="1" si="211"/>
        <v>2019</v>
      </c>
      <c r="F1133" s="2">
        <f t="shared" ca="1" si="212"/>
        <v>43722</v>
      </c>
      <c r="G1133" s="1">
        <f t="shared" ca="1" si="213"/>
        <v>3</v>
      </c>
      <c r="H1133" t="str">
        <f t="shared" ca="1" si="214"/>
        <v xml:space="preserve">Factory 3 </v>
      </c>
      <c r="I1133">
        <f t="shared" ca="1" si="215"/>
        <v>13</v>
      </c>
      <c r="J1133" t="str">
        <f t="shared" ca="1" si="205"/>
        <v>Electricity</v>
      </c>
      <c r="K1133" t="str">
        <f t="shared" ca="1" si="206"/>
        <v>MWh</v>
      </c>
      <c r="L1133">
        <f t="shared" ca="1" si="216"/>
        <v>5495</v>
      </c>
    </row>
    <row r="1134" spans="1:12" x14ac:dyDescent="0.2">
      <c r="A1134">
        <f t="shared" ca="1" si="207"/>
        <v>17</v>
      </c>
      <c r="B1134" s="1">
        <f t="shared" ca="1" si="208"/>
        <v>17</v>
      </c>
      <c r="C1134">
        <f t="shared" ca="1" si="209"/>
        <v>3</v>
      </c>
      <c r="D1134" s="1" t="str">
        <f t="shared" ca="1" si="210"/>
        <v>03</v>
      </c>
      <c r="E1134">
        <f t="shared" ca="1" si="211"/>
        <v>2019</v>
      </c>
      <c r="F1134" s="2">
        <f t="shared" ca="1" si="212"/>
        <v>43541</v>
      </c>
      <c r="G1134" s="1">
        <f t="shared" ca="1" si="213"/>
        <v>3</v>
      </c>
      <c r="H1134" t="str">
        <f t="shared" ca="1" si="214"/>
        <v xml:space="preserve">Factory 3 </v>
      </c>
      <c r="I1134">
        <f t="shared" ca="1" si="215"/>
        <v>1</v>
      </c>
      <c r="J1134" t="str">
        <f t="shared" ca="1" si="205"/>
        <v>Diesel</v>
      </c>
      <c r="K1134" t="str">
        <f t="shared" ca="1" si="206"/>
        <v>kWh</v>
      </c>
      <c r="L1134">
        <f t="shared" ca="1" si="216"/>
        <v>6692</v>
      </c>
    </row>
    <row r="1135" spans="1:12" x14ac:dyDescent="0.2">
      <c r="A1135">
        <f t="shared" ca="1" si="207"/>
        <v>27</v>
      </c>
      <c r="B1135" s="1">
        <f t="shared" ca="1" si="208"/>
        <v>27</v>
      </c>
      <c r="C1135">
        <f t="shared" ca="1" si="209"/>
        <v>8</v>
      </c>
      <c r="D1135" s="1" t="str">
        <f t="shared" ca="1" si="210"/>
        <v>08</v>
      </c>
      <c r="E1135">
        <f t="shared" ca="1" si="211"/>
        <v>2020</v>
      </c>
      <c r="F1135" s="2">
        <f t="shared" ca="1" si="212"/>
        <v>44070</v>
      </c>
      <c r="G1135" s="1">
        <f t="shared" ca="1" si="213"/>
        <v>1</v>
      </c>
      <c r="H1135" t="str">
        <f t="shared" ca="1" si="214"/>
        <v>Factory 1</v>
      </c>
      <c r="I1135">
        <f t="shared" ca="1" si="215"/>
        <v>12</v>
      </c>
      <c r="J1135" t="str">
        <f t="shared" ca="1" si="205"/>
        <v>Electricity</v>
      </c>
      <c r="K1135" t="str">
        <f t="shared" ca="1" si="206"/>
        <v>kWh</v>
      </c>
      <c r="L1135">
        <f t="shared" ca="1" si="216"/>
        <v>9908</v>
      </c>
    </row>
    <row r="1136" spans="1:12" x14ac:dyDescent="0.2">
      <c r="A1136">
        <f t="shared" ca="1" si="207"/>
        <v>27</v>
      </c>
      <c r="B1136" s="1">
        <f t="shared" ca="1" si="208"/>
        <v>27</v>
      </c>
      <c r="C1136">
        <f t="shared" ca="1" si="209"/>
        <v>5</v>
      </c>
      <c r="D1136" s="1" t="str">
        <f t="shared" ca="1" si="210"/>
        <v>05</v>
      </c>
      <c r="E1136">
        <f t="shared" ca="1" si="211"/>
        <v>2019</v>
      </c>
      <c r="F1136" s="2">
        <f t="shared" ca="1" si="212"/>
        <v>43612</v>
      </c>
      <c r="G1136" s="1">
        <f t="shared" ca="1" si="213"/>
        <v>3</v>
      </c>
      <c r="H1136" t="str">
        <f t="shared" ca="1" si="214"/>
        <v xml:space="preserve">Factory 3 </v>
      </c>
      <c r="I1136">
        <f t="shared" ca="1" si="215"/>
        <v>1</v>
      </c>
      <c r="J1136" t="str">
        <f t="shared" ca="1" si="205"/>
        <v>Diesel</v>
      </c>
      <c r="K1136" t="str">
        <f t="shared" ca="1" si="206"/>
        <v>kWh</v>
      </c>
      <c r="L1136">
        <f t="shared" ca="1" si="216"/>
        <v>7439</v>
      </c>
    </row>
    <row r="1137" spans="1:12" x14ac:dyDescent="0.2">
      <c r="A1137">
        <f t="shared" ca="1" si="207"/>
        <v>25</v>
      </c>
      <c r="B1137" s="1">
        <f t="shared" ca="1" si="208"/>
        <v>25</v>
      </c>
      <c r="C1137">
        <f t="shared" ca="1" si="209"/>
        <v>2</v>
      </c>
      <c r="D1137" s="1" t="str">
        <f t="shared" ca="1" si="210"/>
        <v>02</v>
      </c>
      <c r="E1137">
        <f t="shared" ca="1" si="211"/>
        <v>2022</v>
      </c>
      <c r="F1137" s="2">
        <f t="shared" ca="1" si="212"/>
        <v>44617</v>
      </c>
      <c r="G1137" s="1">
        <f t="shared" ca="1" si="213"/>
        <v>5</v>
      </c>
      <c r="H1137" t="str">
        <f t="shared" ca="1" si="214"/>
        <v>Wharehouse</v>
      </c>
      <c r="I1137">
        <f t="shared" ca="1" si="215"/>
        <v>5</v>
      </c>
      <c r="J1137" t="str">
        <f t="shared" ca="1" si="205"/>
        <v>Natural gas</v>
      </c>
      <c r="K1137" t="str">
        <f t="shared" ca="1" si="206"/>
        <v>Liters</v>
      </c>
      <c r="L1137">
        <f t="shared" ca="1" si="216"/>
        <v>3601</v>
      </c>
    </row>
    <row r="1138" spans="1:12" x14ac:dyDescent="0.2">
      <c r="A1138">
        <f t="shared" ca="1" si="207"/>
        <v>15</v>
      </c>
      <c r="B1138" s="1">
        <f t="shared" ca="1" si="208"/>
        <v>15</v>
      </c>
      <c r="C1138">
        <f t="shared" ca="1" si="209"/>
        <v>1</v>
      </c>
      <c r="D1138" s="1" t="str">
        <f t="shared" ca="1" si="210"/>
        <v>01</v>
      </c>
      <c r="E1138">
        <f t="shared" ca="1" si="211"/>
        <v>2020</v>
      </c>
      <c r="F1138" s="2">
        <f t="shared" ca="1" si="212"/>
        <v>43845</v>
      </c>
      <c r="G1138" s="1">
        <f t="shared" ca="1" si="213"/>
        <v>6</v>
      </c>
      <c r="H1138" t="str">
        <f t="shared" ca="1" si="214"/>
        <v>Site A</v>
      </c>
      <c r="I1138">
        <f t="shared" ca="1" si="215"/>
        <v>11</v>
      </c>
      <c r="J1138" t="str">
        <f t="shared" ca="1" si="205"/>
        <v>Propane</v>
      </c>
      <c r="K1138" t="str">
        <f t="shared" ca="1" si="206"/>
        <v>MMBtu</v>
      </c>
      <c r="L1138">
        <f t="shared" ca="1" si="216"/>
        <v>193</v>
      </c>
    </row>
    <row r="1139" spans="1:12" x14ac:dyDescent="0.2">
      <c r="A1139">
        <f t="shared" ca="1" si="207"/>
        <v>7</v>
      </c>
      <c r="B1139" s="1" t="str">
        <f t="shared" ca="1" si="208"/>
        <v>07</v>
      </c>
      <c r="C1139">
        <f t="shared" ca="1" si="209"/>
        <v>12</v>
      </c>
      <c r="D1139" s="1">
        <f t="shared" ca="1" si="210"/>
        <v>12</v>
      </c>
      <c r="E1139">
        <f t="shared" ca="1" si="211"/>
        <v>2019</v>
      </c>
      <c r="F1139" s="2">
        <f t="shared" ca="1" si="212"/>
        <v>43806</v>
      </c>
      <c r="G1139" s="1">
        <f t="shared" ca="1" si="213"/>
        <v>3</v>
      </c>
      <c r="H1139" t="str">
        <f t="shared" ca="1" si="214"/>
        <v xml:space="preserve">Factory 3 </v>
      </c>
      <c r="I1139">
        <f t="shared" ca="1" si="215"/>
        <v>7</v>
      </c>
      <c r="J1139" t="str">
        <f t="shared" ca="1" si="205"/>
        <v>Natural gas</v>
      </c>
      <c r="K1139" t="str">
        <f t="shared" ca="1" si="206"/>
        <v>MMBtu</v>
      </c>
      <c r="L1139">
        <f t="shared" ca="1" si="216"/>
        <v>313</v>
      </c>
    </row>
    <row r="1140" spans="1:12" x14ac:dyDescent="0.2">
      <c r="A1140">
        <f t="shared" ca="1" si="207"/>
        <v>3</v>
      </c>
      <c r="B1140" s="1" t="str">
        <f t="shared" ca="1" si="208"/>
        <v>03</v>
      </c>
      <c r="C1140">
        <f t="shared" ca="1" si="209"/>
        <v>7</v>
      </c>
      <c r="D1140" s="1" t="str">
        <f t="shared" ca="1" si="210"/>
        <v>07</v>
      </c>
      <c r="E1140">
        <f t="shared" ca="1" si="211"/>
        <v>2021</v>
      </c>
      <c r="F1140" s="2">
        <f t="shared" ca="1" si="212"/>
        <v>44380</v>
      </c>
      <c r="G1140" s="1">
        <f t="shared" ca="1" si="213"/>
        <v>1</v>
      </c>
      <c r="H1140" t="str">
        <f t="shared" ca="1" si="214"/>
        <v>Factory 1</v>
      </c>
      <c r="I1140">
        <f t="shared" ca="1" si="215"/>
        <v>9</v>
      </c>
      <c r="J1140" t="str">
        <f t="shared" ca="1" si="205"/>
        <v>Propane</v>
      </c>
      <c r="K1140" t="str">
        <f t="shared" ca="1" si="206"/>
        <v>Liters</v>
      </c>
      <c r="L1140">
        <f t="shared" ca="1" si="216"/>
        <v>7669</v>
      </c>
    </row>
    <row r="1141" spans="1:12" x14ac:dyDescent="0.2">
      <c r="A1141">
        <f t="shared" ca="1" si="207"/>
        <v>15</v>
      </c>
      <c r="B1141" s="1">
        <f t="shared" ca="1" si="208"/>
        <v>15</v>
      </c>
      <c r="C1141">
        <f t="shared" ca="1" si="209"/>
        <v>4</v>
      </c>
      <c r="D1141" s="1" t="str">
        <f t="shared" ca="1" si="210"/>
        <v>04</v>
      </c>
      <c r="E1141">
        <f t="shared" ca="1" si="211"/>
        <v>2021</v>
      </c>
      <c r="F1141" s="2">
        <f t="shared" ca="1" si="212"/>
        <v>44301</v>
      </c>
      <c r="G1141" s="1">
        <f t="shared" ca="1" si="213"/>
        <v>3</v>
      </c>
      <c r="H1141" t="str">
        <f t="shared" ca="1" si="214"/>
        <v xml:space="preserve">Factory 3 </v>
      </c>
      <c r="I1141">
        <f t="shared" ca="1" si="215"/>
        <v>10</v>
      </c>
      <c r="J1141" t="str">
        <f t="shared" ca="1" si="205"/>
        <v>Propane</v>
      </c>
      <c r="K1141" t="str">
        <f t="shared" ca="1" si="206"/>
        <v>Gallons</v>
      </c>
      <c r="L1141">
        <f t="shared" ca="1" si="216"/>
        <v>8002</v>
      </c>
    </row>
    <row r="1142" spans="1:12" x14ac:dyDescent="0.2">
      <c r="A1142">
        <f t="shared" ca="1" si="207"/>
        <v>19</v>
      </c>
      <c r="B1142" s="1">
        <f t="shared" ca="1" si="208"/>
        <v>19</v>
      </c>
      <c r="C1142">
        <f t="shared" ca="1" si="209"/>
        <v>12</v>
      </c>
      <c r="D1142" s="1">
        <f t="shared" ca="1" si="210"/>
        <v>12</v>
      </c>
      <c r="E1142">
        <f t="shared" ca="1" si="211"/>
        <v>2021</v>
      </c>
      <c r="F1142" s="2">
        <f t="shared" ca="1" si="212"/>
        <v>44549</v>
      </c>
      <c r="G1142" s="1">
        <f t="shared" ca="1" si="213"/>
        <v>1</v>
      </c>
      <c r="H1142" t="str">
        <f t="shared" ca="1" si="214"/>
        <v>Factory 1</v>
      </c>
      <c r="I1142">
        <f t="shared" ca="1" si="215"/>
        <v>7</v>
      </c>
      <c r="J1142" t="str">
        <f t="shared" ca="1" si="205"/>
        <v>Natural gas</v>
      </c>
      <c r="K1142" t="str">
        <f t="shared" ca="1" si="206"/>
        <v>MMBtu</v>
      </c>
      <c r="L1142">
        <f t="shared" ca="1" si="216"/>
        <v>256</v>
      </c>
    </row>
    <row r="1143" spans="1:12" x14ac:dyDescent="0.2">
      <c r="A1143">
        <f t="shared" ca="1" si="207"/>
        <v>30</v>
      </c>
      <c r="B1143" s="1">
        <f t="shared" ca="1" si="208"/>
        <v>30</v>
      </c>
      <c r="C1143">
        <f t="shared" ca="1" si="209"/>
        <v>7</v>
      </c>
      <c r="D1143" s="1" t="str">
        <f t="shared" ca="1" si="210"/>
        <v>07</v>
      </c>
      <c r="E1143">
        <f t="shared" ca="1" si="211"/>
        <v>2022</v>
      </c>
      <c r="F1143" s="2">
        <f t="shared" ca="1" si="212"/>
        <v>44772</v>
      </c>
      <c r="G1143" s="1">
        <f t="shared" ca="1" si="213"/>
        <v>3</v>
      </c>
      <c r="H1143" t="str">
        <f t="shared" ca="1" si="214"/>
        <v xml:space="preserve">Factory 3 </v>
      </c>
      <c r="I1143">
        <f t="shared" ca="1" si="215"/>
        <v>12</v>
      </c>
      <c r="J1143" t="str">
        <f t="shared" ca="1" si="205"/>
        <v>Electricity</v>
      </c>
      <c r="K1143" t="str">
        <f t="shared" ca="1" si="206"/>
        <v>kWh</v>
      </c>
      <c r="L1143">
        <f t="shared" ca="1" si="216"/>
        <v>5600</v>
      </c>
    </row>
    <row r="1144" spans="1:12" x14ac:dyDescent="0.2">
      <c r="A1144">
        <f t="shared" ca="1" si="207"/>
        <v>8</v>
      </c>
      <c r="B1144" s="1" t="str">
        <f t="shared" ca="1" si="208"/>
        <v>08</v>
      </c>
      <c r="C1144">
        <f t="shared" ca="1" si="209"/>
        <v>11</v>
      </c>
      <c r="D1144" s="1">
        <f t="shared" ca="1" si="210"/>
        <v>11</v>
      </c>
      <c r="E1144">
        <f t="shared" ca="1" si="211"/>
        <v>2019</v>
      </c>
      <c r="F1144" s="2">
        <f t="shared" ca="1" si="212"/>
        <v>43777</v>
      </c>
      <c r="G1144" s="1">
        <f t="shared" ca="1" si="213"/>
        <v>1</v>
      </c>
      <c r="H1144" t="str">
        <f t="shared" ca="1" si="214"/>
        <v>Factory 1</v>
      </c>
      <c r="I1144">
        <f t="shared" ca="1" si="215"/>
        <v>13</v>
      </c>
      <c r="J1144" t="str">
        <f t="shared" ca="1" si="205"/>
        <v>Electricity</v>
      </c>
      <c r="K1144" t="str">
        <f t="shared" ca="1" si="206"/>
        <v>MWh</v>
      </c>
      <c r="L1144">
        <f t="shared" ca="1" si="216"/>
        <v>7554</v>
      </c>
    </row>
    <row r="1145" spans="1:12" x14ac:dyDescent="0.2">
      <c r="A1145">
        <f t="shared" ca="1" si="207"/>
        <v>25</v>
      </c>
      <c r="B1145" s="1">
        <f t="shared" ca="1" si="208"/>
        <v>25</v>
      </c>
      <c r="C1145">
        <f t="shared" ca="1" si="209"/>
        <v>6</v>
      </c>
      <c r="D1145" s="1" t="str">
        <f t="shared" ca="1" si="210"/>
        <v>06</v>
      </c>
      <c r="E1145">
        <f t="shared" ca="1" si="211"/>
        <v>2020</v>
      </c>
      <c r="F1145" s="2">
        <f t="shared" ca="1" si="212"/>
        <v>44007</v>
      </c>
      <c r="G1145" s="1">
        <f t="shared" ca="1" si="213"/>
        <v>6</v>
      </c>
      <c r="H1145" t="str">
        <f t="shared" ca="1" si="214"/>
        <v>Site A</v>
      </c>
      <c r="I1145">
        <f t="shared" ca="1" si="215"/>
        <v>1</v>
      </c>
      <c r="J1145" t="str">
        <f t="shared" ca="1" si="205"/>
        <v>Diesel</v>
      </c>
      <c r="K1145" t="str">
        <f t="shared" ca="1" si="206"/>
        <v>kWh</v>
      </c>
      <c r="L1145">
        <f t="shared" ca="1" si="216"/>
        <v>549</v>
      </c>
    </row>
    <row r="1146" spans="1:12" x14ac:dyDescent="0.2">
      <c r="A1146">
        <f t="shared" ca="1" si="207"/>
        <v>12</v>
      </c>
      <c r="B1146" s="1">
        <f t="shared" ca="1" si="208"/>
        <v>12</v>
      </c>
      <c r="C1146">
        <f t="shared" ca="1" si="209"/>
        <v>9</v>
      </c>
      <c r="D1146" s="1" t="str">
        <f t="shared" ca="1" si="210"/>
        <v>09</v>
      </c>
      <c r="E1146">
        <f t="shared" ca="1" si="211"/>
        <v>2020</v>
      </c>
      <c r="F1146" s="2">
        <f t="shared" ca="1" si="212"/>
        <v>44086</v>
      </c>
      <c r="G1146" s="1">
        <f t="shared" ca="1" si="213"/>
        <v>5</v>
      </c>
      <c r="H1146" t="str">
        <f t="shared" ca="1" si="214"/>
        <v>Wharehouse</v>
      </c>
      <c r="I1146">
        <f t="shared" ca="1" si="215"/>
        <v>7</v>
      </c>
      <c r="J1146" t="str">
        <f t="shared" ca="1" si="205"/>
        <v>Natural gas</v>
      </c>
      <c r="K1146" t="str">
        <f t="shared" ca="1" si="206"/>
        <v>MMBtu</v>
      </c>
      <c r="L1146">
        <f t="shared" ca="1" si="216"/>
        <v>243</v>
      </c>
    </row>
    <row r="1147" spans="1:12" x14ac:dyDescent="0.2">
      <c r="A1147">
        <f t="shared" ca="1" si="207"/>
        <v>26</v>
      </c>
      <c r="B1147" s="1">
        <f t="shared" ca="1" si="208"/>
        <v>26</v>
      </c>
      <c r="C1147">
        <f t="shared" ca="1" si="209"/>
        <v>12</v>
      </c>
      <c r="D1147" s="1">
        <f t="shared" ca="1" si="210"/>
        <v>12</v>
      </c>
      <c r="E1147">
        <f t="shared" ca="1" si="211"/>
        <v>2020</v>
      </c>
      <c r="F1147" s="2">
        <f t="shared" ca="1" si="212"/>
        <v>44191</v>
      </c>
      <c r="G1147" s="1">
        <f t="shared" ca="1" si="213"/>
        <v>7</v>
      </c>
      <c r="H1147" t="str">
        <f t="shared" ca="1" si="214"/>
        <v>Site B</v>
      </c>
      <c r="I1147">
        <f t="shared" ca="1" si="215"/>
        <v>2</v>
      </c>
      <c r="J1147" t="str">
        <f t="shared" ca="1" si="205"/>
        <v>Diesel</v>
      </c>
      <c r="K1147" t="str">
        <f t="shared" ca="1" si="206"/>
        <v>Liters</v>
      </c>
      <c r="L1147">
        <f t="shared" ca="1" si="216"/>
        <v>3523</v>
      </c>
    </row>
    <row r="1148" spans="1:12" x14ac:dyDescent="0.2">
      <c r="A1148">
        <f t="shared" ca="1" si="207"/>
        <v>22</v>
      </c>
      <c r="B1148" s="1">
        <f t="shared" ca="1" si="208"/>
        <v>22</v>
      </c>
      <c r="C1148">
        <f t="shared" ca="1" si="209"/>
        <v>12</v>
      </c>
      <c r="D1148" s="1">
        <f t="shared" ca="1" si="210"/>
        <v>12</v>
      </c>
      <c r="E1148">
        <f t="shared" ca="1" si="211"/>
        <v>2020</v>
      </c>
      <c r="F1148" s="2">
        <f t="shared" ca="1" si="212"/>
        <v>44187</v>
      </c>
      <c r="G1148" s="1">
        <f t="shared" ca="1" si="213"/>
        <v>5</v>
      </c>
      <c r="H1148" t="str">
        <f t="shared" ca="1" si="214"/>
        <v>Wharehouse</v>
      </c>
      <c r="I1148">
        <f t="shared" ca="1" si="215"/>
        <v>9</v>
      </c>
      <c r="J1148" t="str">
        <f t="shared" ca="1" si="205"/>
        <v>Propane</v>
      </c>
      <c r="K1148" t="str">
        <f t="shared" ca="1" si="206"/>
        <v>Liters</v>
      </c>
      <c r="L1148">
        <f t="shared" ca="1" si="216"/>
        <v>4018</v>
      </c>
    </row>
    <row r="1149" spans="1:12" x14ac:dyDescent="0.2">
      <c r="A1149">
        <f t="shared" ca="1" si="207"/>
        <v>17</v>
      </c>
      <c r="B1149" s="1">
        <f t="shared" ca="1" si="208"/>
        <v>17</v>
      </c>
      <c r="C1149">
        <f t="shared" ca="1" si="209"/>
        <v>7</v>
      </c>
      <c r="D1149" s="1" t="str">
        <f t="shared" ca="1" si="210"/>
        <v>07</v>
      </c>
      <c r="E1149">
        <f t="shared" ca="1" si="211"/>
        <v>2019</v>
      </c>
      <c r="F1149" s="2">
        <f t="shared" ca="1" si="212"/>
        <v>43663</v>
      </c>
      <c r="G1149" s="1">
        <f t="shared" ca="1" si="213"/>
        <v>6</v>
      </c>
      <c r="H1149" t="str">
        <f t="shared" ca="1" si="214"/>
        <v>Site A</v>
      </c>
      <c r="I1149">
        <f t="shared" ca="1" si="215"/>
        <v>8</v>
      </c>
      <c r="J1149" t="str">
        <f t="shared" ca="1" si="205"/>
        <v>Propane</v>
      </c>
      <c r="K1149" t="str">
        <f t="shared" ca="1" si="206"/>
        <v>kWh</v>
      </c>
      <c r="L1149">
        <f t="shared" ca="1" si="216"/>
        <v>9863</v>
      </c>
    </row>
    <row r="1150" spans="1:12" x14ac:dyDescent="0.2">
      <c r="A1150">
        <f t="shared" ca="1" si="207"/>
        <v>12</v>
      </c>
      <c r="B1150" s="1">
        <f t="shared" ca="1" si="208"/>
        <v>12</v>
      </c>
      <c r="C1150">
        <f t="shared" ca="1" si="209"/>
        <v>2</v>
      </c>
      <c r="D1150" s="1" t="str">
        <f t="shared" ca="1" si="210"/>
        <v>02</v>
      </c>
      <c r="E1150">
        <f t="shared" ca="1" si="211"/>
        <v>2022</v>
      </c>
      <c r="F1150" s="2">
        <f t="shared" ca="1" si="212"/>
        <v>44604</v>
      </c>
      <c r="G1150" s="1">
        <f t="shared" ca="1" si="213"/>
        <v>4</v>
      </c>
      <c r="H1150" t="str">
        <f t="shared" ca="1" si="214"/>
        <v>Head Quarter</v>
      </c>
      <c r="I1150">
        <f t="shared" ca="1" si="215"/>
        <v>7</v>
      </c>
      <c r="J1150" t="str">
        <f t="shared" ca="1" si="205"/>
        <v>Natural gas</v>
      </c>
      <c r="K1150" t="str">
        <f t="shared" ca="1" si="206"/>
        <v>MMBtu</v>
      </c>
      <c r="L1150">
        <f t="shared" ca="1" si="216"/>
        <v>351</v>
      </c>
    </row>
    <row r="1151" spans="1:12" x14ac:dyDescent="0.2">
      <c r="A1151">
        <f t="shared" ca="1" si="207"/>
        <v>28</v>
      </c>
      <c r="B1151" s="1">
        <f t="shared" ca="1" si="208"/>
        <v>28</v>
      </c>
      <c r="C1151">
        <f t="shared" ca="1" si="209"/>
        <v>12</v>
      </c>
      <c r="D1151" s="1">
        <f t="shared" ca="1" si="210"/>
        <v>12</v>
      </c>
      <c r="E1151">
        <f t="shared" ca="1" si="211"/>
        <v>2019</v>
      </c>
      <c r="F1151" s="2">
        <f t="shared" ca="1" si="212"/>
        <v>43827</v>
      </c>
      <c r="G1151" s="1">
        <f t="shared" ca="1" si="213"/>
        <v>2</v>
      </c>
      <c r="H1151" t="str">
        <f t="shared" ca="1" si="214"/>
        <v>Factory 2</v>
      </c>
      <c r="I1151">
        <f t="shared" ca="1" si="215"/>
        <v>10</v>
      </c>
      <c r="J1151" t="str">
        <f t="shared" ca="1" si="205"/>
        <v>Propane</v>
      </c>
      <c r="K1151" t="str">
        <f t="shared" ca="1" si="206"/>
        <v>Gallons</v>
      </c>
      <c r="L1151">
        <f t="shared" ca="1" si="216"/>
        <v>3743</v>
      </c>
    </row>
    <row r="1152" spans="1:12" x14ac:dyDescent="0.2">
      <c r="A1152">
        <f t="shared" ca="1" si="207"/>
        <v>28</v>
      </c>
      <c r="B1152" s="1">
        <f t="shared" ca="1" si="208"/>
        <v>28</v>
      </c>
      <c r="C1152">
        <f t="shared" ca="1" si="209"/>
        <v>5</v>
      </c>
      <c r="D1152" s="1" t="str">
        <f t="shared" ca="1" si="210"/>
        <v>05</v>
      </c>
      <c r="E1152">
        <f t="shared" ca="1" si="211"/>
        <v>2022</v>
      </c>
      <c r="F1152" s="2">
        <f t="shared" ca="1" si="212"/>
        <v>44709</v>
      </c>
      <c r="G1152" s="1">
        <f t="shared" ca="1" si="213"/>
        <v>2</v>
      </c>
      <c r="H1152" t="str">
        <f t="shared" ca="1" si="214"/>
        <v>Factory 2</v>
      </c>
      <c r="I1152">
        <f t="shared" ca="1" si="215"/>
        <v>4</v>
      </c>
      <c r="J1152" t="str">
        <f t="shared" ca="1" si="205"/>
        <v>Natural gas</v>
      </c>
      <c r="K1152" t="str">
        <f t="shared" ca="1" si="206"/>
        <v>kWh</v>
      </c>
      <c r="L1152">
        <f t="shared" ca="1" si="216"/>
        <v>2351</v>
      </c>
    </row>
    <row r="1153" spans="1:12" x14ac:dyDescent="0.2">
      <c r="A1153">
        <f t="shared" ca="1" si="207"/>
        <v>7</v>
      </c>
      <c r="B1153" s="1" t="str">
        <f t="shared" ca="1" si="208"/>
        <v>07</v>
      </c>
      <c r="C1153">
        <f t="shared" ca="1" si="209"/>
        <v>4</v>
      </c>
      <c r="D1153" s="1" t="str">
        <f t="shared" ca="1" si="210"/>
        <v>04</v>
      </c>
      <c r="E1153">
        <f t="shared" ca="1" si="211"/>
        <v>2022</v>
      </c>
      <c r="F1153" s="2">
        <f t="shared" ca="1" si="212"/>
        <v>44658</v>
      </c>
      <c r="G1153" s="1">
        <f t="shared" ca="1" si="213"/>
        <v>6</v>
      </c>
      <c r="H1153" t="str">
        <f t="shared" ca="1" si="214"/>
        <v>Site A</v>
      </c>
      <c r="I1153">
        <f t="shared" ca="1" si="215"/>
        <v>10</v>
      </c>
      <c r="J1153" t="str">
        <f t="shared" ca="1" si="205"/>
        <v>Propane</v>
      </c>
      <c r="K1153" t="str">
        <f t="shared" ca="1" si="206"/>
        <v>Gallons</v>
      </c>
      <c r="L1153">
        <f t="shared" ca="1" si="216"/>
        <v>3024</v>
      </c>
    </row>
    <row r="1154" spans="1:12" x14ac:dyDescent="0.2">
      <c r="A1154">
        <f t="shared" ca="1" si="207"/>
        <v>7</v>
      </c>
      <c r="B1154" s="1" t="str">
        <f t="shared" ca="1" si="208"/>
        <v>07</v>
      </c>
      <c r="C1154">
        <f t="shared" ca="1" si="209"/>
        <v>11</v>
      </c>
      <c r="D1154" s="1">
        <f t="shared" ca="1" si="210"/>
        <v>11</v>
      </c>
      <c r="E1154">
        <f t="shared" ca="1" si="211"/>
        <v>2021</v>
      </c>
      <c r="F1154" s="2">
        <f t="shared" ca="1" si="212"/>
        <v>44507</v>
      </c>
      <c r="G1154" s="1">
        <f t="shared" ca="1" si="213"/>
        <v>2</v>
      </c>
      <c r="H1154" t="str">
        <f t="shared" ca="1" si="214"/>
        <v>Factory 2</v>
      </c>
      <c r="I1154">
        <f t="shared" ca="1" si="215"/>
        <v>2</v>
      </c>
      <c r="J1154" t="str">
        <f t="shared" ref="J1154:J1217" ca="1" si="217">VLOOKUP(I1154,$O$12:$S$24,2,FALSE)</f>
        <v>Diesel</v>
      </c>
      <c r="K1154" t="str">
        <f t="shared" ref="K1154:K1217" ca="1" si="218">VLOOKUP(I1154,$O$12:$S$24,5,FALSE)</f>
        <v>Liters</v>
      </c>
      <c r="L1154">
        <f t="shared" ca="1" si="216"/>
        <v>148</v>
      </c>
    </row>
    <row r="1155" spans="1:12" x14ac:dyDescent="0.2">
      <c r="A1155">
        <f t="shared" ref="A1155:A1218" ca="1" si="219">RANDBETWEEN(1,30)</f>
        <v>26</v>
      </c>
      <c r="B1155" s="1">
        <f t="shared" ref="B1155:B1218" ca="1" si="220">IF(A1155&lt;10,"0"&amp;A1155,A1155)</f>
        <v>26</v>
      </c>
      <c r="C1155">
        <f t="shared" ref="C1155:C1218" ca="1" si="221">RANDBETWEEN(1,12)</f>
        <v>4</v>
      </c>
      <c r="D1155" s="1" t="str">
        <f t="shared" ref="D1155:D1218" ca="1" si="222">IF(C1155&lt;10,"0"&amp;C1155,C1155)</f>
        <v>04</v>
      </c>
      <c r="E1155">
        <f t="shared" ref="E1155:E1218" ca="1" si="223">RANDBETWEEN(2019,2022)</f>
        <v>2019</v>
      </c>
      <c r="F1155" s="2">
        <f t="shared" ref="F1155:F1218" ca="1" si="224">DATE(E1155,D1155,B1155)</f>
        <v>43581</v>
      </c>
      <c r="G1155" s="1">
        <f t="shared" ref="G1155:G1218" ca="1" si="225">RANDBETWEEN(1,7)</f>
        <v>7</v>
      </c>
      <c r="H1155" t="str">
        <f t="shared" ref="H1155:H1218" ca="1" si="226">VLOOKUP(G1155,$O$2:$V$8,2,FALSE)</f>
        <v>Site B</v>
      </c>
      <c r="I1155">
        <f t="shared" ref="I1155:I1218" ca="1" si="227">RANDBETWEEN(1,13)</f>
        <v>6</v>
      </c>
      <c r="J1155" t="str">
        <f t="shared" ca="1" si="217"/>
        <v>Natural gas</v>
      </c>
      <c r="K1155" t="str">
        <f t="shared" ca="1" si="218"/>
        <v>Gallons</v>
      </c>
      <c r="L1155">
        <f t="shared" ref="L1155:L1218" ca="1" si="228">IF(K1155="MMBtu",RANDBETWEEN(100,500),RANDBETWEEN(100,10000))</f>
        <v>7745</v>
      </c>
    </row>
    <row r="1156" spans="1:12" x14ac:dyDescent="0.2">
      <c r="A1156">
        <f t="shared" ca="1" si="219"/>
        <v>1</v>
      </c>
      <c r="B1156" s="1" t="str">
        <f t="shared" ca="1" si="220"/>
        <v>01</v>
      </c>
      <c r="C1156">
        <f t="shared" ca="1" si="221"/>
        <v>3</v>
      </c>
      <c r="D1156" s="1" t="str">
        <f t="shared" ca="1" si="222"/>
        <v>03</v>
      </c>
      <c r="E1156">
        <f t="shared" ca="1" si="223"/>
        <v>2019</v>
      </c>
      <c r="F1156" s="2">
        <f t="shared" ca="1" si="224"/>
        <v>43525</v>
      </c>
      <c r="G1156" s="1">
        <f t="shared" ca="1" si="225"/>
        <v>7</v>
      </c>
      <c r="H1156" t="str">
        <f t="shared" ca="1" si="226"/>
        <v>Site B</v>
      </c>
      <c r="I1156">
        <f t="shared" ca="1" si="227"/>
        <v>9</v>
      </c>
      <c r="J1156" t="str">
        <f t="shared" ca="1" si="217"/>
        <v>Propane</v>
      </c>
      <c r="K1156" t="str">
        <f t="shared" ca="1" si="218"/>
        <v>Liters</v>
      </c>
      <c r="L1156">
        <f t="shared" ca="1" si="228"/>
        <v>5547</v>
      </c>
    </row>
    <row r="1157" spans="1:12" x14ac:dyDescent="0.2">
      <c r="A1157">
        <f t="shared" ca="1" si="219"/>
        <v>20</v>
      </c>
      <c r="B1157" s="1">
        <f t="shared" ca="1" si="220"/>
        <v>20</v>
      </c>
      <c r="C1157">
        <f t="shared" ca="1" si="221"/>
        <v>9</v>
      </c>
      <c r="D1157" s="1" t="str">
        <f t="shared" ca="1" si="222"/>
        <v>09</v>
      </c>
      <c r="E1157">
        <f t="shared" ca="1" si="223"/>
        <v>2022</v>
      </c>
      <c r="F1157" s="2">
        <f t="shared" ca="1" si="224"/>
        <v>44824</v>
      </c>
      <c r="G1157" s="1">
        <f t="shared" ca="1" si="225"/>
        <v>2</v>
      </c>
      <c r="H1157" t="str">
        <f t="shared" ca="1" si="226"/>
        <v>Factory 2</v>
      </c>
      <c r="I1157">
        <f t="shared" ca="1" si="227"/>
        <v>10</v>
      </c>
      <c r="J1157" t="str">
        <f t="shared" ca="1" si="217"/>
        <v>Propane</v>
      </c>
      <c r="K1157" t="str">
        <f t="shared" ca="1" si="218"/>
        <v>Gallons</v>
      </c>
      <c r="L1157">
        <f t="shared" ca="1" si="228"/>
        <v>1245</v>
      </c>
    </row>
    <row r="1158" spans="1:12" x14ac:dyDescent="0.2">
      <c r="A1158">
        <f t="shared" ca="1" si="219"/>
        <v>2</v>
      </c>
      <c r="B1158" s="1" t="str">
        <f t="shared" ca="1" si="220"/>
        <v>02</v>
      </c>
      <c r="C1158">
        <f t="shared" ca="1" si="221"/>
        <v>5</v>
      </c>
      <c r="D1158" s="1" t="str">
        <f t="shared" ca="1" si="222"/>
        <v>05</v>
      </c>
      <c r="E1158">
        <f t="shared" ca="1" si="223"/>
        <v>2020</v>
      </c>
      <c r="F1158" s="2">
        <f t="shared" ca="1" si="224"/>
        <v>43953</v>
      </c>
      <c r="G1158" s="1">
        <f t="shared" ca="1" si="225"/>
        <v>5</v>
      </c>
      <c r="H1158" t="str">
        <f t="shared" ca="1" si="226"/>
        <v>Wharehouse</v>
      </c>
      <c r="I1158">
        <f t="shared" ca="1" si="227"/>
        <v>2</v>
      </c>
      <c r="J1158" t="str">
        <f t="shared" ca="1" si="217"/>
        <v>Diesel</v>
      </c>
      <c r="K1158" t="str">
        <f t="shared" ca="1" si="218"/>
        <v>Liters</v>
      </c>
      <c r="L1158">
        <f t="shared" ca="1" si="228"/>
        <v>9163</v>
      </c>
    </row>
    <row r="1159" spans="1:12" x14ac:dyDescent="0.2">
      <c r="A1159">
        <f t="shared" ca="1" si="219"/>
        <v>22</v>
      </c>
      <c r="B1159" s="1">
        <f t="shared" ca="1" si="220"/>
        <v>22</v>
      </c>
      <c r="C1159">
        <f t="shared" ca="1" si="221"/>
        <v>4</v>
      </c>
      <c r="D1159" s="1" t="str">
        <f t="shared" ca="1" si="222"/>
        <v>04</v>
      </c>
      <c r="E1159">
        <f t="shared" ca="1" si="223"/>
        <v>2020</v>
      </c>
      <c r="F1159" s="2">
        <f t="shared" ca="1" si="224"/>
        <v>43943</v>
      </c>
      <c r="G1159" s="1">
        <f t="shared" ca="1" si="225"/>
        <v>3</v>
      </c>
      <c r="H1159" t="str">
        <f t="shared" ca="1" si="226"/>
        <v xml:space="preserve">Factory 3 </v>
      </c>
      <c r="I1159">
        <f t="shared" ca="1" si="227"/>
        <v>9</v>
      </c>
      <c r="J1159" t="str">
        <f t="shared" ca="1" si="217"/>
        <v>Propane</v>
      </c>
      <c r="K1159" t="str">
        <f t="shared" ca="1" si="218"/>
        <v>Liters</v>
      </c>
      <c r="L1159">
        <f t="shared" ca="1" si="228"/>
        <v>1479</v>
      </c>
    </row>
    <row r="1160" spans="1:12" x14ac:dyDescent="0.2">
      <c r="A1160">
        <f t="shared" ca="1" si="219"/>
        <v>30</v>
      </c>
      <c r="B1160" s="1">
        <f t="shared" ca="1" si="220"/>
        <v>30</v>
      </c>
      <c r="C1160">
        <f t="shared" ca="1" si="221"/>
        <v>6</v>
      </c>
      <c r="D1160" s="1" t="str">
        <f t="shared" ca="1" si="222"/>
        <v>06</v>
      </c>
      <c r="E1160">
        <f t="shared" ca="1" si="223"/>
        <v>2019</v>
      </c>
      <c r="F1160" s="2">
        <f t="shared" ca="1" si="224"/>
        <v>43646</v>
      </c>
      <c r="G1160" s="1">
        <f t="shared" ca="1" si="225"/>
        <v>6</v>
      </c>
      <c r="H1160" t="str">
        <f t="shared" ca="1" si="226"/>
        <v>Site A</v>
      </c>
      <c r="I1160">
        <f t="shared" ca="1" si="227"/>
        <v>4</v>
      </c>
      <c r="J1160" t="str">
        <f t="shared" ca="1" si="217"/>
        <v>Natural gas</v>
      </c>
      <c r="K1160" t="str">
        <f t="shared" ca="1" si="218"/>
        <v>kWh</v>
      </c>
      <c r="L1160">
        <f t="shared" ca="1" si="228"/>
        <v>8899</v>
      </c>
    </row>
    <row r="1161" spans="1:12" x14ac:dyDescent="0.2">
      <c r="A1161">
        <f t="shared" ca="1" si="219"/>
        <v>29</v>
      </c>
      <c r="B1161" s="1">
        <f t="shared" ca="1" si="220"/>
        <v>29</v>
      </c>
      <c r="C1161">
        <f t="shared" ca="1" si="221"/>
        <v>10</v>
      </c>
      <c r="D1161" s="1">
        <f t="shared" ca="1" si="222"/>
        <v>10</v>
      </c>
      <c r="E1161">
        <f t="shared" ca="1" si="223"/>
        <v>2021</v>
      </c>
      <c r="F1161" s="2">
        <f t="shared" ca="1" si="224"/>
        <v>44498</v>
      </c>
      <c r="G1161" s="1">
        <f t="shared" ca="1" si="225"/>
        <v>2</v>
      </c>
      <c r="H1161" t="str">
        <f t="shared" ca="1" si="226"/>
        <v>Factory 2</v>
      </c>
      <c r="I1161">
        <f t="shared" ca="1" si="227"/>
        <v>4</v>
      </c>
      <c r="J1161" t="str">
        <f t="shared" ca="1" si="217"/>
        <v>Natural gas</v>
      </c>
      <c r="K1161" t="str">
        <f t="shared" ca="1" si="218"/>
        <v>kWh</v>
      </c>
      <c r="L1161">
        <f t="shared" ca="1" si="228"/>
        <v>5004</v>
      </c>
    </row>
    <row r="1162" spans="1:12" x14ac:dyDescent="0.2">
      <c r="A1162">
        <f t="shared" ca="1" si="219"/>
        <v>11</v>
      </c>
      <c r="B1162" s="1">
        <f t="shared" ca="1" si="220"/>
        <v>11</v>
      </c>
      <c r="C1162">
        <f t="shared" ca="1" si="221"/>
        <v>12</v>
      </c>
      <c r="D1162" s="1">
        <f t="shared" ca="1" si="222"/>
        <v>12</v>
      </c>
      <c r="E1162">
        <f t="shared" ca="1" si="223"/>
        <v>2021</v>
      </c>
      <c r="F1162" s="2">
        <f t="shared" ca="1" si="224"/>
        <v>44541</v>
      </c>
      <c r="G1162" s="1">
        <f t="shared" ca="1" si="225"/>
        <v>7</v>
      </c>
      <c r="H1162" t="str">
        <f t="shared" ca="1" si="226"/>
        <v>Site B</v>
      </c>
      <c r="I1162">
        <f t="shared" ca="1" si="227"/>
        <v>9</v>
      </c>
      <c r="J1162" t="str">
        <f t="shared" ca="1" si="217"/>
        <v>Propane</v>
      </c>
      <c r="K1162" t="str">
        <f t="shared" ca="1" si="218"/>
        <v>Liters</v>
      </c>
      <c r="L1162">
        <f t="shared" ca="1" si="228"/>
        <v>1295</v>
      </c>
    </row>
    <row r="1163" spans="1:12" x14ac:dyDescent="0.2">
      <c r="A1163">
        <f t="shared" ca="1" si="219"/>
        <v>13</v>
      </c>
      <c r="B1163" s="1">
        <f t="shared" ca="1" si="220"/>
        <v>13</v>
      </c>
      <c r="C1163">
        <f t="shared" ca="1" si="221"/>
        <v>2</v>
      </c>
      <c r="D1163" s="1" t="str">
        <f t="shared" ca="1" si="222"/>
        <v>02</v>
      </c>
      <c r="E1163">
        <f t="shared" ca="1" si="223"/>
        <v>2020</v>
      </c>
      <c r="F1163" s="2">
        <f t="shared" ca="1" si="224"/>
        <v>43874</v>
      </c>
      <c r="G1163" s="1">
        <f t="shared" ca="1" si="225"/>
        <v>6</v>
      </c>
      <c r="H1163" t="str">
        <f t="shared" ca="1" si="226"/>
        <v>Site A</v>
      </c>
      <c r="I1163">
        <f t="shared" ca="1" si="227"/>
        <v>2</v>
      </c>
      <c r="J1163" t="str">
        <f t="shared" ca="1" si="217"/>
        <v>Diesel</v>
      </c>
      <c r="K1163" t="str">
        <f t="shared" ca="1" si="218"/>
        <v>Liters</v>
      </c>
      <c r="L1163">
        <f t="shared" ca="1" si="228"/>
        <v>1745</v>
      </c>
    </row>
    <row r="1164" spans="1:12" x14ac:dyDescent="0.2">
      <c r="A1164">
        <f t="shared" ca="1" si="219"/>
        <v>14</v>
      </c>
      <c r="B1164" s="1">
        <f t="shared" ca="1" si="220"/>
        <v>14</v>
      </c>
      <c r="C1164">
        <f t="shared" ca="1" si="221"/>
        <v>8</v>
      </c>
      <c r="D1164" s="1" t="str">
        <f t="shared" ca="1" si="222"/>
        <v>08</v>
      </c>
      <c r="E1164">
        <f t="shared" ca="1" si="223"/>
        <v>2019</v>
      </c>
      <c r="F1164" s="2">
        <f t="shared" ca="1" si="224"/>
        <v>43691</v>
      </c>
      <c r="G1164" s="1">
        <f t="shared" ca="1" si="225"/>
        <v>1</v>
      </c>
      <c r="H1164" t="str">
        <f t="shared" ca="1" si="226"/>
        <v>Factory 1</v>
      </c>
      <c r="I1164">
        <f t="shared" ca="1" si="227"/>
        <v>12</v>
      </c>
      <c r="J1164" t="str">
        <f t="shared" ca="1" si="217"/>
        <v>Electricity</v>
      </c>
      <c r="K1164" t="str">
        <f t="shared" ca="1" si="218"/>
        <v>kWh</v>
      </c>
      <c r="L1164">
        <f t="shared" ca="1" si="228"/>
        <v>768</v>
      </c>
    </row>
    <row r="1165" spans="1:12" x14ac:dyDescent="0.2">
      <c r="A1165">
        <f t="shared" ca="1" si="219"/>
        <v>17</v>
      </c>
      <c r="B1165" s="1">
        <f t="shared" ca="1" si="220"/>
        <v>17</v>
      </c>
      <c r="C1165">
        <f t="shared" ca="1" si="221"/>
        <v>6</v>
      </c>
      <c r="D1165" s="1" t="str">
        <f t="shared" ca="1" si="222"/>
        <v>06</v>
      </c>
      <c r="E1165">
        <f t="shared" ca="1" si="223"/>
        <v>2019</v>
      </c>
      <c r="F1165" s="2">
        <f t="shared" ca="1" si="224"/>
        <v>43633</v>
      </c>
      <c r="G1165" s="1">
        <f t="shared" ca="1" si="225"/>
        <v>6</v>
      </c>
      <c r="H1165" t="str">
        <f t="shared" ca="1" si="226"/>
        <v>Site A</v>
      </c>
      <c r="I1165">
        <f t="shared" ca="1" si="227"/>
        <v>5</v>
      </c>
      <c r="J1165" t="str">
        <f t="shared" ca="1" si="217"/>
        <v>Natural gas</v>
      </c>
      <c r="K1165" t="str">
        <f t="shared" ca="1" si="218"/>
        <v>Liters</v>
      </c>
      <c r="L1165">
        <f t="shared" ca="1" si="228"/>
        <v>6696</v>
      </c>
    </row>
    <row r="1166" spans="1:12" x14ac:dyDescent="0.2">
      <c r="A1166">
        <f t="shared" ca="1" si="219"/>
        <v>17</v>
      </c>
      <c r="B1166" s="1">
        <f t="shared" ca="1" si="220"/>
        <v>17</v>
      </c>
      <c r="C1166">
        <f t="shared" ca="1" si="221"/>
        <v>3</v>
      </c>
      <c r="D1166" s="1" t="str">
        <f t="shared" ca="1" si="222"/>
        <v>03</v>
      </c>
      <c r="E1166">
        <f t="shared" ca="1" si="223"/>
        <v>2019</v>
      </c>
      <c r="F1166" s="2">
        <f t="shared" ca="1" si="224"/>
        <v>43541</v>
      </c>
      <c r="G1166" s="1">
        <f t="shared" ca="1" si="225"/>
        <v>1</v>
      </c>
      <c r="H1166" t="str">
        <f t="shared" ca="1" si="226"/>
        <v>Factory 1</v>
      </c>
      <c r="I1166">
        <f t="shared" ca="1" si="227"/>
        <v>2</v>
      </c>
      <c r="J1166" t="str">
        <f t="shared" ca="1" si="217"/>
        <v>Diesel</v>
      </c>
      <c r="K1166" t="str">
        <f t="shared" ca="1" si="218"/>
        <v>Liters</v>
      </c>
      <c r="L1166">
        <f t="shared" ca="1" si="228"/>
        <v>3392</v>
      </c>
    </row>
    <row r="1167" spans="1:12" x14ac:dyDescent="0.2">
      <c r="A1167">
        <f t="shared" ca="1" si="219"/>
        <v>22</v>
      </c>
      <c r="B1167" s="1">
        <f t="shared" ca="1" si="220"/>
        <v>22</v>
      </c>
      <c r="C1167">
        <f t="shared" ca="1" si="221"/>
        <v>4</v>
      </c>
      <c r="D1167" s="1" t="str">
        <f t="shared" ca="1" si="222"/>
        <v>04</v>
      </c>
      <c r="E1167">
        <f t="shared" ca="1" si="223"/>
        <v>2021</v>
      </c>
      <c r="F1167" s="2">
        <f t="shared" ca="1" si="224"/>
        <v>44308</v>
      </c>
      <c r="G1167" s="1">
        <f t="shared" ca="1" si="225"/>
        <v>3</v>
      </c>
      <c r="H1167" t="str">
        <f t="shared" ca="1" si="226"/>
        <v xml:space="preserve">Factory 3 </v>
      </c>
      <c r="I1167">
        <f t="shared" ca="1" si="227"/>
        <v>3</v>
      </c>
      <c r="J1167" t="str">
        <f t="shared" ca="1" si="217"/>
        <v>Diesel</v>
      </c>
      <c r="K1167" t="str">
        <f t="shared" ca="1" si="218"/>
        <v>Gallons</v>
      </c>
      <c r="L1167">
        <f t="shared" ca="1" si="228"/>
        <v>438</v>
      </c>
    </row>
    <row r="1168" spans="1:12" x14ac:dyDescent="0.2">
      <c r="A1168">
        <f t="shared" ca="1" si="219"/>
        <v>11</v>
      </c>
      <c r="B1168" s="1">
        <f t="shared" ca="1" si="220"/>
        <v>11</v>
      </c>
      <c r="C1168">
        <f t="shared" ca="1" si="221"/>
        <v>7</v>
      </c>
      <c r="D1168" s="1" t="str">
        <f t="shared" ca="1" si="222"/>
        <v>07</v>
      </c>
      <c r="E1168">
        <f t="shared" ca="1" si="223"/>
        <v>2019</v>
      </c>
      <c r="F1168" s="2">
        <f t="shared" ca="1" si="224"/>
        <v>43657</v>
      </c>
      <c r="G1168" s="1">
        <f t="shared" ca="1" si="225"/>
        <v>7</v>
      </c>
      <c r="H1168" t="str">
        <f t="shared" ca="1" si="226"/>
        <v>Site B</v>
      </c>
      <c r="I1168">
        <f t="shared" ca="1" si="227"/>
        <v>7</v>
      </c>
      <c r="J1168" t="str">
        <f t="shared" ca="1" si="217"/>
        <v>Natural gas</v>
      </c>
      <c r="K1168" t="str">
        <f t="shared" ca="1" si="218"/>
        <v>MMBtu</v>
      </c>
      <c r="L1168">
        <f t="shared" ca="1" si="228"/>
        <v>409</v>
      </c>
    </row>
    <row r="1169" spans="1:12" x14ac:dyDescent="0.2">
      <c r="A1169">
        <f t="shared" ca="1" si="219"/>
        <v>28</v>
      </c>
      <c r="B1169" s="1">
        <f t="shared" ca="1" si="220"/>
        <v>28</v>
      </c>
      <c r="C1169">
        <f t="shared" ca="1" si="221"/>
        <v>2</v>
      </c>
      <c r="D1169" s="1" t="str">
        <f t="shared" ca="1" si="222"/>
        <v>02</v>
      </c>
      <c r="E1169">
        <f t="shared" ca="1" si="223"/>
        <v>2020</v>
      </c>
      <c r="F1169" s="2">
        <f t="shared" ca="1" si="224"/>
        <v>43889</v>
      </c>
      <c r="G1169" s="1">
        <f t="shared" ca="1" si="225"/>
        <v>1</v>
      </c>
      <c r="H1169" t="str">
        <f t="shared" ca="1" si="226"/>
        <v>Factory 1</v>
      </c>
      <c r="I1169">
        <f t="shared" ca="1" si="227"/>
        <v>4</v>
      </c>
      <c r="J1169" t="str">
        <f t="shared" ca="1" si="217"/>
        <v>Natural gas</v>
      </c>
      <c r="K1169" t="str">
        <f t="shared" ca="1" si="218"/>
        <v>kWh</v>
      </c>
      <c r="L1169">
        <f t="shared" ca="1" si="228"/>
        <v>2717</v>
      </c>
    </row>
    <row r="1170" spans="1:12" x14ac:dyDescent="0.2">
      <c r="A1170">
        <f t="shared" ca="1" si="219"/>
        <v>19</v>
      </c>
      <c r="B1170" s="1">
        <f t="shared" ca="1" si="220"/>
        <v>19</v>
      </c>
      <c r="C1170">
        <f t="shared" ca="1" si="221"/>
        <v>11</v>
      </c>
      <c r="D1170" s="1">
        <f t="shared" ca="1" si="222"/>
        <v>11</v>
      </c>
      <c r="E1170">
        <f t="shared" ca="1" si="223"/>
        <v>2019</v>
      </c>
      <c r="F1170" s="2">
        <f t="shared" ca="1" si="224"/>
        <v>43788</v>
      </c>
      <c r="G1170" s="1">
        <f t="shared" ca="1" si="225"/>
        <v>3</v>
      </c>
      <c r="H1170" t="str">
        <f t="shared" ca="1" si="226"/>
        <v xml:space="preserve">Factory 3 </v>
      </c>
      <c r="I1170">
        <f t="shared" ca="1" si="227"/>
        <v>5</v>
      </c>
      <c r="J1170" t="str">
        <f t="shared" ca="1" si="217"/>
        <v>Natural gas</v>
      </c>
      <c r="K1170" t="str">
        <f t="shared" ca="1" si="218"/>
        <v>Liters</v>
      </c>
      <c r="L1170">
        <f t="shared" ca="1" si="228"/>
        <v>599</v>
      </c>
    </row>
    <row r="1171" spans="1:12" x14ac:dyDescent="0.2">
      <c r="A1171">
        <f t="shared" ca="1" si="219"/>
        <v>7</v>
      </c>
      <c r="B1171" s="1" t="str">
        <f t="shared" ca="1" si="220"/>
        <v>07</v>
      </c>
      <c r="C1171">
        <f t="shared" ca="1" si="221"/>
        <v>8</v>
      </c>
      <c r="D1171" s="1" t="str">
        <f t="shared" ca="1" si="222"/>
        <v>08</v>
      </c>
      <c r="E1171">
        <f t="shared" ca="1" si="223"/>
        <v>2022</v>
      </c>
      <c r="F1171" s="2">
        <f t="shared" ca="1" si="224"/>
        <v>44780</v>
      </c>
      <c r="G1171" s="1">
        <f t="shared" ca="1" si="225"/>
        <v>3</v>
      </c>
      <c r="H1171" t="str">
        <f t="shared" ca="1" si="226"/>
        <v xml:space="preserve">Factory 3 </v>
      </c>
      <c r="I1171">
        <f t="shared" ca="1" si="227"/>
        <v>9</v>
      </c>
      <c r="J1171" t="str">
        <f t="shared" ca="1" si="217"/>
        <v>Propane</v>
      </c>
      <c r="K1171" t="str">
        <f t="shared" ca="1" si="218"/>
        <v>Liters</v>
      </c>
      <c r="L1171">
        <f t="shared" ca="1" si="228"/>
        <v>8935</v>
      </c>
    </row>
    <row r="1172" spans="1:12" x14ac:dyDescent="0.2">
      <c r="A1172">
        <f t="shared" ca="1" si="219"/>
        <v>25</v>
      </c>
      <c r="B1172" s="1">
        <f t="shared" ca="1" si="220"/>
        <v>25</v>
      </c>
      <c r="C1172">
        <f t="shared" ca="1" si="221"/>
        <v>8</v>
      </c>
      <c r="D1172" s="1" t="str">
        <f t="shared" ca="1" si="222"/>
        <v>08</v>
      </c>
      <c r="E1172">
        <f t="shared" ca="1" si="223"/>
        <v>2019</v>
      </c>
      <c r="F1172" s="2">
        <f t="shared" ca="1" si="224"/>
        <v>43702</v>
      </c>
      <c r="G1172" s="1">
        <f t="shared" ca="1" si="225"/>
        <v>2</v>
      </c>
      <c r="H1172" t="str">
        <f t="shared" ca="1" si="226"/>
        <v>Factory 2</v>
      </c>
      <c r="I1172">
        <f t="shared" ca="1" si="227"/>
        <v>4</v>
      </c>
      <c r="J1172" t="str">
        <f t="shared" ca="1" si="217"/>
        <v>Natural gas</v>
      </c>
      <c r="K1172" t="str">
        <f t="shared" ca="1" si="218"/>
        <v>kWh</v>
      </c>
      <c r="L1172">
        <f t="shared" ca="1" si="228"/>
        <v>3820</v>
      </c>
    </row>
    <row r="1173" spans="1:12" x14ac:dyDescent="0.2">
      <c r="A1173">
        <f t="shared" ca="1" si="219"/>
        <v>6</v>
      </c>
      <c r="B1173" s="1" t="str">
        <f t="shared" ca="1" si="220"/>
        <v>06</v>
      </c>
      <c r="C1173">
        <f t="shared" ca="1" si="221"/>
        <v>1</v>
      </c>
      <c r="D1173" s="1" t="str">
        <f t="shared" ca="1" si="222"/>
        <v>01</v>
      </c>
      <c r="E1173">
        <f t="shared" ca="1" si="223"/>
        <v>2022</v>
      </c>
      <c r="F1173" s="2">
        <f t="shared" ca="1" si="224"/>
        <v>44567</v>
      </c>
      <c r="G1173" s="1">
        <f t="shared" ca="1" si="225"/>
        <v>5</v>
      </c>
      <c r="H1173" t="str">
        <f t="shared" ca="1" si="226"/>
        <v>Wharehouse</v>
      </c>
      <c r="I1173">
        <f t="shared" ca="1" si="227"/>
        <v>3</v>
      </c>
      <c r="J1173" t="str">
        <f t="shared" ca="1" si="217"/>
        <v>Diesel</v>
      </c>
      <c r="K1173" t="str">
        <f t="shared" ca="1" si="218"/>
        <v>Gallons</v>
      </c>
      <c r="L1173">
        <f t="shared" ca="1" si="228"/>
        <v>4310</v>
      </c>
    </row>
    <row r="1174" spans="1:12" x14ac:dyDescent="0.2">
      <c r="A1174">
        <f t="shared" ca="1" si="219"/>
        <v>26</v>
      </c>
      <c r="B1174" s="1">
        <f t="shared" ca="1" si="220"/>
        <v>26</v>
      </c>
      <c r="C1174">
        <f t="shared" ca="1" si="221"/>
        <v>8</v>
      </c>
      <c r="D1174" s="1" t="str">
        <f t="shared" ca="1" si="222"/>
        <v>08</v>
      </c>
      <c r="E1174">
        <f t="shared" ca="1" si="223"/>
        <v>2021</v>
      </c>
      <c r="F1174" s="2">
        <f t="shared" ca="1" si="224"/>
        <v>44434</v>
      </c>
      <c r="G1174" s="1">
        <f t="shared" ca="1" si="225"/>
        <v>6</v>
      </c>
      <c r="H1174" t="str">
        <f t="shared" ca="1" si="226"/>
        <v>Site A</v>
      </c>
      <c r="I1174">
        <f t="shared" ca="1" si="227"/>
        <v>2</v>
      </c>
      <c r="J1174" t="str">
        <f t="shared" ca="1" si="217"/>
        <v>Diesel</v>
      </c>
      <c r="K1174" t="str">
        <f t="shared" ca="1" si="218"/>
        <v>Liters</v>
      </c>
      <c r="L1174">
        <f t="shared" ca="1" si="228"/>
        <v>4351</v>
      </c>
    </row>
    <row r="1175" spans="1:12" x14ac:dyDescent="0.2">
      <c r="A1175">
        <f t="shared" ca="1" si="219"/>
        <v>12</v>
      </c>
      <c r="B1175" s="1">
        <f t="shared" ca="1" si="220"/>
        <v>12</v>
      </c>
      <c r="C1175">
        <f t="shared" ca="1" si="221"/>
        <v>6</v>
      </c>
      <c r="D1175" s="1" t="str">
        <f t="shared" ca="1" si="222"/>
        <v>06</v>
      </c>
      <c r="E1175">
        <f t="shared" ca="1" si="223"/>
        <v>2021</v>
      </c>
      <c r="F1175" s="2">
        <f t="shared" ca="1" si="224"/>
        <v>44359</v>
      </c>
      <c r="G1175" s="1">
        <f t="shared" ca="1" si="225"/>
        <v>7</v>
      </c>
      <c r="H1175" t="str">
        <f t="shared" ca="1" si="226"/>
        <v>Site B</v>
      </c>
      <c r="I1175">
        <f t="shared" ca="1" si="227"/>
        <v>1</v>
      </c>
      <c r="J1175" t="str">
        <f t="shared" ca="1" si="217"/>
        <v>Diesel</v>
      </c>
      <c r="K1175" t="str">
        <f t="shared" ca="1" si="218"/>
        <v>kWh</v>
      </c>
      <c r="L1175">
        <f t="shared" ca="1" si="228"/>
        <v>4151</v>
      </c>
    </row>
    <row r="1176" spans="1:12" x14ac:dyDescent="0.2">
      <c r="A1176">
        <f t="shared" ca="1" si="219"/>
        <v>30</v>
      </c>
      <c r="B1176" s="1">
        <f t="shared" ca="1" si="220"/>
        <v>30</v>
      </c>
      <c r="C1176">
        <f t="shared" ca="1" si="221"/>
        <v>7</v>
      </c>
      <c r="D1176" s="1" t="str">
        <f t="shared" ca="1" si="222"/>
        <v>07</v>
      </c>
      <c r="E1176">
        <f t="shared" ca="1" si="223"/>
        <v>2021</v>
      </c>
      <c r="F1176" s="2">
        <f t="shared" ca="1" si="224"/>
        <v>44407</v>
      </c>
      <c r="G1176" s="1">
        <f t="shared" ca="1" si="225"/>
        <v>3</v>
      </c>
      <c r="H1176" t="str">
        <f t="shared" ca="1" si="226"/>
        <v xml:space="preserve">Factory 3 </v>
      </c>
      <c r="I1176">
        <f t="shared" ca="1" si="227"/>
        <v>3</v>
      </c>
      <c r="J1176" t="str">
        <f t="shared" ca="1" si="217"/>
        <v>Diesel</v>
      </c>
      <c r="K1176" t="str">
        <f t="shared" ca="1" si="218"/>
        <v>Gallons</v>
      </c>
      <c r="L1176">
        <f t="shared" ca="1" si="228"/>
        <v>9873</v>
      </c>
    </row>
    <row r="1177" spans="1:12" x14ac:dyDescent="0.2">
      <c r="A1177">
        <f t="shared" ca="1" si="219"/>
        <v>22</v>
      </c>
      <c r="B1177" s="1">
        <f t="shared" ca="1" si="220"/>
        <v>22</v>
      </c>
      <c r="C1177">
        <f t="shared" ca="1" si="221"/>
        <v>12</v>
      </c>
      <c r="D1177" s="1">
        <f t="shared" ca="1" si="222"/>
        <v>12</v>
      </c>
      <c r="E1177">
        <f t="shared" ca="1" si="223"/>
        <v>2021</v>
      </c>
      <c r="F1177" s="2">
        <f t="shared" ca="1" si="224"/>
        <v>44552</v>
      </c>
      <c r="G1177" s="1">
        <f t="shared" ca="1" si="225"/>
        <v>7</v>
      </c>
      <c r="H1177" t="str">
        <f t="shared" ca="1" si="226"/>
        <v>Site B</v>
      </c>
      <c r="I1177">
        <f t="shared" ca="1" si="227"/>
        <v>8</v>
      </c>
      <c r="J1177" t="str">
        <f t="shared" ca="1" si="217"/>
        <v>Propane</v>
      </c>
      <c r="K1177" t="str">
        <f t="shared" ca="1" si="218"/>
        <v>kWh</v>
      </c>
      <c r="L1177">
        <f t="shared" ca="1" si="228"/>
        <v>7127</v>
      </c>
    </row>
    <row r="1178" spans="1:12" x14ac:dyDescent="0.2">
      <c r="A1178">
        <f t="shared" ca="1" si="219"/>
        <v>2</v>
      </c>
      <c r="B1178" s="1" t="str">
        <f t="shared" ca="1" si="220"/>
        <v>02</v>
      </c>
      <c r="C1178">
        <f t="shared" ca="1" si="221"/>
        <v>1</v>
      </c>
      <c r="D1178" s="1" t="str">
        <f t="shared" ca="1" si="222"/>
        <v>01</v>
      </c>
      <c r="E1178">
        <f t="shared" ca="1" si="223"/>
        <v>2022</v>
      </c>
      <c r="F1178" s="2">
        <f t="shared" ca="1" si="224"/>
        <v>44563</v>
      </c>
      <c r="G1178" s="1">
        <f t="shared" ca="1" si="225"/>
        <v>5</v>
      </c>
      <c r="H1178" t="str">
        <f t="shared" ca="1" si="226"/>
        <v>Wharehouse</v>
      </c>
      <c r="I1178">
        <f t="shared" ca="1" si="227"/>
        <v>10</v>
      </c>
      <c r="J1178" t="str">
        <f t="shared" ca="1" si="217"/>
        <v>Propane</v>
      </c>
      <c r="K1178" t="str">
        <f t="shared" ca="1" si="218"/>
        <v>Gallons</v>
      </c>
      <c r="L1178">
        <f t="shared" ca="1" si="228"/>
        <v>6918</v>
      </c>
    </row>
    <row r="1179" spans="1:12" x14ac:dyDescent="0.2">
      <c r="A1179">
        <f t="shared" ca="1" si="219"/>
        <v>8</v>
      </c>
      <c r="B1179" s="1" t="str">
        <f t="shared" ca="1" si="220"/>
        <v>08</v>
      </c>
      <c r="C1179">
        <f t="shared" ca="1" si="221"/>
        <v>10</v>
      </c>
      <c r="D1179" s="1">
        <f t="shared" ca="1" si="222"/>
        <v>10</v>
      </c>
      <c r="E1179">
        <f t="shared" ca="1" si="223"/>
        <v>2021</v>
      </c>
      <c r="F1179" s="2">
        <f t="shared" ca="1" si="224"/>
        <v>44477</v>
      </c>
      <c r="G1179" s="1">
        <f t="shared" ca="1" si="225"/>
        <v>3</v>
      </c>
      <c r="H1179" t="str">
        <f t="shared" ca="1" si="226"/>
        <v xml:space="preserve">Factory 3 </v>
      </c>
      <c r="I1179">
        <f t="shared" ca="1" si="227"/>
        <v>5</v>
      </c>
      <c r="J1179" t="str">
        <f t="shared" ca="1" si="217"/>
        <v>Natural gas</v>
      </c>
      <c r="K1179" t="str">
        <f t="shared" ca="1" si="218"/>
        <v>Liters</v>
      </c>
      <c r="L1179">
        <f t="shared" ca="1" si="228"/>
        <v>9734</v>
      </c>
    </row>
    <row r="1180" spans="1:12" x14ac:dyDescent="0.2">
      <c r="A1180">
        <f t="shared" ca="1" si="219"/>
        <v>28</v>
      </c>
      <c r="B1180" s="1">
        <f t="shared" ca="1" si="220"/>
        <v>28</v>
      </c>
      <c r="C1180">
        <f t="shared" ca="1" si="221"/>
        <v>4</v>
      </c>
      <c r="D1180" s="1" t="str">
        <f t="shared" ca="1" si="222"/>
        <v>04</v>
      </c>
      <c r="E1180">
        <f t="shared" ca="1" si="223"/>
        <v>2021</v>
      </c>
      <c r="F1180" s="2">
        <f t="shared" ca="1" si="224"/>
        <v>44314</v>
      </c>
      <c r="G1180" s="1">
        <f t="shared" ca="1" si="225"/>
        <v>5</v>
      </c>
      <c r="H1180" t="str">
        <f t="shared" ca="1" si="226"/>
        <v>Wharehouse</v>
      </c>
      <c r="I1180">
        <f t="shared" ca="1" si="227"/>
        <v>6</v>
      </c>
      <c r="J1180" t="str">
        <f t="shared" ca="1" si="217"/>
        <v>Natural gas</v>
      </c>
      <c r="K1180" t="str">
        <f t="shared" ca="1" si="218"/>
        <v>Gallons</v>
      </c>
      <c r="L1180">
        <f t="shared" ca="1" si="228"/>
        <v>6877</v>
      </c>
    </row>
    <row r="1181" spans="1:12" x14ac:dyDescent="0.2">
      <c r="A1181">
        <f t="shared" ca="1" si="219"/>
        <v>4</v>
      </c>
      <c r="B1181" s="1" t="str">
        <f t="shared" ca="1" si="220"/>
        <v>04</v>
      </c>
      <c r="C1181">
        <f t="shared" ca="1" si="221"/>
        <v>6</v>
      </c>
      <c r="D1181" s="1" t="str">
        <f t="shared" ca="1" si="222"/>
        <v>06</v>
      </c>
      <c r="E1181">
        <f t="shared" ca="1" si="223"/>
        <v>2022</v>
      </c>
      <c r="F1181" s="2">
        <f t="shared" ca="1" si="224"/>
        <v>44716</v>
      </c>
      <c r="G1181" s="1">
        <f t="shared" ca="1" si="225"/>
        <v>5</v>
      </c>
      <c r="H1181" t="str">
        <f t="shared" ca="1" si="226"/>
        <v>Wharehouse</v>
      </c>
      <c r="I1181">
        <f t="shared" ca="1" si="227"/>
        <v>13</v>
      </c>
      <c r="J1181" t="str">
        <f t="shared" ca="1" si="217"/>
        <v>Electricity</v>
      </c>
      <c r="K1181" t="str">
        <f t="shared" ca="1" si="218"/>
        <v>MWh</v>
      </c>
      <c r="L1181">
        <f t="shared" ca="1" si="228"/>
        <v>7276</v>
      </c>
    </row>
    <row r="1182" spans="1:12" x14ac:dyDescent="0.2">
      <c r="A1182">
        <f t="shared" ca="1" si="219"/>
        <v>16</v>
      </c>
      <c r="B1182" s="1">
        <f t="shared" ca="1" si="220"/>
        <v>16</v>
      </c>
      <c r="C1182">
        <f t="shared" ca="1" si="221"/>
        <v>6</v>
      </c>
      <c r="D1182" s="1" t="str">
        <f t="shared" ca="1" si="222"/>
        <v>06</v>
      </c>
      <c r="E1182">
        <f t="shared" ca="1" si="223"/>
        <v>2021</v>
      </c>
      <c r="F1182" s="2">
        <f t="shared" ca="1" si="224"/>
        <v>44363</v>
      </c>
      <c r="G1182" s="1">
        <f t="shared" ca="1" si="225"/>
        <v>4</v>
      </c>
      <c r="H1182" t="str">
        <f t="shared" ca="1" si="226"/>
        <v>Head Quarter</v>
      </c>
      <c r="I1182">
        <f t="shared" ca="1" si="227"/>
        <v>4</v>
      </c>
      <c r="J1182" t="str">
        <f t="shared" ca="1" si="217"/>
        <v>Natural gas</v>
      </c>
      <c r="K1182" t="str">
        <f t="shared" ca="1" si="218"/>
        <v>kWh</v>
      </c>
      <c r="L1182">
        <f t="shared" ca="1" si="228"/>
        <v>6114</v>
      </c>
    </row>
    <row r="1183" spans="1:12" x14ac:dyDescent="0.2">
      <c r="A1183">
        <f t="shared" ca="1" si="219"/>
        <v>10</v>
      </c>
      <c r="B1183" s="1">
        <f t="shared" ca="1" si="220"/>
        <v>10</v>
      </c>
      <c r="C1183">
        <f t="shared" ca="1" si="221"/>
        <v>12</v>
      </c>
      <c r="D1183" s="1">
        <f t="shared" ca="1" si="222"/>
        <v>12</v>
      </c>
      <c r="E1183">
        <f t="shared" ca="1" si="223"/>
        <v>2019</v>
      </c>
      <c r="F1183" s="2">
        <f t="shared" ca="1" si="224"/>
        <v>43809</v>
      </c>
      <c r="G1183" s="1">
        <f t="shared" ca="1" si="225"/>
        <v>6</v>
      </c>
      <c r="H1183" t="str">
        <f t="shared" ca="1" si="226"/>
        <v>Site A</v>
      </c>
      <c r="I1183">
        <f t="shared" ca="1" si="227"/>
        <v>9</v>
      </c>
      <c r="J1183" t="str">
        <f t="shared" ca="1" si="217"/>
        <v>Propane</v>
      </c>
      <c r="K1183" t="str">
        <f t="shared" ca="1" si="218"/>
        <v>Liters</v>
      </c>
      <c r="L1183">
        <f t="shared" ca="1" si="228"/>
        <v>3825</v>
      </c>
    </row>
    <row r="1184" spans="1:12" x14ac:dyDescent="0.2">
      <c r="A1184">
        <f t="shared" ca="1" si="219"/>
        <v>21</v>
      </c>
      <c r="B1184" s="1">
        <f t="shared" ca="1" si="220"/>
        <v>21</v>
      </c>
      <c r="C1184">
        <f t="shared" ca="1" si="221"/>
        <v>2</v>
      </c>
      <c r="D1184" s="1" t="str">
        <f t="shared" ca="1" si="222"/>
        <v>02</v>
      </c>
      <c r="E1184">
        <f t="shared" ca="1" si="223"/>
        <v>2020</v>
      </c>
      <c r="F1184" s="2">
        <f t="shared" ca="1" si="224"/>
        <v>43882</v>
      </c>
      <c r="G1184" s="1">
        <f t="shared" ca="1" si="225"/>
        <v>4</v>
      </c>
      <c r="H1184" t="str">
        <f t="shared" ca="1" si="226"/>
        <v>Head Quarter</v>
      </c>
      <c r="I1184">
        <f t="shared" ca="1" si="227"/>
        <v>6</v>
      </c>
      <c r="J1184" t="str">
        <f t="shared" ca="1" si="217"/>
        <v>Natural gas</v>
      </c>
      <c r="K1184" t="str">
        <f t="shared" ca="1" si="218"/>
        <v>Gallons</v>
      </c>
      <c r="L1184">
        <f t="shared" ca="1" si="228"/>
        <v>2013</v>
      </c>
    </row>
    <row r="1185" spans="1:12" x14ac:dyDescent="0.2">
      <c r="A1185">
        <f t="shared" ca="1" si="219"/>
        <v>29</v>
      </c>
      <c r="B1185" s="1">
        <f t="shared" ca="1" si="220"/>
        <v>29</v>
      </c>
      <c r="C1185">
        <f t="shared" ca="1" si="221"/>
        <v>10</v>
      </c>
      <c r="D1185" s="1">
        <f t="shared" ca="1" si="222"/>
        <v>10</v>
      </c>
      <c r="E1185">
        <f t="shared" ca="1" si="223"/>
        <v>2020</v>
      </c>
      <c r="F1185" s="2">
        <f t="shared" ca="1" si="224"/>
        <v>44133</v>
      </c>
      <c r="G1185" s="1">
        <f t="shared" ca="1" si="225"/>
        <v>6</v>
      </c>
      <c r="H1185" t="str">
        <f t="shared" ca="1" si="226"/>
        <v>Site A</v>
      </c>
      <c r="I1185">
        <f t="shared" ca="1" si="227"/>
        <v>9</v>
      </c>
      <c r="J1185" t="str">
        <f t="shared" ca="1" si="217"/>
        <v>Propane</v>
      </c>
      <c r="K1185" t="str">
        <f t="shared" ca="1" si="218"/>
        <v>Liters</v>
      </c>
      <c r="L1185">
        <f t="shared" ca="1" si="228"/>
        <v>5501</v>
      </c>
    </row>
    <row r="1186" spans="1:12" x14ac:dyDescent="0.2">
      <c r="A1186">
        <f t="shared" ca="1" si="219"/>
        <v>19</v>
      </c>
      <c r="B1186" s="1">
        <f t="shared" ca="1" si="220"/>
        <v>19</v>
      </c>
      <c r="C1186">
        <f t="shared" ca="1" si="221"/>
        <v>12</v>
      </c>
      <c r="D1186" s="1">
        <f t="shared" ca="1" si="222"/>
        <v>12</v>
      </c>
      <c r="E1186">
        <f t="shared" ca="1" si="223"/>
        <v>2022</v>
      </c>
      <c r="F1186" s="2">
        <f t="shared" ca="1" si="224"/>
        <v>44914</v>
      </c>
      <c r="G1186" s="1">
        <f t="shared" ca="1" si="225"/>
        <v>5</v>
      </c>
      <c r="H1186" t="str">
        <f t="shared" ca="1" si="226"/>
        <v>Wharehouse</v>
      </c>
      <c r="I1186">
        <f t="shared" ca="1" si="227"/>
        <v>1</v>
      </c>
      <c r="J1186" t="str">
        <f t="shared" ca="1" si="217"/>
        <v>Diesel</v>
      </c>
      <c r="K1186" t="str">
        <f t="shared" ca="1" si="218"/>
        <v>kWh</v>
      </c>
      <c r="L1186">
        <f t="shared" ca="1" si="228"/>
        <v>6821</v>
      </c>
    </row>
    <row r="1187" spans="1:12" x14ac:dyDescent="0.2">
      <c r="A1187">
        <f t="shared" ca="1" si="219"/>
        <v>2</v>
      </c>
      <c r="B1187" s="1" t="str">
        <f t="shared" ca="1" si="220"/>
        <v>02</v>
      </c>
      <c r="C1187">
        <f t="shared" ca="1" si="221"/>
        <v>11</v>
      </c>
      <c r="D1187" s="1">
        <f t="shared" ca="1" si="222"/>
        <v>11</v>
      </c>
      <c r="E1187">
        <f t="shared" ca="1" si="223"/>
        <v>2019</v>
      </c>
      <c r="F1187" s="2">
        <f t="shared" ca="1" si="224"/>
        <v>43771</v>
      </c>
      <c r="G1187" s="1">
        <f t="shared" ca="1" si="225"/>
        <v>5</v>
      </c>
      <c r="H1187" t="str">
        <f t="shared" ca="1" si="226"/>
        <v>Wharehouse</v>
      </c>
      <c r="I1187">
        <f t="shared" ca="1" si="227"/>
        <v>6</v>
      </c>
      <c r="J1187" t="str">
        <f t="shared" ca="1" si="217"/>
        <v>Natural gas</v>
      </c>
      <c r="K1187" t="str">
        <f t="shared" ca="1" si="218"/>
        <v>Gallons</v>
      </c>
      <c r="L1187">
        <f t="shared" ca="1" si="228"/>
        <v>2544</v>
      </c>
    </row>
    <row r="1188" spans="1:12" x14ac:dyDescent="0.2">
      <c r="A1188">
        <f t="shared" ca="1" si="219"/>
        <v>21</v>
      </c>
      <c r="B1188" s="1">
        <f t="shared" ca="1" si="220"/>
        <v>21</v>
      </c>
      <c r="C1188">
        <f t="shared" ca="1" si="221"/>
        <v>3</v>
      </c>
      <c r="D1188" s="1" t="str">
        <f t="shared" ca="1" si="222"/>
        <v>03</v>
      </c>
      <c r="E1188">
        <f t="shared" ca="1" si="223"/>
        <v>2021</v>
      </c>
      <c r="F1188" s="2">
        <f t="shared" ca="1" si="224"/>
        <v>44276</v>
      </c>
      <c r="G1188" s="1">
        <f t="shared" ca="1" si="225"/>
        <v>6</v>
      </c>
      <c r="H1188" t="str">
        <f t="shared" ca="1" si="226"/>
        <v>Site A</v>
      </c>
      <c r="I1188">
        <f t="shared" ca="1" si="227"/>
        <v>6</v>
      </c>
      <c r="J1188" t="str">
        <f t="shared" ca="1" si="217"/>
        <v>Natural gas</v>
      </c>
      <c r="K1188" t="str">
        <f t="shared" ca="1" si="218"/>
        <v>Gallons</v>
      </c>
      <c r="L1188">
        <f t="shared" ca="1" si="228"/>
        <v>2058</v>
      </c>
    </row>
    <row r="1189" spans="1:12" x14ac:dyDescent="0.2">
      <c r="A1189">
        <f t="shared" ca="1" si="219"/>
        <v>9</v>
      </c>
      <c r="B1189" s="1" t="str">
        <f t="shared" ca="1" si="220"/>
        <v>09</v>
      </c>
      <c r="C1189">
        <f t="shared" ca="1" si="221"/>
        <v>9</v>
      </c>
      <c r="D1189" s="1" t="str">
        <f t="shared" ca="1" si="222"/>
        <v>09</v>
      </c>
      <c r="E1189">
        <f t="shared" ca="1" si="223"/>
        <v>2021</v>
      </c>
      <c r="F1189" s="2">
        <f t="shared" ca="1" si="224"/>
        <v>44448</v>
      </c>
      <c r="G1189" s="1">
        <f t="shared" ca="1" si="225"/>
        <v>3</v>
      </c>
      <c r="H1189" t="str">
        <f t="shared" ca="1" si="226"/>
        <v xml:space="preserve">Factory 3 </v>
      </c>
      <c r="I1189">
        <f t="shared" ca="1" si="227"/>
        <v>11</v>
      </c>
      <c r="J1189" t="str">
        <f t="shared" ca="1" si="217"/>
        <v>Propane</v>
      </c>
      <c r="K1189" t="str">
        <f t="shared" ca="1" si="218"/>
        <v>MMBtu</v>
      </c>
      <c r="L1189">
        <f t="shared" ca="1" si="228"/>
        <v>129</v>
      </c>
    </row>
    <row r="1190" spans="1:12" x14ac:dyDescent="0.2">
      <c r="A1190">
        <f t="shared" ca="1" si="219"/>
        <v>27</v>
      </c>
      <c r="B1190" s="1">
        <f t="shared" ca="1" si="220"/>
        <v>27</v>
      </c>
      <c r="C1190">
        <f t="shared" ca="1" si="221"/>
        <v>12</v>
      </c>
      <c r="D1190" s="1">
        <f t="shared" ca="1" si="222"/>
        <v>12</v>
      </c>
      <c r="E1190">
        <f t="shared" ca="1" si="223"/>
        <v>2021</v>
      </c>
      <c r="F1190" s="2">
        <f t="shared" ca="1" si="224"/>
        <v>44557</v>
      </c>
      <c r="G1190" s="1">
        <f t="shared" ca="1" si="225"/>
        <v>6</v>
      </c>
      <c r="H1190" t="str">
        <f t="shared" ca="1" si="226"/>
        <v>Site A</v>
      </c>
      <c r="I1190">
        <f t="shared" ca="1" si="227"/>
        <v>4</v>
      </c>
      <c r="J1190" t="str">
        <f t="shared" ca="1" si="217"/>
        <v>Natural gas</v>
      </c>
      <c r="K1190" t="str">
        <f t="shared" ca="1" si="218"/>
        <v>kWh</v>
      </c>
      <c r="L1190">
        <f t="shared" ca="1" si="228"/>
        <v>5171</v>
      </c>
    </row>
    <row r="1191" spans="1:12" x14ac:dyDescent="0.2">
      <c r="A1191">
        <f t="shared" ca="1" si="219"/>
        <v>21</v>
      </c>
      <c r="B1191" s="1">
        <f t="shared" ca="1" si="220"/>
        <v>21</v>
      </c>
      <c r="C1191">
        <f t="shared" ca="1" si="221"/>
        <v>5</v>
      </c>
      <c r="D1191" s="1" t="str">
        <f t="shared" ca="1" si="222"/>
        <v>05</v>
      </c>
      <c r="E1191">
        <f t="shared" ca="1" si="223"/>
        <v>2020</v>
      </c>
      <c r="F1191" s="2">
        <f t="shared" ca="1" si="224"/>
        <v>43972</v>
      </c>
      <c r="G1191" s="1">
        <f t="shared" ca="1" si="225"/>
        <v>4</v>
      </c>
      <c r="H1191" t="str">
        <f t="shared" ca="1" si="226"/>
        <v>Head Quarter</v>
      </c>
      <c r="I1191">
        <f t="shared" ca="1" si="227"/>
        <v>1</v>
      </c>
      <c r="J1191" t="str">
        <f t="shared" ca="1" si="217"/>
        <v>Diesel</v>
      </c>
      <c r="K1191" t="str">
        <f t="shared" ca="1" si="218"/>
        <v>kWh</v>
      </c>
      <c r="L1191">
        <f t="shared" ca="1" si="228"/>
        <v>1361</v>
      </c>
    </row>
    <row r="1192" spans="1:12" x14ac:dyDescent="0.2">
      <c r="A1192">
        <f t="shared" ca="1" si="219"/>
        <v>19</v>
      </c>
      <c r="B1192" s="1">
        <f t="shared" ca="1" si="220"/>
        <v>19</v>
      </c>
      <c r="C1192">
        <f t="shared" ca="1" si="221"/>
        <v>5</v>
      </c>
      <c r="D1192" s="1" t="str">
        <f t="shared" ca="1" si="222"/>
        <v>05</v>
      </c>
      <c r="E1192">
        <f t="shared" ca="1" si="223"/>
        <v>2019</v>
      </c>
      <c r="F1192" s="2">
        <f t="shared" ca="1" si="224"/>
        <v>43604</v>
      </c>
      <c r="G1192" s="1">
        <f t="shared" ca="1" si="225"/>
        <v>2</v>
      </c>
      <c r="H1192" t="str">
        <f t="shared" ca="1" si="226"/>
        <v>Factory 2</v>
      </c>
      <c r="I1192">
        <f t="shared" ca="1" si="227"/>
        <v>7</v>
      </c>
      <c r="J1192" t="str">
        <f t="shared" ca="1" si="217"/>
        <v>Natural gas</v>
      </c>
      <c r="K1192" t="str">
        <f t="shared" ca="1" si="218"/>
        <v>MMBtu</v>
      </c>
      <c r="L1192">
        <f t="shared" ca="1" si="228"/>
        <v>365</v>
      </c>
    </row>
    <row r="1193" spans="1:12" x14ac:dyDescent="0.2">
      <c r="A1193">
        <f t="shared" ca="1" si="219"/>
        <v>29</v>
      </c>
      <c r="B1193" s="1">
        <f t="shared" ca="1" si="220"/>
        <v>29</v>
      </c>
      <c r="C1193">
        <f t="shared" ca="1" si="221"/>
        <v>5</v>
      </c>
      <c r="D1193" s="1" t="str">
        <f t="shared" ca="1" si="222"/>
        <v>05</v>
      </c>
      <c r="E1193">
        <f t="shared" ca="1" si="223"/>
        <v>2019</v>
      </c>
      <c r="F1193" s="2">
        <f t="shared" ca="1" si="224"/>
        <v>43614</v>
      </c>
      <c r="G1193" s="1">
        <f t="shared" ca="1" si="225"/>
        <v>5</v>
      </c>
      <c r="H1193" t="str">
        <f t="shared" ca="1" si="226"/>
        <v>Wharehouse</v>
      </c>
      <c r="I1193">
        <f t="shared" ca="1" si="227"/>
        <v>1</v>
      </c>
      <c r="J1193" t="str">
        <f t="shared" ca="1" si="217"/>
        <v>Diesel</v>
      </c>
      <c r="K1193" t="str">
        <f t="shared" ca="1" si="218"/>
        <v>kWh</v>
      </c>
      <c r="L1193">
        <f t="shared" ca="1" si="228"/>
        <v>1398</v>
      </c>
    </row>
    <row r="1194" spans="1:12" x14ac:dyDescent="0.2">
      <c r="A1194">
        <f t="shared" ca="1" si="219"/>
        <v>27</v>
      </c>
      <c r="B1194" s="1">
        <f t="shared" ca="1" si="220"/>
        <v>27</v>
      </c>
      <c r="C1194">
        <f t="shared" ca="1" si="221"/>
        <v>1</v>
      </c>
      <c r="D1194" s="1" t="str">
        <f t="shared" ca="1" si="222"/>
        <v>01</v>
      </c>
      <c r="E1194">
        <f t="shared" ca="1" si="223"/>
        <v>2020</v>
      </c>
      <c r="F1194" s="2">
        <f t="shared" ca="1" si="224"/>
        <v>43857</v>
      </c>
      <c r="G1194" s="1">
        <f t="shared" ca="1" si="225"/>
        <v>5</v>
      </c>
      <c r="H1194" t="str">
        <f t="shared" ca="1" si="226"/>
        <v>Wharehouse</v>
      </c>
      <c r="I1194">
        <f t="shared" ca="1" si="227"/>
        <v>7</v>
      </c>
      <c r="J1194" t="str">
        <f t="shared" ca="1" si="217"/>
        <v>Natural gas</v>
      </c>
      <c r="K1194" t="str">
        <f t="shared" ca="1" si="218"/>
        <v>MMBtu</v>
      </c>
      <c r="L1194">
        <f t="shared" ca="1" si="228"/>
        <v>271</v>
      </c>
    </row>
    <row r="1195" spans="1:12" x14ac:dyDescent="0.2">
      <c r="A1195">
        <f t="shared" ca="1" si="219"/>
        <v>29</v>
      </c>
      <c r="B1195" s="1">
        <f t="shared" ca="1" si="220"/>
        <v>29</v>
      </c>
      <c r="C1195">
        <f t="shared" ca="1" si="221"/>
        <v>2</v>
      </c>
      <c r="D1195" s="1" t="str">
        <f t="shared" ca="1" si="222"/>
        <v>02</v>
      </c>
      <c r="E1195">
        <f t="shared" ca="1" si="223"/>
        <v>2022</v>
      </c>
      <c r="F1195" s="2">
        <f t="shared" ca="1" si="224"/>
        <v>44621</v>
      </c>
      <c r="G1195" s="1">
        <f t="shared" ca="1" si="225"/>
        <v>4</v>
      </c>
      <c r="H1195" t="str">
        <f t="shared" ca="1" si="226"/>
        <v>Head Quarter</v>
      </c>
      <c r="I1195">
        <f t="shared" ca="1" si="227"/>
        <v>3</v>
      </c>
      <c r="J1195" t="str">
        <f t="shared" ca="1" si="217"/>
        <v>Diesel</v>
      </c>
      <c r="K1195" t="str">
        <f t="shared" ca="1" si="218"/>
        <v>Gallons</v>
      </c>
      <c r="L1195">
        <f t="shared" ca="1" si="228"/>
        <v>8150</v>
      </c>
    </row>
    <row r="1196" spans="1:12" x14ac:dyDescent="0.2">
      <c r="A1196">
        <f t="shared" ca="1" si="219"/>
        <v>1</v>
      </c>
      <c r="B1196" s="1" t="str">
        <f t="shared" ca="1" si="220"/>
        <v>01</v>
      </c>
      <c r="C1196">
        <f t="shared" ca="1" si="221"/>
        <v>6</v>
      </c>
      <c r="D1196" s="1" t="str">
        <f t="shared" ca="1" si="222"/>
        <v>06</v>
      </c>
      <c r="E1196">
        <f t="shared" ca="1" si="223"/>
        <v>2022</v>
      </c>
      <c r="F1196" s="2">
        <f t="shared" ca="1" si="224"/>
        <v>44713</v>
      </c>
      <c r="G1196" s="1">
        <f t="shared" ca="1" si="225"/>
        <v>5</v>
      </c>
      <c r="H1196" t="str">
        <f t="shared" ca="1" si="226"/>
        <v>Wharehouse</v>
      </c>
      <c r="I1196">
        <f t="shared" ca="1" si="227"/>
        <v>3</v>
      </c>
      <c r="J1196" t="str">
        <f t="shared" ca="1" si="217"/>
        <v>Diesel</v>
      </c>
      <c r="K1196" t="str">
        <f t="shared" ca="1" si="218"/>
        <v>Gallons</v>
      </c>
      <c r="L1196">
        <f t="shared" ca="1" si="228"/>
        <v>2698</v>
      </c>
    </row>
    <row r="1197" spans="1:12" x14ac:dyDescent="0.2">
      <c r="A1197">
        <f t="shared" ca="1" si="219"/>
        <v>4</v>
      </c>
      <c r="B1197" s="1" t="str">
        <f t="shared" ca="1" si="220"/>
        <v>04</v>
      </c>
      <c r="C1197">
        <f t="shared" ca="1" si="221"/>
        <v>5</v>
      </c>
      <c r="D1197" s="1" t="str">
        <f t="shared" ca="1" si="222"/>
        <v>05</v>
      </c>
      <c r="E1197">
        <f t="shared" ca="1" si="223"/>
        <v>2021</v>
      </c>
      <c r="F1197" s="2">
        <f t="shared" ca="1" si="224"/>
        <v>44320</v>
      </c>
      <c r="G1197" s="1">
        <f t="shared" ca="1" si="225"/>
        <v>2</v>
      </c>
      <c r="H1197" t="str">
        <f t="shared" ca="1" si="226"/>
        <v>Factory 2</v>
      </c>
      <c r="I1197">
        <f t="shared" ca="1" si="227"/>
        <v>11</v>
      </c>
      <c r="J1197" t="str">
        <f t="shared" ca="1" si="217"/>
        <v>Propane</v>
      </c>
      <c r="K1197" t="str">
        <f t="shared" ca="1" si="218"/>
        <v>MMBtu</v>
      </c>
      <c r="L1197">
        <f t="shared" ca="1" si="228"/>
        <v>206</v>
      </c>
    </row>
    <row r="1198" spans="1:12" x14ac:dyDescent="0.2">
      <c r="A1198">
        <f t="shared" ca="1" si="219"/>
        <v>7</v>
      </c>
      <c r="B1198" s="1" t="str">
        <f t="shared" ca="1" si="220"/>
        <v>07</v>
      </c>
      <c r="C1198">
        <f t="shared" ca="1" si="221"/>
        <v>6</v>
      </c>
      <c r="D1198" s="1" t="str">
        <f t="shared" ca="1" si="222"/>
        <v>06</v>
      </c>
      <c r="E1198">
        <f t="shared" ca="1" si="223"/>
        <v>2021</v>
      </c>
      <c r="F1198" s="2">
        <f t="shared" ca="1" si="224"/>
        <v>44354</v>
      </c>
      <c r="G1198" s="1">
        <f t="shared" ca="1" si="225"/>
        <v>6</v>
      </c>
      <c r="H1198" t="str">
        <f t="shared" ca="1" si="226"/>
        <v>Site A</v>
      </c>
      <c r="I1198">
        <f t="shared" ca="1" si="227"/>
        <v>6</v>
      </c>
      <c r="J1198" t="str">
        <f t="shared" ca="1" si="217"/>
        <v>Natural gas</v>
      </c>
      <c r="K1198" t="str">
        <f t="shared" ca="1" si="218"/>
        <v>Gallons</v>
      </c>
      <c r="L1198">
        <f t="shared" ca="1" si="228"/>
        <v>8836</v>
      </c>
    </row>
    <row r="1199" spans="1:12" x14ac:dyDescent="0.2">
      <c r="A1199">
        <f t="shared" ca="1" si="219"/>
        <v>15</v>
      </c>
      <c r="B1199" s="1">
        <f t="shared" ca="1" si="220"/>
        <v>15</v>
      </c>
      <c r="C1199">
        <f t="shared" ca="1" si="221"/>
        <v>5</v>
      </c>
      <c r="D1199" s="1" t="str">
        <f t="shared" ca="1" si="222"/>
        <v>05</v>
      </c>
      <c r="E1199">
        <f t="shared" ca="1" si="223"/>
        <v>2020</v>
      </c>
      <c r="F1199" s="2">
        <f t="shared" ca="1" si="224"/>
        <v>43966</v>
      </c>
      <c r="G1199" s="1">
        <f t="shared" ca="1" si="225"/>
        <v>4</v>
      </c>
      <c r="H1199" t="str">
        <f t="shared" ca="1" si="226"/>
        <v>Head Quarter</v>
      </c>
      <c r="I1199">
        <f t="shared" ca="1" si="227"/>
        <v>13</v>
      </c>
      <c r="J1199" t="str">
        <f t="shared" ca="1" si="217"/>
        <v>Electricity</v>
      </c>
      <c r="K1199" t="str">
        <f t="shared" ca="1" si="218"/>
        <v>MWh</v>
      </c>
      <c r="L1199">
        <f t="shared" ca="1" si="228"/>
        <v>5399</v>
      </c>
    </row>
    <row r="1200" spans="1:12" x14ac:dyDescent="0.2">
      <c r="A1200">
        <f t="shared" ca="1" si="219"/>
        <v>15</v>
      </c>
      <c r="B1200" s="1">
        <f t="shared" ca="1" si="220"/>
        <v>15</v>
      </c>
      <c r="C1200">
        <f t="shared" ca="1" si="221"/>
        <v>1</v>
      </c>
      <c r="D1200" s="1" t="str">
        <f t="shared" ca="1" si="222"/>
        <v>01</v>
      </c>
      <c r="E1200">
        <f t="shared" ca="1" si="223"/>
        <v>2022</v>
      </c>
      <c r="F1200" s="2">
        <f t="shared" ca="1" si="224"/>
        <v>44576</v>
      </c>
      <c r="G1200" s="1">
        <f t="shared" ca="1" si="225"/>
        <v>2</v>
      </c>
      <c r="H1200" t="str">
        <f t="shared" ca="1" si="226"/>
        <v>Factory 2</v>
      </c>
      <c r="I1200">
        <f t="shared" ca="1" si="227"/>
        <v>4</v>
      </c>
      <c r="J1200" t="str">
        <f t="shared" ca="1" si="217"/>
        <v>Natural gas</v>
      </c>
      <c r="K1200" t="str">
        <f t="shared" ca="1" si="218"/>
        <v>kWh</v>
      </c>
      <c r="L1200">
        <f t="shared" ca="1" si="228"/>
        <v>7092</v>
      </c>
    </row>
    <row r="1201" spans="1:12" x14ac:dyDescent="0.2">
      <c r="A1201">
        <f t="shared" ca="1" si="219"/>
        <v>27</v>
      </c>
      <c r="B1201" s="1">
        <f t="shared" ca="1" si="220"/>
        <v>27</v>
      </c>
      <c r="C1201">
        <f t="shared" ca="1" si="221"/>
        <v>5</v>
      </c>
      <c r="D1201" s="1" t="str">
        <f t="shared" ca="1" si="222"/>
        <v>05</v>
      </c>
      <c r="E1201">
        <f t="shared" ca="1" si="223"/>
        <v>2022</v>
      </c>
      <c r="F1201" s="2">
        <f t="shared" ca="1" si="224"/>
        <v>44708</v>
      </c>
      <c r="G1201" s="1">
        <f t="shared" ca="1" si="225"/>
        <v>1</v>
      </c>
      <c r="H1201" t="str">
        <f t="shared" ca="1" si="226"/>
        <v>Factory 1</v>
      </c>
      <c r="I1201">
        <f t="shared" ca="1" si="227"/>
        <v>4</v>
      </c>
      <c r="J1201" t="str">
        <f t="shared" ca="1" si="217"/>
        <v>Natural gas</v>
      </c>
      <c r="K1201" t="str">
        <f t="shared" ca="1" si="218"/>
        <v>kWh</v>
      </c>
      <c r="L1201">
        <f t="shared" ca="1" si="228"/>
        <v>8708</v>
      </c>
    </row>
    <row r="1202" spans="1:12" x14ac:dyDescent="0.2">
      <c r="A1202">
        <f t="shared" ca="1" si="219"/>
        <v>27</v>
      </c>
      <c r="B1202" s="1">
        <f t="shared" ca="1" si="220"/>
        <v>27</v>
      </c>
      <c r="C1202">
        <f t="shared" ca="1" si="221"/>
        <v>12</v>
      </c>
      <c r="D1202" s="1">
        <f t="shared" ca="1" si="222"/>
        <v>12</v>
      </c>
      <c r="E1202">
        <f t="shared" ca="1" si="223"/>
        <v>2019</v>
      </c>
      <c r="F1202" s="2">
        <f t="shared" ca="1" si="224"/>
        <v>43826</v>
      </c>
      <c r="G1202" s="1">
        <f t="shared" ca="1" si="225"/>
        <v>1</v>
      </c>
      <c r="H1202" t="str">
        <f t="shared" ca="1" si="226"/>
        <v>Factory 1</v>
      </c>
      <c r="I1202">
        <f t="shared" ca="1" si="227"/>
        <v>8</v>
      </c>
      <c r="J1202" t="str">
        <f t="shared" ca="1" si="217"/>
        <v>Propane</v>
      </c>
      <c r="K1202" t="str">
        <f t="shared" ca="1" si="218"/>
        <v>kWh</v>
      </c>
      <c r="L1202">
        <f t="shared" ca="1" si="228"/>
        <v>7072</v>
      </c>
    </row>
    <row r="1203" spans="1:12" x14ac:dyDescent="0.2">
      <c r="A1203">
        <f t="shared" ca="1" si="219"/>
        <v>13</v>
      </c>
      <c r="B1203" s="1">
        <f t="shared" ca="1" si="220"/>
        <v>13</v>
      </c>
      <c r="C1203">
        <f t="shared" ca="1" si="221"/>
        <v>4</v>
      </c>
      <c r="D1203" s="1" t="str">
        <f t="shared" ca="1" si="222"/>
        <v>04</v>
      </c>
      <c r="E1203">
        <f t="shared" ca="1" si="223"/>
        <v>2021</v>
      </c>
      <c r="F1203" s="2">
        <f t="shared" ca="1" si="224"/>
        <v>44299</v>
      </c>
      <c r="G1203" s="1">
        <f t="shared" ca="1" si="225"/>
        <v>5</v>
      </c>
      <c r="H1203" t="str">
        <f t="shared" ca="1" si="226"/>
        <v>Wharehouse</v>
      </c>
      <c r="I1203">
        <f t="shared" ca="1" si="227"/>
        <v>10</v>
      </c>
      <c r="J1203" t="str">
        <f t="shared" ca="1" si="217"/>
        <v>Propane</v>
      </c>
      <c r="K1203" t="str">
        <f t="shared" ca="1" si="218"/>
        <v>Gallons</v>
      </c>
      <c r="L1203">
        <f t="shared" ca="1" si="228"/>
        <v>134</v>
      </c>
    </row>
    <row r="1204" spans="1:12" x14ac:dyDescent="0.2">
      <c r="A1204">
        <f t="shared" ca="1" si="219"/>
        <v>20</v>
      </c>
      <c r="B1204" s="1">
        <f t="shared" ca="1" si="220"/>
        <v>20</v>
      </c>
      <c r="C1204">
        <f t="shared" ca="1" si="221"/>
        <v>9</v>
      </c>
      <c r="D1204" s="1" t="str">
        <f t="shared" ca="1" si="222"/>
        <v>09</v>
      </c>
      <c r="E1204">
        <f t="shared" ca="1" si="223"/>
        <v>2021</v>
      </c>
      <c r="F1204" s="2">
        <f t="shared" ca="1" si="224"/>
        <v>44459</v>
      </c>
      <c r="G1204" s="1">
        <f t="shared" ca="1" si="225"/>
        <v>3</v>
      </c>
      <c r="H1204" t="str">
        <f t="shared" ca="1" si="226"/>
        <v xml:space="preserve">Factory 3 </v>
      </c>
      <c r="I1204">
        <f t="shared" ca="1" si="227"/>
        <v>2</v>
      </c>
      <c r="J1204" t="str">
        <f t="shared" ca="1" si="217"/>
        <v>Diesel</v>
      </c>
      <c r="K1204" t="str">
        <f t="shared" ca="1" si="218"/>
        <v>Liters</v>
      </c>
      <c r="L1204">
        <f t="shared" ca="1" si="228"/>
        <v>9781</v>
      </c>
    </row>
    <row r="1205" spans="1:12" x14ac:dyDescent="0.2">
      <c r="A1205">
        <f t="shared" ca="1" si="219"/>
        <v>12</v>
      </c>
      <c r="B1205" s="1">
        <f t="shared" ca="1" si="220"/>
        <v>12</v>
      </c>
      <c r="C1205">
        <f t="shared" ca="1" si="221"/>
        <v>10</v>
      </c>
      <c r="D1205" s="1">
        <f t="shared" ca="1" si="222"/>
        <v>10</v>
      </c>
      <c r="E1205">
        <f t="shared" ca="1" si="223"/>
        <v>2022</v>
      </c>
      <c r="F1205" s="2">
        <f t="shared" ca="1" si="224"/>
        <v>44846</v>
      </c>
      <c r="G1205" s="1">
        <f t="shared" ca="1" si="225"/>
        <v>7</v>
      </c>
      <c r="H1205" t="str">
        <f t="shared" ca="1" si="226"/>
        <v>Site B</v>
      </c>
      <c r="I1205">
        <f t="shared" ca="1" si="227"/>
        <v>6</v>
      </c>
      <c r="J1205" t="str">
        <f t="shared" ca="1" si="217"/>
        <v>Natural gas</v>
      </c>
      <c r="K1205" t="str">
        <f t="shared" ca="1" si="218"/>
        <v>Gallons</v>
      </c>
      <c r="L1205">
        <f t="shared" ca="1" si="228"/>
        <v>578</v>
      </c>
    </row>
    <row r="1206" spans="1:12" x14ac:dyDescent="0.2">
      <c r="A1206">
        <f t="shared" ca="1" si="219"/>
        <v>18</v>
      </c>
      <c r="B1206" s="1">
        <f t="shared" ca="1" si="220"/>
        <v>18</v>
      </c>
      <c r="C1206">
        <f t="shared" ca="1" si="221"/>
        <v>3</v>
      </c>
      <c r="D1206" s="1" t="str">
        <f t="shared" ca="1" si="222"/>
        <v>03</v>
      </c>
      <c r="E1206">
        <f t="shared" ca="1" si="223"/>
        <v>2022</v>
      </c>
      <c r="F1206" s="2">
        <f t="shared" ca="1" si="224"/>
        <v>44638</v>
      </c>
      <c r="G1206" s="1">
        <f t="shared" ca="1" si="225"/>
        <v>3</v>
      </c>
      <c r="H1206" t="str">
        <f t="shared" ca="1" si="226"/>
        <v xml:space="preserve">Factory 3 </v>
      </c>
      <c r="I1206">
        <f t="shared" ca="1" si="227"/>
        <v>10</v>
      </c>
      <c r="J1206" t="str">
        <f t="shared" ca="1" si="217"/>
        <v>Propane</v>
      </c>
      <c r="K1206" t="str">
        <f t="shared" ca="1" si="218"/>
        <v>Gallons</v>
      </c>
      <c r="L1206">
        <f t="shared" ca="1" si="228"/>
        <v>342</v>
      </c>
    </row>
    <row r="1207" spans="1:12" x14ac:dyDescent="0.2">
      <c r="A1207">
        <f t="shared" ca="1" si="219"/>
        <v>17</v>
      </c>
      <c r="B1207" s="1">
        <f t="shared" ca="1" si="220"/>
        <v>17</v>
      </c>
      <c r="C1207">
        <f t="shared" ca="1" si="221"/>
        <v>4</v>
      </c>
      <c r="D1207" s="1" t="str">
        <f t="shared" ca="1" si="222"/>
        <v>04</v>
      </c>
      <c r="E1207">
        <f t="shared" ca="1" si="223"/>
        <v>2022</v>
      </c>
      <c r="F1207" s="2">
        <f t="shared" ca="1" si="224"/>
        <v>44668</v>
      </c>
      <c r="G1207" s="1">
        <f t="shared" ca="1" si="225"/>
        <v>2</v>
      </c>
      <c r="H1207" t="str">
        <f t="shared" ca="1" si="226"/>
        <v>Factory 2</v>
      </c>
      <c r="I1207">
        <f t="shared" ca="1" si="227"/>
        <v>5</v>
      </c>
      <c r="J1207" t="str">
        <f t="shared" ca="1" si="217"/>
        <v>Natural gas</v>
      </c>
      <c r="K1207" t="str">
        <f t="shared" ca="1" si="218"/>
        <v>Liters</v>
      </c>
      <c r="L1207">
        <f t="shared" ca="1" si="228"/>
        <v>7898</v>
      </c>
    </row>
    <row r="1208" spans="1:12" x14ac:dyDescent="0.2">
      <c r="A1208">
        <f t="shared" ca="1" si="219"/>
        <v>13</v>
      </c>
      <c r="B1208" s="1">
        <f t="shared" ca="1" si="220"/>
        <v>13</v>
      </c>
      <c r="C1208">
        <f t="shared" ca="1" si="221"/>
        <v>9</v>
      </c>
      <c r="D1208" s="1" t="str">
        <f t="shared" ca="1" si="222"/>
        <v>09</v>
      </c>
      <c r="E1208">
        <f t="shared" ca="1" si="223"/>
        <v>2020</v>
      </c>
      <c r="F1208" s="2">
        <f t="shared" ca="1" si="224"/>
        <v>44087</v>
      </c>
      <c r="G1208" s="1">
        <f t="shared" ca="1" si="225"/>
        <v>4</v>
      </c>
      <c r="H1208" t="str">
        <f t="shared" ca="1" si="226"/>
        <v>Head Quarter</v>
      </c>
      <c r="I1208">
        <f t="shared" ca="1" si="227"/>
        <v>6</v>
      </c>
      <c r="J1208" t="str">
        <f t="shared" ca="1" si="217"/>
        <v>Natural gas</v>
      </c>
      <c r="K1208" t="str">
        <f t="shared" ca="1" si="218"/>
        <v>Gallons</v>
      </c>
      <c r="L1208">
        <f t="shared" ca="1" si="228"/>
        <v>485</v>
      </c>
    </row>
    <row r="1209" spans="1:12" x14ac:dyDescent="0.2">
      <c r="A1209">
        <f t="shared" ca="1" si="219"/>
        <v>8</v>
      </c>
      <c r="B1209" s="1" t="str">
        <f t="shared" ca="1" si="220"/>
        <v>08</v>
      </c>
      <c r="C1209">
        <f t="shared" ca="1" si="221"/>
        <v>4</v>
      </c>
      <c r="D1209" s="1" t="str">
        <f t="shared" ca="1" si="222"/>
        <v>04</v>
      </c>
      <c r="E1209">
        <f t="shared" ca="1" si="223"/>
        <v>2021</v>
      </c>
      <c r="F1209" s="2">
        <f t="shared" ca="1" si="224"/>
        <v>44294</v>
      </c>
      <c r="G1209" s="1">
        <f t="shared" ca="1" si="225"/>
        <v>3</v>
      </c>
      <c r="H1209" t="str">
        <f t="shared" ca="1" si="226"/>
        <v xml:space="preserve">Factory 3 </v>
      </c>
      <c r="I1209">
        <f t="shared" ca="1" si="227"/>
        <v>11</v>
      </c>
      <c r="J1209" t="str">
        <f t="shared" ca="1" si="217"/>
        <v>Propane</v>
      </c>
      <c r="K1209" t="str">
        <f t="shared" ca="1" si="218"/>
        <v>MMBtu</v>
      </c>
      <c r="L1209">
        <f t="shared" ca="1" si="228"/>
        <v>481</v>
      </c>
    </row>
    <row r="1210" spans="1:12" x14ac:dyDescent="0.2">
      <c r="A1210">
        <f t="shared" ca="1" si="219"/>
        <v>14</v>
      </c>
      <c r="B1210" s="1">
        <f t="shared" ca="1" si="220"/>
        <v>14</v>
      </c>
      <c r="C1210">
        <f t="shared" ca="1" si="221"/>
        <v>1</v>
      </c>
      <c r="D1210" s="1" t="str">
        <f t="shared" ca="1" si="222"/>
        <v>01</v>
      </c>
      <c r="E1210">
        <f t="shared" ca="1" si="223"/>
        <v>2020</v>
      </c>
      <c r="F1210" s="2">
        <f t="shared" ca="1" si="224"/>
        <v>43844</v>
      </c>
      <c r="G1210" s="1">
        <f t="shared" ca="1" si="225"/>
        <v>2</v>
      </c>
      <c r="H1210" t="str">
        <f t="shared" ca="1" si="226"/>
        <v>Factory 2</v>
      </c>
      <c r="I1210">
        <f t="shared" ca="1" si="227"/>
        <v>11</v>
      </c>
      <c r="J1210" t="str">
        <f t="shared" ca="1" si="217"/>
        <v>Propane</v>
      </c>
      <c r="K1210" t="str">
        <f t="shared" ca="1" si="218"/>
        <v>MMBtu</v>
      </c>
      <c r="L1210">
        <f t="shared" ca="1" si="228"/>
        <v>184</v>
      </c>
    </row>
    <row r="1211" spans="1:12" x14ac:dyDescent="0.2">
      <c r="A1211">
        <f t="shared" ca="1" si="219"/>
        <v>12</v>
      </c>
      <c r="B1211" s="1">
        <f t="shared" ca="1" si="220"/>
        <v>12</v>
      </c>
      <c r="C1211">
        <f t="shared" ca="1" si="221"/>
        <v>6</v>
      </c>
      <c r="D1211" s="1" t="str">
        <f t="shared" ca="1" si="222"/>
        <v>06</v>
      </c>
      <c r="E1211">
        <f t="shared" ca="1" si="223"/>
        <v>2019</v>
      </c>
      <c r="F1211" s="2">
        <f t="shared" ca="1" si="224"/>
        <v>43628</v>
      </c>
      <c r="G1211" s="1">
        <f t="shared" ca="1" si="225"/>
        <v>6</v>
      </c>
      <c r="H1211" t="str">
        <f t="shared" ca="1" si="226"/>
        <v>Site A</v>
      </c>
      <c r="I1211">
        <f t="shared" ca="1" si="227"/>
        <v>7</v>
      </c>
      <c r="J1211" t="str">
        <f t="shared" ca="1" si="217"/>
        <v>Natural gas</v>
      </c>
      <c r="K1211" t="str">
        <f t="shared" ca="1" si="218"/>
        <v>MMBtu</v>
      </c>
      <c r="L1211">
        <f t="shared" ca="1" si="228"/>
        <v>498</v>
      </c>
    </row>
    <row r="1212" spans="1:12" x14ac:dyDescent="0.2">
      <c r="A1212">
        <f t="shared" ca="1" si="219"/>
        <v>12</v>
      </c>
      <c r="B1212" s="1">
        <f t="shared" ca="1" si="220"/>
        <v>12</v>
      </c>
      <c r="C1212">
        <f t="shared" ca="1" si="221"/>
        <v>7</v>
      </c>
      <c r="D1212" s="1" t="str">
        <f t="shared" ca="1" si="222"/>
        <v>07</v>
      </c>
      <c r="E1212">
        <f t="shared" ca="1" si="223"/>
        <v>2021</v>
      </c>
      <c r="F1212" s="2">
        <f t="shared" ca="1" si="224"/>
        <v>44389</v>
      </c>
      <c r="G1212" s="1">
        <f t="shared" ca="1" si="225"/>
        <v>2</v>
      </c>
      <c r="H1212" t="str">
        <f t="shared" ca="1" si="226"/>
        <v>Factory 2</v>
      </c>
      <c r="I1212">
        <f t="shared" ca="1" si="227"/>
        <v>2</v>
      </c>
      <c r="J1212" t="str">
        <f t="shared" ca="1" si="217"/>
        <v>Diesel</v>
      </c>
      <c r="K1212" t="str">
        <f t="shared" ca="1" si="218"/>
        <v>Liters</v>
      </c>
      <c r="L1212">
        <f t="shared" ca="1" si="228"/>
        <v>582</v>
      </c>
    </row>
    <row r="1213" spans="1:12" x14ac:dyDescent="0.2">
      <c r="A1213">
        <f t="shared" ca="1" si="219"/>
        <v>17</v>
      </c>
      <c r="B1213" s="1">
        <f t="shared" ca="1" si="220"/>
        <v>17</v>
      </c>
      <c r="C1213">
        <f t="shared" ca="1" si="221"/>
        <v>2</v>
      </c>
      <c r="D1213" s="1" t="str">
        <f t="shared" ca="1" si="222"/>
        <v>02</v>
      </c>
      <c r="E1213">
        <f t="shared" ca="1" si="223"/>
        <v>2019</v>
      </c>
      <c r="F1213" s="2">
        <f t="shared" ca="1" si="224"/>
        <v>43513</v>
      </c>
      <c r="G1213" s="1">
        <f t="shared" ca="1" si="225"/>
        <v>1</v>
      </c>
      <c r="H1213" t="str">
        <f t="shared" ca="1" si="226"/>
        <v>Factory 1</v>
      </c>
      <c r="I1213">
        <f t="shared" ca="1" si="227"/>
        <v>7</v>
      </c>
      <c r="J1213" t="str">
        <f t="shared" ca="1" si="217"/>
        <v>Natural gas</v>
      </c>
      <c r="K1213" t="str">
        <f t="shared" ca="1" si="218"/>
        <v>MMBtu</v>
      </c>
      <c r="L1213">
        <f t="shared" ca="1" si="228"/>
        <v>217</v>
      </c>
    </row>
    <row r="1214" spans="1:12" x14ac:dyDescent="0.2">
      <c r="A1214">
        <f t="shared" ca="1" si="219"/>
        <v>15</v>
      </c>
      <c r="B1214" s="1">
        <f t="shared" ca="1" si="220"/>
        <v>15</v>
      </c>
      <c r="C1214">
        <f t="shared" ca="1" si="221"/>
        <v>1</v>
      </c>
      <c r="D1214" s="1" t="str">
        <f t="shared" ca="1" si="222"/>
        <v>01</v>
      </c>
      <c r="E1214">
        <f t="shared" ca="1" si="223"/>
        <v>2022</v>
      </c>
      <c r="F1214" s="2">
        <f t="shared" ca="1" si="224"/>
        <v>44576</v>
      </c>
      <c r="G1214" s="1">
        <f t="shared" ca="1" si="225"/>
        <v>6</v>
      </c>
      <c r="H1214" t="str">
        <f t="shared" ca="1" si="226"/>
        <v>Site A</v>
      </c>
      <c r="I1214">
        <f t="shared" ca="1" si="227"/>
        <v>3</v>
      </c>
      <c r="J1214" t="str">
        <f t="shared" ca="1" si="217"/>
        <v>Diesel</v>
      </c>
      <c r="K1214" t="str">
        <f t="shared" ca="1" si="218"/>
        <v>Gallons</v>
      </c>
      <c r="L1214">
        <f t="shared" ca="1" si="228"/>
        <v>6048</v>
      </c>
    </row>
    <row r="1215" spans="1:12" x14ac:dyDescent="0.2">
      <c r="A1215">
        <f t="shared" ca="1" si="219"/>
        <v>16</v>
      </c>
      <c r="B1215" s="1">
        <f t="shared" ca="1" si="220"/>
        <v>16</v>
      </c>
      <c r="C1215">
        <f t="shared" ca="1" si="221"/>
        <v>7</v>
      </c>
      <c r="D1215" s="1" t="str">
        <f t="shared" ca="1" si="222"/>
        <v>07</v>
      </c>
      <c r="E1215">
        <f t="shared" ca="1" si="223"/>
        <v>2021</v>
      </c>
      <c r="F1215" s="2">
        <f t="shared" ca="1" si="224"/>
        <v>44393</v>
      </c>
      <c r="G1215" s="1">
        <f t="shared" ca="1" si="225"/>
        <v>6</v>
      </c>
      <c r="H1215" t="str">
        <f t="shared" ca="1" si="226"/>
        <v>Site A</v>
      </c>
      <c r="I1215">
        <f t="shared" ca="1" si="227"/>
        <v>7</v>
      </c>
      <c r="J1215" t="str">
        <f t="shared" ca="1" si="217"/>
        <v>Natural gas</v>
      </c>
      <c r="K1215" t="str">
        <f t="shared" ca="1" si="218"/>
        <v>MMBtu</v>
      </c>
      <c r="L1215">
        <f t="shared" ca="1" si="228"/>
        <v>133</v>
      </c>
    </row>
    <row r="1216" spans="1:12" x14ac:dyDescent="0.2">
      <c r="A1216">
        <f t="shared" ca="1" si="219"/>
        <v>17</v>
      </c>
      <c r="B1216" s="1">
        <f t="shared" ca="1" si="220"/>
        <v>17</v>
      </c>
      <c r="C1216">
        <f t="shared" ca="1" si="221"/>
        <v>8</v>
      </c>
      <c r="D1216" s="1" t="str">
        <f t="shared" ca="1" si="222"/>
        <v>08</v>
      </c>
      <c r="E1216">
        <f t="shared" ca="1" si="223"/>
        <v>2022</v>
      </c>
      <c r="F1216" s="2">
        <f t="shared" ca="1" si="224"/>
        <v>44790</v>
      </c>
      <c r="G1216" s="1">
        <f t="shared" ca="1" si="225"/>
        <v>3</v>
      </c>
      <c r="H1216" t="str">
        <f t="shared" ca="1" si="226"/>
        <v xml:space="preserve">Factory 3 </v>
      </c>
      <c r="I1216">
        <f t="shared" ca="1" si="227"/>
        <v>12</v>
      </c>
      <c r="J1216" t="str">
        <f t="shared" ca="1" si="217"/>
        <v>Electricity</v>
      </c>
      <c r="K1216" t="str">
        <f t="shared" ca="1" si="218"/>
        <v>kWh</v>
      </c>
      <c r="L1216">
        <f t="shared" ca="1" si="228"/>
        <v>557</v>
      </c>
    </row>
    <row r="1217" spans="1:12" x14ac:dyDescent="0.2">
      <c r="A1217">
        <f t="shared" ca="1" si="219"/>
        <v>3</v>
      </c>
      <c r="B1217" s="1" t="str">
        <f t="shared" ca="1" si="220"/>
        <v>03</v>
      </c>
      <c r="C1217">
        <f t="shared" ca="1" si="221"/>
        <v>12</v>
      </c>
      <c r="D1217" s="1">
        <f t="shared" ca="1" si="222"/>
        <v>12</v>
      </c>
      <c r="E1217">
        <f t="shared" ca="1" si="223"/>
        <v>2021</v>
      </c>
      <c r="F1217" s="2">
        <f t="shared" ca="1" si="224"/>
        <v>44533</v>
      </c>
      <c r="G1217" s="1">
        <f t="shared" ca="1" si="225"/>
        <v>7</v>
      </c>
      <c r="H1217" t="str">
        <f t="shared" ca="1" si="226"/>
        <v>Site B</v>
      </c>
      <c r="I1217">
        <f t="shared" ca="1" si="227"/>
        <v>5</v>
      </c>
      <c r="J1217" t="str">
        <f t="shared" ca="1" si="217"/>
        <v>Natural gas</v>
      </c>
      <c r="K1217" t="str">
        <f t="shared" ca="1" si="218"/>
        <v>Liters</v>
      </c>
      <c r="L1217">
        <f t="shared" ca="1" si="228"/>
        <v>3727</v>
      </c>
    </row>
    <row r="1218" spans="1:12" x14ac:dyDescent="0.2">
      <c r="A1218">
        <f t="shared" ca="1" si="219"/>
        <v>7</v>
      </c>
      <c r="B1218" s="1" t="str">
        <f t="shared" ca="1" si="220"/>
        <v>07</v>
      </c>
      <c r="C1218">
        <f t="shared" ca="1" si="221"/>
        <v>2</v>
      </c>
      <c r="D1218" s="1" t="str">
        <f t="shared" ca="1" si="222"/>
        <v>02</v>
      </c>
      <c r="E1218">
        <f t="shared" ca="1" si="223"/>
        <v>2019</v>
      </c>
      <c r="F1218" s="2">
        <f t="shared" ca="1" si="224"/>
        <v>43503</v>
      </c>
      <c r="G1218" s="1">
        <f t="shared" ca="1" si="225"/>
        <v>6</v>
      </c>
      <c r="H1218" t="str">
        <f t="shared" ca="1" si="226"/>
        <v>Site A</v>
      </c>
      <c r="I1218">
        <f t="shared" ca="1" si="227"/>
        <v>11</v>
      </c>
      <c r="J1218" t="str">
        <f t="shared" ref="J1218:J1281" ca="1" si="229">VLOOKUP(I1218,$O$12:$S$24,2,FALSE)</f>
        <v>Propane</v>
      </c>
      <c r="K1218" t="str">
        <f t="shared" ref="K1218:K1281" ca="1" si="230">VLOOKUP(I1218,$O$12:$S$24,5,FALSE)</f>
        <v>MMBtu</v>
      </c>
      <c r="L1218">
        <f t="shared" ca="1" si="228"/>
        <v>219</v>
      </c>
    </row>
    <row r="1219" spans="1:12" x14ac:dyDescent="0.2">
      <c r="A1219">
        <f t="shared" ref="A1219:A1282" ca="1" si="231">RANDBETWEEN(1,30)</f>
        <v>2</v>
      </c>
      <c r="B1219" s="1" t="str">
        <f t="shared" ref="B1219:B1282" ca="1" si="232">IF(A1219&lt;10,"0"&amp;A1219,A1219)</f>
        <v>02</v>
      </c>
      <c r="C1219">
        <f t="shared" ref="C1219:C1282" ca="1" si="233">RANDBETWEEN(1,12)</f>
        <v>5</v>
      </c>
      <c r="D1219" s="1" t="str">
        <f t="shared" ref="D1219:D1282" ca="1" si="234">IF(C1219&lt;10,"0"&amp;C1219,C1219)</f>
        <v>05</v>
      </c>
      <c r="E1219">
        <f t="shared" ref="E1219:E1282" ca="1" si="235">RANDBETWEEN(2019,2022)</f>
        <v>2020</v>
      </c>
      <c r="F1219" s="2">
        <f t="shared" ref="F1219:F1282" ca="1" si="236">DATE(E1219,D1219,B1219)</f>
        <v>43953</v>
      </c>
      <c r="G1219" s="1">
        <f t="shared" ref="G1219:G1282" ca="1" si="237">RANDBETWEEN(1,7)</f>
        <v>5</v>
      </c>
      <c r="H1219" t="str">
        <f t="shared" ref="H1219:H1282" ca="1" si="238">VLOOKUP(G1219,$O$2:$V$8,2,FALSE)</f>
        <v>Wharehouse</v>
      </c>
      <c r="I1219">
        <f t="shared" ref="I1219:I1282" ca="1" si="239">RANDBETWEEN(1,13)</f>
        <v>7</v>
      </c>
      <c r="J1219" t="str">
        <f t="shared" ca="1" si="229"/>
        <v>Natural gas</v>
      </c>
      <c r="K1219" t="str">
        <f t="shared" ca="1" si="230"/>
        <v>MMBtu</v>
      </c>
      <c r="L1219">
        <f t="shared" ref="L1219:L1282" ca="1" si="240">IF(K1219="MMBtu",RANDBETWEEN(100,500),RANDBETWEEN(100,10000))</f>
        <v>378</v>
      </c>
    </row>
    <row r="1220" spans="1:12" x14ac:dyDescent="0.2">
      <c r="A1220">
        <f t="shared" ca="1" si="231"/>
        <v>7</v>
      </c>
      <c r="B1220" s="1" t="str">
        <f t="shared" ca="1" si="232"/>
        <v>07</v>
      </c>
      <c r="C1220">
        <f t="shared" ca="1" si="233"/>
        <v>3</v>
      </c>
      <c r="D1220" s="1" t="str">
        <f t="shared" ca="1" si="234"/>
        <v>03</v>
      </c>
      <c r="E1220">
        <f t="shared" ca="1" si="235"/>
        <v>2022</v>
      </c>
      <c r="F1220" s="2">
        <f t="shared" ca="1" si="236"/>
        <v>44627</v>
      </c>
      <c r="G1220" s="1">
        <f t="shared" ca="1" si="237"/>
        <v>4</v>
      </c>
      <c r="H1220" t="str">
        <f t="shared" ca="1" si="238"/>
        <v>Head Quarter</v>
      </c>
      <c r="I1220">
        <f t="shared" ca="1" si="239"/>
        <v>1</v>
      </c>
      <c r="J1220" t="str">
        <f t="shared" ca="1" si="229"/>
        <v>Diesel</v>
      </c>
      <c r="K1220" t="str">
        <f t="shared" ca="1" si="230"/>
        <v>kWh</v>
      </c>
      <c r="L1220">
        <f t="shared" ca="1" si="240"/>
        <v>9444</v>
      </c>
    </row>
    <row r="1221" spans="1:12" x14ac:dyDescent="0.2">
      <c r="A1221">
        <f t="shared" ca="1" si="231"/>
        <v>9</v>
      </c>
      <c r="B1221" s="1" t="str">
        <f t="shared" ca="1" si="232"/>
        <v>09</v>
      </c>
      <c r="C1221">
        <f t="shared" ca="1" si="233"/>
        <v>2</v>
      </c>
      <c r="D1221" s="1" t="str">
        <f t="shared" ca="1" si="234"/>
        <v>02</v>
      </c>
      <c r="E1221">
        <f t="shared" ca="1" si="235"/>
        <v>2019</v>
      </c>
      <c r="F1221" s="2">
        <f t="shared" ca="1" si="236"/>
        <v>43505</v>
      </c>
      <c r="G1221" s="1">
        <f t="shared" ca="1" si="237"/>
        <v>2</v>
      </c>
      <c r="H1221" t="str">
        <f t="shared" ca="1" si="238"/>
        <v>Factory 2</v>
      </c>
      <c r="I1221">
        <f t="shared" ca="1" si="239"/>
        <v>12</v>
      </c>
      <c r="J1221" t="str">
        <f t="shared" ca="1" si="229"/>
        <v>Electricity</v>
      </c>
      <c r="K1221" t="str">
        <f t="shared" ca="1" si="230"/>
        <v>kWh</v>
      </c>
      <c r="L1221">
        <f t="shared" ca="1" si="240"/>
        <v>558</v>
      </c>
    </row>
    <row r="1222" spans="1:12" x14ac:dyDescent="0.2">
      <c r="A1222">
        <f t="shared" ca="1" si="231"/>
        <v>24</v>
      </c>
      <c r="B1222" s="1">
        <f t="shared" ca="1" si="232"/>
        <v>24</v>
      </c>
      <c r="C1222">
        <f t="shared" ca="1" si="233"/>
        <v>3</v>
      </c>
      <c r="D1222" s="1" t="str">
        <f t="shared" ca="1" si="234"/>
        <v>03</v>
      </c>
      <c r="E1222">
        <f t="shared" ca="1" si="235"/>
        <v>2021</v>
      </c>
      <c r="F1222" s="2">
        <f t="shared" ca="1" si="236"/>
        <v>44279</v>
      </c>
      <c r="G1222" s="1">
        <f t="shared" ca="1" si="237"/>
        <v>2</v>
      </c>
      <c r="H1222" t="str">
        <f t="shared" ca="1" si="238"/>
        <v>Factory 2</v>
      </c>
      <c r="I1222">
        <f t="shared" ca="1" si="239"/>
        <v>6</v>
      </c>
      <c r="J1222" t="str">
        <f t="shared" ca="1" si="229"/>
        <v>Natural gas</v>
      </c>
      <c r="K1222" t="str">
        <f t="shared" ca="1" si="230"/>
        <v>Gallons</v>
      </c>
      <c r="L1222">
        <f t="shared" ca="1" si="240"/>
        <v>4326</v>
      </c>
    </row>
    <row r="1223" spans="1:12" x14ac:dyDescent="0.2">
      <c r="A1223">
        <f t="shared" ca="1" si="231"/>
        <v>23</v>
      </c>
      <c r="B1223" s="1">
        <f t="shared" ca="1" si="232"/>
        <v>23</v>
      </c>
      <c r="C1223">
        <f t="shared" ca="1" si="233"/>
        <v>6</v>
      </c>
      <c r="D1223" s="1" t="str">
        <f t="shared" ca="1" si="234"/>
        <v>06</v>
      </c>
      <c r="E1223">
        <f t="shared" ca="1" si="235"/>
        <v>2021</v>
      </c>
      <c r="F1223" s="2">
        <f t="shared" ca="1" si="236"/>
        <v>44370</v>
      </c>
      <c r="G1223" s="1">
        <f t="shared" ca="1" si="237"/>
        <v>3</v>
      </c>
      <c r="H1223" t="str">
        <f t="shared" ca="1" si="238"/>
        <v xml:space="preserve">Factory 3 </v>
      </c>
      <c r="I1223">
        <f t="shared" ca="1" si="239"/>
        <v>9</v>
      </c>
      <c r="J1223" t="str">
        <f t="shared" ca="1" si="229"/>
        <v>Propane</v>
      </c>
      <c r="K1223" t="str">
        <f t="shared" ca="1" si="230"/>
        <v>Liters</v>
      </c>
      <c r="L1223">
        <f t="shared" ca="1" si="240"/>
        <v>2098</v>
      </c>
    </row>
    <row r="1224" spans="1:12" x14ac:dyDescent="0.2">
      <c r="A1224">
        <f t="shared" ca="1" si="231"/>
        <v>16</v>
      </c>
      <c r="B1224" s="1">
        <f t="shared" ca="1" si="232"/>
        <v>16</v>
      </c>
      <c r="C1224">
        <f t="shared" ca="1" si="233"/>
        <v>12</v>
      </c>
      <c r="D1224" s="1">
        <f t="shared" ca="1" si="234"/>
        <v>12</v>
      </c>
      <c r="E1224">
        <f t="shared" ca="1" si="235"/>
        <v>2019</v>
      </c>
      <c r="F1224" s="2">
        <f t="shared" ca="1" si="236"/>
        <v>43815</v>
      </c>
      <c r="G1224" s="1">
        <f t="shared" ca="1" si="237"/>
        <v>6</v>
      </c>
      <c r="H1224" t="str">
        <f t="shared" ca="1" si="238"/>
        <v>Site A</v>
      </c>
      <c r="I1224">
        <f t="shared" ca="1" si="239"/>
        <v>4</v>
      </c>
      <c r="J1224" t="str">
        <f t="shared" ca="1" si="229"/>
        <v>Natural gas</v>
      </c>
      <c r="K1224" t="str">
        <f t="shared" ca="1" si="230"/>
        <v>kWh</v>
      </c>
      <c r="L1224">
        <f t="shared" ca="1" si="240"/>
        <v>1803</v>
      </c>
    </row>
    <row r="1225" spans="1:12" x14ac:dyDescent="0.2">
      <c r="A1225">
        <f t="shared" ca="1" si="231"/>
        <v>9</v>
      </c>
      <c r="B1225" s="1" t="str">
        <f t="shared" ca="1" si="232"/>
        <v>09</v>
      </c>
      <c r="C1225">
        <f t="shared" ca="1" si="233"/>
        <v>12</v>
      </c>
      <c r="D1225" s="1">
        <f t="shared" ca="1" si="234"/>
        <v>12</v>
      </c>
      <c r="E1225">
        <f t="shared" ca="1" si="235"/>
        <v>2022</v>
      </c>
      <c r="F1225" s="2">
        <f t="shared" ca="1" si="236"/>
        <v>44904</v>
      </c>
      <c r="G1225" s="1">
        <f t="shared" ca="1" si="237"/>
        <v>1</v>
      </c>
      <c r="H1225" t="str">
        <f t="shared" ca="1" si="238"/>
        <v>Factory 1</v>
      </c>
      <c r="I1225">
        <f t="shared" ca="1" si="239"/>
        <v>8</v>
      </c>
      <c r="J1225" t="str">
        <f t="shared" ca="1" si="229"/>
        <v>Propane</v>
      </c>
      <c r="K1225" t="str">
        <f t="shared" ca="1" si="230"/>
        <v>kWh</v>
      </c>
      <c r="L1225">
        <f t="shared" ca="1" si="240"/>
        <v>1973</v>
      </c>
    </row>
    <row r="1226" spans="1:12" x14ac:dyDescent="0.2">
      <c r="A1226">
        <f t="shared" ca="1" si="231"/>
        <v>5</v>
      </c>
      <c r="B1226" s="1" t="str">
        <f t="shared" ca="1" si="232"/>
        <v>05</v>
      </c>
      <c r="C1226">
        <f t="shared" ca="1" si="233"/>
        <v>9</v>
      </c>
      <c r="D1226" s="1" t="str">
        <f t="shared" ca="1" si="234"/>
        <v>09</v>
      </c>
      <c r="E1226">
        <f t="shared" ca="1" si="235"/>
        <v>2022</v>
      </c>
      <c r="F1226" s="2">
        <f t="shared" ca="1" si="236"/>
        <v>44809</v>
      </c>
      <c r="G1226" s="1">
        <f t="shared" ca="1" si="237"/>
        <v>4</v>
      </c>
      <c r="H1226" t="str">
        <f t="shared" ca="1" si="238"/>
        <v>Head Quarter</v>
      </c>
      <c r="I1226">
        <f t="shared" ca="1" si="239"/>
        <v>8</v>
      </c>
      <c r="J1226" t="str">
        <f t="shared" ca="1" si="229"/>
        <v>Propane</v>
      </c>
      <c r="K1226" t="str">
        <f t="shared" ca="1" si="230"/>
        <v>kWh</v>
      </c>
      <c r="L1226">
        <f t="shared" ca="1" si="240"/>
        <v>6889</v>
      </c>
    </row>
    <row r="1227" spans="1:12" x14ac:dyDescent="0.2">
      <c r="A1227">
        <f t="shared" ca="1" si="231"/>
        <v>27</v>
      </c>
      <c r="B1227" s="1">
        <f t="shared" ca="1" si="232"/>
        <v>27</v>
      </c>
      <c r="C1227">
        <f t="shared" ca="1" si="233"/>
        <v>12</v>
      </c>
      <c r="D1227" s="1">
        <f t="shared" ca="1" si="234"/>
        <v>12</v>
      </c>
      <c r="E1227">
        <f t="shared" ca="1" si="235"/>
        <v>2022</v>
      </c>
      <c r="F1227" s="2">
        <f t="shared" ca="1" si="236"/>
        <v>44922</v>
      </c>
      <c r="G1227" s="1">
        <f t="shared" ca="1" si="237"/>
        <v>3</v>
      </c>
      <c r="H1227" t="str">
        <f t="shared" ca="1" si="238"/>
        <v xml:space="preserve">Factory 3 </v>
      </c>
      <c r="I1227">
        <f t="shared" ca="1" si="239"/>
        <v>13</v>
      </c>
      <c r="J1227" t="str">
        <f t="shared" ca="1" si="229"/>
        <v>Electricity</v>
      </c>
      <c r="K1227" t="str">
        <f t="shared" ca="1" si="230"/>
        <v>MWh</v>
      </c>
      <c r="L1227">
        <f t="shared" ca="1" si="240"/>
        <v>9837</v>
      </c>
    </row>
    <row r="1228" spans="1:12" x14ac:dyDescent="0.2">
      <c r="A1228">
        <f t="shared" ca="1" si="231"/>
        <v>13</v>
      </c>
      <c r="B1228" s="1">
        <f t="shared" ca="1" si="232"/>
        <v>13</v>
      </c>
      <c r="C1228">
        <f t="shared" ca="1" si="233"/>
        <v>12</v>
      </c>
      <c r="D1228" s="1">
        <f t="shared" ca="1" si="234"/>
        <v>12</v>
      </c>
      <c r="E1228">
        <f t="shared" ca="1" si="235"/>
        <v>2021</v>
      </c>
      <c r="F1228" s="2">
        <f t="shared" ca="1" si="236"/>
        <v>44543</v>
      </c>
      <c r="G1228" s="1">
        <f t="shared" ca="1" si="237"/>
        <v>4</v>
      </c>
      <c r="H1228" t="str">
        <f t="shared" ca="1" si="238"/>
        <v>Head Quarter</v>
      </c>
      <c r="I1228">
        <f t="shared" ca="1" si="239"/>
        <v>8</v>
      </c>
      <c r="J1228" t="str">
        <f t="shared" ca="1" si="229"/>
        <v>Propane</v>
      </c>
      <c r="K1228" t="str">
        <f t="shared" ca="1" si="230"/>
        <v>kWh</v>
      </c>
      <c r="L1228">
        <f t="shared" ca="1" si="240"/>
        <v>5372</v>
      </c>
    </row>
    <row r="1229" spans="1:12" x14ac:dyDescent="0.2">
      <c r="A1229">
        <f t="shared" ca="1" si="231"/>
        <v>11</v>
      </c>
      <c r="B1229" s="1">
        <f t="shared" ca="1" si="232"/>
        <v>11</v>
      </c>
      <c r="C1229">
        <f t="shared" ca="1" si="233"/>
        <v>6</v>
      </c>
      <c r="D1229" s="1" t="str">
        <f t="shared" ca="1" si="234"/>
        <v>06</v>
      </c>
      <c r="E1229">
        <f t="shared" ca="1" si="235"/>
        <v>2020</v>
      </c>
      <c r="F1229" s="2">
        <f t="shared" ca="1" si="236"/>
        <v>43993</v>
      </c>
      <c r="G1229" s="1">
        <f t="shared" ca="1" si="237"/>
        <v>7</v>
      </c>
      <c r="H1229" t="str">
        <f t="shared" ca="1" si="238"/>
        <v>Site B</v>
      </c>
      <c r="I1229">
        <f t="shared" ca="1" si="239"/>
        <v>8</v>
      </c>
      <c r="J1229" t="str">
        <f t="shared" ca="1" si="229"/>
        <v>Propane</v>
      </c>
      <c r="K1229" t="str">
        <f t="shared" ca="1" si="230"/>
        <v>kWh</v>
      </c>
      <c r="L1229">
        <f t="shared" ca="1" si="240"/>
        <v>2723</v>
      </c>
    </row>
    <row r="1230" spans="1:12" x14ac:dyDescent="0.2">
      <c r="A1230">
        <f t="shared" ca="1" si="231"/>
        <v>9</v>
      </c>
      <c r="B1230" s="1" t="str">
        <f t="shared" ca="1" si="232"/>
        <v>09</v>
      </c>
      <c r="C1230">
        <f t="shared" ca="1" si="233"/>
        <v>9</v>
      </c>
      <c r="D1230" s="1" t="str">
        <f t="shared" ca="1" si="234"/>
        <v>09</v>
      </c>
      <c r="E1230">
        <f t="shared" ca="1" si="235"/>
        <v>2019</v>
      </c>
      <c r="F1230" s="2">
        <f t="shared" ca="1" si="236"/>
        <v>43717</v>
      </c>
      <c r="G1230" s="1">
        <f t="shared" ca="1" si="237"/>
        <v>5</v>
      </c>
      <c r="H1230" t="str">
        <f t="shared" ca="1" si="238"/>
        <v>Wharehouse</v>
      </c>
      <c r="I1230">
        <f t="shared" ca="1" si="239"/>
        <v>2</v>
      </c>
      <c r="J1230" t="str">
        <f t="shared" ca="1" si="229"/>
        <v>Diesel</v>
      </c>
      <c r="K1230" t="str">
        <f t="shared" ca="1" si="230"/>
        <v>Liters</v>
      </c>
      <c r="L1230">
        <f t="shared" ca="1" si="240"/>
        <v>4691</v>
      </c>
    </row>
    <row r="1231" spans="1:12" x14ac:dyDescent="0.2">
      <c r="A1231">
        <f t="shared" ca="1" si="231"/>
        <v>3</v>
      </c>
      <c r="B1231" s="1" t="str">
        <f t="shared" ca="1" si="232"/>
        <v>03</v>
      </c>
      <c r="C1231">
        <f t="shared" ca="1" si="233"/>
        <v>6</v>
      </c>
      <c r="D1231" s="1" t="str">
        <f t="shared" ca="1" si="234"/>
        <v>06</v>
      </c>
      <c r="E1231">
        <f t="shared" ca="1" si="235"/>
        <v>2020</v>
      </c>
      <c r="F1231" s="2">
        <f t="shared" ca="1" si="236"/>
        <v>43985</v>
      </c>
      <c r="G1231" s="1">
        <f t="shared" ca="1" si="237"/>
        <v>3</v>
      </c>
      <c r="H1231" t="str">
        <f t="shared" ca="1" si="238"/>
        <v xml:space="preserve">Factory 3 </v>
      </c>
      <c r="I1231">
        <f t="shared" ca="1" si="239"/>
        <v>11</v>
      </c>
      <c r="J1231" t="str">
        <f t="shared" ca="1" si="229"/>
        <v>Propane</v>
      </c>
      <c r="K1231" t="str">
        <f t="shared" ca="1" si="230"/>
        <v>MMBtu</v>
      </c>
      <c r="L1231">
        <f t="shared" ca="1" si="240"/>
        <v>199</v>
      </c>
    </row>
    <row r="1232" spans="1:12" x14ac:dyDescent="0.2">
      <c r="A1232">
        <f t="shared" ca="1" si="231"/>
        <v>26</v>
      </c>
      <c r="B1232" s="1">
        <f t="shared" ca="1" si="232"/>
        <v>26</v>
      </c>
      <c r="C1232">
        <f t="shared" ca="1" si="233"/>
        <v>1</v>
      </c>
      <c r="D1232" s="1" t="str">
        <f t="shared" ca="1" si="234"/>
        <v>01</v>
      </c>
      <c r="E1232">
        <f t="shared" ca="1" si="235"/>
        <v>2021</v>
      </c>
      <c r="F1232" s="2">
        <f t="shared" ca="1" si="236"/>
        <v>44222</v>
      </c>
      <c r="G1232" s="1">
        <f t="shared" ca="1" si="237"/>
        <v>4</v>
      </c>
      <c r="H1232" t="str">
        <f t="shared" ca="1" si="238"/>
        <v>Head Quarter</v>
      </c>
      <c r="I1232">
        <f t="shared" ca="1" si="239"/>
        <v>11</v>
      </c>
      <c r="J1232" t="str">
        <f t="shared" ca="1" si="229"/>
        <v>Propane</v>
      </c>
      <c r="K1232" t="str">
        <f t="shared" ca="1" si="230"/>
        <v>MMBtu</v>
      </c>
      <c r="L1232">
        <f t="shared" ca="1" si="240"/>
        <v>272</v>
      </c>
    </row>
    <row r="1233" spans="1:12" x14ac:dyDescent="0.2">
      <c r="A1233">
        <f t="shared" ca="1" si="231"/>
        <v>4</v>
      </c>
      <c r="B1233" s="1" t="str">
        <f t="shared" ca="1" si="232"/>
        <v>04</v>
      </c>
      <c r="C1233">
        <f t="shared" ca="1" si="233"/>
        <v>9</v>
      </c>
      <c r="D1233" s="1" t="str">
        <f t="shared" ca="1" si="234"/>
        <v>09</v>
      </c>
      <c r="E1233">
        <f t="shared" ca="1" si="235"/>
        <v>2021</v>
      </c>
      <c r="F1233" s="2">
        <f t="shared" ca="1" si="236"/>
        <v>44443</v>
      </c>
      <c r="G1233" s="1">
        <f t="shared" ca="1" si="237"/>
        <v>5</v>
      </c>
      <c r="H1233" t="str">
        <f t="shared" ca="1" si="238"/>
        <v>Wharehouse</v>
      </c>
      <c r="I1233">
        <f t="shared" ca="1" si="239"/>
        <v>11</v>
      </c>
      <c r="J1233" t="str">
        <f t="shared" ca="1" si="229"/>
        <v>Propane</v>
      </c>
      <c r="K1233" t="str">
        <f t="shared" ca="1" si="230"/>
        <v>MMBtu</v>
      </c>
      <c r="L1233">
        <f t="shared" ca="1" si="240"/>
        <v>309</v>
      </c>
    </row>
    <row r="1234" spans="1:12" x14ac:dyDescent="0.2">
      <c r="A1234">
        <f t="shared" ca="1" si="231"/>
        <v>4</v>
      </c>
      <c r="B1234" s="1" t="str">
        <f t="shared" ca="1" si="232"/>
        <v>04</v>
      </c>
      <c r="C1234">
        <f t="shared" ca="1" si="233"/>
        <v>12</v>
      </c>
      <c r="D1234" s="1">
        <f t="shared" ca="1" si="234"/>
        <v>12</v>
      </c>
      <c r="E1234">
        <f t="shared" ca="1" si="235"/>
        <v>2021</v>
      </c>
      <c r="F1234" s="2">
        <f t="shared" ca="1" si="236"/>
        <v>44534</v>
      </c>
      <c r="G1234" s="1">
        <f t="shared" ca="1" si="237"/>
        <v>4</v>
      </c>
      <c r="H1234" t="str">
        <f t="shared" ca="1" si="238"/>
        <v>Head Quarter</v>
      </c>
      <c r="I1234">
        <f t="shared" ca="1" si="239"/>
        <v>4</v>
      </c>
      <c r="J1234" t="str">
        <f t="shared" ca="1" si="229"/>
        <v>Natural gas</v>
      </c>
      <c r="K1234" t="str">
        <f t="shared" ca="1" si="230"/>
        <v>kWh</v>
      </c>
      <c r="L1234">
        <f t="shared" ca="1" si="240"/>
        <v>2340</v>
      </c>
    </row>
    <row r="1235" spans="1:12" x14ac:dyDescent="0.2">
      <c r="A1235">
        <f t="shared" ca="1" si="231"/>
        <v>10</v>
      </c>
      <c r="B1235" s="1">
        <f t="shared" ca="1" si="232"/>
        <v>10</v>
      </c>
      <c r="C1235">
        <f t="shared" ca="1" si="233"/>
        <v>5</v>
      </c>
      <c r="D1235" s="1" t="str">
        <f t="shared" ca="1" si="234"/>
        <v>05</v>
      </c>
      <c r="E1235">
        <f t="shared" ca="1" si="235"/>
        <v>2021</v>
      </c>
      <c r="F1235" s="2">
        <f t="shared" ca="1" si="236"/>
        <v>44326</v>
      </c>
      <c r="G1235" s="1">
        <f t="shared" ca="1" si="237"/>
        <v>6</v>
      </c>
      <c r="H1235" t="str">
        <f t="shared" ca="1" si="238"/>
        <v>Site A</v>
      </c>
      <c r="I1235">
        <f t="shared" ca="1" si="239"/>
        <v>3</v>
      </c>
      <c r="J1235" t="str">
        <f t="shared" ca="1" si="229"/>
        <v>Diesel</v>
      </c>
      <c r="K1235" t="str">
        <f t="shared" ca="1" si="230"/>
        <v>Gallons</v>
      </c>
      <c r="L1235">
        <f t="shared" ca="1" si="240"/>
        <v>9050</v>
      </c>
    </row>
    <row r="1236" spans="1:12" x14ac:dyDescent="0.2">
      <c r="A1236">
        <f t="shared" ca="1" si="231"/>
        <v>10</v>
      </c>
      <c r="B1236" s="1">
        <f t="shared" ca="1" si="232"/>
        <v>10</v>
      </c>
      <c r="C1236">
        <f t="shared" ca="1" si="233"/>
        <v>8</v>
      </c>
      <c r="D1236" s="1" t="str">
        <f t="shared" ca="1" si="234"/>
        <v>08</v>
      </c>
      <c r="E1236">
        <f t="shared" ca="1" si="235"/>
        <v>2022</v>
      </c>
      <c r="F1236" s="2">
        <f t="shared" ca="1" si="236"/>
        <v>44783</v>
      </c>
      <c r="G1236" s="1">
        <f t="shared" ca="1" si="237"/>
        <v>1</v>
      </c>
      <c r="H1236" t="str">
        <f t="shared" ca="1" si="238"/>
        <v>Factory 1</v>
      </c>
      <c r="I1236">
        <f t="shared" ca="1" si="239"/>
        <v>1</v>
      </c>
      <c r="J1236" t="str">
        <f t="shared" ca="1" si="229"/>
        <v>Diesel</v>
      </c>
      <c r="K1236" t="str">
        <f t="shared" ca="1" si="230"/>
        <v>kWh</v>
      </c>
      <c r="L1236">
        <f t="shared" ca="1" si="240"/>
        <v>8358</v>
      </c>
    </row>
    <row r="1237" spans="1:12" x14ac:dyDescent="0.2">
      <c r="A1237">
        <f t="shared" ca="1" si="231"/>
        <v>16</v>
      </c>
      <c r="B1237" s="1">
        <f t="shared" ca="1" si="232"/>
        <v>16</v>
      </c>
      <c r="C1237">
        <f t="shared" ca="1" si="233"/>
        <v>6</v>
      </c>
      <c r="D1237" s="1" t="str">
        <f t="shared" ca="1" si="234"/>
        <v>06</v>
      </c>
      <c r="E1237">
        <f t="shared" ca="1" si="235"/>
        <v>2019</v>
      </c>
      <c r="F1237" s="2">
        <f t="shared" ca="1" si="236"/>
        <v>43632</v>
      </c>
      <c r="G1237" s="1">
        <f t="shared" ca="1" si="237"/>
        <v>5</v>
      </c>
      <c r="H1237" t="str">
        <f t="shared" ca="1" si="238"/>
        <v>Wharehouse</v>
      </c>
      <c r="I1237">
        <f t="shared" ca="1" si="239"/>
        <v>4</v>
      </c>
      <c r="J1237" t="str">
        <f t="shared" ca="1" si="229"/>
        <v>Natural gas</v>
      </c>
      <c r="K1237" t="str">
        <f t="shared" ca="1" si="230"/>
        <v>kWh</v>
      </c>
      <c r="L1237">
        <f t="shared" ca="1" si="240"/>
        <v>6466</v>
      </c>
    </row>
    <row r="1238" spans="1:12" x14ac:dyDescent="0.2">
      <c r="A1238">
        <f t="shared" ca="1" si="231"/>
        <v>8</v>
      </c>
      <c r="B1238" s="1" t="str">
        <f t="shared" ca="1" si="232"/>
        <v>08</v>
      </c>
      <c r="C1238">
        <f t="shared" ca="1" si="233"/>
        <v>6</v>
      </c>
      <c r="D1238" s="1" t="str">
        <f t="shared" ca="1" si="234"/>
        <v>06</v>
      </c>
      <c r="E1238">
        <f t="shared" ca="1" si="235"/>
        <v>2021</v>
      </c>
      <c r="F1238" s="2">
        <f t="shared" ca="1" si="236"/>
        <v>44355</v>
      </c>
      <c r="G1238" s="1">
        <f t="shared" ca="1" si="237"/>
        <v>7</v>
      </c>
      <c r="H1238" t="str">
        <f t="shared" ca="1" si="238"/>
        <v>Site B</v>
      </c>
      <c r="I1238">
        <f t="shared" ca="1" si="239"/>
        <v>4</v>
      </c>
      <c r="J1238" t="str">
        <f t="shared" ca="1" si="229"/>
        <v>Natural gas</v>
      </c>
      <c r="K1238" t="str">
        <f t="shared" ca="1" si="230"/>
        <v>kWh</v>
      </c>
      <c r="L1238">
        <f t="shared" ca="1" si="240"/>
        <v>5984</v>
      </c>
    </row>
    <row r="1239" spans="1:12" x14ac:dyDescent="0.2">
      <c r="A1239">
        <f t="shared" ca="1" si="231"/>
        <v>18</v>
      </c>
      <c r="B1239" s="1">
        <f t="shared" ca="1" si="232"/>
        <v>18</v>
      </c>
      <c r="C1239">
        <f t="shared" ca="1" si="233"/>
        <v>2</v>
      </c>
      <c r="D1239" s="1" t="str">
        <f t="shared" ca="1" si="234"/>
        <v>02</v>
      </c>
      <c r="E1239">
        <f t="shared" ca="1" si="235"/>
        <v>2020</v>
      </c>
      <c r="F1239" s="2">
        <f t="shared" ca="1" si="236"/>
        <v>43879</v>
      </c>
      <c r="G1239" s="1">
        <f t="shared" ca="1" si="237"/>
        <v>6</v>
      </c>
      <c r="H1239" t="str">
        <f t="shared" ca="1" si="238"/>
        <v>Site A</v>
      </c>
      <c r="I1239">
        <f t="shared" ca="1" si="239"/>
        <v>3</v>
      </c>
      <c r="J1239" t="str">
        <f t="shared" ca="1" si="229"/>
        <v>Diesel</v>
      </c>
      <c r="K1239" t="str">
        <f t="shared" ca="1" si="230"/>
        <v>Gallons</v>
      </c>
      <c r="L1239">
        <f t="shared" ca="1" si="240"/>
        <v>9541</v>
      </c>
    </row>
    <row r="1240" spans="1:12" x14ac:dyDescent="0.2">
      <c r="A1240">
        <f t="shared" ca="1" si="231"/>
        <v>21</v>
      </c>
      <c r="B1240" s="1">
        <f t="shared" ca="1" si="232"/>
        <v>21</v>
      </c>
      <c r="C1240">
        <f t="shared" ca="1" si="233"/>
        <v>4</v>
      </c>
      <c r="D1240" s="1" t="str">
        <f t="shared" ca="1" si="234"/>
        <v>04</v>
      </c>
      <c r="E1240">
        <f t="shared" ca="1" si="235"/>
        <v>2020</v>
      </c>
      <c r="F1240" s="2">
        <f t="shared" ca="1" si="236"/>
        <v>43942</v>
      </c>
      <c r="G1240" s="1">
        <f t="shared" ca="1" si="237"/>
        <v>2</v>
      </c>
      <c r="H1240" t="str">
        <f t="shared" ca="1" si="238"/>
        <v>Factory 2</v>
      </c>
      <c r="I1240">
        <f t="shared" ca="1" si="239"/>
        <v>1</v>
      </c>
      <c r="J1240" t="str">
        <f t="shared" ca="1" si="229"/>
        <v>Diesel</v>
      </c>
      <c r="K1240" t="str">
        <f t="shared" ca="1" si="230"/>
        <v>kWh</v>
      </c>
      <c r="L1240">
        <f t="shared" ca="1" si="240"/>
        <v>9799</v>
      </c>
    </row>
    <row r="1241" spans="1:12" x14ac:dyDescent="0.2">
      <c r="A1241">
        <f t="shared" ca="1" si="231"/>
        <v>27</v>
      </c>
      <c r="B1241" s="1">
        <f t="shared" ca="1" si="232"/>
        <v>27</v>
      </c>
      <c r="C1241">
        <f t="shared" ca="1" si="233"/>
        <v>3</v>
      </c>
      <c r="D1241" s="1" t="str">
        <f t="shared" ca="1" si="234"/>
        <v>03</v>
      </c>
      <c r="E1241">
        <f t="shared" ca="1" si="235"/>
        <v>2021</v>
      </c>
      <c r="F1241" s="2">
        <f t="shared" ca="1" si="236"/>
        <v>44282</v>
      </c>
      <c r="G1241" s="1">
        <f t="shared" ca="1" si="237"/>
        <v>3</v>
      </c>
      <c r="H1241" t="str">
        <f t="shared" ca="1" si="238"/>
        <v xml:space="preserve">Factory 3 </v>
      </c>
      <c r="I1241">
        <f t="shared" ca="1" si="239"/>
        <v>8</v>
      </c>
      <c r="J1241" t="str">
        <f t="shared" ca="1" si="229"/>
        <v>Propane</v>
      </c>
      <c r="K1241" t="str">
        <f t="shared" ca="1" si="230"/>
        <v>kWh</v>
      </c>
      <c r="L1241">
        <f t="shared" ca="1" si="240"/>
        <v>7702</v>
      </c>
    </row>
    <row r="1242" spans="1:12" x14ac:dyDescent="0.2">
      <c r="A1242">
        <f t="shared" ca="1" si="231"/>
        <v>3</v>
      </c>
      <c r="B1242" s="1" t="str">
        <f t="shared" ca="1" si="232"/>
        <v>03</v>
      </c>
      <c r="C1242">
        <f t="shared" ca="1" si="233"/>
        <v>1</v>
      </c>
      <c r="D1242" s="1" t="str">
        <f t="shared" ca="1" si="234"/>
        <v>01</v>
      </c>
      <c r="E1242">
        <f t="shared" ca="1" si="235"/>
        <v>2022</v>
      </c>
      <c r="F1242" s="2">
        <f t="shared" ca="1" si="236"/>
        <v>44564</v>
      </c>
      <c r="G1242" s="1">
        <f t="shared" ca="1" si="237"/>
        <v>6</v>
      </c>
      <c r="H1242" t="str">
        <f t="shared" ca="1" si="238"/>
        <v>Site A</v>
      </c>
      <c r="I1242">
        <f t="shared" ca="1" si="239"/>
        <v>7</v>
      </c>
      <c r="J1242" t="str">
        <f t="shared" ca="1" si="229"/>
        <v>Natural gas</v>
      </c>
      <c r="K1242" t="str">
        <f t="shared" ca="1" si="230"/>
        <v>MMBtu</v>
      </c>
      <c r="L1242">
        <f t="shared" ca="1" si="240"/>
        <v>166</v>
      </c>
    </row>
    <row r="1243" spans="1:12" x14ac:dyDescent="0.2">
      <c r="A1243">
        <f t="shared" ca="1" si="231"/>
        <v>1</v>
      </c>
      <c r="B1243" s="1" t="str">
        <f t="shared" ca="1" si="232"/>
        <v>01</v>
      </c>
      <c r="C1243">
        <f t="shared" ca="1" si="233"/>
        <v>10</v>
      </c>
      <c r="D1243" s="1">
        <f t="shared" ca="1" si="234"/>
        <v>10</v>
      </c>
      <c r="E1243">
        <f t="shared" ca="1" si="235"/>
        <v>2022</v>
      </c>
      <c r="F1243" s="2">
        <f t="shared" ca="1" si="236"/>
        <v>44835</v>
      </c>
      <c r="G1243" s="1">
        <f t="shared" ca="1" si="237"/>
        <v>4</v>
      </c>
      <c r="H1243" t="str">
        <f t="shared" ca="1" si="238"/>
        <v>Head Quarter</v>
      </c>
      <c r="I1243">
        <f t="shared" ca="1" si="239"/>
        <v>9</v>
      </c>
      <c r="J1243" t="str">
        <f t="shared" ca="1" si="229"/>
        <v>Propane</v>
      </c>
      <c r="K1243" t="str">
        <f t="shared" ca="1" si="230"/>
        <v>Liters</v>
      </c>
      <c r="L1243">
        <f t="shared" ca="1" si="240"/>
        <v>6487</v>
      </c>
    </row>
    <row r="1244" spans="1:12" x14ac:dyDescent="0.2">
      <c r="A1244">
        <f t="shared" ca="1" si="231"/>
        <v>13</v>
      </c>
      <c r="B1244" s="1">
        <f t="shared" ca="1" si="232"/>
        <v>13</v>
      </c>
      <c r="C1244">
        <f t="shared" ca="1" si="233"/>
        <v>5</v>
      </c>
      <c r="D1244" s="1" t="str">
        <f t="shared" ca="1" si="234"/>
        <v>05</v>
      </c>
      <c r="E1244">
        <f t="shared" ca="1" si="235"/>
        <v>2022</v>
      </c>
      <c r="F1244" s="2">
        <f t="shared" ca="1" si="236"/>
        <v>44694</v>
      </c>
      <c r="G1244" s="1">
        <f t="shared" ca="1" si="237"/>
        <v>7</v>
      </c>
      <c r="H1244" t="str">
        <f t="shared" ca="1" si="238"/>
        <v>Site B</v>
      </c>
      <c r="I1244">
        <f t="shared" ca="1" si="239"/>
        <v>13</v>
      </c>
      <c r="J1244" t="str">
        <f t="shared" ca="1" si="229"/>
        <v>Electricity</v>
      </c>
      <c r="K1244" t="str">
        <f t="shared" ca="1" si="230"/>
        <v>MWh</v>
      </c>
      <c r="L1244">
        <f t="shared" ca="1" si="240"/>
        <v>2914</v>
      </c>
    </row>
    <row r="1245" spans="1:12" x14ac:dyDescent="0.2">
      <c r="A1245">
        <f t="shared" ca="1" si="231"/>
        <v>8</v>
      </c>
      <c r="B1245" s="1" t="str">
        <f t="shared" ca="1" si="232"/>
        <v>08</v>
      </c>
      <c r="C1245">
        <f t="shared" ca="1" si="233"/>
        <v>3</v>
      </c>
      <c r="D1245" s="1" t="str">
        <f t="shared" ca="1" si="234"/>
        <v>03</v>
      </c>
      <c r="E1245">
        <f t="shared" ca="1" si="235"/>
        <v>2019</v>
      </c>
      <c r="F1245" s="2">
        <f t="shared" ca="1" si="236"/>
        <v>43532</v>
      </c>
      <c r="G1245" s="1">
        <f t="shared" ca="1" si="237"/>
        <v>1</v>
      </c>
      <c r="H1245" t="str">
        <f t="shared" ca="1" si="238"/>
        <v>Factory 1</v>
      </c>
      <c r="I1245">
        <f t="shared" ca="1" si="239"/>
        <v>13</v>
      </c>
      <c r="J1245" t="str">
        <f t="shared" ca="1" si="229"/>
        <v>Electricity</v>
      </c>
      <c r="K1245" t="str">
        <f t="shared" ca="1" si="230"/>
        <v>MWh</v>
      </c>
      <c r="L1245">
        <f t="shared" ca="1" si="240"/>
        <v>3459</v>
      </c>
    </row>
    <row r="1246" spans="1:12" x14ac:dyDescent="0.2">
      <c r="A1246">
        <f t="shared" ca="1" si="231"/>
        <v>3</v>
      </c>
      <c r="B1246" s="1" t="str">
        <f t="shared" ca="1" si="232"/>
        <v>03</v>
      </c>
      <c r="C1246">
        <f t="shared" ca="1" si="233"/>
        <v>4</v>
      </c>
      <c r="D1246" s="1" t="str">
        <f t="shared" ca="1" si="234"/>
        <v>04</v>
      </c>
      <c r="E1246">
        <f t="shared" ca="1" si="235"/>
        <v>2019</v>
      </c>
      <c r="F1246" s="2">
        <f t="shared" ca="1" si="236"/>
        <v>43558</v>
      </c>
      <c r="G1246" s="1">
        <f t="shared" ca="1" si="237"/>
        <v>7</v>
      </c>
      <c r="H1246" t="str">
        <f t="shared" ca="1" si="238"/>
        <v>Site B</v>
      </c>
      <c r="I1246">
        <f t="shared" ca="1" si="239"/>
        <v>3</v>
      </c>
      <c r="J1246" t="str">
        <f t="shared" ca="1" si="229"/>
        <v>Diesel</v>
      </c>
      <c r="K1246" t="str">
        <f t="shared" ca="1" si="230"/>
        <v>Gallons</v>
      </c>
      <c r="L1246">
        <f t="shared" ca="1" si="240"/>
        <v>8540</v>
      </c>
    </row>
    <row r="1247" spans="1:12" x14ac:dyDescent="0.2">
      <c r="A1247">
        <f t="shared" ca="1" si="231"/>
        <v>18</v>
      </c>
      <c r="B1247" s="1">
        <f t="shared" ca="1" si="232"/>
        <v>18</v>
      </c>
      <c r="C1247">
        <f t="shared" ca="1" si="233"/>
        <v>6</v>
      </c>
      <c r="D1247" s="1" t="str">
        <f t="shared" ca="1" si="234"/>
        <v>06</v>
      </c>
      <c r="E1247">
        <f t="shared" ca="1" si="235"/>
        <v>2021</v>
      </c>
      <c r="F1247" s="2">
        <f t="shared" ca="1" si="236"/>
        <v>44365</v>
      </c>
      <c r="G1247" s="1">
        <f t="shared" ca="1" si="237"/>
        <v>4</v>
      </c>
      <c r="H1247" t="str">
        <f t="shared" ca="1" si="238"/>
        <v>Head Quarter</v>
      </c>
      <c r="I1247">
        <f t="shared" ca="1" si="239"/>
        <v>9</v>
      </c>
      <c r="J1247" t="str">
        <f t="shared" ca="1" si="229"/>
        <v>Propane</v>
      </c>
      <c r="K1247" t="str">
        <f t="shared" ca="1" si="230"/>
        <v>Liters</v>
      </c>
      <c r="L1247">
        <f t="shared" ca="1" si="240"/>
        <v>1445</v>
      </c>
    </row>
    <row r="1248" spans="1:12" x14ac:dyDescent="0.2">
      <c r="A1248">
        <f t="shared" ca="1" si="231"/>
        <v>14</v>
      </c>
      <c r="B1248" s="1">
        <f t="shared" ca="1" si="232"/>
        <v>14</v>
      </c>
      <c r="C1248">
        <f t="shared" ca="1" si="233"/>
        <v>6</v>
      </c>
      <c r="D1248" s="1" t="str">
        <f t="shared" ca="1" si="234"/>
        <v>06</v>
      </c>
      <c r="E1248">
        <f t="shared" ca="1" si="235"/>
        <v>2021</v>
      </c>
      <c r="F1248" s="2">
        <f t="shared" ca="1" si="236"/>
        <v>44361</v>
      </c>
      <c r="G1248" s="1">
        <f t="shared" ca="1" si="237"/>
        <v>1</v>
      </c>
      <c r="H1248" t="str">
        <f t="shared" ca="1" si="238"/>
        <v>Factory 1</v>
      </c>
      <c r="I1248">
        <f t="shared" ca="1" si="239"/>
        <v>9</v>
      </c>
      <c r="J1248" t="str">
        <f t="shared" ca="1" si="229"/>
        <v>Propane</v>
      </c>
      <c r="K1248" t="str">
        <f t="shared" ca="1" si="230"/>
        <v>Liters</v>
      </c>
      <c r="L1248">
        <f t="shared" ca="1" si="240"/>
        <v>4237</v>
      </c>
    </row>
    <row r="1249" spans="1:12" x14ac:dyDescent="0.2">
      <c r="A1249">
        <f t="shared" ca="1" si="231"/>
        <v>17</v>
      </c>
      <c r="B1249" s="1">
        <f t="shared" ca="1" si="232"/>
        <v>17</v>
      </c>
      <c r="C1249">
        <f t="shared" ca="1" si="233"/>
        <v>4</v>
      </c>
      <c r="D1249" s="1" t="str">
        <f t="shared" ca="1" si="234"/>
        <v>04</v>
      </c>
      <c r="E1249">
        <f t="shared" ca="1" si="235"/>
        <v>2022</v>
      </c>
      <c r="F1249" s="2">
        <f t="shared" ca="1" si="236"/>
        <v>44668</v>
      </c>
      <c r="G1249" s="1">
        <f t="shared" ca="1" si="237"/>
        <v>2</v>
      </c>
      <c r="H1249" t="str">
        <f t="shared" ca="1" si="238"/>
        <v>Factory 2</v>
      </c>
      <c r="I1249">
        <f t="shared" ca="1" si="239"/>
        <v>2</v>
      </c>
      <c r="J1249" t="str">
        <f t="shared" ca="1" si="229"/>
        <v>Diesel</v>
      </c>
      <c r="K1249" t="str">
        <f t="shared" ca="1" si="230"/>
        <v>Liters</v>
      </c>
      <c r="L1249">
        <f t="shared" ca="1" si="240"/>
        <v>4753</v>
      </c>
    </row>
    <row r="1250" spans="1:12" x14ac:dyDescent="0.2">
      <c r="A1250">
        <f t="shared" ca="1" si="231"/>
        <v>12</v>
      </c>
      <c r="B1250" s="1">
        <f t="shared" ca="1" si="232"/>
        <v>12</v>
      </c>
      <c r="C1250">
        <f t="shared" ca="1" si="233"/>
        <v>2</v>
      </c>
      <c r="D1250" s="1" t="str">
        <f t="shared" ca="1" si="234"/>
        <v>02</v>
      </c>
      <c r="E1250">
        <f t="shared" ca="1" si="235"/>
        <v>2021</v>
      </c>
      <c r="F1250" s="2">
        <f t="shared" ca="1" si="236"/>
        <v>44239</v>
      </c>
      <c r="G1250" s="1">
        <f t="shared" ca="1" si="237"/>
        <v>1</v>
      </c>
      <c r="H1250" t="str">
        <f t="shared" ca="1" si="238"/>
        <v>Factory 1</v>
      </c>
      <c r="I1250">
        <f t="shared" ca="1" si="239"/>
        <v>5</v>
      </c>
      <c r="J1250" t="str">
        <f t="shared" ca="1" si="229"/>
        <v>Natural gas</v>
      </c>
      <c r="K1250" t="str">
        <f t="shared" ca="1" si="230"/>
        <v>Liters</v>
      </c>
      <c r="L1250">
        <f t="shared" ca="1" si="240"/>
        <v>2489</v>
      </c>
    </row>
    <row r="1251" spans="1:12" x14ac:dyDescent="0.2">
      <c r="A1251">
        <f t="shared" ca="1" si="231"/>
        <v>18</v>
      </c>
      <c r="B1251" s="1">
        <f t="shared" ca="1" si="232"/>
        <v>18</v>
      </c>
      <c r="C1251">
        <f t="shared" ca="1" si="233"/>
        <v>4</v>
      </c>
      <c r="D1251" s="1" t="str">
        <f t="shared" ca="1" si="234"/>
        <v>04</v>
      </c>
      <c r="E1251">
        <f t="shared" ca="1" si="235"/>
        <v>2021</v>
      </c>
      <c r="F1251" s="2">
        <f t="shared" ca="1" si="236"/>
        <v>44304</v>
      </c>
      <c r="G1251" s="1">
        <f t="shared" ca="1" si="237"/>
        <v>3</v>
      </c>
      <c r="H1251" t="str">
        <f t="shared" ca="1" si="238"/>
        <v xml:space="preserve">Factory 3 </v>
      </c>
      <c r="I1251">
        <f t="shared" ca="1" si="239"/>
        <v>3</v>
      </c>
      <c r="J1251" t="str">
        <f t="shared" ca="1" si="229"/>
        <v>Diesel</v>
      </c>
      <c r="K1251" t="str">
        <f t="shared" ca="1" si="230"/>
        <v>Gallons</v>
      </c>
      <c r="L1251">
        <f t="shared" ca="1" si="240"/>
        <v>4772</v>
      </c>
    </row>
    <row r="1252" spans="1:12" x14ac:dyDescent="0.2">
      <c r="A1252">
        <f t="shared" ca="1" si="231"/>
        <v>9</v>
      </c>
      <c r="B1252" s="1" t="str">
        <f t="shared" ca="1" si="232"/>
        <v>09</v>
      </c>
      <c r="C1252">
        <f t="shared" ca="1" si="233"/>
        <v>8</v>
      </c>
      <c r="D1252" s="1" t="str">
        <f t="shared" ca="1" si="234"/>
        <v>08</v>
      </c>
      <c r="E1252">
        <f t="shared" ca="1" si="235"/>
        <v>2020</v>
      </c>
      <c r="F1252" s="2">
        <f t="shared" ca="1" si="236"/>
        <v>44052</v>
      </c>
      <c r="G1252" s="1">
        <f t="shared" ca="1" si="237"/>
        <v>4</v>
      </c>
      <c r="H1252" t="str">
        <f t="shared" ca="1" si="238"/>
        <v>Head Quarter</v>
      </c>
      <c r="I1252">
        <f t="shared" ca="1" si="239"/>
        <v>11</v>
      </c>
      <c r="J1252" t="str">
        <f t="shared" ca="1" si="229"/>
        <v>Propane</v>
      </c>
      <c r="K1252" t="str">
        <f t="shared" ca="1" si="230"/>
        <v>MMBtu</v>
      </c>
      <c r="L1252">
        <f t="shared" ca="1" si="240"/>
        <v>379</v>
      </c>
    </row>
    <row r="1253" spans="1:12" x14ac:dyDescent="0.2">
      <c r="A1253">
        <f t="shared" ca="1" si="231"/>
        <v>4</v>
      </c>
      <c r="B1253" s="1" t="str">
        <f t="shared" ca="1" si="232"/>
        <v>04</v>
      </c>
      <c r="C1253">
        <f t="shared" ca="1" si="233"/>
        <v>2</v>
      </c>
      <c r="D1253" s="1" t="str">
        <f t="shared" ca="1" si="234"/>
        <v>02</v>
      </c>
      <c r="E1253">
        <f t="shared" ca="1" si="235"/>
        <v>2020</v>
      </c>
      <c r="F1253" s="2">
        <f t="shared" ca="1" si="236"/>
        <v>43865</v>
      </c>
      <c r="G1253" s="1">
        <f t="shared" ca="1" si="237"/>
        <v>5</v>
      </c>
      <c r="H1253" t="str">
        <f t="shared" ca="1" si="238"/>
        <v>Wharehouse</v>
      </c>
      <c r="I1253">
        <f t="shared" ca="1" si="239"/>
        <v>3</v>
      </c>
      <c r="J1253" t="str">
        <f t="shared" ca="1" si="229"/>
        <v>Diesel</v>
      </c>
      <c r="K1253" t="str">
        <f t="shared" ca="1" si="230"/>
        <v>Gallons</v>
      </c>
      <c r="L1253">
        <f t="shared" ca="1" si="240"/>
        <v>2821</v>
      </c>
    </row>
    <row r="1254" spans="1:12" x14ac:dyDescent="0.2">
      <c r="A1254">
        <f t="shared" ca="1" si="231"/>
        <v>23</v>
      </c>
      <c r="B1254" s="1">
        <f t="shared" ca="1" si="232"/>
        <v>23</v>
      </c>
      <c r="C1254">
        <f t="shared" ca="1" si="233"/>
        <v>11</v>
      </c>
      <c r="D1254" s="1">
        <f t="shared" ca="1" si="234"/>
        <v>11</v>
      </c>
      <c r="E1254">
        <f t="shared" ca="1" si="235"/>
        <v>2019</v>
      </c>
      <c r="F1254" s="2">
        <f t="shared" ca="1" si="236"/>
        <v>43792</v>
      </c>
      <c r="G1254" s="1">
        <f t="shared" ca="1" si="237"/>
        <v>4</v>
      </c>
      <c r="H1254" t="str">
        <f t="shared" ca="1" si="238"/>
        <v>Head Quarter</v>
      </c>
      <c r="I1254">
        <f t="shared" ca="1" si="239"/>
        <v>12</v>
      </c>
      <c r="J1254" t="str">
        <f t="shared" ca="1" si="229"/>
        <v>Electricity</v>
      </c>
      <c r="K1254" t="str">
        <f t="shared" ca="1" si="230"/>
        <v>kWh</v>
      </c>
      <c r="L1254">
        <f t="shared" ca="1" si="240"/>
        <v>2098</v>
      </c>
    </row>
    <row r="1255" spans="1:12" x14ac:dyDescent="0.2">
      <c r="A1255">
        <f t="shared" ca="1" si="231"/>
        <v>29</v>
      </c>
      <c r="B1255" s="1">
        <f t="shared" ca="1" si="232"/>
        <v>29</v>
      </c>
      <c r="C1255">
        <f t="shared" ca="1" si="233"/>
        <v>5</v>
      </c>
      <c r="D1255" s="1" t="str">
        <f t="shared" ca="1" si="234"/>
        <v>05</v>
      </c>
      <c r="E1255">
        <f t="shared" ca="1" si="235"/>
        <v>2021</v>
      </c>
      <c r="F1255" s="2">
        <f t="shared" ca="1" si="236"/>
        <v>44345</v>
      </c>
      <c r="G1255" s="1">
        <f t="shared" ca="1" si="237"/>
        <v>5</v>
      </c>
      <c r="H1255" t="str">
        <f t="shared" ca="1" si="238"/>
        <v>Wharehouse</v>
      </c>
      <c r="I1255">
        <f t="shared" ca="1" si="239"/>
        <v>8</v>
      </c>
      <c r="J1255" t="str">
        <f t="shared" ca="1" si="229"/>
        <v>Propane</v>
      </c>
      <c r="K1255" t="str">
        <f t="shared" ca="1" si="230"/>
        <v>kWh</v>
      </c>
      <c r="L1255">
        <f t="shared" ca="1" si="240"/>
        <v>4420</v>
      </c>
    </row>
    <row r="1256" spans="1:12" x14ac:dyDescent="0.2">
      <c r="A1256">
        <f t="shared" ca="1" si="231"/>
        <v>13</v>
      </c>
      <c r="B1256" s="1">
        <f t="shared" ca="1" si="232"/>
        <v>13</v>
      </c>
      <c r="C1256">
        <f t="shared" ca="1" si="233"/>
        <v>9</v>
      </c>
      <c r="D1256" s="1" t="str">
        <f t="shared" ca="1" si="234"/>
        <v>09</v>
      </c>
      <c r="E1256">
        <f t="shared" ca="1" si="235"/>
        <v>2019</v>
      </c>
      <c r="F1256" s="2">
        <f t="shared" ca="1" si="236"/>
        <v>43721</v>
      </c>
      <c r="G1256" s="1">
        <f t="shared" ca="1" si="237"/>
        <v>1</v>
      </c>
      <c r="H1256" t="str">
        <f t="shared" ca="1" si="238"/>
        <v>Factory 1</v>
      </c>
      <c r="I1256">
        <f t="shared" ca="1" si="239"/>
        <v>9</v>
      </c>
      <c r="J1256" t="str">
        <f t="shared" ca="1" si="229"/>
        <v>Propane</v>
      </c>
      <c r="K1256" t="str">
        <f t="shared" ca="1" si="230"/>
        <v>Liters</v>
      </c>
      <c r="L1256">
        <f t="shared" ca="1" si="240"/>
        <v>3535</v>
      </c>
    </row>
    <row r="1257" spans="1:12" x14ac:dyDescent="0.2">
      <c r="A1257">
        <f t="shared" ca="1" si="231"/>
        <v>28</v>
      </c>
      <c r="B1257" s="1">
        <f t="shared" ca="1" si="232"/>
        <v>28</v>
      </c>
      <c r="C1257">
        <f t="shared" ca="1" si="233"/>
        <v>11</v>
      </c>
      <c r="D1257" s="1">
        <f t="shared" ca="1" si="234"/>
        <v>11</v>
      </c>
      <c r="E1257">
        <f t="shared" ca="1" si="235"/>
        <v>2022</v>
      </c>
      <c r="F1257" s="2">
        <f t="shared" ca="1" si="236"/>
        <v>44893</v>
      </c>
      <c r="G1257" s="1">
        <f t="shared" ca="1" si="237"/>
        <v>2</v>
      </c>
      <c r="H1257" t="str">
        <f t="shared" ca="1" si="238"/>
        <v>Factory 2</v>
      </c>
      <c r="I1257">
        <f t="shared" ca="1" si="239"/>
        <v>13</v>
      </c>
      <c r="J1257" t="str">
        <f t="shared" ca="1" si="229"/>
        <v>Electricity</v>
      </c>
      <c r="K1257" t="str">
        <f t="shared" ca="1" si="230"/>
        <v>MWh</v>
      </c>
      <c r="L1257">
        <f t="shared" ca="1" si="240"/>
        <v>9891</v>
      </c>
    </row>
    <row r="1258" spans="1:12" x14ac:dyDescent="0.2">
      <c r="A1258">
        <f t="shared" ca="1" si="231"/>
        <v>25</v>
      </c>
      <c r="B1258" s="1">
        <f t="shared" ca="1" si="232"/>
        <v>25</v>
      </c>
      <c r="C1258">
        <f t="shared" ca="1" si="233"/>
        <v>11</v>
      </c>
      <c r="D1258" s="1">
        <f t="shared" ca="1" si="234"/>
        <v>11</v>
      </c>
      <c r="E1258">
        <f t="shared" ca="1" si="235"/>
        <v>2020</v>
      </c>
      <c r="F1258" s="2">
        <f t="shared" ca="1" si="236"/>
        <v>44160</v>
      </c>
      <c r="G1258" s="1">
        <f t="shared" ca="1" si="237"/>
        <v>1</v>
      </c>
      <c r="H1258" t="str">
        <f t="shared" ca="1" si="238"/>
        <v>Factory 1</v>
      </c>
      <c r="I1258">
        <f t="shared" ca="1" si="239"/>
        <v>4</v>
      </c>
      <c r="J1258" t="str">
        <f t="shared" ca="1" si="229"/>
        <v>Natural gas</v>
      </c>
      <c r="K1258" t="str">
        <f t="shared" ca="1" si="230"/>
        <v>kWh</v>
      </c>
      <c r="L1258">
        <f t="shared" ca="1" si="240"/>
        <v>7328</v>
      </c>
    </row>
    <row r="1259" spans="1:12" x14ac:dyDescent="0.2">
      <c r="A1259">
        <f t="shared" ca="1" si="231"/>
        <v>7</v>
      </c>
      <c r="B1259" s="1" t="str">
        <f t="shared" ca="1" si="232"/>
        <v>07</v>
      </c>
      <c r="C1259">
        <f t="shared" ca="1" si="233"/>
        <v>11</v>
      </c>
      <c r="D1259" s="1">
        <f t="shared" ca="1" si="234"/>
        <v>11</v>
      </c>
      <c r="E1259">
        <f t="shared" ca="1" si="235"/>
        <v>2019</v>
      </c>
      <c r="F1259" s="2">
        <f t="shared" ca="1" si="236"/>
        <v>43776</v>
      </c>
      <c r="G1259" s="1">
        <f t="shared" ca="1" si="237"/>
        <v>2</v>
      </c>
      <c r="H1259" t="str">
        <f t="shared" ca="1" si="238"/>
        <v>Factory 2</v>
      </c>
      <c r="I1259">
        <f t="shared" ca="1" si="239"/>
        <v>2</v>
      </c>
      <c r="J1259" t="str">
        <f t="shared" ca="1" si="229"/>
        <v>Diesel</v>
      </c>
      <c r="K1259" t="str">
        <f t="shared" ca="1" si="230"/>
        <v>Liters</v>
      </c>
      <c r="L1259">
        <f t="shared" ca="1" si="240"/>
        <v>2752</v>
      </c>
    </row>
    <row r="1260" spans="1:12" x14ac:dyDescent="0.2">
      <c r="A1260">
        <f t="shared" ca="1" si="231"/>
        <v>5</v>
      </c>
      <c r="B1260" s="1" t="str">
        <f t="shared" ca="1" si="232"/>
        <v>05</v>
      </c>
      <c r="C1260">
        <f t="shared" ca="1" si="233"/>
        <v>5</v>
      </c>
      <c r="D1260" s="1" t="str">
        <f t="shared" ca="1" si="234"/>
        <v>05</v>
      </c>
      <c r="E1260">
        <f t="shared" ca="1" si="235"/>
        <v>2022</v>
      </c>
      <c r="F1260" s="2">
        <f t="shared" ca="1" si="236"/>
        <v>44686</v>
      </c>
      <c r="G1260" s="1">
        <f t="shared" ca="1" si="237"/>
        <v>7</v>
      </c>
      <c r="H1260" t="str">
        <f t="shared" ca="1" si="238"/>
        <v>Site B</v>
      </c>
      <c r="I1260">
        <f t="shared" ca="1" si="239"/>
        <v>3</v>
      </c>
      <c r="J1260" t="str">
        <f t="shared" ca="1" si="229"/>
        <v>Diesel</v>
      </c>
      <c r="K1260" t="str">
        <f t="shared" ca="1" si="230"/>
        <v>Gallons</v>
      </c>
      <c r="L1260">
        <f t="shared" ca="1" si="240"/>
        <v>7766</v>
      </c>
    </row>
    <row r="1261" spans="1:12" x14ac:dyDescent="0.2">
      <c r="A1261">
        <f t="shared" ca="1" si="231"/>
        <v>5</v>
      </c>
      <c r="B1261" s="1" t="str">
        <f t="shared" ca="1" si="232"/>
        <v>05</v>
      </c>
      <c r="C1261">
        <f t="shared" ca="1" si="233"/>
        <v>11</v>
      </c>
      <c r="D1261" s="1">
        <f t="shared" ca="1" si="234"/>
        <v>11</v>
      </c>
      <c r="E1261">
        <f t="shared" ca="1" si="235"/>
        <v>2020</v>
      </c>
      <c r="F1261" s="2">
        <f t="shared" ca="1" si="236"/>
        <v>44140</v>
      </c>
      <c r="G1261" s="1">
        <f t="shared" ca="1" si="237"/>
        <v>1</v>
      </c>
      <c r="H1261" t="str">
        <f t="shared" ca="1" si="238"/>
        <v>Factory 1</v>
      </c>
      <c r="I1261">
        <f t="shared" ca="1" si="239"/>
        <v>6</v>
      </c>
      <c r="J1261" t="str">
        <f t="shared" ca="1" si="229"/>
        <v>Natural gas</v>
      </c>
      <c r="K1261" t="str">
        <f t="shared" ca="1" si="230"/>
        <v>Gallons</v>
      </c>
      <c r="L1261">
        <f t="shared" ca="1" si="240"/>
        <v>8455</v>
      </c>
    </row>
    <row r="1262" spans="1:12" x14ac:dyDescent="0.2">
      <c r="A1262">
        <f t="shared" ca="1" si="231"/>
        <v>28</v>
      </c>
      <c r="B1262" s="1">
        <f t="shared" ca="1" si="232"/>
        <v>28</v>
      </c>
      <c r="C1262">
        <f t="shared" ca="1" si="233"/>
        <v>12</v>
      </c>
      <c r="D1262" s="1">
        <f t="shared" ca="1" si="234"/>
        <v>12</v>
      </c>
      <c r="E1262">
        <f t="shared" ca="1" si="235"/>
        <v>2019</v>
      </c>
      <c r="F1262" s="2">
        <f t="shared" ca="1" si="236"/>
        <v>43827</v>
      </c>
      <c r="G1262" s="1">
        <f t="shared" ca="1" si="237"/>
        <v>5</v>
      </c>
      <c r="H1262" t="str">
        <f t="shared" ca="1" si="238"/>
        <v>Wharehouse</v>
      </c>
      <c r="I1262">
        <f t="shared" ca="1" si="239"/>
        <v>2</v>
      </c>
      <c r="J1262" t="str">
        <f t="shared" ca="1" si="229"/>
        <v>Diesel</v>
      </c>
      <c r="K1262" t="str">
        <f t="shared" ca="1" si="230"/>
        <v>Liters</v>
      </c>
      <c r="L1262">
        <f t="shared" ca="1" si="240"/>
        <v>9659</v>
      </c>
    </row>
    <row r="1263" spans="1:12" x14ac:dyDescent="0.2">
      <c r="A1263">
        <f t="shared" ca="1" si="231"/>
        <v>15</v>
      </c>
      <c r="B1263" s="1">
        <f t="shared" ca="1" si="232"/>
        <v>15</v>
      </c>
      <c r="C1263">
        <f t="shared" ca="1" si="233"/>
        <v>1</v>
      </c>
      <c r="D1263" s="1" t="str">
        <f t="shared" ca="1" si="234"/>
        <v>01</v>
      </c>
      <c r="E1263">
        <f t="shared" ca="1" si="235"/>
        <v>2019</v>
      </c>
      <c r="F1263" s="2">
        <f t="shared" ca="1" si="236"/>
        <v>43480</v>
      </c>
      <c r="G1263" s="1">
        <f t="shared" ca="1" si="237"/>
        <v>5</v>
      </c>
      <c r="H1263" t="str">
        <f t="shared" ca="1" si="238"/>
        <v>Wharehouse</v>
      </c>
      <c r="I1263">
        <f t="shared" ca="1" si="239"/>
        <v>7</v>
      </c>
      <c r="J1263" t="str">
        <f t="shared" ca="1" si="229"/>
        <v>Natural gas</v>
      </c>
      <c r="K1263" t="str">
        <f t="shared" ca="1" si="230"/>
        <v>MMBtu</v>
      </c>
      <c r="L1263">
        <f t="shared" ca="1" si="240"/>
        <v>465</v>
      </c>
    </row>
    <row r="1264" spans="1:12" x14ac:dyDescent="0.2">
      <c r="A1264">
        <f t="shared" ca="1" si="231"/>
        <v>2</v>
      </c>
      <c r="B1264" s="1" t="str">
        <f t="shared" ca="1" si="232"/>
        <v>02</v>
      </c>
      <c r="C1264">
        <f t="shared" ca="1" si="233"/>
        <v>8</v>
      </c>
      <c r="D1264" s="1" t="str">
        <f t="shared" ca="1" si="234"/>
        <v>08</v>
      </c>
      <c r="E1264">
        <f t="shared" ca="1" si="235"/>
        <v>2021</v>
      </c>
      <c r="F1264" s="2">
        <f t="shared" ca="1" si="236"/>
        <v>44410</v>
      </c>
      <c r="G1264" s="1">
        <f t="shared" ca="1" si="237"/>
        <v>2</v>
      </c>
      <c r="H1264" t="str">
        <f t="shared" ca="1" si="238"/>
        <v>Factory 2</v>
      </c>
      <c r="I1264">
        <f t="shared" ca="1" si="239"/>
        <v>7</v>
      </c>
      <c r="J1264" t="str">
        <f t="shared" ca="1" si="229"/>
        <v>Natural gas</v>
      </c>
      <c r="K1264" t="str">
        <f t="shared" ca="1" si="230"/>
        <v>MMBtu</v>
      </c>
      <c r="L1264">
        <f t="shared" ca="1" si="240"/>
        <v>410</v>
      </c>
    </row>
    <row r="1265" spans="1:12" x14ac:dyDescent="0.2">
      <c r="A1265">
        <f t="shared" ca="1" si="231"/>
        <v>23</v>
      </c>
      <c r="B1265" s="1">
        <f t="shared" ca="1" si="232"/>
        <v>23</v>
      </c>
      <c r="C1265">
        <f t="shared" ca="1" si="233"/>
        <v>5</v>
      </c>
      <c r="D1265" s="1" t="str">
        <f t="shared" ca="1" si="234"/>
        <v>05</v>
      </c>
      <c r="E1265">
        <f t="shared" ca="1" si="235"/>
        <v>2019</v>
      </c>
      <c r="F1265" s="2">
        <f t="shared" ca="1" si="236"/>
        <v>43608</v>
      </c>
      <c r="G1265" s="1">
        <f t="shared" ca="1" si="237"/>
        <v>5</v>
      </c>
      <c r="H1265" t="str">
        <f t="shared" ca="1" si="238"/>
        <v>Wharehouse</v>
      </c>
      <c r="I1265">
        <f t="shared" ca="1" si="239"/>
        <v>13</v>
      </c>
      <c r="J1265" t="str">
        <f t="shared" ca="1" si="229"/>
        <v>Electricity</v>
      </c>
      <c r="K1265" t="str">
        <f t="shared" ca="1" si="230"/>
        <v>MWh</v>
      </c>
      <c r="L1265">
        <f t="shared" ca="1" si="240"/>
        <v>6914</v>
      </c>
    </row>
    <row r="1266" spans="1:12" x14ac:dyDescent="0.2">
      <c r="A1266">
        <f t="shared" ca="1" si="231"/>
        <v>28</v>
      </c>
      <c r="B1266" s="1">
        <f t="shared" ca="1" si="232"/>
        <v>28</v>
      </c>
      <c r="C1266">
        <f t="shared" ca="1" si="233"/>
        <v>6</v>
      </c>
      <c r="D1266" s="1" t="str">
        <f t="shared" ca="1" si="234"/>
        <v>06</v>
      </c>
      <c r="E1266">
        <f t="shared" ca="1" si="235"/>
        <v>2020</v>
      </c>
      <c r="F1266" s="2">
        <f t="shared" ca="1" si="236"/>
        <v>44010</v>
      </c>
      <c r="G1266" s="1">
        <f t="shared" ca="1" si="237"/>
        <v>4</v>
      </c>
      <c r="H1266" t="str">
        <f t="shared" ca="1" si="238"/>
        <v>Head Quarter</v>
      </c>
      <c r="I1266">
        <f t="shared" ca="1" si="239"/>
        <v>9</v>
      </c>
      <c r="J1266" t="str">
        <f t="shared" ca="1" si="229"/>
        <v>Propane</v>
      </c>
      <c r="K1266" t="str">
        <f t="shared" ca="1" si="230"/>
        <v>Liters</v>
      </c>
      <c r="L1266">
        <f t="shared" ca="1" si="240"/>
        <v>6962</v>
      </c>
    </row>
    <row r="1267" spans="1:12" x14ac:dyDescent="0.2">
      <c r="A1267">
        <f t="shared" ca="1" si="231"/>
        <v>3</v>
      </c>
      <c r="B1267" s="1" t="str">
        <f t="shared" ca="1" si="232"/>
        <v>03</v>
      </c>
      <c r="C1267">
        <f t="shared" ca="1" si="233"/>
        <v>2</v>
      </c>
      <c r="D1267" s="1" t="str">
        <f t="shared" ca="1" si="234"/>
        <v>02</v>
      </c>
      <c r="E1267">
        <f t="shared" ca="1" si="235"/>
        <v>2022</v>
      </c>
      <c r="F1267" s="2">
        <f t="shared" ca="1" si="236"/>
        <v>44595</v>
      </c>
      <c r="G1267" s="1">
        <f t="shared" ca="1" si="237"/>
        <v>4</v>
      </c>
      <c r="H1267" t="str">
        <f t="shared" ca="1" si="238"/>
        <v>Head Quarter</v>
      </c>
      <c r="I1267">
        <f t="shared" ca="1" si="239"/>
        <v>10</v>
      </c>
      <c r="J1267" t="str">
        <f t="shared" ca="1" si="229"/>
        <v>Propane</v>
      </c>
      <c r="K1267" t="str">
        <f t="shared" ca="1" si="230"/>
        <v>Gallons</v>
      </c>
      <c r="L1267">
        <f t="shared" ca="1" si="240"/>
        <v>4086</v>
      </c>
    </row>
    <row r="1268" spans="1:12" x14ac:dyDescent="0.2">
      <c r="A1268">
        <f t="shared" ca="1" si="231"/>
        <v>14</v>
      </c>
      <c r="B1268" s="1">
        <f t="shared" ca="1" si="232"/>
        <v>14</v>
      </c>
      <c r="C1268">
        <f t="shared" ca="1" si="233"/>
        <v>9</v>
      </c>
      <c r="D1268" s="1" t="str">
        <f t="shared" ca="1" si="234"/>
        <v>09</v>
      </c>
      <c r="E1268">
        <f t="shared" ca="1" si="235"/>
        <v>2022</v>
      </c>
      <c r="F1268" s="2">
        <f t="shared" ca="1" si="236"/>
        <v>44818</v>
      </c>
      <c r="G1268" s="1">
        <f t="shared" ca="1" si="237"/>
        <v>2</v>
      </c>
      <c r="H1268" t="str">
        <f t="shared" ca="1" si="238"/>
        <v>Factory 2</v>
      </c>
      <c r="I1268">
        <f t="shared" ca="1" si="239"/>
        <v>12</v>
      </c>
      <c r="J1268" t="str">
        <f t="shared" ca="1" si="229"/>
        <v>Electricity</v>
      </c>
      <c r="K1268" t="str">
        <f t="shared" ca="1" si="230"/>
        <v>kWh</v>
      </c>
      <c r="L1268">
        <f t="shared" ca="1" si="240"/>
        <v>3090</v>
      </c>
    </row>
    <row r="1269" spans="1:12" x14ac:dyDescent="0.2">
      <c r="A1269">
        <f t="shared" ca="1" si="231"/>
        <v>15</v>
      </c>
      <c r="B1269" s="1">
        <f t="shared" ca="1" si="232"/>
        <v>15</v>
      </c>
      <c r="C1269">
        <f t="shared" ca="1" si="233"/>
        <v>3</v>
      </c>
      <c r="D1269" s="1" t="str">
        <f t="shared" ca="1" si="234"/>
        <v>03</v>
      </c>
      <c r="E1269">
        <f t="shared" ca="1" si="235"/>
        <v>2020</v>
      </c>
      <c r="F1269" s="2">
        <f t="shared" ca="1" si="236"/>
        <v>43905</v>
      </c>
      <c r="G1269" s="1">
        <f t="shared" ca="1" si="237"/>
        <v>6</v>
      </c>
      <c r="H1269" t="str">
        <f t="shared" ca="1" si="238"/>
        <v>Site A</v>
      </c>
      <c r="I1269">
        <f t="shared" ca="1" si="239"/>
        <v>8</v>
      </c>
      <c r="J1269" t="str">
        <f t="shared" ca="1" si="229"/>
        <v>Propane</v>
      </c>
      <c r="K1269" t="str">
        <f t="shared" ca="1" si="230"/>
        <v>kWh</v>
      </c>
      <c r="L1269">
        <f t="shared" ca="1" si="240"/>
        <v>3719</v>
      </c>
    </row>
    <row r="1270" spans="1:12" x14ac:dyDescent="0.2">
      <c r="A1270">
        <f t="shared" ca="1" si="231"/>
        <v>26</v>
      </c>
      <c r="B1270" s="1">
        <f t="shared" ca="1" si="232"/>
        <v>26</v>
      </c>
      <c r="C1270">
        <f t="shared" ca="1" si="233"/>
        <v>7</v>
      </c>
      <c r="D1270" s="1" t="str">
        <f t="shared" ca="1" si="234"/>
        <v>07</v>
      </c>
      <c r="E1270">
        <f t="shared" ca="1" si="235"/>
        <v>2022</v>
      </c>
      <c r="F1270" s="2">
        <f t="shared" ca="1" si="236"/>
        <v>44768</v>
      </c>
      <c r="G1270" s="1">
        <f t="shared" ca="1" si="237"/>
        <v>6</v>
      </c>
      <c r="H1270" t="str">
        <f t="shared" ca="1" si="238"/>
        <v>Site A</v>
      </c>
      <c r="I1270">
        <f t="shared" ca="1" si="239"/>
        <v>5</v>
      </c>
      <c r="J1270" t="str">
        <f t="shared" ca="1" si="229"/>
        <v>Natural gas</v>
      </c>
      <c r="K1270" t="str">
        <f t="shared" ca="1" si="230"/>
        <v>Liters</v>
      </c>
      <c r="L1270">
        <f t="shared" ca="1" si="240"/>
        <v>6936</v>
      </c>
    </row>
    <row r="1271" spans="1:12" x14ac:dyDescent="0.2">
      <c r="A1271">
        <f t="shared" ca="1" si="231"/>
        <v>8</v>
      </c>
      <c r="B1271" s="1" t="str">
        <f t="shared" ca="1" si="232"/>
        <v>08</v>
      </c>
      <c r="C1271">
        <f t="shared" ca="1" si="233"/>
        <v>8</v>
      </c>
      <c r="D1271" s="1" t="str">
        <f t="shared" ca="1" si="234"/>
        <v>08</v>
      </c>
      <c r="E1271">
        <f t="shared" ca="1" si="235"/>
        <v>2022</v>
      </c>
      <c r="F1271" s="2">
        <f t="shared" ca="1" si="236"/>
        <v>44781</v>
      </c>
      <c r="G1271" s="1">
        <f t="shared" ca="1" si="237"/>
        <v>5</v>
      </c>
      <c r="H1271" t="str">
        <f t="shared" ca="1" si="238"/>
        <v>Wharehouse</v>
      </c>
      <c r="I1271">
        <f t="shared" ca="1" si="239"/>
        <v>5</v>
      </c>
      <c r="J1271" t="str">
        <f t="shared" ca="1" si="229"/>
        <v>Natural gas</v>
      </c>
      <c r="K1271" t="str">
        <f t="shared" ca="1" si="230"/>
        <v>Liters</v>
      </c>
      <c r="L1271">
        <f t="shared" ca="1" si="240"/>
        <v>3795</v>
      </c>
    </row>
    <row r="1272" spans="1:12" x14ac:dyDescent="0.2">
      <c r="A1272">
        <f t="shared" ca="1" si="231"/>
        <v>23</v>
      </c>
      <c r="B1272" s="1">
        <f t="shared" ca="1" si="232"/>
        <v>23</v>
      </c>
      <c r="C1272">
        <f t="shared" ca="1" si="233"/>
        <v>9</v>
      </c>
      <c r="D1272" s="1" t="str">
        <f t="shared" ca="1" si="234"/>
        <v>09</v>
      </c>
      <c r="E1272">
        <f t="shared" ca="1" si="235"/>
        <v>2020</v>
      </c>
      <c r="F1272" s="2">
        <f t="shared" ca="1" si="236"/>
        <v>44097</v>
      </c>
      <c r="G1272" s="1">
        <f t="shared" ca="1" si="237"/>
        <v>1</v>
      </c>
      <c r="H1272" t="str">
        <f t="shared" ca="1" si="238"/>
        <v>Factory 1</v>
      </c>
      <c r="I1272">
        <f t="shared" ca="1" si="239"/>
        <v>9</v>
      </c>
      <c r="J1272" t="str">
        <f t="shared" ca="1" si="229"/>
        <v>Propane</v>
      </c>
      <c r="K1272" t="str">
        <f t="shared" ca="1" si="230"/>
        <v>Liters</v>
      </c>
      <c r="L1272">
        <f t="shared" ca="1" si="240"/>
        <v>7646</v>
      </c>
    </row>
    <row r="1273" spans="1:12" x14ac:dyDescent="0.2">
      <c r="A1273">
        <f t="shared" ca="1" si="231"/>
        <v>29</v>
      </c>
      <c r="B1273" s="1">
        <f t="shared" ca="1" si="232"/>
        <v>29</v>
      </c>
      <c r="C1273">
        <f t="shared" ca="1" si="233"/>
        <v>1</v>
      </c>
      <c r="D1273" s="1" t="str">
        <f t="shared" ca="1" si="234"/>
        <v>01</v>
      </c>
      <c r="E1273">
        <f t="shared" ca="1" si="235"/>
        <v>2022</v>
      </c>
      <c r="F1273" s="2">
        <f t="shared" ca="1" si="236"/>
        <v>44590</v>
      </c>
      <c r="G1273" s="1">
        <f t="shared" ca="1" si="237"/>
        <v>3</v>
      </c>
      <c r="H1273" t="str">
        <f t="shared" ca="1" si="238"/>
        <v xml:space="preserve">Factory 3 </v>
      </c>
      <c r="I1273">
        <f t="shared" ca="1" si="239"/>
        <v>6</v>
      </c>
      <c r="J1273" t="str">
        <f t="shared" ca="1" si="229"/>
        <v>Natural gas</v>
      </c>
      <c r="K1273" t="str">
        <f t="shared" ca="1" si="230"/>
        <v>Gallons</v>
      </c>
      <c r="L1273">
        <f t="shared" ca="1" si="240"/>
        <v>5629</v>
      </c>
    </row>
    <row r="1274" spans="1:12" x14ac:dyDescent="0.2">
      <c r="A1274">
        <f t="shared" ca="1" si="231"/>
        <v>18</v>
      </c>
      <c r="B1274" s="1">
        <f t="shared" ca="1" si="232"/>
        <v>18</v>
      </c>
      <c r="C1274">
        <f t="shared" ca="1" si="233"/>
        <v>12</v>
      </c>
      <c r="D1274" s="1">
        <f t="shared" ca="1" si="234"/>
        <v>12</v>
      </c>
      <c r="E1274">
        <f t="shared" ca="1" si="235"/>
        <v>2019</v>
      </c>
      <c r="F1274" s="2">
        <f t="shared" ca="1" si="236"/>
        <v>43817</v>
      </c>
      <c r="G1274" s="1">
        <f t="shared" ca="1" si="237"/>
        <v>2</v>
      </c>
      <c r="H1274" t="str">
        <f t="shared" ca="1" si="238"/>
        <v>Factory 2</v>
      </c>
      <c r="I1274">
        <f t="shared" ca="1" si="239"/>
        <v>4</v>
      </c>
      <c r="J1274" t="str">
        <f t="shared" ca="1" si="229"/>
        <v>Natural gas</v>
      </c>
      <c r="K1274" t="str">
        <f t="shared" ca="1" si="230"/>
        <v>kWh</v>
      </c>
      <c r="L1274">
        <f t="shared" ca="1" si="240"/>
        <v>9970</v>
      </c>
    </row>
    <row r="1275" spans="1:12" x14ac:dyDescent="0.2">
      <c r="A1275">
        <f t="shared" ca="1" si="231"/>
        <v>11</v>
      </c>
      <c r="B1275" s="1">
        <f t="shared" ca="1" si="232"/>
        <v>11</v>
      </c>
      <c r="C1275">
        <f t="shared" ca="1" si="233"/>
        <v>2</v>
      </c>
      <c r="D1275" s="1" t="str">
        <f t="shared" ca="1" si="234"/>
        <v>02</v>
      </c>
      <c r="E1275">
        <f t="shared" ca="1" si="235"/>
        <v>2020</v>
      </c>
      <c r="F1275" s="2">
        <f t="shared" ca="1" si="236"/>
        <v>43872</v>
      </c>
      <c r="G1275" s="1">
        <f t="shared" ca="1" si="237"/>
        <v>2</v>
      </c>
      <c r="H1275" t="str">
        <f t="shared" ca="1" si="238"/>
        <v>Factory 2</v>
      </c>
      <c r="I1275">
        <f t="shared" ca="1" si="239"/>
        <v>8</v>
      </c>
      <c r="J1275" t="str">
        <f t="shared" ca="1" si="229"/>
        <v>Propane</v>
      </c>
      <c r="K1275" t="str">
        <f t="shared" ca="1" si="230"/>
        <v>kWh</v>
      </c>
      <c r="L1275">
        <f t="shared" ca="1" si="240"/>
        <v>186</v>
      </c>
    </row>
    <row r="1276" spans="1:12" x14ac:dyDescent="0.2">
      <c r="A1276">
        <f t="shared" ca="1" si="231"/>
        <v>22</v>
      </c>
      <c r="B1276" s="1">
        <f t="shared" ca="1" si="232"/>
        <v>22</v>
      </c>
      <c r="C1276">
        <f t="shared" ca="1" si="233"/>
        <v>3</v>
      </c>
      <c r="D1276" s="1" t="str">
        <f t="shared" ca="1" si="234"/>
        <v>03</v>
      </c>
      <c r="E1276">
        <f t="shared" ca="1" si="235"/>
        <v>2022</v>
      </c>
      <c r="F1276" s="2">
        <f t="shared" ca="1" si="236"/>
        <v>44642</v>
      </c>
      <c r="G1276" s="1">
        <f t="shared" ca="1" si="237"/>
        <v>6</v>
      </c>
      <c r="H1276" t="str">
        <f t="shared" ca="1" si="238"/>
        <v>Site A</v>
      </c>
      <c r="I1276">
        <f t="shared" ca="1" si="239"/>
        <v>1</v>
      </c>
      <c r="J1276" t="str">
        <f t="shared" ca="1" si="229"/>
        <v>Diesel</v>
      </c>
      <c r="K1276" t="str">
        <f t="shared" ca="1" si="230"/>
        <v>kWh</v>
      </c>
      <c r="L1276">
        <f t="shared" ca="1" si="240"/>
        <v>1209</v>
      </c>
    </row>
    <row r="1277" spans="1:12" x14ac:dyDescent="0.2">
      <c r="A1277">
        <f t="shared" ca="1" si="231"/>
        <v>5</v>
      </c>
      <c r="B1277" s="1" t="str">
        <f t="shared" ca="1" si="232"/>
        <v>05</v>
      </c>
      <c r="C1277">
        <f t="shared" ca="1" si="233"/>
        <v>4</v>
      </c>
      <c r="D1277" s="1" t="str">
        <f t="shared" ca="1" si="234"/>
        <v>04</v>
      </c>
      <c r="E1277">
        <f t="shared" ca="1" si="235"/>
        <v>2022</v>
      </c>
      <c r="F1277" s="2">
        <f t="shared" ca="1" si="236"/>
        <v>44656</v>
      </c>
      <c r="G1277" s="1">
        <f t="shared" ca="1" si="237"/>
        <v>3</v>
      </c>
      <c r="H1277" t="str">
        <f t="shared" ca="1" si="238"/>
        <v xml:space="preserve">Factory 3 </v>
      </c>
      <c r="I1277">
        <f t="shared" ca="1" si="239"/>
        <v>5</v>
      </c>
      <c r="J1277" t="str">
        <f t="shared" ca="1" si="229"/>
        <v>Natural gas</v>
      </c>
      <c r="K1277" t="str">
        <f t="shared" ca="1" si="230"/>
        <v>Liters</v>
      </c>
      <c r="L1277">
        <f t="shared" ca="1" si="240"/>
        <v>9242</v>
      </c>
    </row>
    <row r="1278" spans="1:12" x14ac:dyDescent="0.2">
      <c r="A1278">
        <f t="shared" ca="1" si="231"/>
        <v>12</v>
      </c>
      <c r="B1278" s="1">
        <f t="shared" ca="1" si="232"/>
        <v>12</v>
      </c>
      <c r="C1278">
        <f t="shared" ca="1" si="233"/>
        <v>2</v>
      </c>
      <c r="D1278" s="1" t="str">
        <f t="shared" ca="1" si="234"/>
        <v>02</v>
      </c>
      <c r="E1278">
        <f t="shared" ca="1" si="235"/>
        <v>2019</v>
      </c>
      <c r="F1278" s="2">
        <f t="shared" ca="1" si="236"/>
        <v>43508</v>
      </c>
      <c r="G1278" s="1">
        <f t="shared" ca="1" si="237"/>
        <v>4</v>
      </c>
      <c r="H1278" t="str">
        <f t="shared" ca="1" si="238"/>
        <v>Head Quarter</v>
      </c>
      <c r="I1278">
        <f t="shared" ca="1" si="239"/>
        <v>9</v>
      </c>
      <c r="J1278" t="str">
        <f t="shared" ca="1" si="229"/>
        <v>Propane</v>
      </c>
      <c r="K1278" t="str">
        <f t="shared" ca="1" si="230"/>
        <v>Liters</v>
      </c>
      <c r="L1278">
        <f t="shared" ca="1" si="240"/>
        <v>3084</v>
      </c>
    </row>
    <row r="1279" spans="1:12" x14ac:dyDescent="0.2">
      <c r="A1279">
        <f t="shared" ca="1" si="231"/>
        <v>10</v>
      </c>
      <c r="B1279" s="1">
        <f t="shared" ca="1" si="232"/>
        <v>10</v>
      </c>
      <c r="C1279">
        <f t="shared" ca="1" si="233"/>
        <v>12</v>
      </c>
      <c r="D1279" s="1">
        <f t="shared" ca="1" si="234"/>
        <v>12</v>
      </c>
      <c r="E1279">
        <f t="shared" ca="1" si="235"/>
        <v>2019</v>
      </c>
      <c r="F1279" s="2">
        <f t="shared" ca="1" si="236"/>
        <v>43809</v>
      </c>
      <c r="G1279" s="1">
        <f t="shared" ca="1" si="237"/>
        <v>6</v>
      </c>
      <c r="H1279" t="str">
        <f t="shared" ca="1" si="238"/>
        <v>Site A</v>
      </c>
      <c r="I1279">
        <f t="shared" ca="1" si="239"/>
        <v>4</v>
      </c>
      <c r="J1279" t="str">
        <f t="shared" ca="1" si="229"/>
        <v>Natural gas</v>
      </c>
      <c r="K1279" t="str">
        <f t="shared" ca="1" si="230"/>
        <v>kWh</v>
      </c>
      <c r="L1279">
        <f t="shared" ca="1" si="240"/>
        <v>8698</v>
      </c>
    </row>
    <row r="1280" spans="1:12" x14ac:dyDescent="0.2">
      <c r="A1280">
        <f t="shared" ca="1" si="231"/>
        <v>26</v>
      </c>
      <c r="B1280" s="1">
        <f t="shared" ca="1" si="232"/>
        <v>26</v>
      </c>
      <c r="C1280">
        <f t="shared" ca="1" si="233"/>
        <v>9</v>
      </c>
      <c r="D1280" s="1" t="str">
        <f t="shared" ca="1" si="234"/>
        <v>09</v>
      </c>
      <c r="E1280">
        <f t="shared" ca="1" si="235"/>
        <v>2020</v>
      </c>
      <c r="F1280" s="2">
        <f t="shared" ca="1" si="236"/>
        <v>44100</v>
      </c>
      <c r="G1280" s="1">
        <f t="shared" ca="1" si="237"/>
        <v>3</v>
      </c>
      <c r="H1280" t="str">
        <f t="shared" ca="1" si="238"/>
        <v xml:space="preserve">Factory 3 </v>
      </c>
      <c r="I1280">
        <f t="shared" ca="1" si="239"/>
        <v>10</v>
      </c>
      <c r="J1280" t="str">
        <f t="shared" ca="1" si="229"/>
        <v>Propane</v>
      </c>
      <c r="K1280" t="str">
        <f t="shared" ca="1" si="230"/>
        <v>Gallons</v>
      </c>
      <c r="L1280">
        <f t="shared" ca="1" si="240"/>
        <v>113</v>
      </c>
    </row>
    <row r="1281" spans="1:12" x14ac:dyDescent="0.2">
      <c r="A1281">
        <f t="shared" ca="1" si="231"/>
        <v>21</v>
      </c>
      <c r="B1281" s="1">
        <f t="shared" ca="1" si="232"/>
        <v>21</v>
      </c>
      <c r="C1281">
        <f t="shared" ca="1" si="233"/>
        <v>9</v>
      </c>
      <c r="D1281" s="1" t="str">
        <f t="shared" ca="1" si="234"/>
        <v>09</v>
      </c>
      <c r="E1281">
        <f t="shared" ca="1" si="235"/>
        <v>2020</v>
      </c>
      <c r="F1281" s="2">
        <f t="shared" ca="1" si="236"/>
        <v>44095</v>
      </c>
      <c r="G1281" s="1">
        <f t="shared" ca="1" si="237"/>
        <v>1</v>
      </c>
      <c r="H1281" t="str">
        <f t="shared" ca="1" si="238"/>
        <v>Factory 1</v>
      </c>
      <c r="I1281">
        <f t="shared" ca="1" si="239"/>
        <v>5</v>
      </c>
      <c r="J1281" t="str">
        <f t="shared" ca="1" si="229"/>
        <v>Natural gas</v>
      </c>
      <c r="K1281" t="str">
        <f t="shared" ca="1" si="230"/>
        <v>Liters</v>
      </c>
      <c r="L1281">
        <f t="shared" ca="1" si="240"/>
        <v>3078</v>
      </c>
    </row>
    <row r="1282" spans="1:12" x14ac:dyDescent="0.2">
      <c r="A1282">
        <f t="shared" ca="1" si="231"/>
        <v>7</v>
      </c>
      <c r="B1282" s="1" t="str">
        <f t="shared" ca="1" si="232"/>
        <v>07</v>
      </c>
      <c r="C1282">
        <f t="shared" ca="1" si="233"/>
        <v>2</v>
      </c>
      <c r="D1282" s="1" t="str">
        <f t="shared" ca="1" si="234"/>
        <v>02</v>
      </c>
      <c r="E1282">
        <f t="shared" ca="1" si="235"/>
        <v>2021</v>
      </c>
      <c r="F1282" s="2">
        <f t="shared" ca="1" si="236"/>
        <v>44234</v>
      </c>
      <c r="G1282" s="1">
        <f t="shared" ca="1" si="237"/>
        <v>7</v>
      </c>
      <c r="H1282" t="str">
        <f t="shared" ca="1" si="238"/>
        <v>Site B</v>
      </c>
      <c r="I1282">
        <f t="shared" ca="1" si="239"/>
        <v>6</v>
      </c>
      <c r="J1282" t="str">
        <f t="shared" ref="J1282:J1345" ca="1" si="241">VLOOKUP(I1282,$O$12:$S$24,2,FALSE)</f>
        <v>Natural gas</v>
      </c>
      <c r="K1282" t="str">
        <f t="shared" ref="K1282:K1345" ca="1" si="242">VLOOKUP(I1282,$O$12:$S$24,5,FALSE)</f>
        <v>Gallons</v>
      </c>
      <c r="L1282">
        <f t="shared" ca="1" si="240"/>
        <v>8090</v>
      </c>
    </row>
    <row r="1283" spans="1:12" x14ac:dyDescent="0.2">
      <c r="A1283">
        <f t="shared" ref="A1283:A1346" ca="1" si="243">RANDBETWEEN(1,30)</f>
        <v>3</v>
      </c>
      <c r="B1283" s="1" t="str">
        <f t="shared" ref="B1283:B1346" ca="1" si="244">IF(A1283&lt;10,"0"&amp;A1283,A1283)</f>
        <v>03</v>
      </c>
      <c r="C1283">
        <f t="shared" ref="C1283:C1346" ca="1" si="245">RANDBETWEEN(1,12)</f>
        <v>7</v>
      </c>
      <c r="D1283" s="1" t="str">
        <f t="shared" ref="D1283:D1346" ca="1" si="246">IF(C1283&lt;10,"0"&amp;C1283,C1283)</f>
        <v>07</v>
      </c>
      <c r="E1283">
        <f t="shared" ref="E1283:E1346" ca="1" si="247">RANDBETWEEN(2019,2022)</f>
        <v>2021</v>
      </c>
      <c r="F1283" s="2">
        <f t="shared" ref="F1283:F1346" ca="1" si="248">DATE(E1283,D1283,B1283)</f>
        <v>44380</v>
      </c>
      <c r="G1283" s="1">
        <f t="shared" ref="G1283:G1346" ca="1" si="249">RANDBETWEEN(1,7)</f>
        <v>7</v>
      </c>
      <c r="H1283" t="str">
        <f t="shared" ref="H1283:H1346" ca="1" si="250">VLOOKUP(G1283,$O$2:$V$8,2,FALSE)</f>
        <v>Site B</v>
      </c>
      <c r="I1283">
        <f t="shared" ref="I1283:I1346" ca="1" si="251">RANDBETWEEN(1,13)</f>
        <v>8</v>
      </c>
      <c r="J1283" t="str">
        <f t="shared" ca="1" si="241"/>
        <v>Propane</v>
      </c>
      <c r="K1283" t="str">
        <f t="shared" ca="1" si="242"/>
        <v>kWh</v>
      </c>
      <c r="L1283">
        <f t="shared" ref="L1283:L1346" ca="1" si="252">IF(K1283="MMBtu",RANDBETWEEN(100,500),RANDBETWEEN(100,10000))</f>
        <v>1204</v>
      </c>
    </row>
    <row r="1284" spans="1:12" x14ac:dyDescent="0.2">
      <c r="A1284">
        <f t="shared" ca="1" si="243"/>
        <v>11</v>
      </c>
      <c r="B1284" s="1">
        <f t="shared" ca="1" si="244"/>
        <v>11</v>
      </c>
      <c r="C1284">
        <f t="shared" ca="1" si="245"/>
        <v>8</v>
      </c>
      <c r="D1284" s="1" t="str">
        <f t="shared" ca="1" si="246"/>
        <v>08</v>
      </c>
      <c r="E1284">
        <f t="shared" ca="1" si="247"/>
        <v>2020</v>
      </c>
      <c r="F1284" s="2">
        <f t="shared" ca="1" si="248"/>
        <v>44054</v>
      </c>
      <c r="G1284" s="1">
        <f t="shared" ca="1" si="249"/>
        <v>7</v>
      </c>
      <c r="H1284" t="str">
        <f t="shared" ca="1" si="250"/>
        <v>Site B</v>
      </c>
      <c r="I1284">
        <f t="shared" ca="1" si="251"/>
        <v>2</v>
      </c>
      <c r="J1284" t="str">
        <f t="shared" ca="1" si="241"/>
        <v>Diesel</v>
      </c>
      <c r="K1284" t="str">
        <f t="shared" ca="1" si="242"/>
        <v>Liters</v>
      </c>
      <c r="L1284">
        <f t="shared" ca="1" si="252"/>
        <v>6421</v>
      </c>
    </row>
    <row r="1285" spans="1:12" x14ac:dyDescent="0.2">
      <c r="A1285">
        <f t="shared" ca="1" si="243"/>
        <v>18</v>
      </c>
      <c r="B1285" s="1">
        <f t="shared" ca="1" si="244"/>
        <v>18</v>
      </c>
      <c r="C1285">
        <f t="shared" ca="1" si="245"/>
        <v>12</v>
      </c>
      <c r="D1285" s="1">
        <f t="shared" ca="1" si="246"/>
        <v>12</v>
      </c>
      <c r="E1285">
        <f t="shared" ca="1" si="247"/>
        <v>2021</v>
      </c>
      <c r="F1285" s="2">
        <f t="shared" ca="1" si="248"/>
        <v>44548</v>
      </c>
      <c r="G1285" s="1">
        <f t="shared" ca="1" si="249"/>
        <v>7</v>
      </c>
      <c r="H1285" t="str">
        <f t="shared" ca="1" si="250"/>
        <v>Site B</v>
      </c>
      <c r="I1285">
        <f t="shared" ca="1" si="251"/>
        <v>2</v>
      </c>
      <c r="J1285" t="str">
        <f t="shared" ca="1" si="241"/>
        <v>Diesel</v>
      </c>
      <c r="K1285" t="str">
        <f t="shared" ca="1" si="242"/>
        <v>Liters</v>
      </c>
      <c r="L1285">
        <f t="shared" ca="1" si="252"/>
        <v>4916</v>
      </c>
    </row>
    <row r="1286" spans="1:12" x14ac:dyDescent="0.2">
      <c r="A1286">
        <f t="shared" ca="1" si="243"/>
        <v>17</v>
      </c>
      <c r="B1286" s="1">
        <f t="shared" ca="1" si="244"/>
        <v>17</v>
      </c>
      <c r="C1286">
        <f t="shared" ca="1" si="245"/>
        <v>4</v>
      </c>
      <c r="D1286" s="1" t="str">
        <f t="shared" ca="1" si="246"/>
        <v>04</v>
      </c>
      <c r="E1286">
        <f t="shared" ca="1" si="247"/>
        <v>2021</v>
      </c>
      <c r="F1286" s="2">
        <f t="shared" ca="1" si="248"/>
        <v>44303</v>
      </c>
      <c r="G1286" s="1">
        <f t="shared" ca="1" si="249"/>
        <v>1</v>
      </c>
      <c r="H1286" t="str">
        <f t="shared" ca="1" si="250"/>
        <v>Factory 1</v>
      </c>
      <c r="I1286">
        <f t="shared" ca="1" si="251"/>
        <v>7</v>
      </c>
      <c r="J1286" t="str">
        <f t="shared" ca="1" si="241"/>
        <v>Natural gas</v>
      </c>
      <c r="K1286" t="str">
        <f t="shared" ca="1" si="242"/>
        <v>MMBtu</v>
      </c>
      <c r="L1286">
        <f t="shared" ca="1" si="252"/>
        <v>361</v>
      </c>
    </row>
    <row r="1287" spans="1:12" x14ac:dyDescent="0.2">
      <c r="A1287">
        <f t="shared" ca="1" si="243"/>
        <v>23</v>
      </c>
      <c r="B1287" s="1">
        <f t="shared" ca="1" si="244"/>
        <v>23</v>
      </c>
      <c r="C1287">
        <f t="shared" ca="1" si="245"/>
        <v>10</v>
      </c>
      <c r="D1287" s="1">
        <f t="shared" ca="1" si="246"/>
        <v>10</v>
      </c>
      <c r="E1287">
        <f t="shared" ca="1" si="247"/>
        <v>2022</v>
      </c>
      <c r="F1287" s="2">
        <f t="shared" ca="1" si="248"/>
        <v>44857</v>
      </c>
      <c r="G1287" s="1">
        <f t="shared" ca="1" si="249"/>
        <v>6</v>
      </c>
      <c r="H1287" t="str">
        <f t="shared" ca="1" si="250"/>
        <v>Site A</v>
      </c>
      <c r="I1287">
        <f t="shared" ca="1" si="251"/>
        <v>6</v>
      </c>
      <c r="J1287" t="str">
        <f t="shared" ca="1" si="241"/>
        <v>Natural gas</v>
      </c>
      <c r="K1287" t="str">
        <f t="shared" ca="1" si="242"/>
        <v>Gallons</v>
      </c>
      <c r="L1287">
        <f t="shared" ca="1" si="252"/>
        <v>2881</v>
      </c>
    </row>
    <row r="1288" spans="1:12" x14ac:dyDescent="0.2">
      <c r="A1288">
        <f t="shared" ca="1" si="243"/>
        <v>22</v>
      </c>
      <c r="B1288" s="1">
        <f t="shared" ca="1" si="244"/>
        <v>22</v>
      </c>
      <c r="C1288">
        <f t="shared" ca="1" si="245"/>
        <v>5</v>
      </c>
      <c r="D1288" s="1" t="str">
        <f t="shared" ca="1" si="246"/>
        <v>05</v>
      </c>
      <c r="E1288">
        <f t="shared" ca="1" si="247"/>
        <v>2022</v>
      </c>
      <c r="F1288" s="2">
        <f t="shared" ca="1" si="248"/>
        <v>44703</v>
      </c>
      <c r="G1288" s="1">
        <f t="shared" ca="1" si="249"/>
        <v>1</v>
      </c>
      <c r="H1288" t="str">
        <f t="shared" ca="1" si="250"/>
        <v>Factory 1</v>
      </c>
      <c r="I1288">
        <f t="shared" ca="1" si="251"/>
        <v>2</v>
      </c>
      <c r="J1288" t="str">
        <f t="shared" ca="1" si="241"/>
        <v>Diesel</v>
      </c>
      <c r="K1288" t="str">
        <f t="shared" ca="1" si="242"/>
        <v>Liters</v>
      </c>
      <c r="L1288">
        <f t="shared" ca="1" si="252"/>
        <v>8000</v>
      </c>
    </row>
    <row r="1289" spans="1:12" x14ac:dyDescent="0.2">
      <c r="A1289">
        <f t="shared" ca="1" si="243"/>
        <v>27</v>
      </c>
      <c r="B1289" s="1">
        <f t="shared" ca="1" si="244"/>
        <v>27</v>
      </c>
      <c r="C1289">
        <f t="shared" ca="1" si="245"/>
        <v>7</v>
      </c>
      <c r="D1289" s="1" t="str">
        <f t="shared" ca="1" si="246"/>
        <v>07</v>
      </c>
      <c r="E1289">
        <f t="shared" ca="1" si="247"/>
        <v>2022</v>
      </c>
      <c r="F1289" s="2">
        <f t="shared" ca="1" si="248"/>
        <v>44769</v>
      </c>
      <c r="G1289" s="1">
        <f t="shared" ca="1" si="249"/>
        <v>2</v>
      </c>
      <c r="H1289" t="str">
        <f t="shared" ca="1" si="250"/>
        <v>Factory 2</v>
      </c>
      <c r="I1289">
        <f t="shared" ca="1" si="251"/>
        <v>1</v>
      </c>
      <c r="J1289" t="str">
        <f t="shared" ca="1" si="241"/>
        <v>Diesel</v>
      </c>
      <c r="K1289" t="str">
        <f t="shared" ca="1" si="242"/>
        <v>kWh</v>
      </c>
      <c r="L1289">
        <f t="shared" ca="1" si="252"/>
        <v>6237</v>
      </c>
    </row>
    <row r="1290" spans="1:12" x14ac:dyDescent="0.2">
      <c r="A1290">
        <f t="shared" ca="1" si="243"/>
        <v>11</v>
      </c>
      <c r="B1290" s="1">
        <f t="shared" ca="1" si="244"/>
        <v>11</v>
      </c>
      <c r="C1290">
        <f t="shared" ca="1" si="245"/>
        <v>10</v>
      </c>
      <c r="D1290" s="1">
        <f t="shared" ca="1" si="246"/>
        <v>10</v>
      </c>
      <c r="E1290">
        <f t="shared" ca="1" si="247"/>
        <v>2021</v>
      </c>
      <c r="F1290" s="2">
        <f t="shared" ca="1" si="248"/>
        <v>44480</v>
      </c>
      <c r="G1290" s="1">
        <f t="shared" ca="1" si="249"/>
        <v>3</v>
      </c>
      <c r="H1290" t="str">
        <f t="shared" ca="1" si="250"/>
        <v xml:space="preserve">Factory 3 </v>
      </c>
      <c r="I1290">
        <f t="shared" ca="1" si="251"/>
        <v>8</v>
      </c>
      <c r="J1290" t="str">
        <f t="shared" ca="1" si="241"/>
        <v>Propane</v>
      </c>
      <c r="K1290" t="str">
        <f t="shared" ca="1" si="242"/>
        <v>kWh</v>
      </c>
      <c r="L1290">
        <f t="shared" ca="1" si="252"/>
        <v>7512</v>
      </c>
    </row>
    <row r="1291" spans="1:12" x14ac:dyDescent="0.2">
      <c r="A1291">
        <f t="shared" ca="1" si="243"/>
        <v>2</v>
      </c>
      <c r="B1291" s="1" t="str">
        <f t="shared" ca="1" si="244"/>
        <v>02</v>
      </c>
      <c r="C1291">
        <f t="shared" ca="1" si="245"/>
        <v>1</v>
      </c>
      <c r="D1291" s="1" t="str">
        <f t="shared" ca="1" si="246"/>
        <v>01</v>
      </c>
      <c r="E1291">
        <f t="shared" ca="1" si="247"/>
        <v>2022</v>
      </c>
      <c r="F1291" s="2">
        <f t="shared" ca="1" si="248"/>
        <v>44563</v>
      </c>
      <c r="G1291" s="1">
        <f t="shared" ca="1" si="249"/>
        <v>5</v>
      </c>
      <c r="H1291" t="str">
        <f t="shared" ca="1" si="250"/>
        <v>Wharehouse</v>
      </c>
      <c r="I1291">
        <f t="shared" ca="1" si="251"/>
        <v>4</v>
      </c>
      <c r="J1291" t="str">
        <f t="shared" ca="1" si="241"/>
        <v>Natural gas</v>
      </c>
      <c r="K1291" t="str">
        <f t="shared" ca="1" si="242"/>
        <v>kWh</v>
      </c>
      <c r="L1291">
        <f t="shared" ca="1" si="252"/>
        <v>4109</v>
      </c>
    </row>
    <row r="1292" spans="1:12" x14ac:dyDescent="0.2">
      <c r="A1292">
        <f t="shared" ca="1" si="243"/>
        <v>26</v>
      </c>
      <c r="B1292" s="1">
        <f t="shared" ca="1" si="244"/>
        <v>26</v>
      </c>
      <c r="C1292">
        <f t="shared" ca="1" si="245"/>
        <v>3</v>
      </c>
      <c r="D1292" s="1" t="str">
        <f t="shared" ca="1" si="246"/>
        <v>03</v>
      </c>
      <c r="E1292">
        <f t="shared" ca="1" si="247"/>
        <v>2020</v>
      </c>
      <c r="F1292" s="2">
        <f t="shared" ca="1" si="248"/>
        <v>43916</v>
      </c>
      <c r="G1292" s="1">
        <f t="shared" ca="1" si="249"/>
        <v>2</v>
      </c>
      <c r="H1292" t="str">
        <f t="shared" ca="1" si="250"/>
        <v>Factory 2</v>
      </c>
      <c r="I1292">
        <f t="shared" ca="1" si="251"/>
        <v>7</v>
      </c>
      <c r="J1292" t="str">
        <f t="shared" ca="1" si="241"/>
        <v>Natural gas</v>
      </c>
      <c r="K1292" t="str">
        <f t="shared" ca="1" si="242"/>
        <v>MMBtu</v>
      </c>
      <c r="L1292">
        <f t="shared" ca="1" si="252"/>
        <v>285</v>
      </c>
    </row>
    <row r="1293" spans="1:12" x14ac:dyDescent="0.2">
      <c r="A1293">
        <f t="shared" ca="1" si="243"/>
        <v>22</v>
      </c>
      <c r="B1293" s="1">
        <f t="shared" ca="1" si="244"/>
        <v>22</v>
      </c>
      <c r="C1293">
        <f t="shared" ca="1" si="245"/>
        <v>7</v>
      </c>
      <c r="D1293" s="1" t="str">
        <f t="shared" ca="1" si="246"/>
        <v>07</v>
      </c>
      <c r="E1293">
        <f t="shared" ca="1" si="247"/>
        <v>2019</v>
      </c>
      <c r="F1293" s="2">
        <f t="shared" ca="1" si="248"/>
        <v>43668</v>
      </c>
      <c r="G1293" s="1">
        <f t="shared" ca="1" si="249"/>
        <v>5</v>
      </c>
      <c r="H1293" t="str">
        <f t="shared" ca="1" si="250"/>
        <v>Wharehouse</v>
      </c>
      <c r="I1293">
        <f t="shared" ca="1" si="251"/>
        <v>10</v>
      </c>
      <c r="J1293" t="str">
        <f t="shared" ca="1" si="241"/>
        <v>Propane</v>
      </c>
      <c r="K1293" t="str">
        <f t="shared" ca="1" si="242"/>
        <v>Gallons</v>
      </c>
      <c r="L1293">
        <f t="shared" ca="1" si="252"/>
        <v>5071</v>
      </c>
    </row>
    <row r="1294" spans="1:12" x14ac:dyDescent="0.2">
      <c r="A1294">
        <f t="shared" ca="1" si="243"/>
        <v>4</v>
      </c>
      <c r="B1294" s="1" t="str">
        <f t="shared" ca="1" si="244"/>
        <v>04</v>
      </c>
      <c r="C1294">
        <f t="shared" ca="1" si="245"/>
        <v>2</v>
      </c>
      <c r="D1294" s="1" t="str">
        <f t="shared" ca="1" si="246"/>
        <v>02</v>
      </c>
      <c r="E1294">
        <f t="shared" ca="1" si="247"/>
        <v>2022</v>
      </c>
      <c r="F1294" s="2">
        <f t="shared" ca="1" si="248"/>
        <v>44596</v>
      </c>
      <c r="G1294" s="1">
        <f t="shared" ca="1" si="249"/>
        <v>3</v>
      </c>
      <c r="H1294" t="str">
        <f t="shared" ca="1" si="250"/>
        <v xml:space="preserve">Factory 3 </v>
      </c>
      <c r="I1294">
        <f t="shared" ca="1" si="251"/>
        <v>8</v>
      </c>
      <c r="J1294" t="str">
        <f t="shared" ca="1" si="241"/>
        <v>Propane</v>
      </c>
      <c r="K1294" t="str">
        <f t="shared" ca="1" si="242"/>
        <v>kWh</v>
      </c>
      <c r="L1294">
        <f t="shared" ca="1" si="252"/>
        <v>6020</v>
      </c>
    </row>
    <row r="1295" spans="1:12" x14ac:dyDescent="0.2">
      <c r="A1295">
        <f t="shared" ca="1" si="243"/>
        <v>6</v>
      </c>
      <c r="B1295" s="1" t="str">
        <f t="shared" ca="1" si="244"/>
        <v>06</v>
      </c>
      <c r="C1295">
        <f t="shared" ca="1" si="245"/>
        <v>5</v>
      </c>
      <c r="D1295" s="1" t="str">
        <f t="shared" ca="1" si="246"/>
        <v>05</v>
      </c>
      <c r="E1295">
        <f t="shared" ca="1" si="247"/>
        <v>2022</v>
      </c>
      <c r="F1295" s="2">
        <f t="shared" ca="1" si="248"/>
        <v>44687</v>
      </c>
      <c r="G1295" s="1">
        <f t="shared" ca="1" si="249"/>
        <v>5</v>
      </c>
      <c r="H1295" t="str">
        <f t="shared" ca="1" si="250"/>
        <v>Wharehouse</v>
      </c>
      <c r="I1295">
        <f t="shared" ca="1" si="251"/>
        <v>4</v>
      </c>
      <c r="J1295" t="str">
        <f t="shared" ca="1" si="241"/>
        <v>Natural gas</v>
      </c>
      <c r="K1295" t="str">
        <f t="shared" ca="1" si="242"/>
        <v>kWh</v>
      </c>
      <c r="L1295">
        <f t="shared" ca="1" si="252"/>
        <v>7751</v>
      </c>
    </row>
    <row r="1296" spans="1:12" x14ac:dyDescent="0.2">
      <c r="A1296">
        <f t="shared" ca="1" si="243"/>
        <v>4</v>
      </c>
      <c r="B1296" s="1" t="str">
        <f t="shared" ca="1" si="244"/>
        <v>04</v>
      </c>
      <c r="C1296">
        <f t="shared" ca="1" si="245"/>
        <v>8</v>
      </c>
      <c r="D1296" s="1" t="str">
        <f t="shared" ca="1" si="246"/>
        <v>08</v>
      </c>
      <c r="E1296">
        <f t="shared" ca="1" si="247"/>
        <v>2022</v>
      </c>
      <c r="F1296" s="2">
        <f t="shared" ca="1" si="248"/>
        <v>44777</v>
      </c>
      <c r="G1296" s="1">
        <f t="shared" ca="1" si="249"/>
        <v>5</v>
      </c>
      <c r="H1296" t="str">
        <f t="shared" ca="1" si="250"/>
        <v>Wharehouse</v>
      </c>
      <c r="I1296">
        <f t="shared" ca="1" si="251"/>
        <v>3</v>
      </c>
      <c r="J1296" t="str">
        <f t="shared" ca="1" si="241"/>
        <v>Diesel</v>
      </c>
      <c r="K1296" t="str">
        <f t="shared" ca="1" si="242"/>
        <v>Gallons</v>
      </c>
      <c r="L1296">
        <f t="shared" ca="1" si="252"/>
        <v>2897</v>
      </c>
    </row>
    <row r="1297" spans="1:12" x14ac:dyDescent="0.2">
      <c r="A1297">
        <f t="shared" ca="1" si="243"/>
        <v>12</v>
      </c>
      <c r="B1297" s="1">
        <f t="shared" ca="1" si="244"/>
        <v>12</v>
      </c>
      <c r="C1297">
        <f t="shared" ca="1" si="245"/>
        <v>4</v>
      </c>
      <c r="D1297" s="1" t="str">
        <f t="shared" ca="1" si="246"/>
        <v>04</v>
      </c>
      <c r="E1297">
        <f t="shared" ca="1" si="247"/>
        <v>2022</v>
      </c>
      <c r="F1297" s="2">
        <f t="shared" ca="1" si="248"/>
        <v>44663</v>
      </c>
      <c r="G1297" s="1">
        <f t="shared" ca="1" si="249"/>
        <v>6</v>
      </c>
      <c r="H1297" t="str">
        <f t="shared" ca="1" si="250"/>
        <v>Site A</v>
      </c>
      <c r="I1297">
        <f t="shared" ca="1" si="251"/>
        <v>6</v>
      </c>
      <c r="J1297" t="str">
        <f t="shared" ca="1" si="241"/>
        <v>Natural gas</v>
      </c>
      <c r="K1297" t="str">
        <f t="shared" ca="1" si="242"/>
        <v>Gallons</v>
      </c>
      <c r="L1297">
        <f t="shared" ca="1" si="252"/>
        <v>3709</v>
      </c>
    </row>
    <row r="1298" spans="1:12" x14ac:dyDescent="0.2">
      <c r="A1298">
        <f t="shared" ca="1" si="243"/>
        <v>22</v>
      </c>
      <c r="B1298" s="1">
        <f t="shared" ca="1" si="244"/>
        <v>22</v>
      </c>
      <c r="C1298">
        <f t="shared" ca="1" si="245"/>
        <v>9</v>
      </c>
      <c r="D1298" s="1" t="str">
        <f t="shared" ca="1" si="246"/>
        <v>09</v>
      </c>
      <c r="E1298">
        <f t="shared" ca="1" si="247"/>
        <v>2020</v>
      </c>
      <c r="F1298" s="2">
        <f t="shared" ca="1" si="248"/>
        <v>44096</v>
      </c>
      <c r="G1298" s="1">
        <f t="shared" ca="1" si="249"/>
        <v>3</v>
      </c>
      <c r="H1298" t="str">
        <f t="shared" ca="1" si="250"/>
        <v xml:space="preserve">Factory 3 </v>
      </c>
      <c r="I1298">
        <f t="shared" ca="1" si="251"/>
        <v>8</v>
      </c>
      <c r="J1298" t="str">
        <f t="shared" ca="1" si="241"/>
        <v>Propane</v>
      </c>
      <c r="K1298" t="str">
        <f t="shared" ca="1" si="242"/>
        <v>kWh</v>
      </c>
      <c r="L1298">
        <f t="shared" ca="1" si="252"/>
        <v>5989</v>
      </c>
    </row>
    <row r="1299" spans="1:12" x14ac:dyDescent="0.2">
      <c r="A1299">
        <f t="shared" ca="1" si="243"/>
        <v>17</v>
      </c>
      <c r="B1299" s="1">
        <f t="shared" ca="1" si="244"/>
        <v>17</v>
      </c>
      <c r="C1299">
        <f t="shared" ca="1" si="245"/>
        <v>1</v>
      </c>
      <c r="D1299" s="1" t="str">
        <f t="shared" ca="1" si="246"/>
        <v>01</v>
      </c>
      <c r="E1299">
        <f t="shared" ca="1" si="247"/>
        <v>2022</v>
      </c>
      <c r="F1299" s="2">
        <f t="shared" ca="1" si="248"/>
        <v>44578</v>
      </c>
      <c r="G1299" s="1">
        <f t="shared" ca="1" si="249"/>
        <v>5</v>
      </c>
      <c r="H1299" t="str">
        <f t="shared" ca="1" si="250"/>
        <v>Wharehouse</v>
      </c>
      <c r="I1299">
        <f t="shared" ca="1" si="251"/>
        <v>12</v>
      </c>
      <c r="J1299" t="str">
        <f t="shared" ca="1" si="241"/>
        <v>Electricity</v>
      </c>
      <c r="K1299" t="str">
        <f t="shared" ca="1" si="242"/>
        <v>kWh</v>
      </c>
      <c r="L1299">
        <f t="shared" ca="1" si="252"/>
        <v>5404</v>
      </c>
    </row>
    <row r="1300" spans="1:12" x14ac:dyDescent="0.2">
      <c r="A1300">
        <f t="shared" ca="1" si="243"/>
        <v>26</v>
      </c>
      <c r="B1300" s="1">
        <f t="shared" ca="1" si="244"/>
        <v>26</v>
      </c>
      <c r="C1300">
        <f t="shared" ca="1" si="245"/>
        <v>2</v>
      </c>
      <c r="D1300" s="1" t="str">
        <f t="shared" ca="1" si="246"/>
        <v>02</v>
      </c>
      <c r="E1300">
        <f t="shared" ca="1" si="247"/>
        <v>2022</v>
      </c>
      <c r="F1300" s="2">
        <f t="shared" ca="1" si="248"/>
        <v>44618</v>
      </c>
      <c r="G1300" s="1">
        <f t="shared" ca="1" si="249"/>
        <v>4</v>
      </c>
      <c r="H1300" t="str">
        <f t="shared" ca="1" si="250"/>
        <v>Head Quarter</v>
      </c>
      <c r="I1300">
        <f t="shared" ca="1" si="251"/>
        <v>6</v>
      </c>
      <c r="J1300" t="str">
        <f t="shared" ca="1" si="241"/>
        <v>Natural gas</v>
      </c>
      <c r="K1300" t="str">
        <f t="shared" ca="1" si="242"/>
        <v>Gallons</v>
      </c>
      <c r="L1300">
        <f t="shared" ca="1" si="252"/>
        <v>7880</v>
      </c>
    </row>
    <row r="1301" spans="1:12" x14ac:dyDescent="0.2">
      <c r="A1301">
        <f t="shared" ca="1" si="243"/>
        <v>19</v>
      </c>
      <c r="B1301" s="1">
        <f t="shared" ca="1" si="244"/>
        <v>19</v>
      </c>
      <c r="C1301">
        <f t="shared" ca="1" si="245"/>
        <v>10</v>
      </c>
      <c r="D1301" s="1">
        <f t="shared" ca="1" si="246"/>
        <v>10</v>
      </c>
      <c r="E1301">
        <f t="shared" ca="1" si="247"/>
        <v>2020</v>
      </c>
      <c r="F1301" s="2">
        <f t="shared" ca="1" si="248"/>
        <v>44123</v>
      </c>
      <c r="G1301" s="1">
        <f t="shared" ca="1" si="249"/>
        <v>6</v>
      </c>
      <c r="H1301" t="str">
        <f t="shared" ca="1" si="250"/>
        <v>Site A</v>
      </c>
      <c r="I1301">
        <f t="shared" ca="1" si="251"/>
        <v>8</v>
      </c>
      <c r="J1301" t="str">
        <f t="shared" ca="1" si="241"/>
        <v>Propane</v>
      </c>
      <c r="K1301" t="str">
        <f t="shared" ca="1" si="242"/>
        <v>kWh</v>
      </c>
      <c r="L1301">
        <f t="shared" ca="1" si="252"/>
        <v>6658</v>
      </c>
    </row>
    <row r="1302" spans="1:12" x14ac:dyDescent="0.2">
      <c r="A1302">
        <f t="shared" ca="1" si="243"/>
        <v>20</v>
      </c>
      <c r="B1302" s="1">
        <f t="shared" ca="1" si="244"/>
        <v>20</v>
      </c>
      <c r="C1302">
        <f t="shared" ca="1" si="245"/>
        <v>1</v>
      </c>
      <c r="D1302" s="1" t="str">
        <f t="shared" ca="1" si="246"/>
        <v>01</v>
      </c>
      <c r="E1302">
        <f t="shared" ca="1" si="247"/>
        <v>2019</v>
      </c>
      <c r="F1302" s="2">
        <f t="shared" ca="1" si="248"/>
        <v>43485</v>
      </c>
      <c r="G1302" s="1">
        <f t="shared" ca="1" si="249"/>
        <v>6</v>
      </c>
      <c r="H1302" t="str">
        <f t="shared" ca="1" si="250"/>
        <v>Site A</v>
      </c>
      <c r="I1302">
        <f t="shared" ca="1" si="251"/>
        <v>11</v>
      </c>
      <c r="J1302" t="str">
        <f t="shared" ca="1" si="241"/>
        <v>Propane</v>
      </c>
      <c r="K1302" t="str">
        <f t="shared" ca="1" si="242"/>
        <v>MMBtu</v>
      </c>
      <c r="L1302">
        <f t="shared" ca="1" si="252"/>
        <v>149</v>
      </c>
    </row>
    <row r="1303" spans="1:12" x14ac:dyDescent="0.2">
      <c r="A1303">
        <f t="shared" ca="1" si="243"/>
        <v>8</v>
      </c>
      <c r="B1303" s="1" t="str">
        <f t="shared" ca="1" si="244"/>
        <v>08</v>
      </c>
      <c r="C1303">
        <f t="shared" ca="1" si="245"/>
        <v>10</v>
      </c>
      <c r="D1303" s="1">
        <f t="shared" ca="1" si="246"/>
        <v>10</v>
      </c>
      <c r="E1303">
        <f t="shared" ca="1" si="247"/>
        <v>2020</v>
      </c>
      <c r="F1303" s="2">
        <f t="shared" ca="1" si="248"/>
        <v>44112</v>
      </c>
      <c r="G1303" s="1">
        <f t="shared" ca="1" si="249"/>
        <v>5</v>
      </c>
      <c r="H1303" t="str">
        <f t="shared" ca="1" si="250"/>
        <v>Wharehouse</v>
      </c>
      <c r="I1303">
        <f t="shared" ca="1" si="251"/>
        <v>6</v>
      </c>
      <c r="J1303" t="str">
        <f t="shared" ca="1" si="241"/>
        <v>Natural gas</v>
      </c>
      <c r="K1303" t="str">
        <f t="shared" ca="1" si="242"/>
        <v>Gallons</v>
      </c>
      <c r="L1303">
        <f t="shared" ca="1" si="252"/>
        <v>7249</v>
      </c>
    </row>
    <row r="1304" spans="1:12" x14ac:dyDescent="0.2">
      <c r="A1304">
        <f t="shared" ca="1" si="243"/>
        <v>11</v>
      </c>
      <c r="B1304" s="1">
        <f t="shared" ca="1" si="244"/>
        <v>11</v>
      </c>
      <c r="C1304">
        <f t="shared" ca="1" si="245"/>
        <v>6</v>
      </c>
      <c r="D1304" s="1" t="str">
        <f t="shared" ca="1" si="246"/>
        <v>06</v>
      </c>
      <c r="E1304">
        <f t="shared" ca="1" si="247"/>
        <v>2022</v>
      </c>
      <c r="F1304" s="2">
        <f t="shared" ca="1" si="248"/>
        <v>44723</v>
      </c>
      <c r="G1304" s="1">
        <f t="shared" ca="1" si="249"/>
        <v>1</v>
      </c>
      <c r="H1304" t="str">
        <f t="shared" ca="1" si="250"/>
        <v>Factory 1</v>
      </c>
      <c r="I1304">
        <f t="shared" ca="1" si="251"/>
        <v>3</v>
      </c>
      <c r="J1304" t="str">
        <f t="shared" ca="1" si="241"/>
        <v>Diesel</v>
      </c>
      <c r="K1304" t="str">
        <f t="shared" ca="1" si="242"/>
        <v>Gallons</v>
      </c>
      <c r="L1304">
        <f t="shared" ca="1" si="252"/>
        <v>2003</v>
      </c>
    </row>
    <row r="1305" spans="1:12" x14ac:dyDescent="0.2">
      <c r="A1305">
        <f t="shared" ca="1" si="243"/>
        <v>12</v>
      </c>
      <c r="B1305" s="1">
        <f t="shared" ca="1" si="244"/>
        <v>12</v>
      </c>
      <c r="C1305">
        <f t="shared" ca="1" si="245"/>
        <v>5</v>
      </c>
      <c r="D1305" s="1" t="str">
        <f t="shared" ca="1" si="246"/>
        <v>05</v>
      </c>
      <c r="E1305">
        <f t="shared" ca="1" si="247"/>
        <v>2020</v>
      </c>
      <c r="F1305" s="2">
        <f t="shared" ca="1" si="248"/>
        <v>43963</v>
      </c>
      <c r="G1305" s="1">
        <f t="shared" ca="1" si="249"/>
        <v>6</v>
      </c>
      <c r="H1305" t="str">
        <f t="shared" ca="1" si="250"/>
        <v>Site A</v>
      </c>
      <c r="I1305">
        <f t="shared" ca="1" si="251"/>
        <v>3</v>
      </c>
      <c r="J1305" t="str">
        <f t="shared" ca="1" si="241"/>
        <v>Diesel</v>
      </c>
      <c r="K1305" t="str">
        <f t="shared" ca="1" si="242"/>
        <v>Gallons</v>
      </c>
      <c r="L1305">
        <f t="shared" ca="1" si="252"/>
        <v>1082</v>
      </c>
    </row>
    <row r="1306" spans="1:12" x14ac:dyDescent="0.2">
      <c r="A1306">
        <f t="shared" ca="1" si="243"/>
        <v>26</v>
      </c>
      <c r="B1306" s="1">
        <f t="shared" ca="1" si="244"/>
        <v>26</v>
      </c>
      <c r="C1306">
        <f t="shared" ca="1" si="245"/>
        <v>12</v>
      </c>
      <c r="D1306" s="1">
        <f t="shared" ca="1" si="246"/>
        <v>12</v>
      </c>
      <c r="E1306">
        <f t="shared" ca="1" si="247"/>
        <v>2019</v>
      </c>
      <c r="F1306" s="2">
        <f t="shared" ca="1" si="248"/>
        <v>43825</v>
      </c>
      <c r="G1306" s="1">
        <f t="shared" ca="1" si="249"/>
        <v>4</v>
      </c>
      <c r="H1306" t="str">
        <f t="shared" ca="1" si="250"/>
        <v>Head Quarter</v>
      </c>
      <c r="I1306">
        <f t="shared" ca="1" si="251"/>
        <v>7</v>
      </c>
      <c r="J1306" t="str">
        <f t="shared" ca="1" si="241"/>
        <v>Natural gas</v>
      </c>
      <c r="K1306" t="str">
        <f t="shared" ca="1" si="242"/>
        <v>MMBtu</v>
      </c>
      <c r="L1306">
        <f t="shared" ca="1" si="252"/>
        <v>212</v>
      </c>
    </row>
    <row r="1307" spans="1:12" x14ac:dyDescent="0.2">
      <c r="A1307">
        <f t="shared" ca="1" si="243"/>
        <v>6</v>
      </c>
      <c r="B1307" s="1" t="str">
        <f t="shared" ca="1" si="244"/>
        <v>06</v>
      </c>
      <c r="C1307">
        <f t="shared" ca="1" si="245"/>
        <v>2</v>
      </c>
      <c r="D1307" s="1" t="str">
        <f t="shared" ca="1" si="246"/>
        <v>02</v>
      </c>
      <c r="E1307">
        <f t="shared" ca="1" si="247"/>
        <v>2020</v>
      </c>
      <c r="F1307" s="2">
        <f t="shared" ca="1" si="248"/>
        <v>43867</v>
      </c>
      <c r="G1307" s="1">
        <f t="shared" ca="1" si="249"/>
        <v>4</v>
      </c>
      <c r="H1307" t="str">
        <f t="shared" ca="1" si="250"/>
        <v>Head Quarter</v>
      </c>
      <c r="I1307">
        <f t="shared" ca="1" si="251"/>
        <v>2</v>
      </c>
      <c r="J1307" t="str">
        <f t="shared" ca="1" si="241"/>
        <v>Diesel</v>
      </c>
      <c r="K1307" t="str">
        <f t="shared" ca="1" si="242"/>
        <v>Liters</v>
      </c>
      <c r="L1307">
        <f t="shared" ca="1" si="252"/>
        <v>612</v>
      </c>
    </row>
    <row r="1308" spans="1:12" x14ac:dyDescent="0.2">
      <c r="A1308">
        <f t="shared" ca="1" si="243"/>
        <v>4</v>
      </c>
      <c r="B1308" s="1" t="str">
        <f t="shared" ca="1" si="244"/>
        <v>04</v>
      </c>
      <c r="C1308">
        <f t="shared" ca="1" si="245"/>
        <v>1</v>
      </c>
      <c r="D1308" s="1" t="str">
        <f t="shared" ca="1" si="246"/>
        <v>01</v>
      </c>
      <c r="E1308">
        <f t="shared" ca="1" si="247"/>
        <v>2021</v>
      </c>
      <c r="F1308" s="2">
        <f t="shared" ca="1" si="248"/>
        <v>44200</v>
      </c>
      <c r="G1308" s="1">
        <f t="shared" ca="1" si="249"/>
        <v>6</v>
      </c>
      <c r="H1308" t="str">
        <f t="shared" ca="1" si="250"/>
        <v>Site A</v>
      </c>
      <c r="I1308">
        <f t="shared" ca="1" si="251"/>
        <v>4</v>
      </c>
      <c r="J1308" t="str">
        <f t="shared" ca="1" si="241"/>
        <v>Natural gas</v>
      </c>
      <c r="K1308" t="str">
        <f t="shared" ca="1" si="242"/>
        <v>kWh</v>
      </c>
      <c r="L1308">
        <f t="shared" ca="1" si="252"/>
        <v>8211</v>
      </c>
    </row>
    <row r="1309" spans="1:12" x14ac:dyDescent="0.2">
      <c r="A1309">
        <f t="shared" ca="1" si="243"/>
        <v>12</v>
      </c>
      <c r="B1309" s="1">
        <f t="shared" ca="1" si="244"/>
        <v>12</v>
      </c>
      <c r="C1309">
        <f t="shared" ca="1" si="245"/>
        <v>8</v>
      </c>
      <c r="D1309" s="1" t="str">
        <f t="shared" ca="1" si="246"/>
        <v>08</v>
      </c>
      <c r="E1309">
        <f t="shared" ca="1" si="247"/>
        <v>2020</v>
      </c>
      <c r="F1309" s="2">
        <f t="shared" ca="1" si="248"/>
        <v>44055</v>
      </c>
      <c r="G1309" s="1">
        <f t="shared" ca="1" si="249"/>
        <v>1</v>
      </c>
      <c r="H1309" t="str">
        <f t="shared" ca="1" si="250"/>
        <v>Factory 1</v>
      </c>
      <c r="I1309">
        <f t="shared" ca="1" si="251"/>
        <v>11</v>
      </c>
      <c r="J1309" t="str">
        <f t="shared" ca="1" si="241"/>
        <v>Propane</v>
      </c>
      <c r="K1309" t="str">
        <f t="shared" ca="1" si="242"/>
        <v>MMBtu</v>
      </c>
      <c r="L1309">
        <f t="shared" ca="1" si="252"/>
        <v>186</v>
      </c>
    </row>
    <row r="1310" spans="1:12" x14ac:dyDescent="0.2">
      <c r="A1310">
        <f t="shared" ca="1" si="243"/>
        <v>18</v>
      </c>
      <c r="B1310" s="1">
        <f t="shared" ca="1" si="244"/>
        <v>18</v>
      </c>
      <c r="C1310">
        <f t="shared" ca="1" si="245"/>
        <v>2</v>
      </c>
      <c r="D1310" s="1" t="str">
        <f t="shared" ca="1" si="246"/>
        <v>02</v>
      </c>
      <c r="E1310">
        <f t="shared" ca="1" si="247"/>
        <v>2022</v>
      </c>
      <c r="F1310" s="2">
        <f t="shared" ca="1" si="248"/>
        <v>44610</v>
      </c>
      <c r="G1310" s="1">
        <f t="shared" ca="1" si="249"/>
        <v>5</v>
      </c>
      <c r="H1310" t="str">
        <f t="shared" ca="1" si="250"/>
        <v>Wharehouse</v>
      </c>
      <c r="I1310">
        <f t="shared" ca="1" si="251"/>
        <v>8</v>
      </c>
      <c r="J1310" t="str">
        <f t="shared" ca="1" si="241"/>
        <v>Propane</v>
      </c>
      <c r="K1310" t="str">
        <f t="shared" ca="1" si="242"/>
        <v>kWh</v>
      </c>
      <c r="L1310">
        <f t="shared" ca="1" si="252"/>
        <v>8306</v>
      </c>
    </row>
    <row r="1311" spans="1:12" x14ac:dyDescent="0.2">
      <c r="A1311">
        <f t="shared" ca="1" si="243"/>
        <v>2</v>
      </c>
      <c r="B1311" s="1" t="str">
        <f t="shared" ca="1" si="244"/>
        <v>02</v>
      </c>
      <c r="C1311">
        <f t="shared" ca="1" si="245"/>
        <v>9</v>
      </c>
      <c r="D1311" s="1" t="str">
        <f t="shared" ca="1" si="246"/>
        <v>09</v>
      </c>
      <c r="E1311">
        <f t="shared" ca="1" si="247"/>
        <v>2022</v>
      </c>
      <c r="F1311" s="2">
        <f t="shared" ca="1" si="248"/>
        <v>44806</v>
      </c>
      <c r="G1311" s="1">
        <f t="shared" ca="1" si="249"/>
        <v>1</v>
      </c>
      <c r="H1311" t="str">
        <f t="shared" ca="1" si="250"/>
        <v>Factory 1</v>
      </c>
      <c r="I1311">
        <f t="shared" ca="1" si="251"/>
        <v>8</v>
      </c>
      <c r="J1311" t="str">
        <f t="shared" ca="1" si="241"/>
        <v>Propane</v>
      </c>
      <c r="K1311" t="str">
        <f t="shared" ca="1" si="242"/>
        <v>kWh</v>
      </c>
      <c r="L1311">
        <f t="shared" ca="1" si="252"/>
        <v>435</v>
      </c>
    </row>
    <row r="1312" spans="1:12" x14ac:dyDescent="0.2">
      <c r="A1312">
        <f t="shared" ca="1" si="243"/>
        <v>1</v>
      </c>
      <c r="B1312" s="1" t="str">
        <f t="shared" ca="1" si="244"/>
        <v>01</v>
      </c>
      <c r="C1312">
        <f t="shared" ca="1" si="245"/>
        <v>5</v>
      </c>
      <c r="D1312" s="1" t="str">
        <f t="shared" ca="1" si="246"/>
        <v>05</v>
      </c>
      <c r="E1312">
        <f t="shared" ca="1" si="247"/>
        <v>2022</v>
      </c>
      <c r="F1312" s="2">
        <f t="shared" ca="1" si="248"/>
        <v>44682</v>
      </c>
      <c r="G1312" s="1">
        <f t="shared" ca="1" si="249"/>
        <v>2</v>
      </c>
      <c r="H1312" t="str">
        <f t="shared" ca="1" si="250"/>
        <v>Factory 2</v>
      </c>
      <c r="I1312">
        <f t="shared" ca="1" si="251"/>
        <v>9</v>
      </c>
      <c r="J1312" t="str">
        <f t="shared" ca="1" si="241"/>
        <v>Propane</v>
      </c>
      <c r="K1312" t="str">
        <f t="shared" ca="1" si="242"/>
        <v>Liters</v>
      </c>
      <c r="L1312">
        <f t="shared" ca="1" si="252"/>
        <v>9370</v>
      </c>
    </row>
    <row r="1313" spans="1:12" x14ac:dyDescent="0.2">
      <c r="A1313">
        <f t="shared" ca="1" si="243"/>
        <v>12</v>
      </c>
      <c r="B1313" s="1">
        <f t="shared" ca="1" si="244"/>
        <v>12</v>
      </c>
      <c r="C1313">
        <f t="shared" ca="1" si="245"/>
        <v>7</v>
      </c>
      <c r="D1313" s="1" t="str">
        <f t="shared" ca="1" si="246"/>
        <v>07</v>
      </c>
      <c r="E1313">
        <f t="shared" ca="1" si="247"/>
        <v>2022</v>
      </c>
      <c r="F1313" s="2">
        <f t="shared" ca="1" si="248"/>
        <v>44754</v>
      </c>
      <c r="G1313" s="1">
        <f t="shared" ca="1" si="249"/>
        <v>2</v>
      </c>
      <c r="H1313" t="str">
        <f t="shared" ca="1" si="250"/>
        <v>Factory 2</v>
      </c>
      <c r="I1313">
        <f t="shared" ca="1" si="251"/>
        <v>11</v>
      </c>
      <c r="J1313" t="str">
        <f t="shared" ca="1" si="241"/>
        <v>Propane</v>
      </c>
      <c r="K1313" t="str">
        <f t="shared" ca="1" si="242"/>
        <v>MMBtu</v>
      </c>
      <c r="L1313">
        <f t="shared" ca="1" si="252"/>
        <v>254</v>
      </c>
    </row>
    <row r="1314" spans="1:12" x14ac:dyDescent="0.2">
      <c r="A1314">
        <f t="shared" ca="1" si="243"/>
        <v>14</v>
      </c>
      <c r="B1314" s="1">
        <f t="shared" ca="1" si="244"/>
        <v>14</v>
      </c>
      <c r="C1314">
        <f t="shared" ca="1" si="245"/>
        <v>1</v>
      </c>
      <c r="D1314" s="1" t="str">
        <f t="shared" ca="1" si="246"/>
        <v>01</v>
      </c>
      <c r="E1314">
        <f t="shared" ca="1" si="247"/>
        <v>2019</v>
      </c>
      <c r="F1314" s="2">
        <f t="shared" ca="1" si="248"/>
        <v>43479</v>
      </c>
      <c r="G1314" s="1">
        <f t="shared" ca="1" si="249"/>
        <v>7</v>
      </c>
      <c r="H1314" t="str">
        <f t="shared" ca="1" si="250"/>
        <v>Site B</v>
      </c>
      <c r="I1314">
        <f t="shared" ca="1" si="251"/>
        <v>3</v>
      </c>
      <c r="J1314" t="str">
        <f t="shared" ca="1" si="241"/>
        <v>Diesel</v>
      </c>
      <c r="K1314" t="str">
        <f t="shared" ca="1" si="242"/>
        <v>Gallons</v>
      </c>
      <c r="L1314">
        <f t="shared" ca="1" si="252"/>
        <v>2682</v>
      </c>
    </row>
    <row r="1315" spans="1:12" x14ac:dyDescent="0.2">
      <c r="A1315">
        <f t="shared" ca="1" si="243"/>
        <v>15</v>
      </c>
      <c r="B1315" s="1">
        <f t="shared" ca="1" si="244"/>
        <v>15</v>
      </c>
      <c r="C1315">
        <f t="shared" ca="1" si="245"/>
        <v>7</v>
      </c>
      <c r="D1315" s="1" t="str">
        <f t="shared" ca="1" si="246"/>
        <v>07</v>
      </c>
      <c r="E1315">
        <f t="shared" ca="1" si="247"/>
        <v>2022</v>
      </c>
      <c r="F1315" s="2">
        <f t="shared" ca="1" si="248"/>
        <v>44757</v>
      </c>
      <c r="G1315" s="1">
        <f t="shared" ca="1" si="249"/>
        <v>5</v>
      </c>
      <c r="H1315" t="str">
        <f t="shared" ca="1" si="250"/>
        <v>Wharehouse</v>
      </c>
      <c r="I1315">
        <f t="shared" ca="1" si="251"/>
        <v>13</v>
      </c>
      <c r="J1315" t="str">
        <f t="shared" ca="1" si="241"/>
        <v>Electricity</v>
      </c>
      <c r="K1315" t="str">
        <f t="shared" ca="1" si="242"/>
        <v>MWh</v>
      </c>
      <c r="L1315">
        <f t="shared" ca="1" si="252"/>
        <v>1301</v>
      </c>
    </row>
    <row r="1316" spans="1:12" x14ac:dyDescent="0.2">
      <c r="A1316">
        <f t="shared" ca="1" si="243"/>
        <v>11</v>
      </c>
      <c r="B1316" s="1">
        <f t="shared" ca="1" si="244"/>
        <v>11</v>
      </c>
      <c r="C1316">
        <f t="shared" ca="1" si="245"/>
        <v>1</v>
      </c>
      <c r="D1316" s="1" t="str">
        <f t="shared" ca="1" si="246"/>
        <v>01</v>
      </c>
      <c r="E1316">
        <f t="shared" ca="1" si="247"/>
        <v>2022</v>
      </c>
      <c r="F1316" s="2">
        <f t="shared" ca="1" si="248"/>
        <v>44572</v>
      </c>
      <c r="G1316" s="1">
        <f t="shared" ca="1" si="249"/>
        <v>4</v>
      </c>
      <c r="H1316" t="str">
        <f t="shared" ca="1" si="250"/>
        <v>Head Quarter</v>
      </c>
      <c r="I1316">
        <f t="shared" ca="1" si="251"/>
        <v>13</v>
      </c>
      <c r="J1316" t="str">
        <f t="shared" ca="1" si="241"/>
        <v>Electricity</v>
      </c>
      <c r="K1316" t="str">
        <f t="shared" ca="1" si="242"/>
        <v>MWh</v>
      </c>
      <c r="L1316">
        <f t="shared" ca="1" si="252"/>
        <v>3893</v>
      </c>
    </row>
    <row r="1317" spans="1:12" x14ac:dyDescent="0.2">
      <c r="A1317">
        <f t="shared" ca="1" si="243"/>
        <v>12</v>
      </c>
      <c r="B1317" s="1">
        <f t="shared" ca="1" si="244"/>
        <v>12</v>
      </c>
      <c r="C1317">
        <f t="shared" ca="1" si="245"/>
        <v>10</v>
      </c>
      <c r="D1317" s="1">
        <f t="shared" ca="1" si="246"/>
        <v>10</v>
      </c>
      <c r="E1317">
        <f t="shared" ca="1" si="247"/>
        <v>2021</v>
      </c>
      <c r="F1317" s="2">
        <f t="shared" ca="1" si="248"/>
        <v>44481</v>
      </c>
      <c r="G1317" s="1">
        <f t="shared" ca="1" si="249"/>
        <v>6</v>
      </c>
      <c r="H1317" t="str">
        <f t="shared" ca="1" si="250"/>
        <v>Site A</v>
      </c>
      <c r="I1317">
        <f t="shared" ca="1" si="251"/>
        <v>11</v>
      </c>
      <c r="J1317" t="str">
        <f t="shared" ca="1" si="241"/>
        <v>Propane</v>
      </c>
      <c r="K1317" t="str">
        <f t="shared" ca="1" si="242"/>
        <v>MMBtu</v>
      </c>
      <c r="L1317">
        <f t="shared" ca="1" si="252"/>
        <v>443</v>
      </c>
    </row>
    <row r="1318" spans="1:12" x14ac:dyDescent="0.2">
      <c r="A1318">
        <f t="shared" ca="1" si="243"/>
        <v>1</v>
      </c>
      <c r="B1318" s="1" t="str">
        <f t="shared" ca="1" si="244"/>
        <v>01</v>
      </c>
      <c r="C1318">
        <f t="shared" ca="1" si="245"/>
        <v>11</v>
      </c>
      <c r="D1318" s="1">
        <f t="shared" ca="1" si="246"/>
        <v>11</v>
      </c>
      <c r="E1318">
        <f t="shared" ca="1" si="247"/>
        <v>2022</v>
      </c>
      <c r="F1318" s="2">
        <f t="shared" ca="1" si="248"/>
        <v>44866</v>
      </c>
      <c r="G1318" s="1">
        <f t="shared" ca="1" si="249"/>
        <v>4</v>
      </c>
      <c r="H1318" t="str">
        <f t="shared" ca="1" si="250"/>
        <v>Head Quarter</v>
      </c>
      <c r="I1318">
        <f t="shared" ca="1" si="251"/>
        <v>10</v>
      </c>
      <c r="J1318" t="str">
        <f t="shared" ca="1" si="241"/>
        <v>Propane</v>
      </c>
      <c r="K1318" t="str">
        <f t="shared" ca="1" si="242"/>
        <v>Gallons</v>
      </c>
      <c r="L1318">
        <f t="shared" ca="1" si="252"/>
        <v>9212</v>
      </c>
    </row>
    <row r="1319" spans="1:12" x14ac:dyDescent="0.2">
      <c r="A1319">
        <f t="shared" ca="1" si="243"/>
        <v>24</v>
      </c>
      <c r="B1319" s="1">
        <f t="shared" ca="1" si="244"/>
        <v>24</v>
      </c>
      <c r="C1319">
        <f t="shared" ca="1" si="245"/>
        <v>11</v>
      </c>
      <c r="D1319" s="1">
        <f t="shared" ca="1" si="246"/>
        <v>11</v>
      </c>
      <c r="E1319">
        <f t="shared" ca="1" si="247"/>
        <v>2022</v>
      </c>
      <c r="F1319" s="2">
        <f t="shared" ca="1" si="248"/>
        <v>44889</v>
      </c>
      <c r="G1319" s="1">
        <f t="shared" ca="1" si="249"/>
        <v>7</v>
      </c>
      <c r="H1319" t="str">
        <f t="shared" ca="1" si="250"/>
        <v>Site B</v>
      </c>
      <c r="I1319">
        <f t="shared" ca="1" si="251"/>
        <v>13</v>
      </c>
      <c r="J1319" t="str">
        <f t="shared" ca="1" si="241"/>
        <v>Electricity</v>
      </c>
      <c r="K1319" t="str">
        <f t="shared" ca="1" si="242"/>
        <v>MWh</v>
      </c>
      <c r="L1319">
        <f t="shared" ca="1" si="252"/>
        <v>8669</v>
      </c>
    </row>
    <row r="1320" spans="1:12" x14ac:dyDescent="0.2">
      <c r="A1320">
        <f t="shared" ca="1" si="243"/>
        <v>26</v>
      </c>
      <c r="B1320" s="1">
        <f t="shared" ca="1" si="244"/>
        <v>26</v>
      </c>
      <c r="C1320">
        <f t="shared" ca="1" si="245"/>
        <v>11</v>
      </c>
      <c r="D1320" s="1">
        <f t="shared" ca="1" si="246"/>
        <v>11</v>
      </c>
      <c r="E1320">
        <f t="shared" ca="1" si="247"/>
        <v>2019</v>
      </c>
      <c r="F1320" s="2">
        <f t="shared" ca="1" si="248"/>
        <v>43795</v>
      </c>
      <c r="G1320" s="1">
        <f t="shared" ca="1" si="249"/>
        <v>2</v>
      </c>
      <c r="H1320" t="str">
        <f t="shared" ca="1" si="250"/>
        <v>Factory 2</v>
      </c>
      <c r="I1320">
        <f t="shared" ca="1" si="251"/>
        <v>5</v>
      </c>
      <c r="J1320" t="str">
        <f t="shared" ca="1" si="241"/>
        <v>Natural gas</v>
      </c>
      <c r="K1320" t="str">
        <f t="shared" ca="1" si="242"/>
        <v>Liters</v>
      </c>
      <c r="L1320">
        <f t="shared" ca="1" si="252"/>
        <v>4214</v>
      </c>
    </row>
    <row r="1321" spans="1:12" x14ac:dyDescent="0.2">
      <c r="A1321">
        <f t="shared" ca="1" si="243"/>
        <v>12</v>
      </c>
      <c r="B1321" s="1">
        <f t="shared" ca="1" si="244"/>
        <v>12</v>
      </c>
      <c r="C1321">
        <f t="shared" ca="1" si="245"/>
        <v>11</v>
      </c>
      <c r="D1321" s="1">
        <f t="shared" ca="1" si="246"/>
        <v>11</v>
      </c>
      <c r="E1321">
        <f t="shared" ca="1" si="247"/>
        <v>2019</v>
      </c>
      <c r="F1321" s="2">
        <f t="shared" ca="1" si="248"/>
        <v>43781</v>
      </c>
      <c r="G1321" s="1">
        <f t="shared" ca="1" si="249"/>
        <v>4</v>
      </c>
      <c r="H1321" t="str">
        <f t="shared" ca="1" si="250"/>
        <v>Head Quarter</v>
      </c>
      <c r="I1321">
        <f t="shared" ca="1" si="251"/>
        <v>11</v>
      </c>
      <c r="J1321" t="str">
        <f t="shared" ca="1" si="241"/>
        <v>Propane</v>
      </c>
      <c r="K1321" t="str">
        <f t="shared" ca="1" si="242"/>
        <v>MMBtu</v>
      </c>
      <c r="L1321">
        <f t="shared" ca="1" si="252"/>
        <v>298</v>
      </c>
    </row>
    <row r="1322" spans="1:12" x14ac:dyDescent="0.2">
      <c r="A1322">
        <f t="shared" ca="1" si="243"/>
        <v>13</v>
      </c>
      <c r="B1322" s="1">
        <f t="shared" ca="1" si="244"/>
        <v>13</v>
      </c>
      <c r="C1322">
        <f t="shared" ca="1" si="245"/>
        <v>10</v>
      </c>
      <c r="D1322" s="1">
        <f t="shared" ca="1" si="246"/>
        <v>10</v>
      </c>
      <c r="E1322">
        <f t="shared" ca="1" si="247"/>
        <v>2022</v>
      </c>
      <c r="F1322" s="2">
        <f t="shared" ca="1" si="248"/>
        <v>44847</v>
      </c>
      <c r="G1322" s="1">
        <f t="shared" ca="1" si="249"/>
        <v>4</v>
      </c>
      <c r="H1322" t="str">
        <f t="shared" ca="1" si="250"/>
        <v>Head Quarter</v>
      </c>
      <c r="I1322">
        <f t="shared" ca="1" si="251"/>
        <v>5</v>
      </c>
      <c r="J1322" t="str">
        <f t="shared" ca="1" si="241"/>
        <v>Natural gas</v>
      </c>
      <c r="K1322" t="str">
        <f t="shared" ca="1" si="242"/>
        <v>Liters</v>
      </c>
      <c r="L1322">
        <f t="shared" ca="1" si="252"/>
        <v>8900</v>
      </c>
    </row>
    <row r="1323" spans="1:12" x14ac:dyDescent="0.2">
      <c r="A1323">
        <f t="shared" ca="1" si="243"/>
        <v>1</v>
      </c>
      <c r="B1323" s="1" t="str">
        <f t="shared" ca="1" si="244"/>
        <v>01</v>
      </c>
      <c r="C1323">
        <f t="shared" ca="1" si="245"/>
        <v>8</v>
      </c>
      <c r="D1323" s="1" t="str">
        <f t="shared" ca="1" si="246"/>
        <v>08</v>
      </c>
      <c r="E1323">
        <f t="shared" ca="1" si="247"/>
        <v>2020</v>
      </c>
      <c r="F1323" s="2">
        <f t="shared" ca="1" si="248"/>
        <v>44044</v>
      </c>
      <c r="G1323" s="1">
        <f t="shared" ca="1" si="249"/>
        <v>2</v>
      </c>
      <c r="H1323" t="str">
        <f t="shared" ca="1" si="250"/>
        <v>Factory 2</v>
      </c>
      <c r="I1323">
        <f t="shared" ca="1" si="251"/>
        <v>9</v>
      </c>
      <c r="J1323" t="str">
        <f t="shared" ca="1" si="241"/>
        <v>Propane</v>
      </c>
      <c r="K1323" t="str">
        <f t="shared" ca="1" si="242"/>
        <v>Liters</v>
      </c>
      <c r="L1323">
        <f t="shared" ca="1" si="252"/>
        <v>1625</v>
      </c>
    </row>
    <row r="1324" spans="1:12" x14ac:dyDescent="0.2">
      <c r="A1324">
        <f t="shared" ca="1" si="243"/>
        <v>11</v>
      </c>
      <c r="B1324" s="1">
        <f t="shared" ca="1" si="244"/>
        <v>11</v>
      </c>
      <c r="C1324">
        <f t="shared" ca="1" si="245"/>
        <v>7</v>
      </c>
      <c r="D1324" s="1" t="str">
        <f t="shared" ca="1" si="246"/>
        <v>07</v>
      </c>
      <c r="E1324">
        <f t="shared" ca="1" si="247"/>
        <v>2022</v>
      </c>
      <c r="F1324" s="2">
        <f t="shared" ca="1" si="248"/>
        <v>44753</v>
      </c>
      <c r="G1324" s="1">
        <f t="shared" ca="1" si="249"/>
        <v>6</v>
      </c>
      <c r="H1324" t="str">
        <f t="shared" ca="1" si="250"/>
        <v>Site A</v>
      </c>
      <c r="I1324">
        <f t="shared" ca="1" si="251"/>
        <v>8</v>
      </c>
      <c r="J1324" t="str">
        <f t="shared" ca="1" si="241"/>
        <v>Propane</v>
      </c>
      <c r="K1324" t="str">
        <f t="shared" ca="1" si="242"/>
        <v>kWh</v>
      </c>
      <c r="L1324">
        <f t="shared" ca="1" si="252"/>
        <v>3457</v>
      </c>
    </row>
    <row r="1325" spans="1:12" x14ac:dyDescent="0.2">
      <c r="A1325">
        <f t="shared" ca="1" si="243"/>
        <v>21</v>
      </c>
      <c r="B1325" s="1">
        <f t="shared" ca="1" si="244"/>
        <v>21</v>
      </c>
      <c r="C1325">
        <f t="shared" ca="1" si="245"/>
        <v>5</v>
      </c>
      <c r="D1325" s="1" t="str">
        <f t="shared" ca="1" si="246"/>
        <v>05</v>
      </c>
      <c r="E1325">
        <f t="shared" ca="1" si="247"/>
        <v>2021</v>
      </c>
      <c r="F1325" s="2">
        <f t="shared" ca="1" si="248"/>
        <v>44337</v>
      </c>
      <c r="G1325" s="1">
        <f t="shared" ca="1" si="249"/>
        <v>7</v>
      </c>
      <c r="H1325" t="str">
        <f t="shared" ca="1" si="250"/>
        <v>Site B</v>
      </c>
      <c r="I1325">
        <f t="shared" ca="1" si="251"/>
        <v>7</v>
      </c>
      <c r="J1325" t="str">
        <f t="shared" ca="1" si="241"/>
        <v>Natural gas</v>
      </c>
      <c r="K1325" t="str">
        <f t="shared" ca="1" si="242"/>
        <v>MMBtu</v>
      </c>
      <c r="L1325">
        <f t="shared" ca="1" si="252"/>
        <v>286</v>
      </c>
    </row>
    <row r="1326" spans="1:12" x14ac:dyDescent="0.2">
      <c r="A1326">
        <f t="shared" ca="1" si="243"/>
        <v>30</v>
      </c>
      <c r="B1326" s="1">
        <f t="shared" ca="1" si="244"/>
        <v>30</v>
      </c>
      <c r="C1326">
        <f t="shared" ca="1" si="245"/>
        <v>3</v>
      </c>
      <c r="D1326" s="1" t="str">
        <f t="shared" ca="1" si="246"/>
        <v>03</v>
      </c>
      <c r="E1326">
        <f t="shared" ca="1" si="247"/>
        <v>2022</v>
      </c>
      <c r="F1326" s="2">
        <f t="shared" ca="1" si="248"/>
        <v>44650</v>
      </c>
      <c r="G1326" s="1">
        <f t="shared" ca="1" si="249"/>
        <v>5</v>
      </c>
      <c r="H1326" t="str">
        <f t="shared" ca="1" si="250"/>
        <v>Wharehouse</v>
      </c>
      <c r="I1326">
        <f t="shared" ca="1" si="251"/>
        <v>11</v>
      </c>
      <c r="J1326" t="str">
        <f t="shared" ca="1" si="241"/>
        <v>Propane</v>
      </c>
      <c r="K1326" t="str">
        <f t="shared" ca="1" si="242"/>
        <v>MMBtu</v>
      </c>
      <c r="L1326">
        <f t="shared" ca="1" si="252"/>
        <v>392</v>
      </c>
    </row>
    <row r="1327" spans="1:12" x14ac:dyDescent="0.2">
      <c r="A1327">
        <f t="shared" ca="1" si="243"/>
        <v>9</v>
      </c>
      <c r="B1327" s="1" t="str">
        <f t="shared" ca="1" si="244"/>
        <v>09</v>
      </c>
      <c r="C1327">
        <f t="shared" ca="1" si="245"/>
        <v>1</v>
      </c>
      <c r="D1327" s="1" t="str">
        <f t="shared" ca="1" si="246"/>
        <v>01</v>
      </c>
      <c r="E1327">
        <f t="shared" ca="1" si="247"/>
        <v>2019</v>
      </c>
      <c r="F1327" s="2">
        <f t="shared" ca="1" si="248"/>
        <v>43474</v>
      </c>
      <c r="G1327" s="1">
        <f t="shared" ca="1" si="249"/>
        <v>4</v>
      </c>
      <c r="H1327" t="str">
        <f t="shared" ca="1" si="250"/>
        <v>Head Quarter</v>
      </c>
      <c r="I1327">
        <f t="shared" ca="1" si="251"/>
        <v>8</v>
      </c>
      <c r="J1327" t="str">
        <f t="shared" ca="1" si="241"/>
        <v>Propane</v>
      </c>
      <c r="K1327" t="str">
        <f t="shared" ca="1" si="242"/>
        <v>kWh</v>
      </c>
      <c r="L1327">
        <f t="shared" ca="1" si="252"/>
        <v>5835</v>
      </c>
    </row>
    <row r="1328" spans="1:12" x14ac:dyDescent="0.2">
      <c r="A1328">
        <f t="shared" ca="1" si="243"/>
        <v>4</v>
      </c>
      <c r="B1328" s="1" t="str">
        <f t="shared" ca="1" si="244"/>
        <v>04</v>
      </c>
      <c r="C1328">
        <f t="shared" ca="1" si="245"/>
        <v>4</v>
      </c>
      <c r="D1328" s="1" t="str">
        <f t="shared" ca="1" si="246"/>
        <v>04</v>
      </c>
      <c r="E1328">
        <f t="shared" ca="1" si="247"/>
        <v>2019</v>
      </c>
      <c r="F1328" s="2">
        <f t="shared" ca="1" si="248"/>
        <v>43559</v>
      </c>
      <c r="G1328" s="1">
        <f t="shared" ca="1" si="249"/>
        <v>6</v>
      </c>
      <c r="H1328" t="str">
        <f t="shared" ca="1" si="250"/>
        <v>Site A</v>
      </c>
      <c r="I1328">
        <f t="shared" ca="1" si="251"/>
        <v>12</v>
      </c>
      <c r="J1328" t="str">
        <f t="shared" ca="1" si="241"/>
        <v>Electricity</v>
      </c>
      <c r="K1328" t="str">
        <f t="shared" ca="1" si="242"/>
        <v>kWh</v>
      </c>
      <c r="L1328">
        <f t="shared" ca="1" si="252"/>
        <v>7851</v>
      </c>
    </row>
    <row r="1329" spans="1:12" x14ac:dyDescent="0.2">
      <c r="A1329">
        <f t="shared" ca="1" si="243"/>
        <v>18</v>
      </c>
      <c r="B1329" s="1">
        <f t="shared" ca="1" si="244"/>
        <v>18</v>
      </c>
      <c r="C1329">
        <f t="shared" ca="1" si="245"/>
        <v>2</v>
      </c>
      <c r="D1329" s="1" t="str">
        <f t="shared" ca="1" si="246"/>
        <v>02</v>
      </c>
      <c r="E1329">
        <f t="shared" ca="1" si="247"/>
        <v>2022</v>
      </c>
      <c r="F1329" s="2">
        <f t="shared" ca="1" si="248"/>
        <v>44610</v>
      </c>
      <c r="G1329" s="1">
        <f t="shared" ca="1" si="249"/>
        <v>3</v>
      </c>
      <c r="H1329" t="str">
        <f t="shared" ca="1" si="250"/>
        <v xml:space="preserve">Factory 3 </v>
      </c>
      <c r="I1329">
        <f t="shared" ca="1" si="251"/>
        <v>11</v>
      </c>
      <c r="J1329" t="str">
        <f t="shared" ca="1" si="241"/>
        <v>Propane</v>
      </c>
      <c r="K1329" t="str">
        <f t="shared" ca="1" si="242"/>
        <v>MMBtu</v>
      </c>
      <c r="L1329">
        <f t="shared" ca="1" si="252"/>
        <v>244</v>
      </c>
    </row>
    <row r="1330" spans="1:12" x14ac:dyDescent="0.2">
      <c r="A1330">
        <f t="shared" ca="1" si="243"/>
        <v>21</v>
      </c>
      <c r="B1330" s="1">
        <f t="shared" ca="1" si="244"/>
        <v>21</v>
      </c>
      <c r="C1330">
        <f t="shared" ca="1" si="245"/>
        <v>8</v>
      </c>
      <c r="D1330" s="1" t="str">
        <f t="shared" ca="1" si="246"/>
        <v>08</v>
      </c>
      <c r="E1330">
        <f t="shared" ca="1" si="247"/>
        <v>2021</v>
      </c>
      <c r="F1330" s="2">
        <f t="shared" ca="1" si="248"/>
        <v>44429</v>
      </c>
      <c r="G1330" s="1">
        <f t="shared" ca="1" si="249"/>
        <v>6</v>
      </c>
      <c r="H1330" t="str">
        <f t="shared" ca="1" si="250"/>
        <v>Site A</v>
      </c>
      <c r="I1330">
        <f t="shared" ca="1" si="251"/>
        <v>11</v>
      </c>
      <c r="J1330" t="str">
        <f t="shared" ca="1" si="241"/>
        <v>Propane</v>
      </c>
      <c r="K1330" t="str">
        <f t="shared" ca="1" si="242"/>
        <v>MMBtu</v>
      </c>
      <c r="L1330">
        <f t="shared" ca="1" si="252"/>
        <v>316</v>
      </c>
    </row>
    <row r="1331" spans="1:12" x14ac:dyDescent="0.2">
      <c r="A1331">
        <f t="shared" ca="1" si="243"/>
        <v>1</v>
      </c>
      <c r="B1331" s="1" t="str">
        <f t="shared" ca="1" si="244"/>
        <v>01</v>
      </c>
      <c r="C1331">
        <f t="shared" ca="1" si="245"/>
        <v>5</v>
      </c>
      <c r="D1331" s="1" t="str">
        <f t="shared" ca="1" si="246"/>
        <v>05</v>
      </c>
      <c r="E1331">
        <f t="shared" ca="1" si="247"/>
        <v>2020</v>
      </c>
      <c r="F1331" s="2">
        <f t="shared" ca="1" si="248"/>
        <v>43952</v>
      </c>
      <c r="G1331" s="1">
        <f t="shared" ca="1" si="249"/>
        <v>2</v>
      </c>
      <c r="H1331" t="str">
        <f t="shared" ca="1" si="250"/>
        <v>Factory 2</v>
      </c>
      <c r="I1331">
        <f t="shared" ca="1" si="251"/>
        <v>13</v>
      </c>
      <c r="J1331" t="str">
        <f t="shared" ca="1" si="241"/>
        <v>Electricity</v>
      </c>
      <c r="K1331" t="str">
        <f t="shared" ca="1" si="242"/>
        <v>MWh</v>
      </c>
      <c r="L1331">
        <f t="shared" ca="1" si="252"/>
        <v>4357</v>
      </c>
    </row>
    <row r="1332" spans="1:12" x14ac:dyDescent="0.2">
      <c r="A1332">
        <f t="shared" ca="1" si="243"/>
        <v>3</v>
      </c>
      <c r="B1332" s="1" t="str">
        <f t="shared" ca="1" si="244"/>
        <v>03</v>
      </c>
      <c r="C1332">
        <f t="shared" ca="1" si="245"/>
        <v>11</v>
      </c>
      <c r="D1332" s="1">
        <f t="shared" ca="1" si="246"/>
        <v>11</v>
      </c>
      <c r="E1332">
        <f t="shared" ca="1" si="247"/>
        <v>2022</v>
      </c>
      <c r="F1332" s="2">
        <f t="shared" ca="1" si="248"/>
        <v>44868</v>
      </c>
      <c r="G1332" s="1">
        <f t="shared" ca="1" si="249"/>
        <v>6</v>
      </c>
      <c r="H1332" t="str">
        <f t="shared" ca="1" si="250"/>
        <v>Site A</v>
      </c>
      <c r="I1332">
        <f t="shared" ca="1" si="251"/>
        <v>2</v>
      </c>
      <c r="J1332" t="str">
        <f t="shared" ca="1" si="241"/>
        <v>Diesel</v>
      </c>
      <c r="K1332" t="str">
        <f t="shared" ca="1" si="242"/>
        <v>Liters</v>
      </c>
      <c r="L1332">
        <f t="shared" ca="1" si="252"/>
        <v>1401</v>
      </c>
    </row>
    <row r="1333" spans="1:12" x14ac:dyDescent="0.2">
      <c r="A1333">
        <f t="shared" ca="1" si="243"/>
        <v>21</v>
      </c>
      <c r="B1333" s="1">
        <f t="shared" ca="1" si="244"/>
        <v>21</v>
      </c>
      <c r="C1333">
        <f t="shared" ca="1" si="245"/>
        <v>4</v>
      </c>
      <c r="D1333" s="1" t="str">
        <f t="shared" ca="1" si="246"/>
        <v>04</v>
      </c>
      <c r="E1333">
        <f t="shared" ca="1" si="247"/>
        <v>2021</v>
      </c>
      <c r="F1333" s="2">
        <f t="shared" ca="1" si="248"/>
        <v>44307</v>
      </c>
      <c r="G1333" s="1">
        <f t="shared" ca="1" si="249"/>
        <v>7</v>
      </c>
      <c r="H1333" t="str">
        <f t="shared" ca="1" si="250"/>
        <v>Site B</v>
      </c>
      <c r="I1333">
        <f t="shared" ca="1" si="251"/>
        <v>1</v>
      </c>
      <c r="J1333" t="str">
        <f t="shared" ca="1" si="241"/>
        <v>Diesel</v>
      </c>
      <c r="K1333" t="str">
        <f t="shared" ca="1" si="242"/>
        <v>kWh</v>
      </c>
      <c r="L1333">
        <f t="shared" ca="1" si="252"/>
        <v>6701</v>
      </c>
    </row>
    <row r="1334" spans="1:12" x14ac:dyDescent="0.2">
      <c r="A1334">
        <f t="shared" ca="1" si="243"/>
        <v>11</v>
      </c>
      <c r="B1334" s="1">
        <f t="shared" ca="1" si="244"/>
        <v>11</v>
      </c>
      <c r="C1334">
        <f t="shared" ca="1" si="245"/>
        <v>2</v>
      </c>
      <c r="D1334" s="1" t="str">
        <f t="shared" ca="1" si="246"/>
        <v>02</v>
      </c>
      <c r="E1334">
        <f t="shared" ca="1" si="247"/>
        <v>2021</v>
      </c>
      <c r="F1334" s="2">
        <f t="shared" ca="1" si="248"/>
        <v>44238</v>
      </c>
      <c r="G1334" s="1">
        <f t="shared" ca="1" si="249"/>
        <v>7</v>
      </c>
      <c r="H1334" t="str">
        <f t="shared" ca="1" si="250"/>
        <v>Site B</v>
      </c>
      <c r="I1334">
        <f t="shared" ca="1" si="251"/>
        <v>5</v>
      </c>
      <c r="J1334" t="str">
        <f t="shared" ca="1" si="241"/>
        <v>Natural gas</v>
      </c>
      <c r="K1334" t="str">
        <f t="shared" ca="1" si="242"/>
        <v>Liters</v>
      </c>
      <c r="L1334">
        <f t="shared" ca="1" si="252"/>
        <v>6152</v>
      </c>
    </row>
    <row r="1335" spans="1:12" x14ac:dyDescent="0.2">
      <c r="A1335">
        <f t="shared" ca="1" si="243"/>
        <v>19</v>
      </c>
      <c r="B1335" s="1">
        <f t="shared" ca="1" si="244"/>
        <v>19</v>
      </c>
      <c r="C1335">
        <f t="shared" ca="1" si="245"/>
        <v>7</v>
      </c>
      <c r="D1335" s="1" t="str">
        <f t="shared" ca="1" si="246"/>
        <v>07</v>
      </c>
      <c r="E1335">
        <f t="shared" ca="1" si="247"/>
        <v>2021</v>
      </c>
      <c r="F1335" s="2">
        <f t="shared" ca="1" si="248"/>
        <v>44396</v>
      </c>
      <c r="G1335" s="1">
        <f t="shared" ca="1" si="249"/>
        <v>3</v>
      </c>
      <c r="H1335" t="str">
        <f t="shared" ca="1" si="250"/>
        <v xml:space="preserve">Factory 3 </v>
      </c>
      <c r="I1335">
        <f t="shared" ca="1" si="251"/>
        <v>10</v>
      </c>
      <c r="J1335" t="str">
        <f t="shared" ca="1" si="241"/>
        <v>Propane</v>
      </c>
      <c r="K1335" t="str">
        <f t="shared" ca="1" si="242"/>
        <v>Gallons</v>
      </c>
      <c r="L1335">
        <f t="shared" ca="1" si="252"/>
        <v>7291</v>
      </c>
    </row>
    <row r="1336" spans="1:12" x14ac:dyDescent="0.2">
      <c r="A1336">
        <f t="shared" ca="1" si="243"/>
        <v>2</v>
      </c>
      <c r="B1336" s="1" t="str">
        <f t="shared" ca="1" si="244"/>
        <v>02</v>
      </c>
      <c r="C1336">
        <f t="shared" ca="1" si="245"/>
        <v>12</v>
      </c>
      <c r="D1336" s="1">
        <f t="shared" ca="1" si="246"/>
        <v>12</v>
      </c>
      <c r="E1336">
        <f t="shared" ca="1" si="247"/>
        <v>2020</v>
      </c>
      <c r="F1336" s="2">
        <f t="shared" ca="1" si="248"/>
        <v>44167</v>
      </c>
      <c r="G1336" s="1">
        <f t="shared" ca="1" si="249"/>
        <v>7</v>
      </c>
      <c r="H1336" t="str">
        <f t="shared" ca="1" si="250"/>
        <v>Site B</v>
      </c>
      <c r="I1336">
        <f t="shared" ca="1" si="251"/>
        <v>2</v>
      </c>
      <c r="J1336" t="str">
        <f t="shared" ca="1" si="241"/>
        <v>Diesel</v>
      </c>
      <c r="K1336" t="str">
        <f t="shared" ca="1" si="242"/>
        <v>Liters</v>
      </c>
      <c r="L1336">
        <f t="shared" ca="1" si="252"/>
        <v>2484</v>
      </c>
    </row>
    <row r="1337" spans="1:12" x14ac:dyDescent="0.2">
      <c r="A1337">
        <f t="shared" ca="1" si="243"/>
        <v>13</v>
      </c>
      <c r="B1337" s="1">
        <f t="shared" ca="1" si="244"/>
        <v>13</v>
      </c>
      <c r="C1337">
        <f t="shared" ca="1" si="245"/>
        <v>12</v>
      </c>
      <c r="D1337" s="1">
        <f t="shared" ca="1" si="246"/>
        <v>12</v>
      </c>
      <c r="E1337">
        <f t="shared" ca="1" si="247"/>
        <v>2020</v>
      </c>
      <c r="F1337" s="2">
        <f t="shared" ca="1" si="248"/>
        <v>44178</v>
      </c>
      <c r="G1337" s="1">
        <f t="shared" ca="1" si="249"/>
        <v>2</v>
      </c>
      <c r="H1337" t="str">
        <f t="shared" ca="1" si="250"/>
        <v>Factory 2</v>
      </c>
      <c r="I1337">
        <f t="shared" ca="1" si="251"/>
        <v>5</v>
      </c>
      <c r="J1337" t="str">
        <f t="shared" ca="1" si="241"/>
        <v>Natural gas</v>
      </c>
      <c r="K1337" t="str">
        <f t="shared" ca="1" si="242"/>
        <v>Liters</v>
      </c>
      <c r="L1337">
        <f t="shared" ca="1" si="252"/>
        <v>4731</v>
      </c>
    </row>
    <row r="1338" spans="1:12" x14ac:dyDescent="0.2">
      <c r="A1338">
        <f t="shared" ca="1" si="243"/>
        <v>21</v>
      </c>
      <c r="B1338" s="1">
        <f t="shared" ca="1" si="244"/>
        <v>21</v>
      </c>
      <c r="C1338">
        <f t="shared" ca="1" si="245"/>
        <v>11</v>
      </c>
      <c r="D1338" s="1">
        <f t="shared" ca="1" si="246"/>
        <v>11</v>
      </c>
      <c r="E1338">
        <f t="shared" ca="1" si="247"/>
        <v>2019</v>
      </c>
      <c r="F1338" s="2">
        <f t="shared" ca="1" si="248"/>
        <v>43790</v>
      </c>
      <c r="G1338" s="1">
        <f t="shared" ca="1" si="249"/>
        <v>1</v>
      </c>
      <c r="H1338" t="str">
        <f t="shared" ca="1" si="250"/>
        <v>Factory 1</v>
      </c>
      <c r="I1338">
        <f t="shared" ca="1" si="251"/>
        <v>5</v>
      </c>
      <c r="J1338" t="str">
        <f t="shared" ca="1" si="241"/>
        <v>Natural gas</v>
      </c>
      <c r="K1338" t="str">
        <f t="shared" ca="1" si="242"/>
        <v>Liters</v>
      </c>
      <c r="L1338">
        <f t="shared" ca="1" si="252"/>
        <v>6107</v>
      </c>
    </row>
    <row r="1339" spans="1:12" x14ac:dyDescent="0.2">
      <c r="A1339">
        <f t="shared" ca="1" si="243"/>
        <v>29</v>
      </c>
      <c r="B1339" s="1">
        <f t="shared" ca="1" si="244"/>
        <v>29</v>
      </c>
      <c r="C1339">
        <f t="shared" ca="1" si="245"/>
        <v>4</v>
      </c>
      <c r="D1339" s="1" t="str">
        <f t="shared" ca="1" si="246"/>
        <v>04</v>
      </c>
      <c r="E1339">
        <f t="shared" ca="1" si="247"/>
        <v>2020</v>
      </c>
      <c r="F1339" s="2">
        <f t="shared" ca="1" si="248"/>
        <v>43950</v>
      </c>
      <c r="G1339" s="1">
        <f t="shared" ca="1" si="249"/>
        <v>3</v>
      </c>
      <c r="H1339" t="str">
        <f t="shared" ca="1" si="250"/>
        <v xml:space="preserve">Factory 3 </v>
      </c>
      <c r="I1339">
        <f t="shared" ca="1" si="251"/>
        <v>3</v>
      </c>
      <c r="J1339" t="str">
        <f t="shared" ca="1" si="241"/>
        <v>Diesel</v>
      </c>
      <c r="K1339" t="str">
        <f t="shared" ca="1" si="242"/>
        <v>Gallons</v>
      </c>
      <c r="L1339">
        <f t="shared" ca="1" si="252"/>
        <v>1180</v>
      </c>
    </row>
    <row r="1340" spans="1:12" x14ac:dyDescent="0.2">
      <c r="A1340">
        <f t="shared" ca="1" si="243"/>
        <v>8</v>
      </c>
      <c r="B1340" s="1" t="str">
        <f t="shared" ca="1" si="244"/>
        <v>08</v>
      </c>
      <c r="C1340">
        <f t="shared" ca="1" si="245"/>
        <v>1</v>
      </c>
      <c r="D1340" s="1" t="str">
        <f t="shared" ca="1" si="246"/>
        <v>01</v>
      </c>
      <c r="E1340">
        <f t="shared" ca="1" si="247"/>
        <v>2020</v>
      </c>
      <c r="F1340" s="2">
        <f t="shared" ca="1" si="248"/>
        <v>43838</v>
      </c>
      <c r="G1340" s="1">
        <f t="shared" ca="1" si="249"/>
        <v>1</v>
      </c>
      <c r="H1340" t="str">
        <f t="shared" ca="1" si="250"/>
        <v>Factory 1</v>
      </c>
      <c r="I1340">
        <f t="shared" ca="1" si="251"/>
        <v>2</v>
      </c>
      <c r="J1340" t="str">
        <f t="shared" ca="1" si="241"/>
        <v>Diesel</v>
      </c>
      <c r="K1340" t="str">
        <f t="shared" ca="1" si="242"/>
        <v>Liters</v>
      </c>
      <c r="L1340">
        <f t="shared" ca="1" si="252"/>
        <v>6735</v>
      </c>
    </row>
    <row r="1341" spans="1:12" x14ac:dyDescent="0.2">
      <c r="A1341">
        <f t="shared" ca="1" si="243"/>
        <v>22</v>
      </c>
      <c r="B1341" s="1">
        <f t="shared" ca="1" si="244"/>
        <v>22</v>
      </c>
      <c r="C1341">
        <f t="shared" ca="1" si="245"/>
        <v>7</v>
      </c>
      <c r="D1341" s="1" t="str">
        <f t="shared" ca="1" si="246"/>
        <v>07</v>
      </c>
      <c r="E1341">
        <f t="shared" ca="1" si="247"/>
        <v>2022</v>
      </c>
      <c r="F1341" s="2">
        <f t="shared" ca="1" si="248"/>
        <v>44764</v>
      </c>
      <c r="G1341" s="1">
        <f t="shared" ca="1" si="249"/>
        <v>7</v>
      </c>
      <c r="H1341" t="str">
        <f t="shared" ca="1" si="250"/>
        <v>Site B</v>
      </c>
      <c r="I1341">
        <f t="shared" ca="1" si="251"/>
        <v>2</v>
      </c>
      <c r="J1341" t="str">
        <f t="shared" ca="1" si="241"/>
        <v>Diesel</v>
      </c>
      <c r="K1341" t="str">
        <f t="shared" ca="1" si="242"/>
        <v>Liters</v>
      </c>
      <c r="L1341">
        <f t="shared" ca="1" si="252"/>
        <v>8647</v>
      </c>
    </row>
    <row r="1342" spans="1:12" x14ac:dyDescent="0.2">
      <c r="A1342">
        <f t="shared" ca="1" si="243"/>
        <v>10</v>
      </c>
      <c r="B1342" s="1">
        <f t="shared" ca="1" si="244"/>
        <v>10</v>
      </c>
      <c r="C1342">
        <f t="shared" ca="1" si="245"/>
        <v>11</v>
      </c>
      <c r="D1342" s="1">
        <f t="shared" ca="1" si="246"/>
        <v>11</v>
      </c>
      <c r="E1342">
        <f t="shared" ca="1" si="247"/>
        <v>2022</v>
      </c>
      <c r="F1342" s="2">
        <f t="shared" ca="1" si="248"/>
        <v>44875</v>
      </c>
      <c r="G1342" s="1">
        <f t="shared" ca="1" si="249"/>
        <v>6</v>
      </c>
      <c r="H1342" t="str">
        <f t="shared" ca="1" si="250"/>
        <v>Site A</v>
      </c>
      <c r="I1342">
        <f t="shared" ca="1" si="251"/>
        <v>1</v>
      </c>
      <c r="J1342" t="str">
        <f t="shared" ca="1" si="241"/>
        <v>Diesel</v>
      </c>
      <c r="K1342" t="str">
        <f t="shared" ca="1" si="242"/>
        <v>kWh</v>
      </c>
      <c r="L1342">
        <f t="shared" ca="1" si="252"/>
        <v>2934</v>
      </c>
    </row>
    <row r="1343" spans="1:12" x14ac:dyDescent="0.2">
      <c r="A1343">
        <f t="shared" ca="1" si="243"/>
        <v>11</v>
      </c>
      <c r="B1343" s="1">
        <f t="shared" ca="1" si="244"/>
        <v>11</v>
      </c>
      <c r="C1343">
        <f t="shared" ca="1" si="245"/>
        <v>5</v>
      </c>
      <c r="D1343" s="1" t="str">
        <f t="shared" ca="1" si="246"/>
        <v>05</v>
      </c>
      <c r="E1343">
        <f t="shared" ca="1" si="247"/>
        <v>2019</v>
      </c>
      <c r="F1343" s="2">
        <f t="shared" ca="1" si="248"/>
        <v>43596</v>
      </c>
      <c r="G1343" s="1">
        <f t="shared" ca="1" si="249"/>
        <v>5</v>
      </c>
      <c r="H1343" t="str">
        <f t="shared" ca="1" si="250"/>
        <v>Wharehouse</v>
      </c>
      <c r="I1343">
        <f t="shared" ca="1" si="251"/>
        <v>8</v>
      </c>
      <c r="J1343" t="str">
        <f t="shared" ca="1" si="241"/>
        <v>Propane</v>
      </c>
      <c r="K1343" t="str">
        <f t="shared" ca="1" si="242"/>
        <v>kWh</v>
      </c>
      <c r="L1343">
        <f t="shared" ca="1" si="252"/>
        <v>1686</v>
      </c>
    </row>
    <row r="1344" spans="1:12" x14ac:dyDescent="0.2">
      <c r="A1344">
        <f t="shared" ca="1" si="243"/>
        <v>17</v>
      </c>
      <c r="B1344" s="1">
        <f t="shared" ca="1" si="244"/>
        <v>17</v>
      </c>
      <c r="C1344">
        <f t="shared" ca="1" si="245"/>
        <v>5</v>
      </c>
      <c r="D1344" s="1" t="str">
        <f t="shared" ca="1" si="246"/>
        <v>05</v>
      </c>
      <c r="E1344">
        <f t="shared" ca="1" si="247"/>
        <v>2021</v>
      </c>
      <c r="F1344" s="2">
        <f t="shared" ca="1" si="248"/>
        <v>44333</v>
      </c>
      <c r="G1344" s="1">
        <f t="shared" ca="1" si="249"/>
        <v>6</v>
      </c>
      <c r="H1344" t="str">
        <f t="shared" ca="1" si="250"/>
        <v>Site A</v>
      </c>
      <c r="I1344">
        <f t="shared" ca="1" si="251"/>
        <v>3</v>
      </c>
      <c r="J1344" t="str">
        <f t="shared" ca="1" si="241"/>
        <v>Diesel</v>
      </c>
      <c r="K1344" t="str">
        <f t="shared" ca="1" si="242"/>
        <v>Gallons</v>
      </c>
      <c r="L1344">
        <f t="shared" ca="1" si="252"/>
        <v>1131</v>
      </c>
    </row>
    <row r="1345" spans="1:12" x14ac:dyDescent="0.2">
      <c r="A1345">
        <f t="shared" ca="1" si="243"/>
        <v>19</v>
      </c>
      <c r="B1345" s="1">
        <f t="shared" ca="1" si="244"/>
        <v>19</v>
      </c>
      <c r="C1345">
        <f t="shared" ca="1" si="245"/>
        <v>1</v>
      </c>
      <c r="D1345" s="1" t="str">
        <f t="shared" ca="1" si="246"/>
        <v>01</v>
      </c>
      <c r="E1345">
        <f t="shared" ca="1" si="247"/>
        <v>2020</v>
      </c>
      <c r="F1345" s="2">
        <f t="shared" ca="1" si="248"/>
        <v>43849</v>
      </c>
      <c r="G1345" s="1">
        <f t="shared" ca="1" si="249"/>
        <v>4</v>
      </c>
      <c r="H1345" t="str">
        <f t="shared" ca="1" si="250"/>
        <v>Head Quarter</v>
      </c>
      <c r="I1345">
        <f t="shared" ca="1" si="251"/>
        <v>4</v>
      </c>
      <c r="J1345" t="str">
        <f t="shared" ca="1" si="241"/>
        <v>Natural gas</v>
      </c>
      <c r="K1345" t="str">
        <f t="shared" ca="1" si="242"/>
        <v>kWh</v>
      </c>
      <c r="L1345">
        <f t="shared" ca="1" si="252"/>
        <v>8726</v>
      </c>
    </row>
    <row r="1346" spans="1:12" x14ac:dyDescent="0.2">
      <c r="A1346">
        <f t="shared" ca="1" si="243"/>
        <v>12</v>
      </c>
      <c r="B1346" s="1">
        <f t="shared" ca="1" si="244"/>
        <v>12</v>
      </c>
      <c r="C1346">
        <f t="shared" ca="1" si="245"/>
        <v>1</v>
      </c>
      <c r="D1346" s="1" t="str">
        <f t="shared" ca="1" si="246"/>
        <v>01</v>
      </c>
      <c r="E1346">
        <f t="shared" ca="1" si="247"/>
        <v>2019</v>
      </c>
      <c r="F1346" s="2">
        <f t="shared" ca="1" si="248"/>
        <v>43477</v>
      </c>
      <c r="G1346" s="1">
        <f t="shared" ca="1" si="249"/>
        <v>3</v>
      </c>
      <c r="H1346" t="str">
        <f t="shared" ca="1" si="250"/>
        <v xml:space="preserve">Factory 3 </v>
      </c>
      <c r="I1346">
        <f t="shared" ca="1" si="251"/>
        <v>4</v>
      </c>
      <c r="J1346" t="str">
        <f t="shared" ref="J1346:J1409" ca="1" si="253">VLOOKUP(I1346,$O$12:$S$24,2,FALSE)</f>
        <v>Natural gas</v>
      </c>
      <c r="K1346" t="str">
        <f t="shared" ref="K1346:K1409" ca="1" si="254">VLOOKUP(I1346,$O$12:$S$24,5,FALSE)</f>
        <v>kWh</v>
      </c>
      <c r="L1346">
        <f t="shared" ca="1" si="252"/>
        <v>3711</v>
      </c>
    </row>
    <row r="1347" spans="1:12" x14ac:dyDescent="0.2">
      <c r="A1347">
        <f t="shared" ref="A1347:A1410" ca="1" si="255">RANDBETWEEN(1,30)</f>
        <v>15</v>
      </c>
      <c r="B1347" s="1">
        <f t="shared" ref="B1347:B1410" ca="1" si="256">IF(A1347&lt;10,"0"&amp;A1347,A1347)</f>
        <v>15</v>
      </c>
      <c r="C1347">
        <f t="shared" ref="C1347:C1410" ca="1" si="257">RANDBETWEEN(1,12)</f>
        <v>12</v>
      </c>
      <c r="D1347" s="1">
        <f t="shared" ref="D1347:D1410" ca="1" si="258">IF(C1347&lt;10,"0"&amp;C1347,C1347)</f>
        <v>12</v>
      </c>
      <c r="E1347">
        <f t="shared" ref="E1347:E1410" ca="1" si="259">RANDBETWEEN(2019,2022)</f>
        <v>2020</v>
      </c>
      <c r="F1347" s="2">
        <f t="shared" ref="F1347:F1410" ca="1" si="260">DATE(E1347,D1347,B1347)</f>
        <v>44180</v>
      </c>
      <c r="G1347" s="1">
        <f t="shared" ref="G1347:G1410" ca="1" si="261">RANDBETWEEN(1,7)</f>
        <v>4</v>
      </c>
      <c r="H1347" t="str">
        <f t="shared" ref="H1347:H1410" ca="1" si="262">VLOOKUP(G1347,$O$2:$V$8,2,FALSE)</f>
        <v>Head Quarter</v>
      </c>
      <c r="I1347">
        <f t="shared" ref="I1347:I1410" ca="1" si="263">RANDBETWEEN(1,13)</f>
        <v>10</v>
      </c>
      <c r="J1347" t="str">
        <f t="shared" ca="1" si="253"/>
        <v>Propane</v>
      </c>
      <c r="K1347" t="str">
        <f t="shared" ca="1" si="254"/>
        <v>Gallons</v>
      </c>
      <c r="L1347">
        <f t="shared" ref="L1347:L1410" ca="1" si="264">IF(K1347="MMBtu",RANDBETWEEN(100,500),RANDBETWEEN(100,10000))</f>
        <v>9694</v>
      </c>
    </row>
    <row r="1348" spans="1:12" x14ac:dyDescent="0.2">
      <c r="A1348">
        <f t="shared" ca="1" si="255"/>
        <v>6</v>
      </c>
      <c r="B1348" s="1" t="str">
        <f t="shared" ca="1" si="256"/>
        <v>06</v>
      </c>
      <c r="C1348">
        <f t="shared" ca="1" si="257"/>
        <v>1</v>
      </c>
      <c r="D1348" s="1" t="str">
        <f t="shared" ca="1" si="258"/>
        <v>01</v>
      </c>
      <c r="E1348">
        <f t="shared" ca="1" si="259"/>
        <v>2022</v>
      </c>
      <c r="F1348" s="2">
        <f t="shared" ca="1" si="260"/>
        <v>44567</v>
      </c>
      <c r="G1348" s="1">
        <f t="shared" ca="1" si="261"/>
        <v>2</v>
      </c>
      <c r="H1348" t="str">
        <f t="shared" ca="1" si="262"/>
        <v>Factory 2</v>
      </c>
      <c r="I1348">
        <f t="shared" ca="1" si="263"/>
        <v>6</v>
      </c>
      <c r="J1348" t="str">
        <f t="shared" ca="1" si="253"/>
        <v>Natural gas</v>
      </c>
      <c r="K1348" t="str">
        <f t="shared" ca="1" si="254"/>
        <v>Gallons</v>
      </c>
      <c r="L1348">
        <f t="shared" ca="1" si="264"/>
        <v>9050</v>
      </c>
    </row>
    <row r="1349" spans="1:12" x14ac:dyDescent="0.2">
      <c r="A1349">
        <f t="shared" ca="1" si="255"/>
        <v>23</v>
      </c>
      <c r="B1349" s="1">
        <f t="shared" ca="1" si="256"/>
        <v>23</v>
      </c>
      <c r="C1349">
        <f t="shared" ca="1" si="257"/>
        <v>8</v>
      </c>
      <c r="D1349" s="1" t="str">
        <f t="shared" ca="1" si="258"/>
        <v>08</v>
      </c>
      <c r="E1349">
        <f t="shared" ca="1" si="259"/>
        <v>2020</v>
      </c>
      <c r="F1349" s="2">
        <f t="shared" ca="1" si="260"/>
        <v>44066</v>
      </c>
      <c r="G1349" s="1">
        <f t="shared" ca="1" si="261"/>
        <v>7</v>
      </c>
      <c r="H1349" t="str">
        <f t="shared" ca="1" si="262"/>
        <v>Site B</v>
      </c>
      <c r="I1349">
        <f t="shared" ca="1" si="263"/>
        <v>11</v>
      </c>
      <c r="J1349" t="str">
        <f t="shared" ca="1" si="253"/>
        <v>Propane</v>
      </c>
      <c r="K1349" t="str">
        <f t="shared" ca="1" si="254"/>
        <v>MMBtu</v>
      </c>
      <c r="L1349">
        <f t="shared" ca="1" si="264"/>
        <v>106</v>
      </c>
    </row>
    <row r="1350" spans="1:12" x14ac:dyDescent="0.2">
      <c r="A1350">
        <f t="shared" ca="1" si="255"/>
        <v>13</v>
      </c>
      <c r="B1350" s="1">
        <f t="shared" ca="1" si="256"/>
        <v>13</v>
      </c>
      <c r="C1350">
        <f t="shared" ca="1" si="257"/>
        <v>1</v>
      </c>
      <c r="D1350" s="1" t="str">
        <f t="shared" ca="1" si="258"/>
        <v>01</v>
      </c>
      <c r="E1350">
        <f t="shared" ca="1" si="259"/>
        <v>2020</v>
      </c>
      <c r="F1350" s="2">
        <f t="shared" ca="1" si="260"/>
        <v>43843</v>
      </c>
      <c r="G1350" s="1">
        <f t="shared" ca="1" si="261"/>
        <v>3</v>
      </c>
      <c r="H1350" t="str">
        <f t="shared" ca="1" si="262"/>
        <v xml:space="preserve">Factory 3 </v>
      </c>
      <c r="I1350">
        <f t="shared" ca="1" si="263"/>
        <v>8</v>
      </c>
      <c r="J1350" t="str">
        <f t="shared" ca="1" si="253"/>
        <v>Propane</v>
      </c>
      <c r="K1350" t="str">
        <f t="shared" ca="1" si="254"/>
        <v>kWh</v>
      </c>
      <c r="L1350">
        <f t="shared" ca="1" si="264"/>
        <v>9333</v>
      </c>
    </row>
    <row r="1351" spans="1:12" x14ac:dyDescent="0.2">
      <c r="A1351">
        <f t="shared" ca="1" si="255"/>
        <v>16</v>
      </c>
      <c r="B1351" s="1">
        <f t="shared" ca="1" si="256"/>
        <v>16</v>
      </c>
      <c r="C1351">
        <f t="shared" ca="1" si="257"/>
        <v>7</v>
      </c>
      <c r="D1351" s="1" t="str">
        <f t="shared" ca="1" si="258"/>
        <v>07</v>
      </c>
      <c r="E1351">
        <f t="shared" ca="1" si="259"/>
        <v>2021</v>
      </c>
      <c r="F1351" s="2">
        <f t="shared" ca="1" si="260"/>
        <v>44393</v>
      </c>
      <c r="G1351" s="1">
        <f t="shared" ca="1" si="261"/>
        <v>4</v>
      </c>
      <c r="H1351" t="str">
        <f t="shared" ca="1" si="262"/>
        <v>Head Quarter</v>
      </c>
      <c r="I1351">
        <f t="shared" ca="1" si="263"/>
        <v>10</v>
      </c>
      <c r="J1351" t="str">
        <f t="shared" ca="1" si="253"/>
        <v>Propane</v>
      </c>
      <c r="K1351" t="str">
        <f t="shared" ca="1" si="254"/>
        <v>Gallons</v>
      </c>
      <c r="L1351">
        <f t="shared" ca="1" si="264"/>
        <v>9531</v>
      </c>
    </row>
    <row r="1352" spans="1:12" x14ac:dyDescent="0.2">
      <c r="A1352">
        <f t="shared" ca="1" si="255"/>
        <v>3</v>
      </c>
      <c r="B1352" s="1" t="str">
        <f t="shared" ca="1" si="256"/>
        <v>03</v>
      </c>
      <c r="C1352">
        <f t="shared" ca="1" si="257"/>
        <v>7</v>
      </c>
      <c r="D1352" s="1" t="str">
        <f t="shared" ca="1" si="258"/>
        <v>07</v>
      </c>
      <c r="E1352">
        <f t="shared" ca="1" si="259"/>
        <v>2021</v>
      </c>
      <c r="F1352" s="2">
        <f t="shared" ca="1" si="260"/>
        <v>44380</v>
      </c>
      <c r="G1352" s="1">
        <f t="shared" ca="1" si="261"/>
        <v>7</v>
      </c>
      <c r="H1352" t="str">
        <f t="shared" ca="1" si="262"/>
        <v>Site B</v>
      </c>
      <c r="I1352">
        <f t="shared" ca="1" si="263"/>
        <v>13</v>
      </c>
      <c r="J1352" t="str">
        <f t="shared" ca="1" si="253"/>
        <v>Electricity</v>
      </c>
      <c r="K1352" t="str">
        <f t="shared" ca="1" si="254"/>
        <v>MWh</v>
      </c>
      <c r="L1352">
        <f t="shared" ca="1" si="264"/>
        <v>5895</v>
      </c>
    </row>
    <row r="1353" spans="1:12" x14ac:dyDescent="0.2">
      <c r="A1353">
        <f t="shared" ca="1" si="255"/>
        <v>19</v>
      </c>
      <c r="B1353" s="1">
        <f t="shared" ca="1" si="256"/>
        <v>19</v>
      </c>
      <c r="C1353">
        <f t="shared" ca="1" si="257"/>
        <v>4</v>
      </c>
      <c r="D1353" s="1" t="str">
        <f t="shared" ca="1" si="258"/>
        <v>04</v>
      </c>
      <c r="E1353">
        <f t="shared" ca="1" si="259"/>
        <v>2020</v>
      </c>
      <c r="F1353" s="2">
        <f t="shared" ca="1" si="260"/>
        <v>43940</v>
      </c>
      <c r="G1353" s="1">
        <f t="shared" ca="1" si="261"/>
        <v>1</v>
      </c>
      <c r="H1353" t="str">
        <f t="shared" ca="1" si="262"/>
        <v>Factory 1</v>
      </c>
      <c r="I1353">
        <f t="shared" ca="1" si="263"/>
        <v>4</v>
      </c>
      <c r="J1353" t="str">
        <f t="shared" ca="1" si="253"/>
        <v>Natural gas</v>
      </c>
      <c r="K1353" t="str">
        <f t="shared" ca="1" si="254"/>
        <v>kWh</v>
      </c>
      <c r="L1353">
        <f t="shared" ca="1" si="264"/>
        <v>9842</v>
      </c>
    </row>
    <row r="1354" spans="1:12" x14ac:dyDescent="0.2">
      <c r="A1354">
        <f t="shared" ca="1" si="255"/>
        <v>12</v>
      </c>
      <c r="B1354" s="1">
        <f t="shared" ca="1" si="256"/>
        <v>12</v>
      </c>
      <c r="C1354">
        <f t="shared" ca="1" si="257"/>
        <v>12</v>
      </c>
      <c r="D1354" s="1">
        <f t="shared" ca="1" si="258"/>
        <v>12</v>
      </c>
      <c r="E1354">
        <f t="shared" ca="1" si="259"/>
        <v>2020</v>
      </c>
      <c r="F1354" s="2">
        <f t="shared" ca="1" si="260"/>
        <v>44177</v>
      </c>
      <c r="G1354" s="1">
        <f t="shared" ca="1" si="261"/>
        <v>1</v>
      </c>
      <c r="H1354" t="str">
        <f t="shared" ca="1" si="262"/>
        <v>Factory 1</v>
      </c>
      <c r="I1354">
        <f t="shared" ca="1" si="263"/>
        <v>3</v>
      </c>
      <c r="J1354" t="str">
        <f t="shared" ca="1" si="253"/>
        <v>Diesel</v>
      </c>
      <c r="K1354" t="str">
        <f t="shared" ca="1" si="254"/>
        <v>Gallons</v>
      </c>
      <c r="L1354">
        <f t="shared" ca="1" si="264"/>
        <v>9551</v>
      </c>
    </row>
    <row r="1355" spans="1:12" x14ac:dyDescent="0.2">
      <c r="A1355">
        <f t="shared" ca="1" si="255"/>
        <v>13</v>
      </c>
      <c r="B1355" s="1">
        <f t="shared" ca="1" si="256"/>
        <v>13</v>
      </c>
      <c r="C1355">
        <f t="shared" ca="1" si="257"/>
        <v>3</v>
      </c>
      <c r="D1355" s="1" t="str">
        <f t="shared" ca="1" si="258"/>
        <v>03</v>
      </c>
      <c r="E1355">
        <f t="shared" ca="1" si="259"/>
        <v>2021</v>
      </c>
      <c r="F1355" s="2">
        <f t="shared" ca="1" si="260"/>
        <v>44268</v>
      </c>
      <c r="G1355" s="1">
        <f t="shared" ca="1" si="261"/>
        <v>4</v>
      </c>
      <c r="H1355" t="str">
        <f t="shared" ca="1" si="262"/>
        <v>Head Quarter</v>
      </c>
      <c r="I1355">
        <f t="shared" ca="1" si="263"/>
        <v>13</v>
      </c>
      <c r="J1355" t="str">
        <f t="shared" ca="1" si="253"/>
        <v>Electricity</v>
      </c>
      <c r="K1355" t="str">
        <f t="shared" ca="1" si="254"/>
        <v>MWh</v>
      </c>
      <c r="L1355">
        <f t="shared" ca="1" si="264"/>
        <v>8132</v>
      </c>
    </row>
    <row r="1356" spans="1:12" x14ac:dyDescent="0.2">
      <c r="A1356">
        <f t="shared" ca="1" si="255"/>
        <v>9</v>
      </c>
      <c r="B1356" s="1" t="str">
        <f t="shared" ca="1" si="256"/>
        <v>09</v>
      </c>
      <c r="C1356">
        <f t="shared" ca="1" si="257"/>
        <v>1</v>
      </c>
      <c r="D1356" s="1" t="str">
        <f t="shared" ca="1" si="258"/>
        <v>01</v>
      </c>
      <c r="E1356">
        <f t="shared" ca="1" si="259"/>
        <v>2022</v>
      </c>
      <c r="F1356" s="2">
        <f t="shared" ca="1" si="260"/>
        <v>44570</v>
      </c>
      <c r="G1356" s="1">
        <f t="shared" ca="1" si="261"/>
        <v>4</v>
      </c>
      <c r="H1356" t="str">
        <f t="shared" ca="1" si="262"/>
        <v>Head Quarter</v>
      </c>
      <c r="I1356">
        <f t="shared" ca="1" si="263"/>
        <v>11</v>
      </c>
      <c r="J1356" t="str">
        <f t="shared" ca="1" si="253"/>
        <v>Propane</v>
      </c>
      <c r="K1356" t="str">
        <f t="shared" ca="1" si="254"/>
        <v>MMBtu</v>
      </c>
      <c r="L1356">
        <f t="shared" ca="1" si="264"/>
        <v>127</v>
      </c>
    </row>
    <row r="1357" spans="1:12" x14ac:dyDescent="0.2">
      <c r="A1357">
        <f t="shared" ca="1" si="255"/>
        <v>10</v>
      </c>
      <c r="B1357" s="1">
        <f t="shared" ca="1" si="256"/>
        <v>10</v>
      </c>
      <c r="C1357">
        <f t="shared" ca="1" si="257"/>
        <v>11</v>
      </c>
      <c r="D1357" s="1">
        <f t="shared" ca="1" si="258"/>
        <v>11</v>
      </c>
      <c r="E1357">
        <f t="shared" ca="1" si="259"/>
        <v>2021</v>
      </c>
      <c r="F1357" s="2">
        <f t="shared" ca="1" si="260"/>
        <v>44510</v>
      </c>
      <c r="G1357" s="1">
        <f t="shared" ca="1" si="261"/>
        <v>3</v>
      </c>
      <c r="H1357" t="str">
        <f t="shared" ca="1" si="262"/>
        <v xml:space="preserve">Factory 3 </v>
      </c>
      <c r="I1357">
        <f t="shared" ca="1" si="263"/>
        <v>8</v>
      </c>
      <c r="J1357" t="str">
        <f t="shared" ca="1" si="253"/>
        <v>Propane</v>
      </c>
      <c r="K1357" t="str">
        <f t="shared" ca="1" si="254"/>
        <v>kWh</v>
      </c>
      <c r="L1357">
        <f t="shared" ca="1" si="264"/>
        <v>6644</v>
      </c>
    </row>
    <row r="1358" spans="1:12" x14ac:dyDescent="0.2">
      <c r="A1358">
        <f t="shared" ca="1" si="255"/>
        <v>16</v>
      </c>
      <c r="B1358" s="1">
        <f t="shared" ca="1" si="256"/>
        <v>16</v>
      </c>
      <c r="C1358">
        <f t="shared" ca="1" si="257"/>
        <v>7</v>
      </c>
      <c r="D1358" s="1" t="str">
        <f t="shared" ca="1" si="258"/>
        <v>07</v>
      </c>
      <c r="E1358">
        <f t="shared" ca="1" si="259"/>
        <v>2020</v>
      </c>
      <c r="F1358" s="2">
        <f t="shared" ca="1" si="260"/>
        <v>44028</v>
      </c>
      <c r="G1358" s="1">
        <f t="shared" ca="1" si="261"/>
        <v>3</v>
      </c>
      <c r="H1358" t="str">
        <f t="shared" ca="1" si="262"/>
        <v xml:space="preserve">Factory 3 </v>
      </c>
      <c r="I1358">
        <f t="shared" ca="1" si="263"/>
        <v>9</v>
      </c>
      <c r="J1358" t="str">
        <f t="shared" ca="1" si="253"/>
        <v>Propane</v>
      </c>
      <c r="K1358" t="str">
        <f t="shared" ca="1" si="254"/>
        <v>Liters</v>
      </c>
      <c r="L1358">
        <f t="shared" ca="1" si="264"/>
        <v>3711</v>
      </c>
    </row>
    <row r="1359" spans="1:12" x14ac:dyDescent="0.2">
      <c r="A1359">
        <f t="shared" ca="1" si="255"/>
        <v>9</v>
      </c>
      <c r="B1359" s="1" t="str">
        <f t="shared" ca="1" si="256"/>
        <v>09</v>
      </c>
      <c r="C1359">
        <f t="shared" ca="1" si="257"/>
        <v>11</v>
      </c>
      <c r="D1359" s="1">
        <f t="shared" ca="1" si="258"/>
        <v>11</v>
      </c>
      <c r="E1359">
        <f t="shared" ca="1" si="259"/>
        <v>2020</v>
      </c>
      <c r="F1359" s="2">
        <f t="shared" ca="1" si="260"/>
        <v>44144</v>
      </c>
      <c r="G1359" s="1">
        <f t="shared" ca="1" si="261"/>
        <v>5</v>
      </c>
      <c r="H1359" t="str">
        <f t="shared" ca="1" si="262"/>
        <v>Wharehouse</v>
      </c>
      <c r="I1359">
        <f t="shared" ca="1" si="263"/>
        <v>12</v>
      </c>
      <c r="J1359" t="str">
        <f t="shared" ca="1" si="253"/>
        <v>Electricity</v>
      </c>
      <c r="K1359" t="str">
        <f t="shared" ca="1" si="254"/>
        <v>kWh</v>
      </c>
      <c r="L1359">
        <f t="shared" ca="1" si="264"/>
        <v>2328</v>
      </c>
    </row>
    <row r="1360" spans="1:12" x14ac:dyDescent="0.2">
      <c r="A1360">
        <f t="shared" ca="1" si="255"/>
        <v>13</v>
      </c>
      <c r="B1360" s="1">
        <f t="shared" ca="1" si="256"/>
        <v>13</v>
      </c>
      <c r="C1360">
        <f t="shared" ca="1" si="257"/>
        <v>8</v>
      </c>
      <c r="D1360" s="1" t="str">
        <f t="shared" ca="1" si="258"/>
        <v>08</v>
      </c>
      <c r="E1360">
        <f t="shared" ca="1" si="259"/>
        <v>2019</v>
      </c>
      <c r="F1360" s="2">
        <f t="shared" ca="1" si="260"/>
        <v>43690</v>
      </c>
      <c r="G1360" s="1">
        <f t="shared" ca="1" si="261"/>
        <v>3</v>
      </c>
      <c r="H1360" t="str">
        <f t="shared" ca="1" si="262"/>
        <v xml:space="preserve">Factory 3 </v>
      </c>
      <c r="I1360">
        <f t="shared" ca="1" si="263"/>
        <v>11</v>
      </c>
      <c r="J1360" t="str">
        <f t="shared" ca="1" si="253"/>
        <v>Propane</v>
      </c>
      <c r="K1360" t="str">
        <f t="shared" ca="1" si="254"/>
        <v>MMBtu</v>
      </c>
      <c r="L1360">
        <f t="shared" ca="1" si="264"/>
        <v>256</v>
      </c>
    </row>
    <row r="1361" spans="1:12" x14ac:dyDescent="0.2">
      <c r="A1361">
        <f t="shared" ca="1" si="255"/>
        <v>27</v>
      </c>
      <c r="B1361" s="1">
        <f t="shared" ca="1" si="256"/>
        <v>27</v>
      </c>
      <c r="C1361">
        <f t="shared" ca="1" si="257"/>
        <v>7</v>
      </c>
      <c r="D1361" s="1" t="str">
        <f t="shared" ca="1" si="258"/>
        <v>07</v>
      </c>
      <c r="E1361">
        <f t="shared" ca="1" si="259"/>
        <v>2020</v>
      </c>
      <c r="F1361" s="2">
        <f t="shared" ca="1" si="260"/>
        <v>44039</v>
      </c>
      <c r="G1361" s="1">
        <f t="shared" ca="1" si="261"/>
        <v>3</v>
      </c>
      <c r="H1361" t="str">
        <f t="shared" ca="1" si="262"/>
        <v xml:space="preserve">Factory 3 </v>
      </c>
      <c r="I1361">
        <f t="shared" ca="1" si="263"/>
        <v>5</v>
      </c>
      <c r="J1361" t="str">
        <f t="shared" ca="1" si="253"/>
        <v>Natural gas</v>
      </c>
      <c r="K1361" t="str">
        <f t="shared" ca="1" si="254"/>
        <v>Liters</v>
      </c>
      <c r="L1361">
        <f t="shared" ca="1" si="264"/>
        <v>2411</v>
      </c>
    </row>
    <row r="1362" spans="1:12" x14ac:dyDescent="0.2">
      <c r="A1362">
        <f t="shared" ca="1" si="255"/>
        <v>13</v>
      </c>
      <c r="B1362" s="1">
        <f t="shared" ca="1" si="256"/>
        <v>13</v>
      </c>
      <c r="C1362">
        <f t="shared" ca="1" si="257"/>
        <v>7</v>
      </c>
      <c r="D1362" s="1" t="str">
        <f t="shared" ca="1" si="258"/>
        <v>07</v>
      </c>
      <c r="E1362">
        <f t="shared" ca="1" si="259"/>
        <v>2021</v>
      </c>
      <c r="F1362" s="2">
        <f t="shared" ca="1" si="260"/>
        <v>44390</v>
      </c>
      <c r="G1362" s="1">
        <f t="shared" ca="1" si="261"/>
        <v>4</v>
      </c>
      <c r="H1362" t="str">
        <f t="shared" ca="1" si="262"/>
        <v>Head Quarter</v>
      </c>
      <c r="I1362">
        <f t="shared" ca="1" si="263"/>
        <v>8</v>
      </c>
      <c r="J1362" t="str">
        <f t="shared" ca="1" si="253"/>
        <v>Propane</v>
      </c>
      <c r="K1362" t="str">
        <f t="shared" ca="1" si="254"/>
        <v>kWh</v>
      </c>
      <c r="L1362">
        <f t="shared" ca="1" si="264"/>
        <v>6781</v>
      </c>
    </row>
    <row r="1363" spans="1:12" x14ac:dyDescent="0.2">
      <c r="A1363">
        <f t="shared" ca="1" si="255"/>
        <v>22</v>
      </c>
      <c r="B1363" s="1">
        <f t="shared" ca="1" si="256"/>
        <v>22</v>
      </c>
      <c r="C1363">
        <f t="shared" ca="1" si="257"/>
        <v>3</v>
      </c>
      <c r="D1363" s="1" t="str">
        <f t="shared" ca="1" si="258"/>
        <v>03</v>
      </c>
      <c r="E1363">
        <f t="shared" ca="1" si="259"/>
        <v>2019</v>
      </c>
      <c r="F1363" s="2">
        <f t="shared" ca="1" si="260"/>
        <v>43546</v>
      </c>
      <c r="G1363" s="1">
        <f t="shared" ca="1" si="261"/>
        <v>1</v>
      </c>
      <c r="H1363" t="str">
        <f t="shared" ca="1" si="262"/>
        <v>Factory 1</v>
      </c>
      <c r="I1363">
        <f t="shared" ca="1" si="263"/>
        <v>13</v>
      </c>
      <c r="J1363" t="str">
        <f t="shared" ca="1" si="253"/>
        <v>Electricity</v>
      </c>
      <c r="K1363" t="str">
        <f t="shared" ca="1" si="254"/>
        <v>MWh</v>
      </c>
      <c r="L1363">
        <f t="shared" ca="1" si="264"/>
        <v>8222</v>
      </c>
    </row>
    <row r="1364" spans="1:12" x14ac:dyDescent="0.2">
      <c r="A1364">
        <f t="shared" ca="1" si="255"/>
        <v>11</v>
      </c>
      <c r="B1364" s="1">
        <f t="shared" ca="1" si="256"/>
        <v>11</v>
      </c>
      <c r="C1364">
        <f t="shared" ca="1" si="257"/>
        <v>6</v>
      </c>
      <c r="D1364" s="1" t="str">
        <f t="shared" ca="1" si="258"/>
        <v>06</v>
      </c>
      <c r="E1364">
        <f t="shared" ca="1" si="259"/>
        <v>2019</v>
      </c>
      <c r="F1364" s="2">
        <f t="shared" ca="1" si="260"/>
        <v>43627</v>
      </c>
      <c r="G1364" s="1">
        <f t="shared" ca="1" si="261"/>
        <v>7</v>
      </c>
      <c r="H1364" t="str">
        <f t="shared" ca="1" si="262"/>
        <v>Site B</v>
      </c>
      <c r="I1364">
        <f t="shared" ca="1" si="263"/>
        <v>8</v>
      </c>
      <c r="J1364" t="str">
        <f t="shared" ca="1" si="253"/>
        <v>Propane</v>
      </c>
      <c r="K1364" t="str">
        <f t="shared" ca="1" si="254"/>
        <v>kWh</v>
      </c>
      <c r="L1364">
        <f t="shared" ca="1" si="264"/>
        <v>7080</v>
      </c>
    </row>
    <row r="1365" spans="1:12" x14ac:dyDescent="0.2">
      <c r="A1365">
        <f t="shared" ca="1" si="255"/>
        <v>28</v>
      </c>
      <c r="B1365" s="1">
        <f t="shared" ca="1" si="256"/>
        <v>28</v>
      </c>
      <c r="C1365">
        <f t="shared" ca="1" si="257"/>
        <v>2</v>
      </c>
      <c r="D1365" s="1" t="str">
        <f t="shared" ca="1" si="258"/>
        <v>02</v>
      </c>
      <c r="E1365">
        <f t="shared" ca="1" si="259"/>
        <v>2020</v>
      </c>
      <c r="F1365" s="2">
        <f t="shared" ca="1" si="260"/>
        <v>43889</v>
      </c>
      <c r="G1365" s="1">
        <f t="shared" ca="1" si="261"/>
        <v>6</v>
      </c>
      <c r="H1365" t="str">
        <f t="shared" ca="1" si="262"/>
        <v>Site A</v>
      </c>
      <c r="I1365">
        <f t="shared" ca="1" si="263"/>
        <v>12</v>
      </c>
      <c r="J1365" t="str">
        <f t="shared" ca="1" si="253"/>
        <v>Electricity</v>
      </c>
      <c r="K1365" t="str">
        <f t="shared" ca="1" si="254"/>
        <v>kWh</v>
      </c>
      <c r="L1365">
        <f t="shared" ca="1" si="264"/>
        <v>2875</v>
      </c>
    </row>
    <row r="1366" spans="1:12" x14ac:dyDescent="0.2">
      <c r="A1366">
        <f t="shared" ca="1" si="255"/>
        <v>16</v>
      </c>
      <c r="B1366" s="1">
        <f t="shared" ca="1" si="256"/>
        <v>16</v>
      </c>
      <c r="C1366">
        <f t="shared" ca="1" si="257"/>
        <v>6</v>
      </c>
      <c r="D1366" s="1" t="str">
        <f t="shared" ca="1" si="258"/>
        <v>06</v>
      </c>
      <c r="E1366">
        <f t="shared" ca="1" si="259"/>
        <v>2020</v>
      </c>
      <c r="F1366" s="2">
        <f t="shared" ca="1" si="260"/>
        <v>43998</v>
      </c>
      <c r="G1366" s="1">
        <f t="shared" ca="1" si="261"/>
        <v>1</v>
      </c>
      <c r="H1366" t="str">
        <f t="shared" ca="1" si="262"/>
        <v>Factory 1</v>
      </c>
      <c r="I1366">
        <f t="shared" ca="1" si="263"/>
        <v>8</v>
      </c>
      <c r="J1366" t="str">
        <f t="shared" ca="1" si="253"/>
        <v>Propane</v>
      </c>
      <c r="K1366" t="str">
        <f t="shared" ca="1" si="254"/>
        <v>kWh</v>
      </c>
      <c r="L1366">
        <f t="shared" ca="1" si="264"/>
        <v>1797</v>
      </c>
    </row>
    <row r="1367" spans="1:12" x14ac:dyDescent="0.2">
      <c r="A1367">
        <f t="shared" ca="1" si="255"/>
        <v>14</v>
      </c>
      <c r="B1367" s="1">
        <f t="shared" ca="1" si="256"/>
        <v>14</v>
      </c>
      <c r="C1367">
        <f t="shared" ca="1" si="257"/>
        <v>11</v>
      </c>
      <c r="D1367" s="1">
        <f t="shared" ca="1" si="258"/>
        <v>11</v>
      </c>
      <c r="E1367">
        <f t="shared" ca="1" si="259"/>
        <v>2019</v>
      </c>
      <c r="F1367" s="2">
        <f t="shared" ca="1" si="260"/>
        <v>43783</v>
      </c>
      <c r="G1367" s="1">
        <f t="shared" ca="1" si="261"/>
        <v>4</v>
      </c>
      <c r="H1367" t="str">
        <f t="shared" ca="1" si="262"/>
        <v>Head Quarter</v>
      </c>
      <c r="I1367">
        <f t="shared" ca="1" si="263"/>
        <v>9</v>
      </c>
      <c r="J1367" t="str">
        <f t="shared" ca="1" si="253"/>
        <v>Propane</v>
      </c>
      <c r="K1367" t="str">
        <f t="shared" ca="1" si="254"/>
        <v>Liters</v>
      </c>
      <c r="L1367">
        <f t="shared" ca="1" si="264"/>
        <v>3596</v>
      </c>
    </row>
    <row r="1368" spans="1:12" x14ac:dyDescent="0.2">
      <c r="A1368">
        <f t="shared" ca="1" si="255"/>
        <v>17</v>
      </c>
      <c r="B1368" s="1">
        <f t="shared" ca="1" si="256"/>
        <v>17</v>
      </c>
      <c r="C1368">
        <f t="shared" ca="1" si="257"/>
        <v>8</v>
      </c>
      <c r="D1368" s="1" t="str">
        <f t="shared" ca="1" si="258"/>
        <v>08</v>
      </c>
      <c r="E1368">
        <f t="shared" ca="1" si="259"/>
        <v>2021</v>
      </c>
      <c r="F1368" s="2">
        <f t="shared" ca="1" si="260"/>
        <v>44425</v>
      </c>
      <c r="G1368" s="1">
        <f t="shared" ca="1" si="261"/>
        <v>4</v>
      </c>
      <c r="H1368" t="str">
        <f t="shared" ca="1" si="262"/>
        <v>Head Quarter</v>
      </c>
      <c r="I1368">
        <f t="shared" ca="1" si="263"/>
        <v>4</v>
      </c>
      <c r="J1368" t="str">
        <f t="shared" ca="1" si="253"/>
        <v>Natural gas</v>
      </c>
      <c r="K1368" t="str">
        <f t="shared" ca="1" si="254"/>
        <v>kWh</v>
      </c>
      <c r="L1368">
        <f t="shared" ca="1" si="264"/>
        <v>8381</v>
      </c>
    </row>
    <row r="1369" spans="1:12" x14ac:dyDescent="0.2">
      <c r="A1369">
        <f t="shared" ca="1" si="255"/>
        <v>20</v>
      </c>
      <c r="B1369" s="1">
        <f t="shared" ca="1" si="256"/>
        <v>20</v>
      </c>
      <c r="C1369">
        <f t="shared" ca="1" si="257"/>
        <v>12</v>
      </c>
      <c r="D1369" s="1">
        <f t="shared" ca="1" si="258"/>
        <v>12</v>
      </c>
      <c r="E1369">
        <f t="shared" ca="1" si="259"/>
        <v>2022</v>
      </c>
      <c r="F1369" s="2">
        <f t="shared" ca="1" si="260"/>
        <v>44915</v>
      </c>
      <c r="G1369" s="1">
        <f t="shared" ca="1" si="261"/>
        <v>1</v>
      </c>
      <c r="H1369" t="str">
        <f t="shared" ca="1" si="262"/>
        <v>Factory 1</v>
      </c>
      <c r="I1369">
        <f t="shared" ca="1" si="263"/>
        <v>8</v>
      </c>
      <c r="J1369" t="str">
        <f t="shared" ca="1" si="253"/>
        <v>Propane</v>
      </c>
      <c r="K1369" t="str">
        <f t="shared" ca="1" si="254"/>
        <v>kWh</v>
      </c>
      <c r="L1369">
        <f t="shared" ca="1" si="264"/>
        <v>993</v>
      </c>
    </row>
    <row r="1370" spans="1:12" x14ac:dyDescent="0.2">
      <c r="A1370">
        <f t="shared" ca="1" si="255"/>
        <v>18</v>
      </c>
      <c r="B1370" s="1">
        <f t="shared" ca="1" si="256"/>
        <v>18</v>
      </c>
      <c r="C1370">
        <f t="shared" ca="1" si="257"/>
        <v>8</v>
      </c>
      <c r="D1370" s="1" t="str">
        <f t="shared" ca="1" si="258"/>
        <v>08</v>
      </c>
      <c r="E1370">
        <f t="shared" ca="1" si="259"/>
        <v>2021</v>
      </c>
      <c r="F1370" s="2">
        <f t="shared" ca="1" si="260"/>
        <v>44426</v>
      </c>
      <c r="G1370" s="1">
        <f t="shared" ca="1" si="261"/>
        <v>1</v>
      </c>
      <c r="H1370" t="str">
        <f t="shared" ca="1" si="262"/>
        <v>Factory 1</v>
      </c>
      <c r="I1370">
        <f t="shared" ca="1" si="263"/>
        <v>13</v>
      </c>
      <c r="J1370" t="str">
        <f t="shared" ca="1" si="253"/>
        <v>Electricity</v>
      </c>
      <c r="K1370" t="str">
        <f t="shared" ca="1" si="254"/>
        <v>MWh</v>
      </c>
      <c r="L1370">
        <f t="shared" ca="1" si="264"/>
        <v>3325</v>
      </c>
    </row>
    <row r="1371" spans="1:12" x14ac:dyDescent="0.2">
      <c r="A1371">
        <f t="shared" ca="1" si="255"/>
        <v>19</v>
      </c>
      <c r="B1371" s="1">
        <f t="shared" ca="1" si="256"/>
        <v>19</v>
      </c>
      <c r="C1371">
        <f t="shared" ca="1" si="257"/>
        <v>4</v>
      </c>
      <c r="D1371" s="1" t="str">
        <f t="shared" ca="1" si="258"/>
        <v>04</v>
      </c>
      <c r="E1371">
        <f t="shared" ca="1" si="259"/>
        <v>2022</v>
      </c>
      <c r="F1371" s="2">
        <f t="shared" ca="1" si="260"/>
        <v>44670</v>
      </c>
      <c r="G1371" s="1">
        <f t="shared" ca="1" si="261"/>
        <v>7</v>
      </c>
      <c r="H1371" t="str">
        <f t="shared" ca="1" si="262"/>
        <v>Site B</v>
      </c>
      <c r="I1371">
        <f t="shared" ca="1" si="263"/>
        <v>5</v>
      </c>
      <c r="J1371" t="str">
        <f t="shared" ca="1" si="253"/>
        <v>Natural gas</v>
      </c>
      <c r="K1371" t="str">
        <f t="shared" ca="1" si="254"/>
        <v>Liters</v>
      </c>
      <c r="L1371">
        <f t="shared" ca="1" si="264"/>
        <v>4054</v>
      </c>
    </row>
    <row r="1372" spans="1:12" x14ac:dyDescent="0.2">
      <c r="A1372">
        <f t="shared" ca="1" si="255"/>
        <v>16</v>
      </c>
      <c r="B1372" s="1">
        <f t="shared" ca="1" si="256"/>
        <v>16</v>
      </c>
      <c r="C1372">
        <f t="shared" ca="1" si="257"/>
        <v>8</v>
      </c>
      <c r="D1372" s="1" t="str">
        <f t="shared" ca="1" si="258"/>
        <v>08</v>
      </c>
      <c r="E1372">
        <f t="shared" ca="1" si="259"/>
        <v>2021</v>
      </c>
      <c r="F1372" s="2">
        <f t="shared" ca="1" si="260"/>
        <v>44424</v>
      </c>
      <c r="G1372" s="1">
        <f t="shared" ca="1" si="261"/>
        <v>6</v>
      </c>
      <c r="H1372" t="str">
        <f t="shared" ca="1" si="262"/>
        <v>Site A</v>
      </c>
      <c r="I1372">
        <f t="shared" ca="1" si="263"/>
        <v>1</v>
      </c>
      <c r="J1372" t="str">
        <f t="shared" ca="1" si="253"/>
        <v>Diesel</v>
      </c>
      <c r="K1372" t="str">
        <f t="shared" ca="1" si="254"/>
        <v>kWh</v>
      </c>
      <c r="L1372">
        <f t="shared" ca="1" si="264"/>
        <v>1858</v>
      </c>
    </row>
    <row r="1373" spans="1:12" x14ac:dyDescent="0.2">
      <c r="A1373">
        <f t="shared" ca="1" si="255"/>
        <v>25</v>
      </c>
      <c r="B1373" s="1">
        <f t="shared" ca="1" si="256"/>
        <v>25</v>
      </c>
      <c r="C1373">
        <f t="shared" ca="1" si="257"/>
        <v>1</v>
      </c>
      <c r="D1373" s="1" t="str">
        <f t="shared" ca="1" si="258"/>
        <v>01</v>
      </c>
      <c r="E1373">
        <f t="shared" ca="1" si="259"/>
        <v>2022</v>
      </c>
      <c r="F1373" s="2">
        <f t="shared" ca="1" si="260"/>
        <v>44586</v>
      </c>
      <c r="G1373" s="1">
        <f t="shared" ca="1" si="261"/>
        <v>7</v>
      </c>
      <c r="H1373" t="str">
        <f t="shared" ca="1" si="262"/>
        <v>Site B</v>
      </c>
      <c r="I1373">
        <f t="shared" ca="1" si="263"/>
        <v>12</v>
      </c>
      <c r="J1373" t="str">
        <f t="shared" ca="1" si="253"/>
        <v>Electricity</v>
      </c>
      <c r="K1373" t="str">
        <f t="shared" ca="1" si="254"/>
        <v>kWh</v>
      </c>
      <c r="L1373">
        <f t="shared" ca="1" si="264"/>
        <v>2874</v>
      </c>
    </row>
    <row r="1374" spans="1:12" x14ac:dyDescent="0.2">
      <c r="A1374">
        <f t="shared" ca="1" si="255"/>
        <v>19</v>
      </c>
      <c r="B1374" s="1">
        <f t="shared" ca="1" si="256"/>
        <v>19</v>
      </c>
      <c r="C1374">
        <f t="shared" ca="1" si="257"/>
        <v>4</v>
      </c>
      <c r="D1374" s="1" t="str">
        <f t="shared" ca="1" si="258"/>
        <v>04</v>
      </c>
      <c r="E1374">
        <f t="shared" ca="1" si="259"/>
        <v>2020</v>
      </c>
      <c r="F1374" s="2">
        <f t="shared" ca="1" si="260"/>
        <v>43940</v>
      </c>
      <c r="G1374" s="1">
        <f t="shared" ca="1" si="261"/>
        <v>4</v>
      </c>
      <c r="H1374" t="str">
        <f t="shared" ca="1" si="262"/>
        <v>Head Quarter</v>
      </c>
      <c r="I1374">
        <f t="shared" ca="1" si="263"/>
        <v>13</v>
      </c>
      <c r="J1374" t="str">
        <f t="shared" ca="1" si="253"/>
        <v>Electricity</v>
      </c>
      <c r="K1374" t="str">
        <f t="shared" ca="1" si="254"/>
        <v>MWh</v>
      </c>
      <c r="L1374">
        <f t="shared" ca="1" si="264"/>
        <v>5532</v>
      </c>
    </row>
    <row r="1375" spans="1:12" x14ac:dyDescent="0.2">
      <c r="A1375">
        <f t="shared" ca="1" si="255"/>
        <v>28</v>
      </c>
      <c r="B1375" s="1">
        <f t="shared" ca="1" si="256"/>
        <v>28</v>
      </c>
      <c r="C1375">
        <f t="shared" ca="1" si="257"/>
        <v>1</v>
      </c>
      <c r="D1375" s="1" t="str">
        <f t="shared" ca="1" si="258"/>
        <v>01</v>
      </c>
      <c r="E1375">
        <f t="shared" ca="1" si="259"/>
        <v>2022</v>
      </c>
      <c r="F1375" s="2">
        <f t="shared" ca="1" si="260"/>
        <v>44589</v>
      </c>
      <c r="G1375" s="1">
        <f t="shared" ca="1" si="261"/>
        <v>7</v>
      </c>
      <c r="H1375" t="str">
        <f t="shared" ca="1" si="262"/>
        <v>Site B</v>
      </c>
      <c r="I1375">
        <f t="shared" ca="1" si="263"/>
        <v>5</v>
      </c>
      <c r="J1375" t="str">
        <f t="shared" ca="1" si="253"/>
        <v>Natural gas</v>
      </c>
      <c r="K1375" t="str">
        <f t="shared" ca="1" si="254"/>
        <v>Liters</v>
      </c>
      <c r="L1375">
        <f t="shared" ca="1" si="264"/>
        <v>4869</v>
      </c>
    </row>
    <row r="1376" spans="1:12" x14ac:dyDescent="0.2">
      <c r="A1376">
        <f t="shared" ca="1" si="255"/>
        <v>18</v>
      </c>
      <c r="B1376" s="1">
        <f t="shared" ca="1" si="256"/>
        <v>18</v>
      </c>
      <c r="C1376">
        <f t="shared" ca="1" si="257"/>
        <v>6</v>
      </c>
      <c r="D1376" s="1" t="str">
        <f t="shared" ca="1" si="258"/>
        <v>06</v>
      </c>
      <c r="E1376">
        <f t="shared" ca="1" si="259"/>
        <v>2021</v>
      </c>
      <c r="F1376" s="2">
        <f t="shared" ca="1" si="260"/>
        <v>44365</v>
      </c>
      <c r="G1376" s="1">
        <f t="shared" ca="1" si="261"/>
        <v>7</v>
      </c>
      <c r="H1376" t="str">
        <f t="shared" ca="1" si="262"/>
        <v>Site B</v>
      </c>
      <c r="I1376">
        <f t="shared" ca="1" si="263"/>
        <v>11</v>
      </c>
      <c r="J1376" t="str">
        <f t="shared" ca="1" si="253"/>
        <v>Propane</v>
      </c>
      <c r="K1376" t="str">
        <f t="shared" ca="1" si="254"/>
        <v>MMBtu</v>
      </c>
      <c r="L1376">
        <f t="shared" ca="1" si="264"/>
        <v>428</v>
      </c>
    </row>
    <row r="1377" spans="1:12" x14ac:dyDescent="0.2">
      <c r="A1377">
        <f t="shared" ca="1" si="255"/>
        <v>11</v>
      </c>
      <c r="B1377" s="1">
        <f t="shared" ca="1" si="256"/>
        <v>11</v>
      </c>
      <c r="C1377">
        <f t="shared" ca="1" si="257"/>
        <v>9</v>
      </c>
      <c r="D1377" s="1" t="str">
        <f t="shared" ca="1" si="258"/>
        <v>09</v>
      </c>
      <c r="E1377">
        <f t="shared" ca="1" si="259"/>
        <v>2022</v>
      </c>
      <c r="F1377" s="2">
        <f t="shared" ca="1" si="260"/>
        <v>44815</v>
      </c>
      <c r="G1377" s="1">
        <f t="shared" ca="1" si="261"/>
        <v>5</v>
      </c>
      <c r="H1377" t="str">
        <f t="shared" ca="1" si="262"/>
        <v>Wharehouse</v>
      </c>
      <c r="I1377">
        <f t="shared" ca="1" si="263"/>
        <v>4</v>
      </c>
      <c r="J1377" t="str">
        <f t="shared" ca="1" si="253"/>
        <v>Natural gas</v>
      </c>
      <c r="K1377" t="str">
        <f t="shared" ca="1" si="254"/>
        <v>kWh</v>
      </c>
      <c r="L1377">
        <f t="shared" ca="1" si="264"/>
        <v>9783</v>
      </c>
    </row>
    <row r="1378" spans="1:12" x14ac:dyDescent="0.2">
      <c r="A1378">
        <f t="shared" ca="1" si="255"/>
        <v>29</v>
      </c>
      <c r="B1378" s="1">
        <f t="shared" ca="1" si="256"/>
        <v>29</v>
      </c>
      <c r="C1378">
        <f t="shared" ca="1" si="257"/>
        <v>6</v>
      </c>
      <c r="D1378" s="1" t="str">
        <f t="shared" ca="1" si="258"/>
        <v>06</v>
      </c>
      <c r="E1378">
        <f t="shared" ca="1" si="259"/>
        <v>2022</v>
      </c>
      <c r="F1378" s="2">
        <f t="shared" ca="1" si="260"/>
        <v>44741</v>
      </c>
      <c r="G1378" s="1">
        <f t="shared" ca="1" si="261"/>
        <v>2</v>
      </c>
      <c r="H1378" t="str">
        <f t="shared" ca="1" si="262"/>
        <v>Factory 2</v>
      </c>
      <c r="I1378">
        <f t="shared" ca="1" si="263"/>
        <v>2</v>
      </c>
      <c r="J1378" t="str">
        <f t="shared" ca="1" si="253"/>
        <v>Diesel</v>
      </c>
      <c r="K1378" t="str">
        <f t="shared" ca="1" si="254"/>
        <v>Liters</v>
      </c>
      <c r="L1378">
        <f t="shared" ca="1" si="264"/>
        <v>2385</v>
      </c>
    </row>
    <row r="1379" spans="1:12" x14ac:dyDescent="0.2">
      <c r="A1379">
        <f t="shared" ca="1" si="255"/>
        <v>29</v>
      </c>
      <c r="B1379" s="1">
        <f t="shared" ca="1" si="256"/>
        <v>29</v>
      </c>
      <c r="C1379">
        <f t="shared" ca="1" si="257"/>
        <v>4</v>
      </c>
      <c r="D1379" s="1" t="str">
        <f t="shared" ca="1" si="258"/>
        <v>04</v>
      </c>
      <c r="E1379">
        <f t="shared" ca="1" si="259"/>
        <v>2020</v>
      </c>
      <c r="F1379" s="2">
        <f t="shared" ca="1" si="260"/>
        <v>43950</v>
      </c>
      <c r="G1379" s="1">
        <f t="shared" ca="1" si="261"/>
        <v>7</v>
      </c>
      <c r="H1379" t="str">
        <f t="shared" ca="1" si="262"/>
        <v>Site B</v>
      </c>
      <c r="I1379">
        <f t="shared" ca="1" si="263"/>
        <v>9</v>
      </c>
      <c r="J1379" t="str">
        <f t="shared" ca="1" si="253"/>
        <v>Propane</v>
      </c>
      <c r="K1379" t="str">
        <f t="shared" ca="1" si="254"/>
        <v>Liters</v>
      </c>
      <c r="L1379">
        <f t="shared" ca="1" si="264"/>
        <v>9329</v>
      </c>
    </row>
    <row r="1380" spans="1:12" x14ac:dyDescent="0.2">
      <c r="A1380">
        <f t="shared" ca="1" si="255"/>
        <v>17</v>
      </c>
      <c r="B1380" s="1">
        <f t="shared" ca="1" si="256"/>
        <v>17</v>
      </c>
      <c r="C1380">
        <f t="shared" ca="1" si="257"/>
        <v>12</v>
      </c>
      <c r="D1380" s="1">
        <f t="shared" ca="1" si="258"/>
        <v>12</v>
      </c>
      <c r="E1380">
        <f t="shared" ca="1" si="259"/>
        <v>2022</v>
      </c>
      <c r="F1380" s="2">
        <f t="shared" ca="1" si="260"/>
        <v>44912</v>
      </c>
      <c r="G1380" s="1">
        <f t="shared" ca="1" si="261"/>
        <v>6</v>
      </c>
      <c r="H1380" t="str">
        <f t="shared" ca="1" si="262"/>
        <v>Site A</v>
      </c>
      <c r="I1380">
        <f t="shared" ca="1" si="263"/>
        <v>2</v>
      </c>
      <c r="J1380" t="str">
        <f t="shared" ca="1" si="253"/>
        <v>Diesel</v>
      </c>
      <c r="K1380" t="str">
        <f t="shared" ca="1" si="254"/>
        <v>Liters</v>
      </c>
      <c r="L1380">
        <f t="shared" ca="1" si="264"/>
        <v>4598</v>
      </c>
    </row>
    <row r="1381" spans="1:12" x14ac:dyDescent="0.2">
      <c r="A1381">
        <f t="shared" ca="1" si="255"/>
        <v>12</v>
      </c>
      <c r="B1381" s="1">
        <f t="shared" ca="1" si="256"/>
        <v>12</v>
      </c>
      <c r="C1381">
        <f t="shared" ca="1" si="257"/>
        <v>7</v>
      </c>
      <c r="D1381" s="1" t="str">
        <f t="shared" ca="1" si="258"/>
        <v>07</v>
      </c>
      <c r="E1381">
        <f t="shared" ca="1" si="259"/>
        <v>2022</v>
      </c>
      <c r="F1381" s="2">
        <f t="shared" ca="1" si="260"/>
        <v>44754</v>
      </c>
      <c r="G1381" s="1">
        <f t="shared" ca="1" si="261"/>
        <v>1</v>
      </c>
      <c r="H1381" t="str">
        <f t="shared" ca="1" si="262"/>
        <v>Factory 1</v>
      </c>
      <c r="I1381">
        <f t="shared" ca="1" si="263"/>
        <v>11</v>
      </c>
      <c r="J1381" t="str">
        <f t="shared" ca="1" si="253"/>
        <v>Propane</v>
      </c>
      <c r="K1381" t="str">
        <f t="shared" ca="1" si="254"/>
        <v>MMBtu</v>
      </c>
      <c r="L1381">
        <f t="shared" ca="1" si="264"/>
        <v>232</v>
      </c>
    </row>
    <row r="1382" spans="1:12" x14ac:dyDescent="0.2">
      <c r="A1382">
        <f t="shared" ca="1" si="255"/>
        <v>21</v>
      </c>
      <c r="B1382" s="1">
        <f t="shared" ca="1" si="256"/>
        <v>21</v>
      </c>
      <c r="C1382">
        <f t="shared" ca="1" si="257"/>
        <v>9</v>
      </c>
      <c r="D1382" s="1" t="str">
        <f t="shared" ca="1" si="258"/>
        <v>09</v>
      </c>
      <c r="E1382">
        <f t="shared" ca="1" si="259"/>
        <v>2020</v>
      </c>
      <c r="F1382" s="2">
        <f t="shared" ca="1" si="260"/>
        <v>44095</v>
      </c>
      <c r="G1382" s="1">
        <f t="shared" ca="1" si="261"/>
        <v>6</v>
      </c>
      <c r="H1382" t="str">
        <f t="shared" ca="1" si="262"/>
        <v>Site A</v>
      </c>
      <c r="I1382">
        <f t="shared" ca="1" si="263"/>
        <v>5</v>
      </c>
      <c r="J1382" t="str">
        <f t="shared" ca="1" si="253"/>
        <v>Natural gas</v>
      </c>
      <c r="K1382" t="str">
        <f t="shared" ca="1" si="254"/>
        <v>Liters</v>
      </c>
      <c r="L1382">
        <f t="shared" ca="1" si="264"/>
        <v>2953</v>
      </c>
    </row>
    <row r="1383" spans="1:12" x14ac:dyDescent="0.2">
      <c r="A1383">
        <f t="shared" ca="1" si="255"/>
        <v>2</v>
      </c>
      <c r="B1383" s="1" t="str">
        <f t="shared" ca="1" si="256"/>
        <v>02</v>
      </c>
      <c r="C1383">
        <f t="shared" ca="1" si="257"/>
        <v>11</v>
      </c>
      <c r="D1383" s="1">
        <f t="shared" ca="1" si="258"/>
        <v>11</v>
      </c>
      <c r="E1383">
        <f t="shared" ca="1" si="259"/>
        <v>2019</v>
      </c>
      <c r="F1383" s="2">
        <f t="shared" ca="1" si="260"/>
        <v>43771</v>
      </c>
      <c r="G1383" s="1">
        <f t="shared" ca="1" si="261"/>
        <v>4</v>
      </c>
      <c r="H1383" t="str">
        <f t="shared" ca="1" si="262"/>
        <v>Head Quarter</v>
      </c>
      <c r="I1383">
        <f t="shared" ca="1" si="263"/>
        <v>3</v>
      </c>
      <c r="J1383" t="str">
        <f t="shared" ca="1" si="253"/>
        <v>Diesel</v>
      </c>
      <c r="K1383" t="str">
        <f t="shared" ca="1" si="254"/>
        <v>Gallons</v>
      </c>
      <c r="L1383">
        <f t="shared" ca="1" si="264"/>
        <v>5075</v>
      </c>
    </row>
    <row r="1384" spans="1:12" x14ac:dyDescent="0.2">
      <c r="A1384">
        <f t="shared" ca="1" si="255"/>
        <v>9</v>
      </c>
      <c r="B1384" s="1" t="str">
        <f t="shared" ca="1" si="256"/>
        <v>09</v>
      </c>
      <c r="C1384">
        <f t="shared" ca="1" si="257"/>
        <v>3</v>
      </c>
      <c r="D1384" s="1" t="str">
        <f t="shared" ca="1" si="258"/>
        <v>03</v>
      </c>
      <c r="E1384">
        <f t="shared" ca="1" si="259"/>
        <v>2019</v>
      </c>
      <c r="F1384" s="2">
        <f t="shared" ca="1" si="260"/>
        <v>43533</v>
      </c>
      <c r="G1384" s="1">
        <f t="shared" ca="1" si="261"/>
        <v>7</v>
      </c>
      <c r="H1384" t="str">
        <f t="shared" ca="1" si="262"/>
        <v>Site B</v>
      </c>
      <c r="I1384">
        <f t="shared" ca="1" si="263"/>
        <v>2</v>
      </c>
      <c r="J1384" t="str">
        <f t="shared" ca="1" si="253"/>
        <v>Diesel</v>
      </c>
      <c r="K1384" t="str">
        <f t="shared" ca="1" si="254"/>
        <v>Liters</v>
      </c>
      <c r="L1384">
        <f t="shared" ca="1" si="264"/>
        <v>4897</v>
      </c>
    </row>
    <row r="1385" spans="1:12" x14ac:dyDescent="0.2">
      <c r="A1385">
        <f t="shared" ca="1" si="255"/>
        <v>11</v>
      </c>
      <c r="B1385" s="1">
        <f t="shared" ca="1" si="256"/>
        <v>11</v>
      </c>
      <c r="C1385">
        <f t="shared" ca="1" si="257"/>
        <v>2</v>
      </c>
      <c r="D1385" s="1" t="str">
        <f t="shared" ca="1" si="258"/>
        <v>02</v>
      </c>
      <c r="E1385">
        <f t="shared" ca="1" si="259"/>
        <v>2019</v>
      </c>
      <c r="F1385" s="2">
        <f t="shared" ca="1" si="260"/>
        <v>43507</v>
      </c>
      <c r="G1385" s="1">
        <f t="shared" ca="1" si="261"/>
        <v>7</v>
      </c>
      <c r="H1385" t="str">
        <f t="shared" ca="1" si="262"/>
        <v>Site B</v>
      </c>
      <c r="I1385">
        <f t="shared" ca="1" si="263"/>
        <v>9</v>
      </c>
      <c r="J1385" t="str">
        <f t="shared" ca="1" si="253"/>
        <v>Propane</v>
      </c>
      <c r="K1385" t="str">
        <f t="shared" ca="1" si="254"/>
        <v>Liters</v>
      </c>
      <c r="L1385">
        <f t="shared" ca="1" si="264"/>
        <v>1209</v>
      </c>
    </row>
    <row r="1386" spans="1:12" x14ac:dyDescent="0.2">
      <c r="A1386">
        <f t="shared" ca="1" si="255"/>
        <v>27</v>
      </c>
      <c r="B1386" s="1">
        <f t="shared" ca="1" si="256"/>
        <v>27</v>
      </c>
      <c r="C1386">
        <f t="shared" ca="1" si="257"/>
        <v>7</v>
      </c>
      <c r="D1386" s="1" t="str">
        <f t="shared" ca="1" si="258"/>
        <v>07</v>
      </c>
      <c r="E1386">
        <f t="shared" ca="1" si="259"/>
        <v>2022</v>
      </c>
      <c r="F1386" s="2">
        <f t="shared" ca="1" si="260"/>
        <v>44769</v>
      </c>
      <c r="G1386" s="1">
        <f t="shared" ca="1" si="261"/>
        <v>4</v>
      </c>
      <c r="H1386" t="str">
        <f t="shared" ca="1" si="262"/>
        <v>Head Quarter</v>
      </c>
      <c r="I1386">
        <f t="shared" ca="1" si="263"/>
        <v>7</v>
      </c>
      <c r="J1386" t="str">
        <f t="shared" ca="1" si="253"/>
        <v>Natural gas</v>
      </c>
      <c r="K1386" t="str">
        <f t="shared" ca="1" si="254"/>
        <v>MMBtu</v>
      </c>
      <c r="L1386">
        <f t="shared" ca="1" si="264"/>
        <v>230</v>
      </c>
    </row>
    <row r="1387" spans="1:12" x14ac:dyDescent="0.2">
      <c r="A1387">
        <f t="shared" ca="1" si="255"/>
        <v>1</v>
      </c>
      <c r="B1387" s="1" t="str">
        <f t="shared" ca="1" si="256"/>
        <v>01</v>
      </c>
      <c r="C1387">
        <f t="shared" ca="1" si="257"/>
        <v>8</v>
      </c>
      <c r="D1387" s="1" t="str">
        <f t="shared" ca="1" si="258"/>
        <v>08</v>
      </c>
      <c r="E1387">
        <f t="shared" ca="1" si="259"/>
        <v>2022</v>
      </c>
      <c r="F1387" s="2">
        <f t="shared" ca="1" si="260"/>
        <v>44774</v>
      </c>
      <c r="G1387" s="1">
        <f t="shared" ca="1" si="261"/>
        <v>3</v>
      </c>
      <c r="H1387" t="str">
        <f t="shared" ca="1" si="262"/>
        <v xml:space="preserve">Factory 3 </v>
      </c>
      <c r="I1387">
        <f t="shared" ca="1" si="263"/>
        <v>4</v>
      </c>
      <c r="J1387" t="str">
        <f t="shared" ca="1" si="253"/>
        <v>Natural gas</v>
      </c>
      <c r="K1387" t="str">
        <f t="shared" ca="1" si="254"/>
        <v>kWh</v>
      </c>
      <c r="L1387">
        <f t="shared" ca="1" si="264"/>
        <v>5963</v>
      </c>
    </row>
    <row r="1388" spans="1:12" x14ac:dyDescent="0.2">
      <c r="A1388">
        <f t="shared" ca="1" si="255"/>
        <v>3</v>
      </c>
      <c r="B1388" s="1" t="str">
        <f t="shared" ca="1" si="256"/>
        <v>03</v>
      </c>
      <c r="C1388">
        <f t="shared" ca="1" si="257"/>
        <v>2</v>
      </c>
      <c r="D1388" s="1" t="str">
        <f t="shared" ca="1" si="258"/>
        <v>02</v>
      </c>
      <c r="E1388">
        <f t="shared" ca="1" si="259"/>
        <v>2020</v>
      </c>
      <c r="F1388" s="2">
        <f t="shared" ca="1" si="260"/>
        <v>43864</v>
      </c>
      <c r="G1388" s="1">
        <f t="shared" ca="1" si="261"/>
        <v>6</v>
      </c>
      <c r="H1388" t="str">
        <f t="shared" ca="1" si="262"/>
        <v>Site A</v>
      </c>
      <c r="I1388">
        <f t="shared" ca="1" si="263"/>
        <v>5</v>
      </c>
      <c r="J1388" t="str">
        <f t="shared" ca="1" si="253"/>
        <v>Natural gas</v>
      </c>
      <c r="K1388" t="str">
        <f t="shared" ca="1" si="254"/>
        <v>Liters</v>
      </c>
      <c r="L1388">
        <f t="shared" ca="1" si="264"/>
        <v>6019</v>
      </c>
    </row>
    <row r="1389" spans="1:12" x14ac:dyDescent="0.2">
      <c r="A1389">
        <f t="shared" ca="1" si="255"/>
        <v>22</v>
      </c>
      <c r="B1389" s="1">
        <f t="shared" ca="1" si="256"/>
        <v>22</v>
      </c>
      <c r="C1389">
        <f t="shared" ca="1" si="257"/>
        <v>9</v>
      </c>
      <c r="D1389" s="1" t="str">
        <f t="shared" ca="1" si="258"/>
        <v>09</v>
      </c>
      <c r="E1389">
        <f t="shared" ca="1" si="259"/>
        <v>2022</v>
      </c>
      <c r="F1389" s="2">
        <f t="shared" ca="1" si="260"/>
        <v>44826</v>
      </c>
      <c r="G1389" s="1">
        <f t="shared" ca="1" si="261"/>
        <v>6</v>
      </c>
      <c r="H1389" t="str">
        <f t="shared" ca="1" si="262"/>
        <v>Site A</v>
      </c>
      <c r="I1389">
        <f t="shared" ca="1" si="263"/>
        <v>2</v>
      </c>
      <c r="J1389" t="str">
        <f t="shared" ca="1" si="253"/>
        <v>Diesel</v>
      </c>
      <c r="K1389" t="str">
        <f t="shared" ca="1" si="254"/>
        <v>Liters</v>
      </c>
      <c r="L1389">
        <f t="shared" ca="1" si="264"/>
        <v>7291</v>
      </c>
    </row>
    <row r="1390" spans="1:12" x14ac:dyDescent="0.2">
      <c r="A1390">
        <f t="shared" ca="1" si="255"/>
        <v>30</v>
      </c>
      <c r="B1390" s="1">
        <f t="shared" ca="1" si="256"/>
        <v>30</v>
      </c>
      <c r="C1390">
        <f t="shared" ca="1" si="257"/>
        <v>9</v>
      </c>
      <c r="D1390" s="1" t="str">
        <f t="shared" ca="1" si="258"/>
        <v>09</v>
      </c>
      <c r="E1390">
        <f t="shared" ca="1" si="259"/>
        <v>2022</v>
      </c>
      <c r="F1390" s="2">
        <f t="shared" ca="1" si="260"/>
        <v>44834</v>
      </c>
      <c r="G1390" s="1">
        <f t="shared" ca="1" si="261"/>
        <v>2</v>
      </c>
      <c r="H1390" t="str">
        <f t="shared" ca="1" si="262"/>
        <v>Factory 2</v>
      </c>
      <c r="I1390">
        <f t="shared" ca="1" si="263"/>
        <v>10</v>
      </c>
      <c r="J1390" t="str">
        <f t="shared" ca="1" si="253"/>
        <v>Propane</v>
      </c>
      <c r="K1390" t="str">
        <f t="shared" ca="1" si="254"/>
        <v>Gallons</v>
      </c>
      <c r="L1390">
        <f t="shared" ca="1" si="264"/>
        <v>3174</v>
      </c>
    </row>
    <row r="1391" spans="1:12" x14ac:dyDescent="0.2">
      <c r="A1391">
        <f t="shared" ca="1" si="255"/>
        <v>9</v>
      </c>
      <c r="B1391" s="1" t="str">
        <f t="shared" ca="1" si="256"/>
        <v>09</v>
      </c>
      <c r="C1391">
        <f t="shared" ca="1" si="257"/>
        <v>1</v>
      </c>
      <c r="D1391" s="1" t="str">
        <f t="shared" ca="1" si="258"/>
        <v>01</v>
      </c>
      <c r="E1391">
        <f t="shared" ca="1" si="259"/>
        <v>2020</v>
      </c>
      <c r="F1391" s="2">
        <f t="shared" ca="1" si="260"/>
        <v>43839</v>
      </c>
      <c r="G1391" s="1">
        <f t="shared" ca="1" si="261"/>
        <v>3</v>
      </c>
      <c r="H1391" t="str">
        <f t="shared" ca="1" si="262"/>
        <v xml:space="preserve">Factory 3 </v>
      </c>
      <c r="I1391">
        <f t="shared" ca="1" si="263"/>
        <v>8</v>
      </c>
      <c r="J1391" t="str">
        <f t="shared" ca="1" si="253"/>
        <v>Propane</v>
      </c>
      <c r="K1391" t="str">
        <f t="shared" ca="1" si="254"/>
        <v>kWh</v>
      </c>
      <c r="L1391">
        <f t="shared" ca="1" si="264"/>
        <v>247</v>
      </c>
    </row>
    <row r="1392" spans="1:12" x14ac:dyDescent="0.2">
      <c r="A1392">
        <f t="shared" ca="1" si="255"/>
        <v>19</v>
      </c>
      <c r="B1392" s="1">
        <f t="shared" ca="1" si="256"/>
        <v>19</v>
      </c>
      <c r="C1392">
        <f t="shared" ca="1" si="257"/>
        <v>6</v>
      </c>
      <c r="D1392" s="1" t="str">
        <f t="shared" ca="1" si="258"/>
        <v>06</v>
      </c>
      <c r="E1392">
        <f t="shared" ca="1" si="259"/>
        <v>2019</v>
      </c>
      <c r="F1392" s="2">
        <f t="shared" ca="1" si="260"/>
        <v>43635</v>
      </c>
      <c r="G1392" s="1">
        <f t="shared" ca="1" si="261"/>
        <v>7</v>
      </c>
      <c r="H1392" t="str">
        <f t="shared" ca="1" si="262"/>
        <v>Site B</v>
      </c>
      <c r="I1392">
        <f t="shared" ca="1" si="263"/>
        <v>1</v>
      </c>
      <c r="J1392" t="str">
        <f t="shared" ca="1" si="253"/>
        <v>Diesel</v>
      </c>
      <c r="K1392" t="str">
        <f t="shared" ca="1" si="254"/>
        <v>kWh</v>
      </c>
      <c r="L1392">
        <f t="shared" ca="1" si="264"/>
        <v>404</v>
      </c>
    </row>
    <row r="1393" spans="1:12" x14ac:dyDescent="0.2">
      <c r="A1393">
        <f t="shared" ca="1" si="255"/>
        <v>18</v>
      </c>
      <c r="B1393" s="1">
        <f t="shared" ca="1" si="256"/>
        <v>18</v>
      </c>
      <c r="C1393">
        <f t="shared" ca="1" si="257"/>
        <v>2</v>
      </c>
      <c r="D1393" s="1" t="str">
        <f t="shared" ca="1" si="258"/>
        <v>02</v>
      </c>
      <c r="E1393">
        <f t="shared" ca="1" si="259"/>
        <v>2021</v>
      </c>
      <c r="F1393" s="2">
        <f t="shared" ca="1" si="260"/>
        <v>44245</v>
      </c>
      <c r="G1393" s="1">
        <f t="shared" ca="1" si="261"/>
        <v>4</v>
      </c>
      <c r="H1393" t="str">
        <f t="shared" ca="1" si="262"/>
        <v>Head Quarter</v>
      </c>
      <c r="I1393">
        <f t="shared" ca="1" si="263"/>
        <v>5</v>
      </c>
      <c r="J1393" t="str">
        <f t="shared" ca="1" si="253"/>
        <v>Natural gas</v>
      </c>
      <c r="K1393" t="str">
        <f t="shared" ca="1" si="254"/>
        <v>Liters</v>
      </c>
      <c r="L1393">
        <f t="shared" ca="1" si="264"/>
        <v>2361</v>
      </c>
    </row>
    <row r="1394" spans="1:12" x14ac:dyDescent="0.2">
      <c r="A1394">
        <f t="shared" ca="1" si="255"/>
        <v>14</v>
      </c>
      <c r="B1394" s="1">
        <f t="shared" ca="1" si="256"/>
        <v>14</v>
      </c>
      <c r="C1394">
        <f t="shared" ca="1" si="257"/>
        <v>7</v>
      </c>
      <c r="D1394" s="1" t="str">
        <f t="shared" ca="1" si="258"/>
        <v>07</v>
      </c>
      <c r="E1394">
        <f t="shared" ca="1" si="259"/>
        <v>2021</v>
      </c>
      <c r="F1394" s="2">
        <f t="shared" ca="1" si="260"/>
        <v>44391</v>
      </c>
      <c r="G1394" s="1">
        <f t="shared" ca="1" si="261"/>
        <v>4</v>
      </c>
      <c r="H1394" t="str">
        <f t="shared" ca="1" si="262"/>
        <v>Head Quarter</v>
      </c>
      <c r="I1394">
        <f t="shared" ca="1" si="263"/>
        <v>10</v>
      </c>
      <c r="J1394" t="str">
        <f t="shared" ca="1" si="253"/>
        <v>Propane</v>
      </c>
      <c r="K1394" t="str">
        <f t="shared" ca="1" si="254"/>
        <v>Gallons</v>
      </c>
      <c r="L1394">
        <f t="shared" ca="1" si="264"/>
        <v>786</v>
      </c>
    </row>
    <row r="1395" spans="1:12" x14ac:dyDescent="0.2">
      <c r="A1395">
        <f t="shared" ca="1" si="255"/>
        <v>12</v>
      </c>
      <c r="B1395" s="1">
        <f t="shared" ca="1" si="256"/>
        <v>12</v>
      </c>
      <c r="C1395">
        <f t="shared" ca="1" si="257"/>
        <v>6</v>
      </c>
      <c r="D1395" s="1" t="str">
        <f t="shared" ca="1" si="258"/>
        <v>06</v>
      </c>
      <c r="E1395">
        <f t="shared" ca="1" si="259"/>
        <v>2020</v>
      </c>
      <c r="F1395" s="2">
        <f t="shared" ca="1" si="260"/>
        <v>43994</v>
      </c>
      <c r="G1395" s="1">
        <f t="shared" ca="1" si="261"/>
        <v>2</v>
      </c>
      <c r="H1395" t="str">
        <f t="shared" ca="1" si="262"/>
        <v>Factory 2</v>
      </c>
      <c r="I1395">
        <f t="shared" ca="1" si="263"/>
        <v>10</v>
      </c>
      <c r="J1395" t="str">
        <f t="shared" ca="1" si="253"/>
        <v>Propane</v>
      </c>
      <c r="K1395" t="str">
        <f t="shared" ca="1" si="254"/>
        <v>Gallons</v>
      </c>
      <c r="L1395">
        <f t="shared" ca="1" si="264"/>
        <v>6375</v>
      </c>
    </row>
    <row r="1396" spans="1:12" x14ac:dyDescent="0.2">
      <c r="A1396">
        <f t="shared" ca="1" si="255"/>
        <v>4</v>
      </c>
      <c r="B1396" s="1" t="str">
        <f t="shared" ca="1" si="256"/>
        <v>04</v>
      </c>
      <c r="C1396">
        <f t="shared" ca="1" si="257"/>
        <v>8</v>
      </c>
      <c r="D1396" s="1" t="str">
        <f t="shared" ca="1" si="258"/>
        <v>08</v>
      </c>
      <c r="E1396">
        <f t="shared" ca="1" si="259"/>
        <v>2019</v>
      </c>
      <c r="F1396" s="2">
        <f t="shared" ca="1" si="260"/>
        <v>43681</v>
      </c>
      <c r="G1396" s="1">
        <f t="shared" ca="1" si="261"/>
        <v>5</v>
      </c>
      <c r="H1396" t="str">
        <f t="shared" ca="1" si="262"/>
        <v>Wharehouse</v>
      </c>
      <c r="I1396">
        <f t="shared" ca="1" si="263"/>
        <v>4</v>
      </c>
      <c r="J1396" t="str">
        <f t="shared" ca="1" si="253"/>
        <v>Natural gas</v>
      </c>
      <c r="K1396" t="str">
        <f t="shared" ca="1" si="254"/>
        <v>kWh</v>
      </c>
      <c r="L1396">
        <f t="shared" ca="1" si="264"/>
        <v>3840</v>
      </c>
    </row>
    <row r="1397" spans="1:12" x14ac:dyDescent="0.2">
      <c r="A1397">
        <f t="shared" ca="1" si="255"/>
        <v>21</v>
      </c>
      <c r="B1397" s="1">
        <f t="shared" ca="1" si="256"/>
        <v>21</v>
      </c>
      <c r="C1397">
        <f t="shared" ca="1" si="257"/>
        <v>4</v>
      </c>
      <c r="D1397" s="1" t="str">
        <f t="shared" ca="1" si="258"/>
        <v>04</v>
      </c>
      <c r="E1397">
        <f t="shared" ca="1" si="259"/>
        <v>2019</v>
      </c>
      <c r="F1397" s="2">
        <f t="shared" ca="1" si="260"/>
        <v>43576</v>
      </c>
      <c r="G1397" s="1">
        <f t="shared" ca="1" si="261"/>
        <v>5</v>
      </c>
      <c r="H1397" t="str">
        <f t="shared" ca="1" si="262"/>
        <v>Wharehouse</v>
      </c>
      <c r="I1397">
        <f t="shared" ca="1" si="263"/>
        <v>3</v>
      </c>
      <c r="J1397" t="str">
        <f t="shared" ca="1" si="253"/>
        <v>Diesel</v>
      </c>
      <c r="K1397" t="str">
        <f t="shared" ca="1" si="254"/>
        <v>Gallons</v>
      </c>
      <c r="L1397">
        <f t="shared" ca="1" si="264"/>
        <v>7159</v>
      </c>
    </row>
    <row r="1398" spans="1:12" x14ac:dyDescent="0.2">
      <c r="A1398">
        <f t="shared" ca="1" si="255"/>
        <v>30</v>
      </c>
      <c r="B1398" s="1">
        <f t="shared" ca="1" si="256"/>
        <v>30</v>
      </c>
      <c r="C1398">
        <f t="shared" ca="1" si="257"/>
        <v>2</v>
      </c>
      <c r="D1398" s="1" t="str">
        <f t="shared" ca="1" si="258"/>
        <v>02</v>
      </c>
      <c r="E1398">
        <f t="shared" ca="1" si="259"/>
        <v>2019</v>
      </c>
      <c r="F1398" s="2">
        <f t="shared" ca="1" si="260"/>
        <v>43526</v>
      </c>
      <c r="G1398" s="1">
        <f t="shared" ca="1" si="261"/>
        <v>7</v>
      </c>
      <c r="H1398" t="str">
        <f t="shared" ca="1" si="262"/>
        <v>Site B</v>
      </c>
      <c r="I1398">
        <f t="shared" ca="1" si="263"/>
        <v>9</v>
      </c>
      <c r="J1398" t="str">
        <f t="shared" ca="1" si="253"/>
        <v>Propane</v>
      </c>
      <c r="K1398" t="str">
        <f t="shared" ca="1" si="254"/>
        <v>Liters</v>
      </c>
      <c r="L1398">
        <f t="shared" ca="1" si="264"/>
        <v>3252</v>
      </c>
    </row>
    <row r="1399" spans="1:12" x14ac:dyDescent="0.2">
      <c r="A1399">
        <f t="shared" ca="1" si="255"/>
        <v>4</v>
      </c>
      <c r="B1399" s="1" t="str">
        <f t="shared" ca="1" si="256"/>
        <v>04</v>
      </c>
      <c r="C1399">
        <f t="shared" ca="1" si="257"/>
        <v>11</v>
      </c>
      <c r="D1399" s="1">
        <f t="shared" ca="1" si="258"/>
        <v>11</v>
      </c>
      <c r="E1399">
        <f t="shared" ca="1" si="259"/>
        <v>2019</v>
      </c>
      <c r="F1399" s="2">
        <f t="shared" ca="1" si="260"/>
        <v>43773</v>
      </c>
      <c r="G1399" s="1">
        <f t="shared" ca="1" si="261"/>
        <v>7</v>
      </c>
      <c r="H1399" t="str">
        <f t="shared" ca="1" si="262"/>
        <v>Site B</v>
      </c>
      <c r="I1399">
        <f t="shared" ca="1" si="263"/>
        <v>7</v>
      </c>
      <c r="J1399" t="str">
        <f t="shared" ca="1" si="253"/>
        <v>Natural gas</v>
      </c>
      <c r="K1399" t="str">
        <f t="shared" ca="1" si="254"/>
        <v>MMBtu</v>
      </c>
      <c r="L1399">
        <f t="shared" ca="1" si="264"/>
        <v>129</v>
      </c>
    </row>
    <row r="1400" spans="1:12" x14ac:dyDescent="0.2">
      <c r="A1400">
        <f t="shared" ca="1" si="255"/>
        <v>9</v>
      </c>
      <c r="B1400" s="1" t="str">
        <f t="shared" ca="1" si="256"/>
        <v>09</v>
      </c>
      <c r="C1400">
        <f t="shared" ca="1" si="257"/>
        <v>11</v>
      </c>
      <c r="D1400" s="1">
        <f t="shared" ca="1" si="258"/>
        <v>11</v>
      </c>
      <c r="E1400">
        <f t="shared" ca="1" si="259"/>
        <v>2020</v>
      </c>
      <c r="F1400" s="2">
        <f t="shared" ca="1" si="260"/>
        <v>44144</v>
      </c>
      <c r="G1400" s="1">
        <f t="shared" ca="1" si="261"/>
        <v>6</v>
      </c>
      <c r="H1400" t="str">
        <f t="shared" ca="1" si="262"/>
        <v>Site A</v>
      </c>
      <c r="I1400">
        <f t="shared" ca="1" si="263"/>
        <v>12</v>
      </c>
      <c r="J1400" t="str">
        <f t="shared" ca="1" si="253"/>
        <v>Electricity</v>
      </c>
      <c r="K1400" t="str">
        <f t="shared" ca="1" si="254"/>
        <v>kWh</v>
      </c>
      <c r="L1400">
        <f t="shared" ca="1" si="264"/>
        <v>2815</v>
      </c>
    </row>
    <row r="1401" spans="1:12" x14ac:dyDescent="0.2">
      <c r="A1401">
        <f t="shared" ca="1" si="255"/>
        <v>12</v>
      </c>
      <c r="B1401" s="1">
        <f t="shared" ca="1" si="256"/>
        <v>12</v>
      </c>
      <c r="C1401">
        <f t="shared" ca="1" si="257"/>
        <v>6</v>
      </c>
      <c r="D1401" s="1" t="str">
        <f t="shared" ca="1" si="258"/>
        <v>06</v>
      </c>
      <c r="E1401">
        <f t="shared" ca="1" si="259"/>
        <v>2019</v>
      </c>
      <c r="F1401" s="2">
        <f t="shared" ca="1" si="260"/>
        <v>43628</v>
      </c>
      <c r="G1401" s="1">
        <f t="shared" ca="1" si="261"/>
        <v>1</v>
      </c>
      <c r="H1401" t="str">
        <f t="shared" ca="1" si="262"/>
        <v>Factory 1</v>
      </c>
      <c r="I1401">
        <f t="shared" ca="1" si="263"/>
        <v>9</v>
      </c>
      <c r="J1401" t="str">
        <f t="shared" ca="1" si="253"/>
        <v>Propane</v>
      </c>
      <c r="K1401" t="str">
        <f t="shared" ca="1" si="254"/>
        <v>Liters</v>
      </c>
      <c r="L1401">
        <f t="shared" ca="1" si="264"/>
        <v>1532</v>
      </c>
    </row>
    <row r="1402" spans="1:12" x14ac:dyDescent="0.2">
      <c r="A1402">
        <f t="shared" ca="1" si="255"/>
        <v>21</v>
      </c>
      <c r="B1402" s="1">
        <f t="shared" ca="1" si="256"/>
        <v>21</v>
      </c>
      <c r="C1402">
        <f t="shared" ca="1" si="257"/>
        <v>2</v>
      </c>
      <c r="D1402" s="1" t="str">
        <f t="shared" ca="1" si="258"/>
        <v>02</v>
      </c>
      <c r="E1402">
        <f t="shared" ca="1" si="259"/>
        <v>2020</v>
      </c>
      <c r="F1402" s="2">
        <f t="shared" ca="1" si="260"/>
        <v>43882</v>
      </c>
      <c r="G1402" s="1">
        <f t="shared" ca="1" si="261"/>
        <v>6</v>
      </c>
      <c r="H1402" t="str">
        <f t="shared" ca="1" si="262"/>
        <v>Site A</v>
      </c>
      <c r="I1402">
        <f t="shared" ca="1" si="263"/>
        <v>5</v>
      </c>
      <c r="J1402" t="str">
        <f t="shared" ca="1" si="253"/>
        <v>Natural gas</v>
      </c>
      <c r="K1402" t="str">
        <f t="shared" ca="1" si="254"/>
        <v>Liters</v>
      </c>
      <c r="L1402">
        <f t="shared" ca="1" si="264"/>
        <v>287</v>
      </c>
    </row>
    <row r="1403" spans="1:12" x14ac:dyDescent="0.2">
      <c r="A1403">
        <f t="shared" ca="1" si="255"/>
        <v>16</v>
      </c>
      <c r="B1403" s="1">
        <f t="shared" ca="1" si="256"/>
        <v>16</v>
      </c>
      <c r="C1403">
        <f t="shared" ca="1" si="257"/>
        <v>12</v>
      </c>
      <c r="D1403" s="1">
        <f t="shared" ca="1" si="258"/>
        <v>12</v>
      </c>
      <c r="E1403">
        <f t="shared" ca="1" si="259"/>
        <v>2021</v>
      </c>
      <c r="F1403" s="2">
        <f t="shared" ca="1" si="260"/>
        <v>44546</v>
      </c>
      <c r="G1403" s="1">
        <f t="shared" ca="1" si="261"/>
        <v>2</v>
      </c>
      <c r="H1403" t="str">
        <f t="shared" ca="1" si="262"/>
        <v>Factory 2</v>
      </c>
      <c r="I1403">
        <f t="shared" ca="1" si="263"/>
        <v>2</v>
      </c>
      <c r="J1403" t="str">
        <f t="shared" ca="1" si="253"/>
        <v>Diesel</v>
      </c>
      <c r="K1403" t="str">
        <f t="shared" ca="1" si="254"/>
        <v>Liters</v>
      </c>
      <c r="L1403">
        <f t="shared" ca="1" si="264"/>
        <v>4737</v>
      </c>
    </row>
    <row r="1404" spans="1:12" x14ac:dyDescent="0.2">
      <c r="A1404">
        <f t="shared" ca="1" si="255"/>
        <v>18</v>
      </c>
      <c r="B1404" s="1">
        <f t="shared" ca="1" si="256"/>
        <v>18</v>
      </c>
      <c r="C1404">
        <f t="shared" ca="1" si="257"/>
        <v>2</v>
      </c>
      <c r="D1404" s="1" t="str">
        <f t="shared" ca="1" si="258"/>
        <v>02</v>
      </c>
      <c r="E1404">
        <f t="shared" ca="1" si="259"/>
        <v>2020</v>
      </c>
      <c r="F1404" s="2">
        <f t="shared" ca="1" si="260"/>
        <v>43879</v>
      </c>
      <c r="G1404" s="1">
        <f t="shared" ca="1" si="261"/>
        <v>7</v>
      </c>
      <c r="H1404" t="str">
        <f t="shared" ca="1" si="262"/>
        <v>Site B</v>
      </c>
      <c r="I1404">
        <f t="shared" ca="1" si="263"/>
        <v>10</v>
      </c>
      <c r="J1404" t="str">
        <f t="shared" ca="1" si="253"/>
        <v>Propane</v>
      </c>
      <c r="K1404" t="str">
        <f t="shared" ca="1" si="254"/>
        <v>Gallons</v>
      </c>
      <c r="L1404">
        <f t="shared" ca="1" si="264"/>
        <v>9478</v>
      </c>
    </row>
    <row r="1405" spans="1:12" x14ac:dyDescent="0.2">
      <c r="A1405">
        <f t="shared" ca="1" si="255"/>
        <v>18</v>
      </c>
      <c r="B1405" s="1">
        <f t="shared" ca="1" si="256"/>
        <v>18</v>
      </c>
      <c r="C1405">
        <f t="shared" ca="1" si="257"/>
        <v>6</v>
      </c>
      <c r="D1405" s="1" t="str">
        <f t="shared" ca="1" si="258"/>
        <v>06</v>
      </c>
      <c r="E1405">
        <f t="shared" ca="1" si="259"/>
        <v>2022</v>
      </c>
      <c r="F1405" s="2">
        <f t="shared" ca="1" si="260"/>
        <v>44730</v>
      </c>
      <c r="G1405" s="1">
        <f t="shared" ca="1" si="261"/>
        <v>2</v>
      </c>
      <c r="H1405" t="str">
        <f t="shared" ca="1" si="262"/>
        <v>Factory 2</v>
      </c>
      <c r="I1405">
        <f t="shared" ca="1" si="263"/>
        <v>3</v>
      </c>
      <c r="J1405" t="str">
        <f t="shared" ca="1" si="253"/>
        <v>Diesel</v>
      </c>
      <c r="K1405" t="str">
        <f t="shared" ca="1" si="254"/>
        <v>Gallons</v>
      </c>
      <c r="L1405">
        <f t="shared" ca="1" si="264"/>
        <v>4711</v>
      </c>
    </row>
    <row r="1406" spans="1:12" x14ac:dyDescent="0.2">
      <c r="A1406">
        <f t="shared" ca="1" si="255"/>
        <v>19</v>
      </c>
      <c r="B1406" s="1">
        <f t="shared" ca="1" si="256"/>
        <v>19</v>
      </c>
      <c r="C1406">
        <f t="shared" ca="1" si="257"/>
        <v>4</v>
      </c>
      <c r="D1406" s="1" t="str">
        <f t="shared" ca="1" si="258"/>
        <v>04</v>
      </c>
      <c r="E1406">
        <f t="shared" ca="1" si="259"/>
        <v>2019</v>
      </c>
      <c r="F1406" s="2">
        <f t="shared" ca="1" si="260"/>
        <v>43574</v>
      </c>
      <c r="G1406" s="1">
        <f t="shared" ca="1" si="261"/>
        <v>5</v>
      </c>
      <c r="H1406" t="str">
        <f t="shared" ca="1" si="262"/>
        <v>Wharehouse</v>
      </c>
      <c r="I1406">
        <f t="shared" ca="1" si="263"/>
        <v>10</v>
      </c>
      <c r="J1406" t="str">
        <f t="shared" ca="1" si="253"/>
        <v>Propane</v>
      </c>
      <c r="K1406" t="str">
        <f t="shared" ca="1" si="254"/>
        <v>Gallons</v>
      </c>
      <c r="L1406">
        <f t="shared" ca="1" si="264"/>
        <v>2453</v>
      </c>
    </row>
    <row r="1407" spans="1:12" x14ac:dyDescent="0.2">
      <c r="A1407">
        <f t="shared" ca="1" si="255"/>
        <v>14</v>
      </c>
      <c r="B1407" s="1">
        <f t="shared" ca="1" si="256"/>
        <v>14</v>
      </c>
      <c r="C1407">
        <f t="shared" ca="1" si="257"/>
        <v>1</v>
      </c>
      <c r="D1407" s="1" t="str">
        <f t="shared" ca="1" si="258"/>
        <v>01</v>
      </c>
      <c r="E1407">
        <f t="shared" ca="1" si="259"/>
        <v>2020</v>
      </c>
      <c r="F1407" s="2">
        <f t="shared" ca="1" si="260"/>
        <v>43844</v>
      </c>
      <c r="G1407" s="1">
        <f t="shared" ca="1" si="261"/>
        <v>2</v>
      </c>
      <c r="H1407" t="str">
        <f t="shared" ca="1" si="262"/>
        <v>Factory 2</v>
      </c>
      <c r="I1407">
        <f t="shared" ca="1" si="263"/>
        <v>8</v>
      </c>
      <c r="J1407" t="str">
        <f t="shared" ca="1" si="253"/>
        <v>Propane</v>
      </c>
      <c r="K1407" t="str">
        <f t="shared" ca="1" si="254"/>
        <v>kWh</v>
      </c>
      <c r="L1407">
        <f t="shared" ca="1" si="264"/>
        <v>849</v>
      </c>
    </row>
    <row r="1408" spans="1:12" x14ac:dyDescent="0.2">
      <c r="A1408">
        <f t="shared" ca="1" si="255"/>
        <v>25</v>
      </c>
      <c r="B1408" s="1">
        <f t="shared" ca="1" si="256"/>
        <v>25</v>
      </c>
      <c r="C1408">
        <f t="shared" ca="1" si="257"/>
        <v>11</v>
      </c>
      <c r="D1408" s="1">
        <f t="shared" ca="1" si="258"/>
        <v>11</v>
      </c>
      <c r="E1408">
        <f t="shared" ca="1" si="259"/>
        <v>2019</v>
      </c>
      <c r="F1408" s="2">
        <f t="shared" ca="1" si="260"/>
        <v>43794</v>
      </c>
      <c r="G1408" s="1">
        <f t="shared" ca="1" si="261"/>
        <v>2</v>
      </c>
      <c r="H1408" t="str">
        <f t="shared" ca="1" si="262"/>
        <v>Factory 2</v>
      </c>
      <c r="I1408">
        <f t="shared" ca="1" si="263"/>
        <v>3</v>
      </c>
      <c r="J1408" t="str">
        <f t="shared" ca="1" si="253"/>
        <v>Diesel</v>
      </c>
      <c r="K1408" t="str">
        <f t="shared" ca="1" si="254"/>
        <v>Gallons</v>
      </c>
      <c r="L1408">
        <f t="shared" ca="1" si="264"/>
        <v>7367</v>
      </c>
    </row>
    <row r="1409" spans="1:12" x14ac:dyDescent="0.2">
      <c r="A1409">
        <f t="shared" ca="1" si="255"/>
        <v>16</v>
      </c>
      <c r="B1409" s="1">
        <f t="shared" ca="1" si="256"/>
        <v>16</v>
      </c>
      <c r="C1409">
        <f t="shared" ca="1" si="257"/>
        <v>8</v>
      </c>
      <c r="D1409" s="1" t="str">
        <f t="shared" ca="1" si="258"/>
        <v>08</v>
      </c>
      <c r="E1409">
        <f t="shared" ca="1" si="259"/>
        <v>2021</v>
      </c>
      <c r="F1409" s="2">
        <f t="shared" ca="1" si="260"/>
        <v>44424</v>
      </c>
      <c r="G1409" s="1">
        <f t="shared" ca="1" si="261"/>
        <v>6</v>
      </c>
      <c r="H1409" t="str">
        <f t="shared" ca="1" si="262"/>
        <v>Site A</v>
      </c>
      <c r="I1409">
        <f t="shared" ca="1" si="263"/>
        <v>10</v>
      </c>
      <c r="J1409" t="str">
        <f t="shared" ca="1" si="253"/>
        <v>Propane</v>
      </c>
      <c r="K1409" t="str">
        <f t="shared" ca="1" si="254"/>
        <v>Gallons</v>
      </c>
      <c r="L1409">
        <f t="shared" ca="1" si="264"/>
        <v>9733</v>
      </c>
    </row>
    <row r="1410" spans="1:12" x14ac:dyDescent="0.2">
      <c r="A1410">
        <f t="shared" ca="1" si="255"/>
        <v>9</v>
      </c>
      <c r="B1410" s="1" t="str">
        <f t="shared" ca="1" si="256"/>
        <v>09</v>
      </c>
      <c r="C1410">
        <f t="shared" ca="1" si="257"/>
        <v>2</v>
      </c>
      <c r="D1410" s="1" t="str">
        <f t="shared" ca="1" si="258"/>
        <v>02</v>
      </c>
      <c r="E1410">
        <f t="shared" ca="1" si="259"/>
        <v>2019</v>
      </c>
      <c r="F1410" s="2">
        <f t="shared" ca="1" si="260"/>
        <v>43505</v>
      </c>
      <c r="G1410" s="1">
        <f t="shared" ca="1" si="261"/>
        <v>7</v>
      </c>
      <c r="H1410" t="str">
        <f t="shared" ca="1" si="262"/>
        <v>Site B</v>
      </c>
      <c r="I1410">
        <f t="shared" ca="1" si="263"/>
        <v>5</v>
      </c>
      <c r="J1410" t="str">
        <f t="shared" ref="J1410:J1473" ca="1" si="265">VLOOKUP(I1410,$O$12:$S$24,2,FALSE)</f>
        <v>Natural gas</v>
      </c>
      <c r="K1410" t="str">
        <f t="shared" ref="K1410:K1473" ca="1" si="266">VLOOKUP(I1410,$O$12:$S$24,5,FALSE)</f>
        <v>Liters</v>
      </c>
      <c r="L1410">
        <f t="shared" ca="1" si="264"/>
        <v>4300</v>
      </c>
    </row>
    <row r="1411" spans="1:12" x14ac:dyDescent="0.2">
      <c r="A1411">
        <f t="shared" ref="A1411:A1474" ca="1" si="267">RANDBETWEEN(1,30)</f>
        <v>11</v>
      </c>
      <c r="B1411" s="1">
        <f t="shared" ref="B1411:B1474" ca="1" si="268">IF(A1411&lt;10,"0"&amp;A1411,A1411)</f>
        <v>11</v>
      </c>
      <c r="C1411">
        <f t="shared" ref="C1411:C1474" ca="1" si="269">RANDBETWEEN(1,12)</f>
        <v>1</v>
      </c>
      <c r="D1411" s="1" t="str">
        <f t="shared" ref="D1411:D1474" ca="1" si="270">IF(C1411&lt;10,"0"&amp;C1411,C1411)</f>
        <v>01</v>
      </c>
      <c r="E1411">
        <f t="shared" ref="E1411:E1474" ca="1" si="271">RANDBETWEEN(2019,2022)</f>
        <v>2020</v>
      </c>
      <c r="F1411" s="2">
        <f t="shared" ref="F1411:F1474" ca="1" si="272">DATE(E1411,D1411,B1411)</f>
        <v>43841</v>
      </c>
      <c r="G1411" s="1">
        <f t="shared" ref="G1411:G1474" ca="1" si="273">RANDBETWEEN(1,7)</f>
        <v>1</v>
      </c>
      <c r="H1411" t="str">
        <f t="shared" ref="H1411:H1474" ca="1" si="274">VLOOKUP(G1411,$O$2:$V$8,2,FALSE)</f>
        <v>Factory 1</v>
      </c>
      <c r="I1411">
        <f t="shared" ref="I1411:I1474" ca="1" si="275">RANDBETWEEN(1,13)</f>
        <v>5</v>
      </c>
      <c r="J1411" t="str">
        <f t="shared" ca="1" si="265"/>
        <v>Natural gas</v>
      </c>
      <c r="K1411" t="str">
        <f t="shared" ca="1" si="266"/>
        <v>Liters</v>
      </c>
      <c r="L1411">
        <f t="shared" ref="L1411:L1474" ca="1" si="276">IF(K1411="MMBtu",RANDBETWEEN(100,500),RANDBETWEEN(100,10000))</f>
        <v>3974</v>
      </c>
    </row>
    <row r="1412" spans="1:12" x14ac:dyDescent="0.2">
      <c r="A1412">
        <f t="shared" ca="1" si="267"/>
        <v>4</v>
      </c>
      <c r="B1412" s="1" t="str">
        <f t="shared" ca="1" si="268"/>
        <v>04</v>
      </c>
      <c r="C1412">
        <f t="shared" ca="1" si="269"/>
        <v>8</v>
      </c>
      <c r="D1412" s="1" t="str">
        <f t="shared" ca="1" si="270"/>
        <v>08</v>
      </c>
      <c r="E1412">
        <f t="shared" ca="1" si="271"/>
        <v>2020</v>
      </c>
      <c r="F1412" s="2">
        <f t="shared" ca="1" si="272"/>
        <v>44047</v>
      </c>
      <c r="G1412" s="1">
        <f t="shared" ca="1" si="273"/>
        <v>5</v>
      </c>
      <c r="H1412" t="str">
        <f t="shared" ca="1" si="274"/>
        <v>Wharehouse</v>
      </c>
      <c r="I1412">
        <f t="shared" ca="1" si="275"/>
        <v>3</v>
      </c>
      <c r="J1412" t="str">
        <f t="shared" ca="1" si="265"/>
        <v>Diesel</v>
      </c>
      <c r="K1412" t="str">
        <f t="shared" ca="1" si="266"/>
        <v>Gallons</v>
      </c>
      <c r="L1412">
        <f t="shared" ca="1" si="276"/>
        <v>3453</v>
      </c>
    </row>
    <row r="1413" spans="1:12" x14ac:dyDescent="0.2">
      <c r="A1413">
        <f t="shared" ca="1" si="267"/>
        <v>2</v>
      </c>
      <c r="B1413" s="1" t="str">
        <f t="shared" ca="1" si="268"/>
        <v>02</v>
      </c>
      <c r="C1413">
        <f t="shared" ca="1" si="269"/>
        <v>6</v>
      </c>
      <c r="D1413" s="1" t="str">
        <f t="shared" ca="1" si="270"/>
        <v>06</v>
      </c>
      <c r="E1413">
        <f t="shared" ca="1" si="271"/>
        <v>2021</v>
      </c>
      <c r="F1413" s="2">
        <f t="shared" ca="1" si="272"/>
        <v>44349</v>
      </c>
      <c r="G1413" s="1">
        <f t="shared" ca="1" si="273"/>
        <v>2</v>
      </c>
      <c r="H1413" t="str">
        <f t="shared" ca="1" si="274"/>
        <v>Factory 2</v>
      </c>
      <c r="I1413">
        <f t="shared" ca="1" si="275"/>
        <v>10</v>
      </c>
      <c r="J1413" t="str">
        <f t="shared" ca="1" si="265"/>
        <v>Propane</v>
      </c>
      <c r="K1413" t="str">
        <f t="shared" ca="1" si="266"/>
        <v>Gallons</v>
      </c>
      <c r="L1413">
        <f t="shared" ca="1" si="276"/>
        <v>2782</v>
      </c>
    </row>
    <row r="1414" spans="1:12" x14ac:dyDescent="0.2">
      <c r="A1414">
        <f t="shared" ca="1" si="267"/>
        <v>9</v>
      </c>
      <c r="B1414" s="1" t="str">
        <f t="shared" ca="1" si="268"/>
        <v>09</v>
      </c>
      <c r="C1414">
        <f t="shared" ca="1" si="269"/>
        <v>11</v>
      </c>
      <c r="D1414" s="1">
        <f t="shared" ca="1" si="270"/>
        <v>11</v>
      </c>
      <c r="E1414">
        <f t="shared" ca="1" si="271"/>
        <v>2020</v>
      </c>
      <c r="F1414" s="2">
        <f t="shared" ca="1" si="272"/>
        <v>44144</v>
      </c>
      <c r="G1414" s="1">
        <f t="shared" ca="1" si="273"/>
        <v>7</v>
      </c>
      <c r="H1414" t="str">
        <f t="shared" ca="1" si="274"/>
        <v>Site B</v>
      </c>
      <c r="I1414">
        <f t="shared" ca="1" si="275"/>
        <v>1</v>
      </c>
      <c r="J1414" t="str">
        <f t="shared" ca="1" si="265"/>
        <v>Diesel</v>
      </c>
      <c r="K1414" t="str">
        <f t="shared" ca="1" si="266"/>
        <v>kWh</v>
      </c>
      <c r="L1414">
        <f t="shared" ca="1" si="276"/>
        <v>7892</v>
      </c>
    </row>
    <row r="1415" spans="1:12" x14ac:dyDescent="0.2">
      <c r="A1415">
        <f t="shared" ca="1" si="267"/>
        <v>2</v>
      </c>
      <c r="B1415" s="1" t="str">
        <f t="shared" ca="1" si="268"/>
        <v>02</v>
      </c>
      <c r="C1415">
        <f t="shared" ca="1" si="269"/>
        <v>4</v>
      </c>
      <c r="D1415" s="1" t="str">
        <f t="shared" ca="1" si="270"/>
        <v>04</v>
      </c>
      <c r="E1415">
        <f t="shared" ca="1" si="271"/>
        <v>2019</v>
      </c>
      <c r="F1415" s="2">
        <f t="shared" ca="1" si="272"/>
        <v>43557</v>
      </c>
      <c r="G1415" s="1">
        <f t="shared" ca="1" si="273"/>
        <v>4</v>
      </c>
      <c r="H1415" t="str">
        <f t="shared" ca="1" si="274"/>
        <v>Head Quarter</v>
      </c>
      <c r="I1415">
        <f t="shared" ca="1" si="275"/>
        <v>1</v>
      </c>
      <c r="J1415" t="str">
        <f t="shared" ca="1" si="265"/>
        <v>Diesel</v>
      </c>
      <c r="K1415" t="str">
        <f t="shared" ca="1" si="266"/>
        <v>kWh</v>
      </c>
      <c r="L1415">
        <f t="shared" ca="1" si="276"/>
        <v>3226</v>
      </c>
    </row>
    <row r="1416" spans="1:12" x14ac:dyDescent="0.2">
      <c r="A1416">
        <f t="shared" ca="1" si="267"/>
        <v>16</v>
      </c>
      <c r="B1416" s="1">
        <f t="shared" ca="1" si="268"/>
        <v>16</v>
      </c>
      <c r="C1416">
        <f t="shared" ca="1" si="269"/>
        <v>8</v>
      </c>
      <c r="D1416" s="1" t="str">
        <f t="shared" ca="1" si="270"/>
        <v>08</v>
      </c>
      <c r="E1416">
        <f t="shared" ca="1" si="271"/>
        <v>2021</v>
      </c>
      <c r="F1416" s="2">
        <f t="shared" ca="1" si="272"/>
        <v>44424</v>
      </c>
      <c r="G1416" s="1">
        <f t="shared" ca="1" si="273"/>
        <v>2</v>
      </c>
      <c r="H1416" t="str">
        <f t="shared" ca="1" si="274"/>
        <v>Factory 2</v>
      </c>
      <c r="I1416">
        <f t="shared" ca="1" si="275"/>
        <v>4</v>
      </c>
      <c r="J1416" t="str">
        <f t="shared" ca="1" si="265"/>
        <v>Natural gas</v>
      </c>
      <c r="K1416" t="str">
        <f t="shared" ca="1" si="266"/>
        <v>kWh</v>
      </c>
      <c r="L1416">
        <f t="shared" ca="1" si="276"/>
        <v>532</v>
      </c>
    </row>
    <row r="1417" spans="1:12" x14ac:dyDescent="0.2">
      <c r="A1417">
        <f t="shared" ca="1" si="267"/>
        <v>28</v>
      </c>
      <c r="B1417" s="1">
        <f t="shared" ca="1" si="268"/>
        <v>28</v>
      </c>
      <c r="C1417">
        <f t="shared" ca="1" si="269"/>
        <v>12</v>
      </c>
      <c r="D1417" s="1">
        <f t="shared" ca="1" si="270"/>
        <v>12</v>
      </c>
      <c r="E1417">
        <f t="shared" ca="1" si="271"/>
        <v>2020</v>
      </c>
      <c r="F1417" s="2">
        <f t="shared" ca="1" si="272"/>
        <v>44193</v>
      </c>
      <c r="G1417" s="1">
        <f t="shared" ca="1" si="273"/>
        <v>6</v>
      </c>
      <c r="H1417" t="str">
        <f t="shared" ca="1" si="274"/>
        <v>Site A</v>
      </c>
      <c r="I1417">
        <f t="shared" ca="1" si="275"/>
        <v>2</v>
      </c>
      <c r="J1417" t="str">
        <f t="shared" ca="1" si="265"/>
        <v>Diesel</v>
      </c>
      <c r="K1417" t="str">
        <f t="shared" ca="1" si="266"/>
        <v>Liters</v>
      </c>
      <c r="L1417">
        <f t="shared" ca="1" si="276"/>
        <v>4456</v>
      </c>
    </row>
    <row r="1418" spans="1:12" x14ac:dyDescent="0.2">
      <c r="A1418">
        <f t="shared" ca="1" si="267"/>
        <v>17</v>
      </c>
      <c r="B1418" s="1">
        <f t="shared" ca="1" si="268"/>
        <v>17</v>
      </c>
      <c r="C1418">
        <f t="shared" ca="1" si="269"/>
        <v>5</v>
      </c>
      <c r="D1418" s="1" t="str">
        <f t="shared" ca="1" si="270"/>
        <v>05</v>
      </c>
      <c r="E1418">
        <f t="shared" ca="1" si="271"/>
        <v>2019</v>
      </c>
      <c r="F1418" s="2">
        <f t="shared" ca="1" si="272"/>
        <v>43602</v>
      </c>
      <c r="G1418" s="1">
        <f t="shared" ca="1" si="273"/>
        <v>2</v>
      </c>
      <c r="H1418" t="str">
        <f t="shared" ca="1" si="274"/>
        <v>Factory 2</v>
      </c>
      <c r="I1418">
        <f t="shared" ca="1" si="275"/>
        <v>4</v>
      </c>
      <c r="J1418" t="str">
        <f t="shared" ca="1" si="265"/>
        <v>Natural gas</v>
      </c>
      <c r="K1418" t="str">
        <f t="shared" ca="1" si="266"/>
        <v>kWh</v>
      </c>
      <c r="L1418">
        <f t="shared" ca="1" si="276"/>
        <v>2986</v>
      </c>
    </row>
    <row r="1419" spans="1:12" x14ac:dyDescent="0.2">
      <c r="A1419">
        <f t="shared" ca="1" si="267"/>
        <v>28</v>
      </c>
      <c r="B1419" s="1">
        <f t="shared" ca="1" si="268"/>
        <v>28</v>
      </c>
      <c r="C1419">
        <f t="shared" ca="1" si="269"/>
        <v>1</v>
      </c>
      <c r="D1419" s="1" t="str">
        <f t="shared" ca="1" si="270"/>
        <v>01</v>
      </c>
      <c r="E1419">
        <f t="shared" ca="1" si="271"/>
        <v>2019</v>
      </c>
      <c r="F1419" s="2">
        <f t="shared" ca="1" si="272"/>
        <v>43493</v>
      </c>
      <c r="G1419" s="1">
        <f t="shared" ca="1" si="273"/>
        <v>3</v>
      </c>
      <c r="H1419" t="str">
        <f t="shared" ca="1" si="274"/>
        <v xml:space="preserve">Factory 3 </v>
      </c>
      <c r="I1419">
        <f t="shared" ca="1" si="275"/>
        <v>12</v>
      </c>
      <c r="J1419" t="str">
        <f t="shared" ca="1" si="265"/>
        <v>Electricity</v>
      </c>
      <c r="K1419" t="str">
        <f t="shared" ca="1" si="266"/>
        <v>kWh</v>
      </c>
      <c r="L1419">
        <f t="shared" ca="1" si="276"/>
        <v>7329</v>
      </c>
    </row>
    <row r="1420" spans="1:12" x14ac:dyDescent="0.2">
      <c r="A1420">
        <f t="shared" ca="1" si="267"/>
        <v>23</v>
      </c>
      <c r="B1420" s="1">
        <f t="shared" ca="1" si="268"/>
        <v>23</v>
      </c>
      <c r="C1420">
        <f t="shared" ca="1" si="269"/>
        <v>9</v>
      </c>
      <c r="D1420" s="1" t="str">
        <f t="shared" ca="1" si="270"/>
        <v>09</v>
      </c>
      <c r="E1420">
        <f t="shared" ca="1" si="271"/>
        <v>2021</v>
      </c>
      <c r="F1420" s="2">
        <f t="shared" ca="1" si="272"/>
        <v>44462</v>
      </c>
      <c r="G1420" s="1">
        <f t="shared" ca="1" si="273"/>
        <v>6</v>
      </c>
      <c r="H1420" t="str">
        <f t="shared" ca="1" si="274"/>
        <v>Site A</v>
      </c>
      <c r="I1420">
        <f t="shared" ca="1" si="275"/>
        <v>13</v>
      </c>
      <c r="J1420" t="str">
        <f t="shared" ca="1" si="265"/>
        <v>Electricity</v>
      </c>
      <c r="K1420" t="str">
        <f t="shared" ca="1" si="266"/>
        <v>MWh</v>
      </c>
      <c r="L1420">
        <f t="shared" ca="1" si="276"/>
        <v>2282</v>
      </c>
    </row>
    <row r="1421" spans="1:12" x14ac:dyDescent="0.2">
      <c r="A1421">
        <f t="shared" ca="1" si="267"/>
        <v>7</v>
      </c>
      <c r="B1421" s="1" t="str">
        <f t="shared" ca="1" si="268"/>
        <v>07</v>
      </c>
      <c r="C1421">
        <f t="shared" ca="1" si="269"/>
        <v>6</v>
      </c>
      <c r="D1421" s="1" t="str">
        <f t="shared" ca="1" si="270"/>
        <v>06</v>
      </c>
      <c r="E1421">
        <f t="shared" ca="1" si="271"/>
        <v>2021</v>
      </c>
      <c r="F1421" s="2">
        <f t="shared" ca="1" si="272"/>
        <v>44354</v>
      </c>
      <c r="G1421" s="1">
        <f t="shared" ca="1" si="273"/>
        <v>4</v>
      </c>
      <c r="H1421" t="str">
        <f t="shared" ca="1" si="274"/>
        <v>Head Quarter</v>
      </c>
      <c r="I1421">
        <f t="shared" ca="1" si="275"/>
        <v>12</v>
      </c>
      <c r="J1421" t="str">
        <f t="shared" ca="1" si="265"/>
        <v>Electricity</v>
      </c>
      <c r="K1421" t="str">
        <f t="shared" ca="1" si="266"/>
        <v>kWh</v>
      </c>
      <c r="L1421">
        <f t="shared" ca="1" si="276"/>
        <v>6166</v>
      </c>
    </row>
    <row r="1422" spans="1:12" x14ac:dyDescent="0.2">
      <c r="A1422">
        <f t="shared" ca="1" si="267"/>
        <v>19</v>
      </c>
      <c r="B1422" s="1">
        <f t="shared" ca="1" si="268"/>
        <v>19</v>
      </c>
      <c r="C1422">
        <f t="shared" ca="1" si="269"/>
        <v>11</v>
      </c>
      <c r="D1422" s="1">
        <f t="shared" ca="1" si="270"/>
        <v>11</v>
      </c>
      <c r="E1422">
        <f t="shared" ca="1" si="271"/>
        <v>2019</v>
      </c>
      <c r="F1422" s="2">
        <f t="shared" ca="1" si="272"/>
        <v>43788</v>
      </c>
      <c r="G1422" s="1">
        <f t="shared" ca="1" si="273"/>
        <v>4</v>
      </c>
      <c r="H1422" t="str">
        <f t="shared" ca="1" si="274"/>
        <v>Head Quarter</v>
      </c>
      <c r="I1422">
        <f t="shared" ca="1" si="275"/>
        <v>2</v>
      </c>
      <c r="J1422" t="str">
        <f t="shared" ca="1" si="265"/>
        <v>Diesel</v>
      </c>
      <c r="K1422" t="str">
        <f t="shared" ca="1" si="266"/>
        <v>Liters</v>
      </c>
      <c r="L1422">
        <f t="shared" ca="1" si="276"/>
        <v>2328</v>
      </c>
    </row>
    <row r="1423" spans="1:12" x14ac:dyDescent="0.2">
      <c r="A1423">
        <f t="shared" ca="1" si="267"/>
        <v>9</v>
      </c>
      <c r="B1423" s="1" t="str">
        <f t="shared" ca="1" si="268"/>
        <v>09</v>
      </c>
      <c r="C1423">
        <f t="shared" ca="1" si="269"/>
        <v>8</v>
      </c>
      <c r="D1423" s="1" t="str">
        <f t="shared" ca="1" si="270"/>
        <v>08</v>
      </c>
      <c r="E1423">
        <f t="shared" ca="1" si="271"/>
        <v>2022</v>
      </c>
      <c r="F1423" s="2">
        <f t="shared" ca="1" si="272"/>
        <v>44782</v>
      </c>
      <c r="G1423" s="1">
        <f t="shared" ca="1" si="273"/>
        <v>6</v>
      </c>
      <c r="H1423" t="str">
        <f t="shared" ca="1" si="274"/>
        <v>Site A</v>
      </c>
      <c r="I1423">
        <f t="shared" ca="1" si="275"/>
        <v>5</v>
      </c>
      <c r="J1423" t="str">
        <f t="shared" ca="1" si="265"/>
        <v>Natural gas</v>
      </c>
      <c r="K1423" t="str">
        <f t="shared" ca="1" si="266"/>
        <v>Liters</v>
      </c>
      <c r="L1423">
        <f t="shared" ca="1" si="276"/>
        <v>3436</v>
      </c>
    </row>
    <row r="1424" spans="1:12" x14ac:dyDescent="0.2">
      <c r="A1424">
        <f t="shared" ca="1" si="267"/>
        <v>25</v>
      </c>
      <c r="B1424" s="1">
        <f t="shared" ca="1" si="268"/>
        <v>25</v>
      </c>
      <c r="C1424">
        <f t="shared" ca="1" si="269"/>
        <v>6</v>
      </c>
      <c r="D1424" s="1" t="str">
        <f t="shared" ca="1" si="270"/>
        <v>06</v>
      </c>
      <c r="E1424">
        <f t="shared" ca="1" si="271"/>
        <v>2022</v>
      </c>
      <c r="F1424" s="2">
        <f t="shared" ca="1" si="272"/>
        <v>44737</v>
      </c>
      <c r="G1424" s="1">
        <f t="shared" ca="1" si="273"/>
        <v>2</v>
      </c>
      <c r="H1424" t="str">
        <f t="shared" ca="1" si="274"/>
        <v>Factory 2</v>
      </c>
      <c r="I1424">
        <f t="shared" ca="1" si="275"/>
        <v>9</v>
      </c>
      <c r="J1424" t="str">
        <f t="shared" ca="1" si="265"/>
        <v>Propane</v>
      </c>
      <c r="K1424" t="str">
        <f t="shared" ca="1" si="266"/>
        <v>Liters</v>
      </c>
      <c r="L1424">
        <f t="shared" ca="1" si="276"/>
        <v>683</v>
      </c>
    </row>
    <row r="1425" spans="1:12" x14ac:dyDescent="0.2">
      <c r="A1425">
        <f t="shared" ca="1" si="267"/>
        <v>3</v>
      </c>
      <c r="B1425" s="1" t="str">
        <f t="shared" ca="1" si="268"/>
        <v>03</v>
      </c>
      <c r="C1425">
        <f t="shared" ca="1" si="269"/>
        <v>8</v>
      </c>
      <c r="D1425" s="1" t="str">
        <f t="shared" ca="1" si="270"/>
        <v>08</v>
      </c>
      <c r="E1425">
        <f t="shared" ca="1" si="271"/>
        <v>2019</v>
      </c>
      <c r="F1425" s="2">
        <f t="shared" ca="1" si="272"/>
        <v>43680</v>
      </c>
      <c r="G1425" s="1">
        <f t="shared" ca="1" si="273"/>
        <v>2</v>
      </c>
      <c r="H1425" t="str">
        <f t="shared" ca="1" si="274"/>
        <v>Factory 2</v>
      </c>
      <c r="I1425">
        <f t="shared" ca="1" si="275"/>
        <v>7</v>
      </c>
      <c r="J1425" t="str">
        <f t="shared" ca="1" si="265"/>
        <v>Natural gas</v>
      </c>
      <c r="K1425" t="str">
        <f t="shared" ca="1" si="266"/>
        <v>MMBtu</v>
      </c>
      <c r="L1425">
        <f t="shared" ca="1" si="276"/>
        <v>315</v>
      </c>
    </row>
    <row r="1426" spans="1:12" x14ac:dyDescent="0.2">
      <c r="A1426">
        <f t="shared" ca="1" si="267"/>
        <v>24</v>
      </c>
      <c r="B1426" s="1">
        <f t="shared" ca="1" si="268"/>
        <v>24</v>
      </c>
      <c r="C1426">
        <f t="shared" ca="1" si="269"/>
        <v>9</v>
      </c>
      <c r="D1426" s="1" t="str">
        <f t="shared" ca="1" si="270"/>
        <v>09</v>
      </c>
      <c r="E1426">
        <f t="shared" ca="1" si="271"/>
        <v>2022</v>
      </c>
      <c r="F1426" s="2">
        <f t="shared" ca="1" si="272"/>
        <v>44828</v>
      </c>
      <c r="G1426" s="1">
        <f t="shared" ca="1" si="273"/>
        <v>4</v>
      </c>
      <c r="H1426" t="str">
        <f t="shared" ca="1" si="274"/>
        <v>Head Quarter</v>
      </c>
      <c r="I1426">
        <f t="shared" ca="1" si="275"/>
        <v>7</v>
      </c>
      <c r="J1426" t="str">
        <f t="shared" ca="1" si="265"/>
        <v>Natural gas</v>
      </c>
      <c r="K1426" t="str">
        <f t="shared" ca="1" si="266"/>
        <v>MMBtu</v>
      </c>
      <c r="L1426">
        <f t="shared" ca="1" si="276"/>
        <v>351</v>
      </c>
    </row>
    <row r="1427" spans="1:12" x14ac:dyDescent="0.2">
      <c r="A1427">
        <f t="shared" ca="1" si="267"/>
        <v>28</v>
      </c>
      <c r="B1427" s="1">
        <f t="shared" ca="1" si="268"/>
        <v>28</v>
      </c>
      <c r="C1427">
        <f t="shared" ca="1" si="269"/>
        <v>1</v>
      </c>
      <c r="D1427" s="1" t="str">
        <f t="shared" ca="1" si="270"/>
        <v>01</v>
      </c>
      <c r="E1427">
        <f t="shared" ca="1" si="271"/>
        <v>2020</v>
      </c>
      <c r="F1427" s="2">
        <f t="shared" ca="1" si="272"/>
        <v>43858</v>
      </c>
      <c r="G1427" s="1">
        <f t="shared" ca="1" si="273"/>
        <v>4</v>
      </c>
      <c r="H1427" t="str">
        <f t="shared" ca="1" si="274"/>
        <v>Head Quarter</v>
      </c>
      <c r="I1427">
        <f t="shared" ca="1" si="275"/>
        <v>10</v>
      </c>
      <c r="J1427" t="str">
        <f t="shared" ca="1" si="265"/>
        <v>Propane</v>
      </c>
      <c r="K1427" t="str">
        <f t="shared" ca="1" si="266"/>
        <v>Gallons</v>
      </c>
      <c r="L1427">
        <f t="shared" ca="1" si="276"/>
        <v>3445</v>
      </c>
    </row>
    <row r="1428" spans="1:12" x14ac:dyDescent="0.2">
      <c r="A1428">
        <f t="shared" ca="1" si="267"/>
        <v>9</v>
      </c>
      <c r="B1428" s="1" t="str">
        <f t="shared" ca="1" si="268"/>
        <v>09</v>
      </c>
      <c r="C1428">
        <f t="shared" ca="1" si="269"/>
        <v>5</v>
      </c>
      <c r="D1428" s="1" t="str">
        <f t="shared" ca="1" si="270"/>
        <v>05</v>
      </c>
      <c r="E1428">
        <f t="shared" ca="1" si="271"/>
        <v>2022</v>
      </c>
      <c r="F1428" s="2">
        <f t="shared" ca="1" si="272"/>
        <v>44690</v>
      </c>
      <c r="G1428" s="1">
        <f t="shared" ca="1" si="273"/>
        <v>2</v>
      </c>
      <c r="H1428" t="str">
        <f t="shared" ca="1" si="274"/>
        <v>Factory 2</v>
      </c>
      <c r="I1428">
        <f t="shared" ca="1" si="275"/>
        <v>3</v>
      </c>
      <c r="J1428" t="str">
        <f t="shared" ca="1" si="265"/>
        <v>Diesel</v>
      </c>
      <c r="K1428" t="str">
        <f t="shared" ca="1" si="266"/>
        <v>Gallons</v>
      </c>
      <c r="L1428">
        <f t="shared" ca="1" si="276"/>
        <v>2858</v>
      </c>
    </row>
    <row r="1429" spans="1:12" x14ac:dyDescent="0.2">
      <c r="A1429">
        <f t="shared" ca="1" si="267"/>
        <v>2</v>
      </c>
      <c r="B1429" s="1" t="str">
        <f t="shared" ca="1" si="268"/>
        <v>02</v>
      </c>
      <c r="C1429">
        <f t="shared" ca="1" si="269"/>
        <v>3</v>
      </c>
      <c r="D1429" s="1" t="str">
        <f t="shared" ca="1" si="270"/>
        <v>03</v>
      </c>
      <c r="E1429">
        <f t="shared" ca="1" si="271"/>
        <v>2022</v>
      </c>
      <c r="F1429" s="2">
        <f t="shared" ca="1" si="272"/>
        <v>44622</v>
      </c>
      <c r="G1429" s="1">
        <f t="shared" ca="1" si="273"/>
        <v>1</v>
      </c>
      <c r="H1429" t="str">
        <f t="shared" ca="1" si="274"/>
        <v>Factory 1</v>
      </c>
      <c r="I1429">
        <f t="shared" ca="1" si="275"/>
        <v>4</v>
      </c>
      <c r="J1429" t="str">
        <f t="shared" ca="1" si="265"/>
        <v>Natural gas</v>
      </c>
      <c r="K1429" t="str">
        <f t="shared" ca="1" si="266"/>
        <v>kWh</v>
      </c>
      <c r="L1429">
        <f t="shared" ca="1" si="276"/>
        <v>9457</v>
      </c>
    </row>
    <row r="1430" spans="1:12" x14ac:dyDescent="0.2">
      <c r="A1430">
        <f t="shared" ca="1" si="267"/>
        <v>1</v>
      </c>
      <c r="B1430" s="1" t="str">
        <f t="shared" ca="1" si="268"/>
        <v>01</v>
      </c>
      <c r="C1430">
        <f t="shared" ca="1" si="269"/>
        <v>5</v>
      </c>
      <c r="D1430" s="1" t="str">
        <f t="shared" ca="1" si="270"/>
        <v>05</v>
      </c>
      <c r="E1430">
        <f t="shared" ca="1" si="271"/>
        <v>2022</v>
      </c>
      <c r="F1430" s="2">
        <f t="shared" ca="1" si="272"/>
        <v>44682</v>
      </c>
      <c r="G1430" s="1">
        <f t="shared" ca="1" si="273"/>
        <v>2</v>
      </c>
      <c r="H1430" t="str">
        <f t="shared" ca="1" si="274"/>
        <v>Factory 2</v>
      </c>
      <c r="I1430">
        <f t="shared" ca="1" si="275"/>
        <v>6</v>
      </c>
      <c r="J1430" t="str">
        <f t="shared" ca="1" si="265"/>
        <v>Natural gas</v>
      </c>
      <c r="K1430" t="str">
        <f t="shared" ca="1" si="266"/>
        <v>Gallons</v>
      </c>
      <c r="L1430">
        <f t="shared" ca="1" si="276"/>
        <v>2719</v>
      </c>
    </row>
    <row r="1431" spans="1:12" x14ac:dyDescent="0.2">
      <c r="A1431">
        <f t="shared" ca="1" si="267"/>
        <v>9</v>
      </c>
      <c r="B1431" s="1" t="str">
        <f t="shared" ca="1" si="268"/>
        <v>09</v>
      </c>
      <c r="C1431">
        <f t="shared" ca="1" si="269"/>
        <v>10</v>
      </c>
      <c r="D1431" s="1">
        <f t="shared" ca="1" si="270"/>
        <v>10</v>
      </c>
      <c r="E1431">
        <f t="shared" ca="1" si="271"/>
        <v>2022</v>
      </c>
      <c r="F1431" s="2">
        <f t="shared" ca="1" si="272"/>
        <v>44843</v>
      </c>
      <c r="G1431" s="1">
        <f t="shared" ca="1" si="273"/>
        <v>6</v>
      </c>
      <c r="H1431" t="str">
        <f t="shared" ca="1" si="274"/>
        <v>Site A</v>
      </c>
      <c r="I1431">
        <f t="shared" ca="1" si="275"/>
        <v>8</v>
      </c>
      <c r="J1431" t="str">
        <f t="shared" ca="1" si="265"/>
        <v>Propane</v>
      </c>
      <c r="K1431" t="str">
        <f t="shared" ca="1" si="266"/>
        <v>kWh</v>
      </c>
      <c r="L1431">
        <f t="shared" ca="1" si="276"/>
        <v>3857</v>
      </c>
    </row>
    <row r="1432" spans="1:12" x14ac:dyDescent="0.2">
      <c r="A1432">
        <f t="shared" ca="1" si="267"/>
        <v>21</v>
      </c>
      <c r="B1432" s="1">
        <f t="shared" ca="1" si="268"/>
        <v>21</v>
      </c>
      <c r="C1432">
        <f t="shared" ca="1" si="269"/>
        <v>9</v>
      </c>
      <c r="D1432" s="1" t="str">
        <f t="shared" ca="1" si="270"/>
        <v>09</v>
      </c>
      <c r="E1432">
        <f t="shared" ca="1" si="271"/>
        <v>2019</v>
      </c>
      <c r="F1432" s="2">
        <f t="shared" ca="1" si="272"/>
        <v>43729</v>
      </c>
      <c r="G1432" s="1">
        <f t="shared" ca="1" si="273"/>
        <v>5</v>
      </c>
      <c r="H1432" t="str">
        <f t="shared" ca="1" si="274"/>
        <v>Wharehouse</v>
      </c>
      <c r="I1432">
        <f t="shared" ca="1" si="275"/>
        <v>10</v>
      </c>
      <c r="J1432" t="str">
        <f t="shared" ca="1" si="265"/>
        <v>Propane</v>
      </c>
      <c r="K1432" t="str">
        <f t="shared" ca="1" si="266"/>
        <v>Gallons</v>
      </c>
      <c r="L1432">
        <f t="shared" ca="1" si="276"/>
        <v>1160</v>
      </c>
    </row>
    <row r="1433" spans="1:12" x14ac:dyDescent="0.2">
      <c r="A1433">
        <f t="shared" ca="1" si="267"/>
        <v>24</v>
      </c>
      <c r="B1433" s="1">
        <f t="shared" ca="1" si="268"/>
        <v>24</v>
      </c>
      <c r="C1433">
        <f t="shared" ca="1" si="269"/>
        <v>7</v>
      </c>
      <c r="D1433" s="1" t="str">
        <f t="shared" ca="1" si="270"/>
        <v>07</v>
      </c>
      <c r="E1433">
        <f t="shared" ca="1" si="271"/>
        <v>2020</v>
      </c>
      <c r="F1433" s="2">
        <f t="shared" ca="1" si="272"/>
        <v>44036</v>
      </c>
      <c r="G1433" s="1">
        <f t="shared" ca="1" si="273"/>
        <v>4</v>
      </c>
      <c r="H1433" t="str">
        <f t="shared" ca="1" si="274"/>
        <v>Head Quarter</v>
      </c>
      <c r="I1433">
        <f t="shared" ca="1" si="275"/>
        <v>5</v>
      </c>
      <c r="J1433" t="str">
        <f t="shared" ca="1" si="265"/>
        <v>Natural gas</v>
      </c>
      <c r="K1433" t="str">
        <f t="shared" ca="1" si="266"/>
        <v>Liters</v>
      </c>
      <c r="L1433">
        <f t="shared" ca="1" si="276"/>
        <v>6510</v>
      </c>
    </row>
    <row r="1434" spans="1:12" x14ac:dyDescent="0.2">
      <c r="A1434">
        <f t="shared" ca="1" si="267"/>
        <v>13</v>
      </c>
      <c r="B1434" s="1">
        <f t="shared" ca="1" si="268"/>
        <v>13</v>
      </c>
      <c r="C1434">
        <f t="shared" ca="1" si="269"/>
        <v>5</v>
      </c>
      <c r="D1434" s="1" t="str">
        <f t="shared" ca="1" si="270"/>
        <v>05</v>
      </c>
      <c r="E1434">
        <f t="shared" ca="1" si="271"/>
        <v>2020</v>
      </c>
      <c r="F1434" s="2">
        <f t="shared" ca="1" si="272"/>
        <v>43964</v>
      </c>
      <c r="G1434" s="1">
        <f t="shared" ca="1" si="273"/>
        <v>3</v>
      </c>
      <c r="H1434" t="str">
        <f t="shared" ca="1" si="274"/>
        <v xml:space="preserve">Factory 3 </v>
      </c>
      <c r="I1434">
        <f t="shared" ca="1" si="275"/>
        <v>5</v>
      </c>
      <c r="J1434" t="str">
        <f t="shared" ca="1" si="265"/>
        <v>Natural gas</v>
      </c>
      <c r="K1434" t="str">
        <f t="shared" ca="1" si="266"/>
        <v>Liters</v>
      </c>
      <c r="L1434">
        <f t="shared" ca="1" si="276"/>
        <v>7566</v>
      </c>
    </row>
    <row r="1435" spans="1:12" x14ac:dyDescent="0.2">
      <c r="A1435">
        <f t="shared" ca="1" si="267"/>
        <v>29</v>
      </c>
      <c r="B1435" s="1">
        <f t="shared" ca="1" si="268"/>
        <v>29</v>
      </c>
      <c r="C1435">
        <f t="shared" ca="1" si="269"/>
        <v>5</v>
      </c>
      <c r="D1435" s="1" t="str">
        <f t="shared" ca="1" si="270"/>
        <v>05</v>
      </c>
      <c r="E1435">
        <f t="shared" ca="1" si="271"/>
        <v>2022</v>
      </c>
      <c r="F1435" s="2">
        <f t="shared" ca="1" si="272"/>
        <v>44710</v>
      </c>
      <c r="G1435" s="1">
        <f t="shared" ca="1" si="273"/>
        <v>3</v>
      </c>
      <c r="H1435" t="str">
        <f t="shared" ca="1" si="274"/>
        <v xml:space="preserve">Factory 3 </v>
      </c>
      <c r="I1435">
        <f t="shared" ca="1" si="275"/>
        <v>6</v>
      </c>
      <c r="J1435" t="str">
        <f t="shared" ca="1" si="265"/>
        <v>Natural gas</v>
      </c>
      <c r="K1435" t="str">
        <f t="shared" ca="1" si="266"/>
        <v>Gallons</v>
      </c>
      <c r="L1435">
        <f t="shared" ca="1" si="276"/>
        <v>7599</v>
      </c>
    </row>
    <row r="1436" spans="1:12" x14ac:dyDescent="0.2">
      <c r="A1436">
        <f t="shared" ca="1" si="267"/>
        <v>14</v>
      </c>
      <c r="B1436" s="1">
        <f t="shared" ca="1" si="268"/>
        <v>14</v>
      </c>
      <c r="C1436">
        <f t="shared" ca="1" si="269"/>
        <v>8</v>
      </c>
      <c r="D1436" s="1" t="str">
        <f t="shared" ca="1" si="270"/>
        <v>08</v>
      </c>
      <c r="E1436">
        <f t="shared" ca="1" si="271"/>
        <v>2020</v>
      </c>
      <c r="F1436" s="2">
        <f t="shared" ca="1" si="272"/>
        <v>44057</v>
      </c>
      <c r="G1436" s="1">
        <f t="shared" ca="1" si="273"/>
        <v>6</v>
      </c>
      <c r="H1436" t="str">
        <f t="shared" ca="1" si="274"/>
        <v>Site A</v>
      </c>
      <c r="I1436">
        <f t="shared" ca="1" si="275"/>
        <v>12</v>
      </c>
      <c r="J1436" t="str">
        <f t="shared" ca="1" si="265"/>
        <v>Electricity</v>
      </c>
      <c r="K1436" t="str">
        <f t="shared" ca="1" si="266"/>
        <v>kWh</v>
      </c>
      <c r="L1436">
        <f t="shared" ca="1" si="276"/>
        <v>2529</v>
      </c>
    </row>
    <row r="1437" spans="1:12" x14ac:dyDescent="0.2">
      <c r="A1437">
        <f t="shared" ca="1" si="267"/>
        <v>15</v>
      </c>
      <c r="B1437" s="1">
        <f t="shared" ca="1" si="268"/>
        <v>15</v>
      </c>
      <c r="C1437">
        <f t="shared" ca="1" si="269"/>
        <v>5</v>
      </c>
      <c r="D1437" s="1" t="str">
        <f t="shared" ca="1" si="270"/>
        <v>05</v>
      </c>
      <c r="E1437">
        <f t="shared" ca="1" si="271"/>
        <v>2022</v>
      </c>
      <c r="F1437" s="2">
        <f t="shared" ca="1" si="272"/>
        <v>44696</v>
      </c>
      <c r="G1437" s="1">
        <f t="shared" ca="1" si="273"/>
        <v>1</v>
      </c>
      <c r="H1437" t="str">
        <f t="shared" ca="1" si="274"/>
        <v>Factory 1</v>
      </c>
      <c r="I1437">
        <f t="shared" ca="1" si="275"/>
        <v>11</v>
      </c>
      <c r="J1437" t="str">
        <f t="shared" ca="1" si="265"/>
        <v>Propane</v>
      </c>
      <c r="K1437" t="str">
        <f t="shared" ca="1" si="266"/>
        <v>MMBtu</v>
      </c>
      <c r="L1437">
        <f t="shared" ca="1" si="276"/>
        <v>368</v>
      </c>
    </row>
    <row r="1438" spans="1:12" x14ac:dyDescent="0.2">
      <c r="A1438">
        <f t="shared" ca="1" si="267"/>
        <v>1</v>
      </c>
      <c r="B1438" s="1" t="str">
        <f t="shared" ca="1" si="268"/>
        <v>01</v>
      </c>
      <c r="C1438">
        <f t="shared" ca="1" si="269"/>
        <v>5</v>
      </c>
      <c r="D1438" s="1" t="str">
        <f t="shared" ca="1" si="270"/>
        <v>05</v>
      </c>
      <c r="E1438">
        <f t="shared" ca="1" si="271"/>
        <v>2022</v>
      </c>
      <c r="F1438" s="2">
        <f t="shared" ca="1" si="272"/>
        <v>44682</v>
      </c>
      <c r="G1438" s="1">
        <f t="shared" ca="1" si="273"/>
        <v>5</v>
      </c>
      <c r="H1438" t="str">
        <f t="shared" ca="1" si="274"/>
        <v>Wharehouse</v>
      </c>
      <c r="I1438">
        <f t="shared" ca="1" si="275"/>
        <v>11</v>
      </c>
      <c r="J1438" t="str">
        <f t="shared" ca="1" si="265"/>
        <v>Propane</v>
      </c>
      <c r="K1438" t="str">
        <f t="shared" ca="1" si="266"/>
        <v>MMBtu</v>
      </c>
      <c r="L1438">
        <f t="shared" ca="1" si="276"/>
        <v>126</v>
      </c>
    </row>
    <row r="1439" spans="1:12" x14ac:dyDescent="0.2">
      <c r="A1439">
        <f t="shared" ca="1" si="267"/>
        <v>18</v>
      </c>
      <c r="B1439" s="1">
        <f t="shared" ca="1" si="268"/>
        <v>18</v>
      </c>
      <c r="C1439">
        <f t="shared" ca="1" si="269"/>
        <v>2</v>
      </c>
      <c r="D1439" s="1" t="str">
        <f t="shared" ca="1" si="270"/>
        <v>02</v>
      </c>
      <c r="E1439">
        <f t="shared" ca="1" si="271"/>
        <v>2022</v>
      </c>
      <c r="F1439" s="2">
        <f t="shared" ca="1" si="272"/>
        <v>44610</v>
      </c>
      <c r="G1439" s="1">
        <f t="shared" ca="1" si="273"/>
        <v>5</v>
      </c>
      <c r="H1439" t="str">
        <f t="shared" ca="1" si="274"/>
        <v>Wharehouse</v>
      </c>
      <c r="I1439">
        <f t="shared" ca="1" si="275"/>
        <v>7</v>
      </c>
      <c r="J1439" t="str">
        <f t="shared" ca="1" si="265"/>
        <v>Natural gas</v>
      </c>
      <c r="K1439" t="str">
        <f t="shared" ca="1" si="266"/>
        <v>MMBtu</v>
      </c>
      <c r="L1439">
        <f t="shared" ca="1" si="276"/>
        <v>250</v>
      </c>
    </row>
    <row r="1440" spans="1:12" x14ac:dyDescent="0.2">
      <c r="A1440">
        <f t="shared" ca="1" si="267"/>
        <v>20</v>
      </c>
      <c r="B1440" s="1">
        <f t="shared" ca="1" si="268"/>
        <v>20</v>
      </c>
      <c r="C1440">
        <f t="shared" ca="1" si="269"/>
        <v>7</v>
      </c>
      <c r="D1440" s="1" t="str">
        <f t="shared" ca="1" si="270"/>
        <v>07</v>
      </c>
      <c r="E1440">
        <f t="shared" ca="1" si="271"/>
        <v>2020</v>
      </c>
      <c r="F1440" s="2">
        <f t="shared" ca="1" si="272"/>
        <v>44032</v>
      </c>
      <c r="G1440" s="1">
        <f t="shared" ca="1" si="273"/>
        <v>7</v>
      </c>
      <c r="H1440" t="str">
        <f t="shared" ca="1" si="274"/>
        <v>Site B</v>
      </c>
      <c r="I1440">
        <f t="shared" ca="1" si="275"/>
        <v>8</v>
      </c>
      <c r="J1440" t="str">
        <f t="shared" ca="1" si="265"/>
        <v>Propane</v>
      </c>
      <c r="K1440" t="str">
        <f t="shared" ca="1" si="266"/>
        <v>kWh</v>
      </c>
      <c r="L1440">
        <f t="shared" ca="1" si="276"/>
        <v>3504</v>
      </c>
    </row>
    <row r="1441" spans="1:12" x14ac:dyDescent="0.2">
      <c r="A1441">
        <f t="shared" ca="1" si="267"/>
        <v>28</v>
      </c>
      <c r="B1441" s="1">
        <f t="shared" ca="1" si="268"/>
        <v>28</v>
      </c>
      <c r="C1441">
        <f t="shared" ca="1" si="269"/>
        <v>6</v>
      </c>
      <c r="D1441" s="1" t="str">
        <f t="shared" ca="1" si="270"/>
        <v>06</v>
      </c>
      <c r="E1441">
        <f t="shared" ca="1" si="271"/>
        <v>2020</v>
      </c>
      <c r="F1441" s="2">
        <f t="shared" ca="1" si="272"/>
        <v>44010</v>
      </c>
      <c r="G1441" s="1">
        <f t="shared" ca="1" si="273"/>
        <v>1</v>
      </c>
      <c r="H1441" t="str">
        <f t="shared" ca="1" si="274"/>
        <v>Factory 1</v>
      </c>
      <c r="I1441">
        <f t="shared" ca="1" si="275"/>
        <v>2</v>
      </c>
      <c r="J1441" t="str">
        <f t="shared" ca="1" si="265"/>
        <v>Diesel</v>
      </c>
      <c r="K1441" t="str">
        <f t="shared" ca="1" si="266"/>
        <v>Liters</v>
      </c>
      <c r="L1441">
        <f t="shared" ca="1" si="276"/>
        <v>3463</v>
      </c>
    </row>
    <row r="1442" spans="1:12" x14ac:dyDescent="0.2">
      <c r="A1442">
        <f t="shared" ca="1" si="267"/>
        <v>23</v>
      </c>
      <c r="B1442" s="1">
        <f t="shared" ca="1" si="268"/>
        <v>23</v>
      </c>
      <c r="C1442">
        <f t="shared" ca="1" si="269"/>
        <v>7</v>
      </c>
      <c r="D1442" s="1" t="str">
        <f t="shared" ca="1" si="270"/>
        <v>07</v>
      </c>
      <c r="E1442">
        <f t="shared" ca="1" si="271"/>
        <v>2019</v>
      </c>
      <c r="F1442" s="2">
        <f t="shared" ca="1" si="272"/>
        <v>43669</v>
      </c>
      <c r="G1442" s="1">
        <f t="shared" ca="1" si="273"/>
        <v>6</v>
      </c>
      <c r="H1442" t="str">
        <f t="shared" ca="1" si="274"/>
        <v>Site A</v>
      </c>
      <c r="I1442">
        <f t="shared" ca="1" si="275"/>
        <v>2</v>
      </c>
      <c r="J1442" t="str">
        <f t="shared" ca="1" si="265"/>
        <v>Diesel</v>
      </c>
      <c r="K1442" t="str">
        <f t="shared" ca="1" si="266"/>
        <v>Liters</v>
      </c>
      <c r="L1442">
        <f t="shared" ca="1" si="276"/>
        <v>8282</v>
      </c>
    </row>
    <row r="1443" spans="1:12" x14ac:dyDescent="0.2">
      <c r="A1443">
        <f t="shared" ca="1" si="267"/>
        <v>25</v>
      </c>
      <c r="B1443" s="1">
        <f t="shared" ca="1" si="268"/>
        <v>25</v>
      </c>
      <c r="C1443">
        <f t="shared" ca="1" si="269"/>
        <v>9</v>
      </c>
      <c r="D1443" s="1" t="str">
        <f t="shared" ca="1" si="270"/>
        <v>09</v>
      </c>
      <c r="E1443">
        <f t="shared" ca="1" si="271"/>
        <v>2020</v>
      </c>
      <c r="F1443" s="2">
        <f t="shared" ca="1" si="272"/>
        <v>44099</v>
      </c>
      <c r="G1443" s="1">
        <f t="shared" ca="1" si="273"/>
        <v>1</v>
      </c>
      <c r="H1443" t="str">
        <f t="shared" ca="1" si="274"/>
        <v>Factory 1</v>
      </c>
      <c r="I1443">
        <f t="shared" ca="1" si="275"/>
        <v>10</v>
      </c>
      <c r="J1443" t="str">
        <f t="shared" ca="1" si="265"/>
        <v>Propane</v>
      </c>
      <c r="K1443" t="str">
        <f t="shared" ca="1" si="266"/>
        <v>Gallons</v>
      </c>
      <c r="L1443">
        <f t="shared" ca="1" si="276"/>
        <v>8025</v>
      </c>
    </row>
    <row r="1444" spans="1:12" x14ac:dyDescent="0.2">
      <c r="A1444">
        <f t="shared" ca="1" si="267"/>
        <v>24</v>
      </c>
      <c r="B1444" s="1">
        <f t="shared" ca="1" si="268"/>
        <v>24</v>
      </c>
      <c r="C1444">
        <f t="shared" ca="1" si="269"/>
        <v>2</v>
      </c>
      <c r="D1444" s="1" t="str">
        <f t="shared" ca="1" si="270"/>
        <v>02</v>
      </c>
      <c r="E1444">
        <f t="shared" ca="1" si="271"/>
        <v>2022</v>
      </c>
      <c r="F1444" s="2">
        <f t="shared" ca="1" si="272"/>
        <v>44616</v>
      </c>
      <c r="G1444" s="1">
        <f t="shared" ca="1" si="273"/>
        <v>4</v>
      </c>
      <c r="H1444" t="str">
        <f t="shared" ca="1" si="274"/>
        <v>Head Quarter</v>
      </c>
      <c r="I1444">
        <f t="shared" ca="1" si="275"/>
        <v>5</v>
      </c>
      <c r="J1444" t="str">
        <f t="shared" ca="1" si="265"/>
        <v>Natural gas</v>
      </c>
      <c r="K1444" t="str">
        <f t="shared" ca="1" si="266"/>
        <v>Liters</v>
      </c>
      <c r="L1444">
        <f t="shared" ca="1" si="276"/>
        <v>7395</v>
      </c>
    </row>
    <row r="1445" spans="1:12" x14ac:dyDescent="0.2">
      <c r="A1445">
        <f t="shared" ca="1" si="267"/>
        <v>24</v>
      </c>
      <c r="B1445" s="1">
        <f t="shared" ca="1" si="268"/>
        <v>24</v>
      </c>
      <c r="C1445">
        <f t="shared" ca="1" si="269"/>
        <v>5</v>
      </c>
      <c r="D1445" s="1" t="str">
        <f t="shared" ca="1" si="270"/>
        <v>05</v>
      </c>
      <c r="E1445">
        <f t="shared" ca="1" si="271"/>
        <v>2020</v>
      </c>
      <c r="F1445" s="2">
        <f t="shared" ca="1" si="272"/>
        <v>43975</v>
      </c>
      <c r="G1445" s="1">
        <f t="shared" ca="1" si="273"/>
        <v>7</v>
      </c>
      <c r="H1445" t="str">
        <f t="shared" ca="1" si="274"/>
        <v>Site B</v>
      </c>
      <c r="I1445">
        <f t="shared" ca="1" si="275"/>
        <v>9</v>
      </c>
      <c r="J1445" t="str">
        <f t="shared" ca="1" si="265"/>
        <v>Propane</v>
      </c>
      <c r="K1445" t="str">
        <f t="shared" ca="1" si="266"/>
        <v>Liters</v>
      </c>
      <c r="L1445">
        <f t="shared" ca="1" si="276"/>
        <v>4152</v>
      </c>
    </row>
    <row r="1446" spans="1:12" x14ac:dyDescent="0.2">
      <c r="A1446">
        <f t="shared" ca="1" si="267"/>
        <v>21</v>
      </c>
      <c r="B1446" s="1">
        <f t="shared" ca="1" si="268"/>
        <v>21</v>
      </c>
      <c r="C1446">
        <f t="shared" ca="1" si="269"/>
        <v>6</v>
      </c>
      <c r="D1446" s="1" t="str">
        <f t="shared" ca="1" si="270"/>
        <v>06</v>
      </c>
      <c r="E1446">
        <f t="shared" ca="1" si="271"/>
        <v>2022</v>
      </c>
      <c r="F1446" s="2">
        <f t="shared" ca="1" si="272"/>
        <v>44733</v>
      </c>
      <c r="G1446" s="1">
        <f t="shared" ca="1" si="273"/>
        <v>6</v>
      </c>
      <c r="H1446" t="str">
        <f t="shared" ca="1" si="274"/>
        <v>Site A</v>
      </c>
      <c r="I1446">
        <f t="shared" ca="1" si="275"/>
        <v>13</v>
      </c>
      <c r="J1446" t="str">
        <f t="shared" ca="1" si="265"/>
        <v>Electricity</v>
      </c>
      <c r="K1446" t="str">
        <f t="shared" ca="1" si="266"/>
        <v>MWh</v>
      </c>
      <c r="L1446">
        <f t="shared" ca="1" si="276"/>
        <v>7402</v>
      </c>
    </row>
    <row r="1447" spans="1:12" x14ac:dyDescent="0.2">
      <c r="A1447">
        <f t="shared" ca="1" si="267"/>
        <v>9</v>
      </c>
      <c r="B1447" s="1" t="str">
        <f t="shared" ca="1" si="268"/>
        <v>09</v>
      </c>
      <c r="C1447">
        <f t="shared" ca="1" si="269"/>
        <v>11</v>
      </c>
      <c r="D1447" s="1">
        <f t="shared" ca="1" si="270"/>
        <v>11</v>
      </c>
      <c r="E1447">
        <f t="shared" ca="1" si="271"/>
        <v>2020</v>
      </c>
      <c r="F1447" s="2">
        <f t="shared" ca="1" si="272"/>
        <v>44144</v>
      </c>
      <c r="G1447" s="1">
        <f t="shared" ca="1" si="273"/>
        <v>2</v>
      </c>
      <c r="H1447" t="str">
        <f t="shared" ca="1" si="274"/>
        <v>Factory 2</v>
      </c>
      <c r="I1447">
        <f t="shared" ca="1" si="275"/>
        <v>9</v>
      </c>
      <c r="J1447" t="str">
        <f t="shared" ca="1" si="265"/>
        <v>Propane</v>
      </c>
      <c r="K1447" t="str">
        <f t="shared" ca="1" si="266"/>
        <v>Liters</v>
      </c>
      <c r="L1447">
        <f t="shared" ca="1" si="276"/>
        <v>3420</v>
      </c>
    </row>
    <row r="1448" spans="1:12" x14ac:dyDescent="0.2">
      <c r="A1448">
        <f t="shared" ca="1" si="267"/>
        <v>19</v>
      </c>
      <c r="B1448" s="1">
        <f t="shared" ca="1" si="268"/>
        <v>19</v>
      </c>
      <c r="C1448">
        <f t="shared" ca="1" si="269"/>
        <v>8</v>
      </c>
      <c r="D1448" s="1" t="str">
        <f t="shared" ca="1" si="270"/>
        <v>08</v>
      </c>
      <c r="E1448">
        <f t="shared" ca="1" si="271"/>
        <v>2022</v>
      </c>
      <c r="F1448" s="2">
        <f t="shared" ca="1" si="272"/>
        <v>44792</v>
      </c>
      <c r="G1448" s="1">
        <f t="shared" ca="1" si="273"/>
        <v>6</v>
      </c>
      <c r="H1448" t="str">
        <f t="shared" ca="1" si="274"/>
        <v>Site A</v>
      </c>
      <c r="I1448">
        <f t="shared" ca="1" si="275"/>
        <v>7</v>
      </c>
      <c r="J1448" t="str">
        <f t="shared" ca="1" si="265"/>
        <v>Natural gas</v>
      </c>
      <c r="K1448" t="str">
        <f t="shared" ca="1" si="266"/>
        <v>MMBtu</v>
      </c>
      <c r="L1448">
        <f t="shared" ca="1" si="276"/>
        <v>369</v>
      </c>
    </row>
    <row r="1449" spans="1:12" x14ac:dyDescent="0.2">
      <c r="A1449">
        <f t="shared" ca="1" si="267"/>
        <v>8</v>
      </c>
      <c r="B1449" s="1" t="str">
        <f t="shared" ca="1" si="268"/>
        <v>08</v>
      </c>
      <c r="C1449">
        <f t="shared" ca="1" si="269"/>
        <v>9</v>
      </c>
      <c r="D1449" s="1" t="str">
        <f t="shared" ca="1" si="270"/>
        <v>09</v>
      </c>
      <c r="E1449">
        <f t="shared" ca="1" si="271"/>
        <v>2021</v>
      </c>
      <c r="F1449" s="2">
        <f t="shared" ca="1" si="272"/>
        <v>44447</v>
      </c>
      <c r="G1449" s="1">
        <f t="shared" ca="1" si="273"/>
        <v>5</v>
      </c>
      <c r="H1449" t="str">
        <f t="shared" ca="1" si="274"/>
        <v>Wharehouse</v>
      </c>
      <c r="I1449">
        <f t="shared" ca="1" si="275"/>
        <v>9</v>
      </c>
      <c r="J1449" t="str">
        <f t="shared" ca="1" si="265"/>
        <v>Propane</v>
      </c>
      <c r="K1449" t="str">
        <f t="shared" ca="1" si="266"/>
        <v>Liters</v>
      </c>
      <c r="L1449">
        <f t="shared" ca="1" si="276"/>
        <v>7729</v>
      </c>
    </row>
    <row r="1450" spans="1:12" x14ac:dyDescent="0.2">
      <c r="A1450">
        <f t="shared" ca="1" si="267"/>
        <v>22</v>
      </c>
      <c r="B1450" s="1">
        <f t="shared" ca="1" si="268"/>
        <v>22</v>
      </c>
      <c r="C1450">
        <f t="shared" ca="1" si="269"/>
        <v>7</v>
      </c>
      <c r="D1450" s="1" t="str">
        <f t="shared" ca="1" si="270"/>
        <v>07</v>
      </c>
      <c r="E1450">
        <f t="shared" ca="1" si="271"/>
        <v>2022</v>
      </c>
      <c r="F1450" s="2">
        <f t="shared" ca="1" si="272"/>
        <v>44764</v>
      </c>
      <c r="G1450" s="1">
        <f t="shared" ca="1" si="273"/>
        <v>1</v>
      </c>
      <c r="H1450" t="str">
        <f t="shared" ca="1" si="274"/>
        <v>Factory 1</v>
      </c>
      <c r="I1450">
        <f t="shared" ca="1" si="275"/>
        <v>6</v>
      </c>
      <c r="J1450" t="str">
        <f t="shared" ca="1" si="265"/>
        <v>Natural gas</v>
      </c>
      <c r="K1450" t="str">
        <f t="shared" ca="1" si="266"/>
        <v>Gallons</v>
      </c>
      <c r="L1450">
        <f t="shared" ca="1" si="276"/>
        <v>9001</v>
      </c>
    </row>
    <row r="1451" spans="1:12" x14ac:dyDescent="0.2">
      <c r="A1451">
        <f t="shared" ca="1" si="267"/>
        <v>22</v>
      </c>
      <c r="B1451" s="1">
        <f t="shared" ca="1" si="268"/>
        <v>22</v>
      </c>
      <c r="C1451">
        <f t="shared" ca="1" si="269"/>
        <v>1</v>
      </c>
      <c r="D1451" s="1" t="str">
        <f t="shared" ca="1" si="270"/>
        <v>01</v>
      </c>
      <c r="E1451">
        <f t="shared" ca="1" si="271"/>
        <v>2022</v>
      </c>
      <c r="F1451" s="2">
        <f t="shared" ca="1" si="272"/>
        <v>44583</v>
      </c>
      <c r="G1451" s="1">
        <f t="shared" ca="1" si="273"/>
        <v>5</v>
      </c>
      <c r="H1451" t="str">
        <f t="shared" ca="1" si="274"/>
        <v>Wharehouse</v>
      </c>
      <c r="I1451">
        <f t="shared" ca="1" si="275"/>
        <v>1</v>
      </c>
      <c r="J1451" t="str">
        <f t="shared" ca="1" si="265"/>
        <v>Diesel</v>
      </c>
      <c r="K1451" t="str">
        <f t="shared" ca="1" si="266"/>
        <v>kWh</v>
      </c>
      <c r="L1451">
        <f t="shared" ca="1" si="276"/>
        <v>2268</v>
      </c>
    </row>
    <row r="1452" spans="1:12" x14ac:dyDescent="0.2">
      <c r="A1452">
        <f t="shared" ca="1" si="267"/>
        <v>6</v>
      </c>
      <c r="B1452" s="1" t="str">
        <f t="shared" ca="1" si="268"/>
        <v>06</v>
      </c>
      <c r="C1452">
        <f t="shared" ca="1" si="269"/>
        <v>3</v>
      </c>
      <c r="D1452" s="1" t="str">
        <f t="shared" ca="1" si="270"/>
        <v>03</v>
      </c>
      <c r="E1452">
        <f t="shared" ca="1" si="271"/>
        <v>2022</v>
      </c>
      <c r="F1452" s="2">
        <f t="shared" ca="1" si="272"/>
        <v>44626</v>
      </c>
      <c r="G1452" s="1">
        <f t="shared" ca="1" si="273"/>
        <v>7</v>
      </c>
      <c r="H1452" t="str">
        <f t="shared" ca="1" si="274"/>
        <v>Site B</v>
      </c>
      <c r="I1452">
        <f t="shared" ca="1" si="275"/>
        <v>13</v>
      </c>
      <c r="J1452" t="str">
        <f t="shared" ca="1" si="265"/>
        <v>Electricity</v>
      </c>
      <c r="K1452" t="str">
        <f t="shared" ca="1" si="266"/>
        <v>MWh</v>
      </c>
      <c r="L1452">
        <f t="shared" ca="1" si="276"/>
        <v>1334</v>
      </c>
    </row>
    <row r="1453" spans="1:12" x14ac:dyDescent="0.2">
      <c r="A1453">
        <f t="shared" ca="1" si="267"/>
        <v>25</v>
      </c>
      <c r="B1453" s="1">
        <f t="shared" ca="1" si="268"/>
        <v>25</v>
      </c>
      <c r="C1453">
        <f t="shared" ca="1" si="269"/>
        <v>3</v>
      </c>
      <c r="D1453" s="1" t="str">
        <f t="shared" ca="1" si="270"/>
        <v>03</v>
      </c>
      <c r="E1453">
        <f t="shared" ca="1" si="271"/>
        <v>2021</v>
      </c>
      <c r="F1453" s="2">
        <f t="shared" ca="1" si="272"/>
        <v>44280</v>
      </c>
      <c r="G1453" s="1">
        <f t="shared" ca="1" si="273"/>
        <v>3</v>
      </c>
      <c r="H1453" t="str">
        <f t="shared" ca="1" si="274"/>
        <v xml:space="preserve">Factory 3 </v>
      </c>
      <c r="I1453">
        <f t="shared" ca="1" si="275"/>
        <v>5</v>
      </c>
      <c r="J1453" t="str">
        <f t="shared" ca="1" si="265"/>
        <v>Natural gas</v>
      </c>
      <c r="K1453" t="str">
        <f t="shared" ca="1" si="266"/>
        <v>Liters</v>
      </c>
      <c r="L1453">
        <f t="shared" ca="1" si="276"/>
        <v>6519</v>
      </c>
    </row>
    <row r="1454" spans="1:12" x14ac:dyDescent="0.2">
      <c r="A1454">
        <f t="shared" ca="1" si="267"/>
        <v>28</v>
      </c>
      <c r="B1454" s="1">
        <f t="shared" ca="1" si="268"/>
        <v>28</v>
      </c>
      <c r="C1454">
        <f t="shared" ca="1" si="269"/>
        <v>12</v>
      </c>
      <c r="D1454" s="1">
        <f t="shared" ca="1" si="270"/>
        <v>12</v>
      </c>
      <c r="E1454">
        <f t="shared" ca="1" si="271"/>
        <v>2021</v>
      </c>
      <c r="F1454" s="2">
        <f t="shared" ca="1" si="272"/>
        <v>44558</v>
      </c>
      <c r="G1454" s="1">
        <f t="shared" ca="1" si="273"/>
        <v>4</v>
      </c>
      <c r="H1454" t="str">
        <f t="shared" ca="1" si="274"/>
        <v>Head Quarter</v>
      </c>
      <c r="I1454">
        <f t="shared" ca="1" si="275"/>
        <v>11</v>
      </c>
      <c r="J1454" t="str">
        <f t="shared" ca="1" si="265"/>
        <v>Propane</v>
      </c>
      <c r="K1454" t="str">
        <f t="shared" ca="1" si="266"/>
        <v>MMBtu</v>
      </c>
      <c r="L1454">
        <f t="shared" ca="1" si="276"/>
        <v>258</v>
      </c>
    </row>
    <row r="1455" spans="1:12" x14ac:dyDescent="0.2">
      <c r="A1455">
        <f t="shared" ca="1" si="267"/>
        <v>2</v>
      </c>
      <c r="B1455" s="1" t="str">
        <f t="shared" ca="1" si="268"/>
        <v>02</v>
      </c>
      <c r="C1455">
        <f t="shared" ca="1" si="269"/>
        <v>6</v>
      </c>
      <c r="D1455" s="1" t="str">
        <f t="shared" ca="1" si="270"/>
        <v>06</v>
      </c>
      <c r="E1455">
        <f t="shared" ca="1" si="271"/>
        <v>2020</v>
      </c>
      <c r="F1455" s="2">
        <f t="shared" ca="1" si="272"/>
        <v>43984</v>
      </c>
      <c r="G1455" s="1">
        <f t="shared" ca="1" si="273"/>
        <v>2</v>
      </c>
      <c r="H1455" t="str">
        <f t="shared" ca="1" si="274"/>
        <v>Factory 2</v>
      </c>
      <c r="I1455">
        <f t="shared" ca="1" si="275"/>
        <v>8</v>
      </c>
      <c r="J1455" t="str">
        <f t="shared" ca="1" si="265"/>
        <v>Propane</v>
      </c>
      <c r="K1455" t="str">
        <f t="shared" ca="1" si="266"/>
        <v>kWh</v>
      </c>
      <c r="L1455">
        <f t="shared" ca="1" si="276"/>
        <v>5106</v>
      </c>
    </row>
    <row r="1456" spans="1:12" x14ac:dyDescent="0.2">
      <c r="A1456">
        <f t="shared" ca="1" si="267"/>
        <v>26</v>
      </c>
      <c r="B1456" s="1">
        <f t="shared" ca="1" si="268"/>
        <v>26</v>
      </c>
      <c r="C1456">
        <f t="shared" ca="1" si="269"/>
        <v>4</v>
      </c>
      <c r="D1456" s="1" t="str">
        <f t="shared" ca="1" si="270"/>
        <v>04</v>
      </c>
      <c r="E1456">
        <f t="shared" ca="1" si="271"/>
        <v>2019</v>
      </c>
      <c r="F1456" s="2">
        <f t="shared" ca="1" si="272"/>
        <v>43581</v>
      </c>
      <c r="G1456" s="1">
        <f t="shared" ca="1" si="273"/>
        <v>2</v>
      </c>
      <c r="H1456" t="str">
        <f t="shared" ca="1" si="274"/>
        <v>Factory 2</v>
      </c>
      <c r="I1456">
        <f t="shared" ca="1" si="275"/>
        <v>7</v>
      </c>
      <c r="J1456" t="str">
        <f t="shared" ca="1" si="265"/>
        <v>Natural gas</v>
      </c>
      <c r="K1456" t="str">
        <f t="shared" ca="1" si="266"/>
        <v>MMBtu</v>
      </c>
      <c r="L1456">
        <f t="shared" ca="1" si="276"/>
        <v>487</v>
      </c>
    </row>
    <row r="1457" spans="1:12" x14ac:dyDescent="0.2">
      <c r="A1457">
        <f t="shared" ca="1" si="267"/>
        <v>1</v>
      </c>
      <c r="B1457" s="1" t="str">
        <f t="shared" ca="1" si="268"/>
        <v>01</v>
      </c>
      <c r="C1457">
        <f t="shared" ca="1" si="269"/>
        <v>5</v>
      </c>
      <c r="D1457" s="1" t="str">
        <f t="shared" ca="1" si="270"/>
        <v>05</v>
      </c>
      <c r="E1457">
        <f t="shared" ca="1" si="271"/>
        <v>2022</v>
      </c>
      <c r="F1457" s="2">
        <f t="shared" ca="1" si="272"/>
        <v>44682</v>
      </c>
      <c r="G1457" s="1">
        <f t="shared" ca="1" si="273"/>
        <v>4</v>
      </c>
      <c r="H1457" t="str">
        <f t="shared" ca="1" si="274"/>
        <v>Head Quarter</v>
      </c>
      <c r="I1457">
        <f t="shared" ca="1" si="275"/>
        <v>7</v>
      </c>
      <c r="J1457" t="str">
        <f t="shared" ca="1" si="265"/>
        <v>Natural gas</v>
      </c>
      <c r="K1457" t="str">
        <f t="shared" ca="1" si="266"/>
        <v>MMBtu</v>
      </c>
      <c r="L1457">
        <f t="shared" ca="1" si="276"/>
        <v>474</v>
      </c>
    </row>
    <row r="1458" spans="1:12" x14ac:dyDescent="0.2">
      <c r="A1458">
        <f t="shared" ca="1" si="267"/>
        <v>7</v>
      </c>
      <c r="B1458" s="1" t="str">
        <f t="shared" ca="1" si="268"/>
        <v>07</v>
      </c>
      <c r="C1458">
        <f t="shared" ca="1" si="269"/>
        <v>11</v>
      </c>
      <c r="D1458" s="1">
        <f t="shared" ca="1" si="270"/>
        <v>11</v>
      </c>
      <c r="E1458">
        <f t="shared" ca="1" si="271"/>
        <v>2021</v>
      </c>
      <c r="F1458" s="2">
        <f t="shared" ca="1" si="272"/>
        <v>44507</v>
      </c>
      <c r="G1458" s="1">
        <f t="shared" ca="1" si="273"/>
        <v>1</v>
      </c>
      <c r="H1458" t="str">
        <f t="shared" ca="1" si="274"/>
        <v>Factory 1</v>
      </c>
      <c r="I1458">
        <f t="shared" ca="1" si="275"/>
        <v>11</v>
      </c>
      <c r="J1458" t="str">
        <f t="shared" ca="1" si="265"/>
        <v>Propane</v>
      </c>
      <c r="K1458" t="str">
        <f t="shared" ca="1" si="266"/>
        <v>MMBtu</v>
      </c>
      <c r="L1458">
        <f t="shared" ca="1" si="276"/>
        <v>354</v>
      </c>
    </row>
    <row r="1459" spans="1:12" x14ac:dyDescent="0.2">
      <c r="A1459">
        <f t="shared" ca="1" si="267"/>
        <v>3</v>
      </c>
      <c r="B1459" s="1" t="str">
        <f t="shared" ca="1" si="268"/>
        <v>03</v>
      </c>
      <c r="C1459">
        <f t="shared" ca="1" si="269"/>
        <v>5</v>
      </c>
      <c r="D1459" s="1" t="str">
        <f t="shared" ca="1" si="270"/>
        <v>05</v>
      </c>
      <c r="E1459">
        <f t="shared" ca="1" si="271"/>
        <v>2019</v>
      </c>
      <c r="F1459" s="2">
        <f t="shared" ca="1" si="272"/>
        <v>43588</v>
      </c>
      <c r="G1459" s="1">
        <f t="shared" ca="1" si="273"/>
        <v>2</v>
      </c>
      <c r="H1459" t="str">
        <f t="shared" ca="1" si="274"/>
        <v>Factory 2</v>
      </c>
      <c r="I1459">
        <f t="shared" ca="1" si="275"/>
        <v>11</v>
      </c>
      <c r="J1459" t="str">
        <f t="shared" ca="1" si="265"/>
        <v>Propane</v>
      </c>
      <c r="K1459" t="str">
        <f t="shared" ca="1" si="266"/>
        <v>MMBtu</v>
      </c>
      <c r="L1459">
        <f t="shared" ca="1" si="276"/>
        <v>176</v>
      </c>
    </row>
    <row r="1460" spans="1:12" x14ac:dyDescent="0.2">
      <c r="A1460">
        <f t="shared" ca="1" si="267"/>
        <v>25</v>
      </c>
      <c r="B1460" s="1">
        <f t="shared" ca="1" si="268"/>
        <v>25</v>
      </c>
      <c r="C1460">
        <f t="shared" ca="1" si="269"/>
        <v>4</v>
      </c>
      <c r="D1460" s="1" t="str">
        <f t="shared" ca="1" si="270"/>
        <v>04</v>
      </c>
      <c r="E1460">
        <f t="shared" ca="1" si="271"/>
        <v>2019</v>
      </c>
      <c r="F1460" s="2">
        <f t="shared" ca="1" si="272"/>
        <v>43580</v>
      </c>
      <c r="G1460" s="1">
        <f t="shared" ca="1" si="273"/>
        <v>1</v>
      </c>
      <c r="H1460" t="str">
        <f t="shared" ca="1" si="274"/>
        <v>Factory 1</v>
      </c>
      <c r="I1460">
        <f t="shared" ca="1" si="275"/>
        <v>4</v>
      </c>
      <c r="J1460" t="str">
        <f t="shared" ca="1" si="265"/>
        <v>Natural gas</v>
      </c>
      <c r="K1460" t="str">
        <f t="shared" ca="1" si="266"/>
        <v>kWh</v>
      </c>
      <c r="L1460">
        <f t="shared" ca="1" si="276"/>
        <v>8552</v>
      </c>
    </row>
    <row r="1461" spans="1:12" x14ac:dyDescent="0.2">
      <c r="A1461">
        <f t="shared" ca="1" si="267"/>
        <v>16</v>
      </c>
      <c r="B1461" s="1">
        <f t="shared" ca="1" si="268"/>
        <v>16</v>
      </c>
      <c r="C1461">
        <f t="shared" ca="1" si="269"/>
        <v>7</v>
      </c>
      <c r="D1461" s="1" t="str">
        <f t="shared" ca="1" si="270"/>
        <v>07</v>
      </c>
      <c r="E1461">
        <f t="shared" ca="1" si="271"/>
        <v>2022</v>
      </c>
      <c r="F1461" s="2">
        <f t="shared" ca="1" si="272"/>
        <v>44758</v>
      </c>
      <c r="G1461" s="1">
        <f t="shared" ca="1" si="273"/>
        <v>2</v>
      </c>
      <c r="H1461" t="str">
        <f t="shared" ca="1" si="274"/>
        <v>Factory 2</v>
      </c>
      <c r="I1461">
        <f t="shared" ca="1" si="275"/>
        <v>6</v>
      </c>
      <c r="J1461" t="str">
        <f t="shared" ca="1" si="265"/>
        <v>Natural gas</v>
      </c>
      <c r="K1461" t="str">
        <f t="shared" ca="1" si="266"/>
        <v>Gallons</v>
      </c>
      <c r="L1461">
        <f t="shared" ca="1" si="276"/>
        <v>9269</v>
      </c>
    </row>
    <row r="1462" spans="1:12" x14ac:dyDescent="0.2">
      <c r="A1462">
        <f t="shared" ca="1" si="267"/>
        <v>5</v>
      </c>
      <c r="B1462" s="1" t="str">
        <f t="shared" ca="1" si="268"/>
        <v>05</v>
      </c>
      <c r="C1462">
        <f t="shared" ca="1" si="269"/>
        <v>8</v>
      </c>
      <c r="D1462" s="1" t="str">
        <f t="shared" ca="1" si="270"/>
        <v>08</v>
      </c>
      <c r="E1462">
        <f t="shared" ca="1" si="271"/>
        <v>2022</v>
      </c>
      <c r="F1462" s="2">
        <f t="shared" ca="1" si="272"/>
        <v>44778</v>
      </c>
      <c r="G1462" s="1">
        <f t="shared" ca="1" si="273"/>
        <v>1</v>
      </c>
      <c r="H1462" t="str">
        <f t="shared" ca="1" si="274"/>
        <v>Factory 1</v>
      </c>
      <c r="I1462">
        <f t="shared" ca="1" si="275"/>
        <v>2</v>
      </c>
      <c r="J1462" t="str">
        <f t="shared" ca="1" si="265"/>
        <v>Diesel</v>
      </c>
      <c r="K1462" t="str">
        <f t="shared" ca="1" si="266"/>
        <v>Liters</v>
      </c>
      <c r="L1462">
        <f t="shared" ca="1" si="276"/>
        <v>5291</v>
      </c>
    </row>
    <row r="1463" spans="1:12" x14ac:dyDescent="0.2">
      <c r="A1463">
        <f t="shared" ca="1" si="267"/>
        <v>20</v>
      </c>
      <c r="B1463" s="1">
        <f t="shared" ca="1" si="268"/>
        <v>20</v>
      </c>
      <c r="C1463">
        <f t="shared" ca="1" si="269"/>
        <v>4</v>
      </c>
      <c r="D1463" s="1" t="str">
        <f t="shared" ca="1" si="270"/>
        <v>04</v>
      </c>
      <c r="E1463">
        <f t="shared" ca="1" si="271"/>
        <v>2019</v>
      </c>
      <c r="F1463" s="2">
        <f t="shared" ca="1" si="272"/>
        <v>43575</v>
      </c>
      <c r="G1463" s="1">
        <f t="shared" ca="1" si="273"/>
        <v>7</v>
      </c>
      <c r="H1463" t="str">
        <f t="shared" ca="1" si="274"/>
        <v>Site B</v>
      </c>
      <c r="I1463">
        <f t="shared" ca="1" si="275"/>
        <v>6</v>
      </c>
      <c r="J1463" t="str">
        <f t="shared" ca="1" si="265"/>
        <v>Natural gas</v>
      </c>
      <c r="K1463" t="str">
        <f t="shared" ca="1" si="266"/>
        <v>Gallons</v>
      </c>
      <c r="L1463">
        <f t="shared" ca="1" si="276"/>
        <v>891</v>
      </c>
    </row>
    <row r="1464" spans="1:12" x14ac:dyDescent="0.2">
      <c r="A1464">
        <f t="shared" ca="1" si="267"/>
        <v>2</v>
      </c>
      <c r="B1464" s="1" t="str">
        <f t="shared" ca="1" si="268"/>
        <v>02</v>
      </c>
      <c r="C1464">
        <f t="shared" ca="1" si="269"/>
        <v>9</v>
      </c>
      <c r="D1464" s="1" t="str">
        <f t="shared" ca="1" si="270"/>
        <v>09</v>
      </c>
      <c r="E1464">
        <f t="shared" ca="1" si="271"/>
        <v>2019</v>
      </c>
      <c r="F1464" s="2">
        <f t="shared" ca="1" si="272"/>
        <v>43710</v>
      </c>
      <c r="G1464" s="1">
        <f t="shared" ca="1" si="273"/>
        <v>3</v>
      </c>
      <c r="H1464" t="str">
        <f t="shared" ca="1" si="274"/>
        <v xml:space="preserve">Factory 3 </v>
      </c>
      <c r="I1464">
        <f t="shared" ca="1" si="275"/>
        <v>2</v>
      </c>
      <c r="J1464" t="str">
        <f t="shared" ca="1" si="265"/>
        <v>Diesel</v>
      </c>
      <c r="K1464" t="str">
        <f t="shared" ca="1" si="266"/>
        <v>Liters</v>
      </c>
      <c r="L1464">
        <f t="shared" ca="1" si="276"/>
        <v>8799</v>
      </c>
    </row>
    <row r="1465" spans="1:12" x14ac:dyDescent="0.2">
      <c r="A1465">
        <f t="shared" ca="1" si="267"/>
        <v>19</v>
      </c>
      <c r="B1465" s="1">
        <f t="shared" ca="1" si="268"/>
        <v>19</v>
      </c>
      <c r="C1465">
        <f t="shared" ca="1" si="269"/>
        <v>11</v>
      </c>
      <c r="D1465" s="1">
        <f t="shared" ca="1" si="270"/>
        <v>11</v>
      </c>
      <c r="E1465">
        <f t="shared" ca="1" si="271"/>
        <v>2021</v>
      </c>
      <c r="F1465" s="2">
        <f t="shared" ca="1" si="272"/>
        <v>44519</v>
      </c>
      <c r="G1465" s="1">
        <f t="shared" ca="1" si="273"/>
        <v>6</v>
      </c>
      <c r="H1465" t="str">
        <f t="shared" ca="1" si="274"/>
        <v>Site A</v>
      </c>
      <c r="I1465">
        <f t="shared" ca="1" si="275"/>
        <v>10</v>
      </c>
      <c r="J1465" t="str">
        <f t="shared" ca="1" si="265"/>
        <v>Propane</v>
      </c>
      <c r="K1465" t="str">
        <f t="shared" ca="1" si="266"/>
        <v>Gallons</v>
      </c>
      <c r="L1465">
        <f t="shared" ca="1" si="276"/>
        <v>8035</v>
      </c>
    </row>
    <row r="1466" spans="1:12" x14ac:dyDescent="0.2">
      <c r="A1466">
        <f t="shared" ca="1" si="267"/>
        <v>22</v>
      </c>
      <c r="B1466" s="1">
        <f t="shared" ca="1" si="268"/>
        <v>22</v>
      </c>
      <c r="C1466">
        <f t="shared" ca="1" si="269"/>
        <v>11</v>
      </c>
      <c r="D1466" s="1">
        <f t="shared" ca="1" si="270"/>
        <v>11</v>
      </c>
      <c r="E1466">
        <f t="shared" ca="1" si="271"/>
        <v>2019</v>
      </c>
      <c r="F1466" s="2">
        <f t="shared" ca="1" si="272"/>
        <v>43791</v>
      </c>
      <c r="G1466" s="1">
        <f t="shared" ca="1" si="273"/>
        <v>5</v>
      </c>
      <c r="H1466" t="str">
        <f t="shared" ca="1" si="274"/>
        <v>Wharehouse</v>
      </c>
      <c r="I1466">
        <f t="shared" ca="1" si="275"/>
        <v>3</v>
      </c>
      <c r="J1466" t="str">
        <f t="shared" ca="1" si="265"/>
        <v>Diesel</v>
      </c>
      <c r="K1466" t="str">
        <f t="shared" ca="1" si="266"/>
        <v>Gallons</v>
      </c>
      <c r="L1466">
        <f t="shared" ca="1" si="276"/>
        <v>3515</v>
      </c>
    </row>
    <row r="1467" spans="1:12" x14ac:dyDescent="0.2">
      <c r="A1467">
        <f t="shared" ca="1" si="267"/>
        <v>10</v>
      </c>
      <c r="B1467" s="1">
        <f t="shared" ca="1" si="268"/>
        <v>10</v>
      </c>
      <c r="C1467">
        <f t="shared" ca="1" si="269"/>
        <v>10</v>
      </c>
      <c r="D1467" s="1">
        <f t="shared" ca="1" si="270"/>
        <v>10</v>
      </c>
      <c r="E1467">
        <f t="shared" ca="1" si="271"/>
        <v>2019</v>
      </c>
      <c r="F1467" s="2">
        <f t="shared" ca="1" si="272"/>
        <v>43748</v>
      </c>
      <c r="G1467" s="1">
        <f t="shared" ca="1" si="273"/>
        <v>4</v>
      </c>
      <c r="H1467" t="str">
        <f t="shared" ca="1" si="274"/>
        <v>Head Quarter</v>
      </c>
      <c r="I1467">
        <f t="shared" ca="1" si="275"/>
        <v>7</v>
      </c>
      <c r="J1467" t="str">
        <f t="shared" ca="1" si="265"/>
        <v>Natural gas</v>
      </c>
      <c r="K1467" t="str">
        <f t="shared" ca="1" si="266"/>
        <v>MMBtu</v>
      </c>
      <c r="L1467">
        <f t="shared" ca="1" si="276"/>
        <v>137</v>
      </c>
    </row>
    <row r="1468" spans="1:12" x14ac:dyDescent="0.2">
      <c r="A1468">
        <f t="shared" ca="1" si="267"/>
        <v>12</v>
      </c>
      <c r="B1468" s="1">
        <f t="shared" ca="1" si="268"/>
        <v>12</v>
      </c>
      <c r="C1468">
        <f t="shared" ca="1" si="269"/>
        <v>10</v>
      </c>
      <c r="D1468" s="1">
        <f t="shared" ca="1" si="270"/>
        <v>10</v>
      </c>
      <c r="E1468">
        <f t="shared" ca="1" si="271"/>
        <v>2021</v>
      </c>
      <c r="F1468" s="2">
        <f t="shared" ca="1" si="272"/>
        <v>44481</v>
      </c>
      <c r="G1468" s="1">
        <f t="shared" ca="1" si="273"/>
        <v>2</v>
      </c>
      <c r="H1468" t="str">
        <f t="shared" ca="1" si="274"/>
        <v>Factory 2</v>
      </c>
      <c r="I1468">
        <f t="shared" ca="1" si="275"/>
        <v>10</v>
      </c>
      <c r="J1468" t="str">
        <f t="shared" ca="1" si="265"/>
        <v>Propane</v>
      </c>
      <c r="K1468" t="str">
        <f t="shared" ca="1" si="266"/>
        <v>Gallons</v>
      </c>
      <c r="L1468">
        <f t="shared" ca="1" si="276"/>
        <v>3047</v>
      </c>
    </row>
    <row r="1469" spans="1:12" x14ac:dyDescent="0.2">
      <c r="A1469">
        <f t="shared" ca="1" si="267"/>
        <v>25</v>
      </c>
      <c r="B1469" s="1">
        <f t="shared" ca="1" si="268"/>
        <v>25</v>
      </c>
      <c r="C1469">
        <f t="shared" ca="1" si="269"/>
        <v>9</v>
      </c>
      <c r="D1469" s="1" t="str">
        <f t="shared" ca="1" si="270"/>
        <v>09</v>
      </c>
      <c r="E1469">
        <f t="shared" ca="1" si="271"/>
        <v>2021</v>
      </c>
      <c r="F1469" s="2">
        <f t="shared" ca="1" si="272"/>
        <v>44464</v>
      </c>
      <c r="G1469" s="1">
        <f t="shared" ca="1" si="273"/>
        <v>2</v>
      </c>
      <c r="H1469" t="str">
        <f t="shared" ca="1" si="274"/>
        <v>Factory 2</v>
      </c>
      <c r="I1469">
        <f t="shared" ca="1" si="275"/>
        <v>7</v>
      </c>
      <c r="J1469" t="str">
        <f t="shared" ca="1" si="265"/>
        <v>Natural gas</v>
      </c>
      <c r="K1469" t="str">
        <f t="shared" ca="1" si="266"/>
        <v>MMBtu</v>
      </c>
      <c r="L1469">
        <f t="shared" ca="1" si="276"/>
        <v>222</v>
      </c>
    </row>
    <row r="1470" spans="1:12" x14ac:dyDescent="0.2">
      <c r="A1470">
        <f t="shared" ca="1" si="267"/>
        <v>9</v>
      </c>
      <c r="B1470" s="1" t="str">
        <f t="shared" ca="1" si="268"/>
        <v>09</v>
      </c>
      <c r="C1470">
        <f t="shared" ca="1" si="269"/>
        <v>2</v>
      </c>
      <c r="D1470" s="1" t="str">
        <f t="shared" ca="1" si="270"/>
        <v>02</v>
      </c>
      <c r="E1470">
        <f t="shared" ca="1" si="271"/>
        <v>2020</v>
      </c>
      <c r="F1470" s="2">
        <f t="shared" ca="1" si="272"/>
        <v>43870</v>
      </c>
      <c r="G1470" s="1">
        <f t="shared" ca="1" si="273"/>
        <v>2</v>
      </c>
      <c r="H1470" t="str">
        <f t="shared" ca="1" si="274"/>
        <v>Factory 2</v>
      </c>
      <c r="I1470">
        <f t="shared" ca="1" si="275"/>
        <v>10</v>
      </c>
      <c r="J1470" t="str">
        <f t="shared" ca="1" si="265"/>
        <v>Propane</v>
      </c>
      <c r="K1470" t="str">
        <f t="shared" ca="1" si="266"/>
        <v>Gallons</v>
      </c>
      <c r="L1470">
        <f t="shared" ca="1" si="276"/>
        <v>7534</v>
      </c>
    </row>
    <row r="1471" spans="1:12" x14ac:dyDescent="0.2">
      <c r="A1471">
        <f t="shared" ca="1" si="267"/>
        <v>8</v>
      </c>
      <c r="B1471" s="1" t="str">
        <f t="shared" ca="1" si="268"/>
        <v>08</v>
      </c>
      <c r="C1471">
        <f t="shared" ca="1" si="269"/>
        <v>5</v>
      </c>
      <c r="D1471" s="1" t="str">
        <f t="shared" ca="1" si="270"/>
        <v>05</v>
      </c>
      <c r="E1471">
        <f t="shared" ca="1" si="271"/>
        <v>2021</v>
      </c>
      <c r="F1471" s="2">
        <f t="shared" ca="1" si="272"/>
        <v>44324</v>
      </c>
      <c r="G1471" s="1">
        <f t="shared" ca="1" si="273"/>
        <v>6</v>
      </c>
      <c r="H1471" t="str">
        <f t="shared" ca="1" si="274"/>
        <v>Site A</v>
      </c>
      <c r="I1471">
        <f t="shared" ca="1" si="275"/>
        <v>4</v>
      </c>
      <c r="J1471" t="str">
        <f t="shared" ca="1" si="265"/>
        <v>Natural gas</v>
      </c>
      <c r="K1471" t="str">
        <f t="shared" ca="1" si="266"/>
        <v>kWh</v>
      </c>
      <c r="L1471">
        <f t="shared" ca="1" si="276"/>
        <v>1383</v>
      </c>
    </row>
    <row r="1472" spans="1:12" x14ac:dyDescent="0.2">
      <c r="A1472">
        <f t="shared" ca="1" si="267"/>
        <v>29</v>
      </c>
      <c r="B1472" s="1">
        <f t="shared" ca="1" si="268"/>
        <v>29</v>
      </c>
      <c r="C1472">
        <f t="shared" ca="1" si="269"/>
        <v>12</v>
      </c>
      <c r="D1472" s="1">
        <f t="shared" ca="1" si="270"/>
        <v>12</v>
      </c>
      <c r="E1472">
        <f t="shared" ca="1" si="271"/>
        <v>2021</v>
      </c>
      <c r="F1472" s="2">
        <f t="shared" ca="1" si="272"/>
        <v>44559</v>
      </c>
      <c r="G1472" s="1">
        <f t="shared" ca="1" si="273"/>
        <v>2</v>
      </c>
      <c r="H1472" t="str">
        <f t="shared" ca="1" si="274"/>
        <v>Factory 2</v>
      </c>
      <c r="I1472">
        <f t="shared" ca="1" si="275"/>
        <v>7</v>
      </c>
      <c r="J1472" t="str">
        <f t="shared" ca="1" si="265"/>
        <v>Natural gas</v>
      </c>
      <c r="K1472" t="str">
        <f t="shared" ca="1" si="266"/>
        <v>MMBtu</v>
      </c>
      <c r="L1472">
        <f t="shared" ca="1" si="276"/>
        <v>312</v>
      </c>
    </row>
    <row r="1473" spans="1:12" x14ac:dyDescent="0.2">
      <c r="A1473">
        <f t="shared" ca="1" si="267"/>
        <v>14</v>
      </c>
      <c r="B1473" s="1">
        <f t="shared" ca="1" si="268"/>
        <v>14</v>
      </c>
      <c r="C1473">
        <f t="shared" ca="1" si="269"/>
        <v>11</v>
      </c>
      <c r="D1473" s="1">
        <f t="shared" ca="1" si="270"/>
        <v>11</v>
      </c>
      <c r="E1473">
        <f t="shared" ca="1" si="271"/>
        <v>2019</v>
      </c>
      <c r="F1473" s="2">
        <f t="shared" ca="1" si="272"/>
        <v>43783</v>
      </c>
      <c r="G1473" s="1">
        <f t="shared" ca="1" si="273"/>
        <v>7</v>
      </c>
      <c r="H1473" t="str">
        <f t="shared" ca="1" si="274"/>
        <v>Site B</v>
      </c>
      <c r="I1473">
        <f t="shared" ca="1" si="275"/>
        <v>12</v>
      </c>
      <c r="J1473" t="str">
        <f t="shared" ca="1" si="265"/>
        <v>Electricity</v>
      </c>
      <c r="K1473" t="str">
        <f t="shared" ca="1" si="266"/>
        <v>kWh</v>
      </c>
      <c r="L1473">
        <f t="shared" ca="1" si="276"/>
        <v>882</v>
      </c>
    </row>
    <row r="1474" spans="1:12" x14ac:dyDescent="0.2">
      <c r="A1474">
        <f t="shared" ca="1" si="267"/>
        <v>5</v>
      </c>
      <c r="B1474" s="1" t="str">
        <f t="shared" ca="1" si="268"/>
        <v>05</v>
      </c>
      <c r="C1474">
        <f t="shared" ca="1" si="269"/>
        <v>1</v>
      </c>
      <c r="D1474" s="1" t="str">
        <f t="shared" ca="1" si="270"/>
        <v>01</v>
      </c>
      <c r="E1474">
        <f t="shared" ca="1" si="271"/>
        <v>2022</v>
      </c>
      <c r="F1474" s="2">
        <f t="shared" ca="1" si="272"/>
        <v>44566</v>
      </c>
      <c r="G1474" s="1">
        <f t="shared" ca="1" si="273"/>
        <v>2</v>
      </c>
      <c r="H1474" t="str">
        <f t="shared" ca="1" si="274"/>
        <v>Factory 2</v>
      </c>
      <c r="I1474">
        <f t="shared" ca="1" si="275"/>
        <v>4</v>
      </c>
      <c r="J1474" t="str">
        <f t="shared" ref="J1474:J1537" ca="1" si="277">VLOOKUP(I1474,$O$12:$S$24,2,FALSE)</f>
        <v>Natural gas</v>
      </c>
      <c r="K1474" t="str">
        <f t="shared" ref="K1474:K1537" ca="1" si="278">VLOOKUP(I1474,$O$12:$S$24,5,FALSE)</f>
        <v>kWh</v>
      </c>
      <c r="L1474">
        <f t="shared" ca="1" si="276"/>
        <v>2986</v>
      </c>
    </row>
    <row r="1475" spans="1:12" x14ac:dyDescent="0.2">
      <c r="A1475">
        <f t="shared" ref="A1475:A1538" ca="1" si="279">RANDBETWEEN(1,30)</f>
        <v>20</v>
      </c>
      <c r="B1475" s="1">
        <f t="shared" ref="B1475:B1538" ca="1" si="280">IF(A1475&lt;10,"0"&amp;A1475,A1475)</f>
        <v>20</v>
      </c>
      <c r="C1475">
        <f t="shared" ref="C1475:C1538" ca="1" si="281">RANDBETWEEN(1,12)</f>
        <v>1</v>
      </c>
      <c r="D1475" s="1" t="str">
        <f t="shared" ref="D1475:D1538" ca="1" si="282">IF(C1475&lt;10,"0"&amp;C1475,C1475)</f>
        <v>01</v>
      </c>
      <c r="E1475">
        <f t="shared" ref="E1475:E1538" ca="1" si="283">RANDBETWEEN(2019,2022)</f>
        <v>2019</v>
      </c>
      <c r="F1475" s="2">
        <f t="shared" ref="F1475:F1538" ca="1" si="284">DATE(E1475,D1475,B1475)</f>
        <v>43485</v>
      </c>
      <c r="G1475" s="1">
        <f t="shared" ref="G1475:G1538" ca="1" si="285">RANDBETWEEN(1,7)</f>
        <v>2</v>
      </c>
      <c r="H1475" t="str">
        <f t="shared" ref="H1475:H1538" ca="1" si="286">VLOOKUP(G1475,$O$2:$V$8,2,FALSE)</f>
        <v>Factory 2</v>
      </c>
      <c r="I1475">
        <f t="shared" ref="I1475:I1538" ca="1" si="287">RANDBETWEEN(1,13)</f>
        <v>2</v>
      </c>
      <c r="J1475" t="str">
        <f t="shared" ca="1" si="277"/>
        <v>Diesel</v>
      </c>
      <c r="K1475" t="str">
        <f t="shared" ca="1" si="278"/>
        <v>Liters</v>
      </c>
      <c r="L1475">
        <f t="shared" ref="L1475:L1538" ca="1" si="288">IF(K1475="MMBtu",RANDBETWEEN(100,500),RANDBETWEEN(100,10000))</f>
        <v>1054</v>
      </c>
    </row>
    <row r="1476" spans="1:12" x14ac:dyDescent="0.2">
      <c r="A1476">
        <f t="shared" ca="1" si="279"/>
        <v>4</v>
      </c>
      <c r="B1476" s="1" t="str">
        <f t="shared" ca="1" si="280"/>
        <v>04</v>
      </c>
      <c r="C1476">
        <f t="shared" ca="1" si="281"/>
        <v>1</v>
      </c>
      <c r="D1476" s="1" t="str">
        <f t="shared" ca="1" si="282"/>
        <v>01</v>
      </c>
      <c r="E1476">
        <f t="shared" ca="1" si="283"/>
        <v>2020</v>
      </c>
      <c r="F1476" s="2">
        <f t="shared" ca="1" si="284"/>
        <v>43834</v>
      </c>
      <c r="G1476" s="1">
        <f t="shared" ca="1" si="285"/>
        <v>3</v>
      </c>
      <c r="H1476" t="str">
        <f t="shared" ca="1" si="286"/>
        <v xml:space="preserve">Factory 3 </v>
      </c>
      <c r="I1476">
        <f t="shared" ca="1" si="287"/>
        <v>3</v>
      </c>
      <c r="J1476" t="str">
        <f t="shared" ca="1" si="277"/>
        <v>Diesel</v>
      </c>
      <c r="K1476" t="str">
        <f t="shared" ca="1" si="278"/>
        <v>Gallons</v>
      </c>
      <c r="L1476">
        <f t="shared" ca="1" si="288"/>
        <v>6738</v>
      </c>
    </row>
    <row r="1477" spans="1:12" x14ac:dyDescent="0.2">
      <c r="A1477">
        <f t="shared" ca="1" si="279"/>
        <v>12</v>
      </c>
      <c r="B1477" s="1">
        <f t="shared" ca="1" si="280"/>
        <v>12</v>
      </c>
      <c r="C1477">
        <f t="shared" ca="1" si="281"/>
        <v>6</v>
      </c>
      <c r="D1477" s="1" t="str">
        <f t="shared" ca="1" si="282"/>
        <v>06</v>
      </c>
      <c r="E1477">
        <f t="shared" ca="1" si="283"/>
        <v>2022</v>
      </c>
      <c r="F1477" s="2">
        <f t="shared" ca="1" si="284"/>
        <v>44724</v>
      </c>
      <c r="G1477" s="1">
        <f t="shared" ca="1" si="285"/>
        <v>6</v>
      </c>
      <c r="H1477" t="str">
        <f t="shared" ca="1" si="286"/>
        <v>Site A</v>
      </c>
      <c r="I1477">
        <f t="shared" ca="1" si="287"/>
        <v>2</v>
      </c>
      <c r="J1477" t="str">
        <f t="shared" ca="1" si="277"/>
        <v>Diesel</v>
      </c>
      <c r="K1477" t="str">
        <f t="shared" ca="1" si="278"/>
        <v>Liters</v>
      </c>
      <c r="L1477">
        <f t="shared" ca="1" si="288"/>
        <v>6884</v>
      </c>
    </row>
    <row r="1478" spans="1:12" x14ac:dyDescent="0.2">
      <c r="A1478">
        <f t="shared" ca="1" si="279"/>
        <v>15</v>
      </c>
      <c r="B1478" s="1">
        <f t="shared" ca="1" si="280"/>
        <v>15</v>
      </c>
      <c r="C1478">
        <f t="shared" ca="1" si="281"/>
        <v>8</v>
      </c>
      <c r="D1478" s="1" t="str">
        <f t="shared" ca="1" si="282"/>
        <v>08</v>
      </c>
      <c r="E1478">
        <f t="shared" ca="1" si="283"/>
        <v>2022</v>
      </c>
      <c r="F1478" s="2">
        <f t="shared" ca="1" si="284"/>
        <v>44788</v>
      </c>
      <c r="G1478" s="1">
        <f t="shared" ca="1" si="285"/>
        <v>6</v>
      </c>
      <c r="H1478" t="str">
        <f t="shared" ca="1" si="286"/>
        <v>Site A</v>
      </c>
      <c r="I1478">
        <f t="shared" ca="1" si="287"/>
        <v>5</v>
      </c>
      <c r="J1478" t="str">
        <f t="shared" ca="1" si="277"/>
        <v>Natural gas</v>
      </c>
      <c r="K1478" t="str">
        <f t="shared" ca="1" si="278"/>
        <v>Liters</v>
      </c>
      <c r="L1478">
        <f t="shared" ca="1" si="288"/>
        <v>7486</v>
      </c>
    </row>
    <row r="1479" spans="1:12" x14ac:dyDescent="0.2">
      <c r="A1479">
        <f t="shared" ca="1" si="279"/>
        <v>9</v>
      </c>
      <c r="B1479" s="1" t="str">
        <f t="shared" ca="1" si="280"/>
        <v>09</v>
      </c>
      <c r="C1479">
        <f t="shared" ca="1" si="281"/>
        <v>7</v>
      </c>
      <c r="D1479" s="1" t="str">
        <f t="shared" ca="1" si="282"/>
        <v>07</v>
      </c>
      <c r="E1479">
        <f t="shared" ca="1" si="283"/>
        <v>2020</v>
      </c>
      <c r="F1479" s="2">
        <f t="shared" ca="1" si="284"/>
        <v>44021</v>
      </c>
      <c r="G1479" s="1">
        <f t="shared" ca="1" si="285"/>
        <v>4</v>
      </c>
      <c r="H1479" t="str">
        <f t="shared" ca="1" si="286"/>
        <v>Head Quarter</v>
      </c>
      <c r="I1479">
        <f t="shared" ca="1" si="287"/>
        <v>1</v>
      </c>
      <c r="J1479" t="str">
        <f t="shared" ca="1" si="277"/>
        <v>Diesel</v>
      </c>
      <c r="K1479" t="str">
        <f t="shared" ca="1" si="278"/>
        <v>kWh</v>
      </c>
      <c r="L1479">
        <f t="shared" ca="1" si="288"/>
        <v>3278</v>
      </c>
    </row>
    <row r="1480" spans="1:12" x14ac:dyDescent="0.2">
      <c r="A1480">
        <f t="shared" ca="1" si="279"/>
        <v>29</v>
      </c>
      <c r="B1480" s="1">
        <f t="shared" ca="1" si="280"/>
        <v>29</v>
      </c>
      <c r="C1480">
        <f t="shared" ca="1" si="281"/>
        <v>2</v>
      </c>
      <c r="D1480" s="1" t="str">
        <f t="shared" ca="1" si="282"/>
        <v>02</v>
      </c>
      <c r="E1480">
        <f t="shared" ca="1" si="283"/>
        <v>2022</v>
      </c>
      <c r="F1480" s="2">
        <f t="shared" ca="1" si="284"/>
        <v>44621</v>
      </c>
      <c r="G1480" s="1">
        <f t="shared" ca="1" si="285"/>
        <v>3</v>
      </c>
      <c r="H1480" t="str">
        <f t="shared" ca="1" si="286"/>
        <v xml:space="preserve">Factory 3 </v>
      </c>
      <c r="I1480">
        <f t="shared" ca="1" si="287"/>
        <v>4</v>
      </c>
      <c r="J1480" t="str">
        <f t="shared" ca="1" si="277"/>
        <v>Natural gas</v>
      </c>
      <c r="K1480" t="str">
        <f t="shared" ca="1" si="278"/>
        <v>kWh</v>
      </c>
      <c r="L1480">
        <f t="shared" ca="1" si="288"/>
        <v>4937</v>
      </c>
    </row>
    <row r="1481" spans="1:12" x14ac:dyDescent="0.2">
      <c r="A1481">
        <f t="shared" ca="1" si="279"/>
        <v>15</v>
      </c>
      <c r="B1481" s="1">
        <f t="shared" ca="1" si="280"/>
        <v>15</v>
      </c>
      <c r="C1481">
        <f t="shared" ca="1" si="281"/>
        <v>7</v>
      </c>
      <c r="D1481" s="1" t="str">
        <f t="shared" ca="1" si="282"/>
        <v>07</v>
      </c>
      <c r="E1481">
        <f t="shared" ca="1" si="283"/>
        <v>2022</v>
      </c>
      <c r="F1481" s="2">
        <f t="shared" ca="1" si="284"/>
        <v>44757</v>
      </c>
      <c r="G1481" s="1">
        <f t="shared" ca="1" si="285"/>
        <v>3</v>
      </c>
      <c r="H1481" t="str">
        <f t="shared" ca="1" si="286"/>
        <v xml:space="preserve">Factory 3 </v>
      </c>
      <c r="I1481">
        <f t="shared" ca="1" si="287"/>
        <v>9</v>
      </c>
      <c r="J1481" t="str">
        <f t="shared" ca="1" si="277"/>
        <v>Propane</v>
      </c>
      <c r="K1481" t="str">
        <f t="shared" ca="1" si="278"/>
        <v>Liters</v>
      </c>
      <c r="L1481">
        <f t="shared" ca="1" si="288"/>
        <v>2185</v>
      </c>
    </row>
    <row r="1482" spans="1:12" x14ac:dyDescent="0.2">
      <c r="A1482">
        <f t="shared" ca="1" si="279"/>
        <v>24</v>
      </c>
      <c r="B1482" s="1">
        <f t="shared" ca="1" si="280"/>
        <v>24</v>
      </c>
      <c r="C1482">
        <f t="shared" ca="1" si="281"/>
        <v>3</v>
      </c>
      <c r="D1482" s="1" t="str">
        <f t="shared" ca="1" si="282"/>
        <v>03</v>
      </c>
      <c r="E1482">
        <f t="shared" ca="1" si="283"/>
        <v>2022</v>
      </c>
      <c r="F1482" s="2">
        <f t="shared" ca="1" si="284"/>
        <v>44644</v>
      </c>
      <c r="G1482" s="1">
        <f t="shared" ca="1" si="285"/>
        <v>5</v>
      </c>
      <c r="H1482" t="str">
        <f t="shared" ca="1" si="286"/>
        <v>Wharehouse</v>
      </c>
      <c r="I1482">
        <f t="shared" ca="1" si="287"/>
        <v>10</v>
      </c>
      <c r="J1482" t="str">
        <f t="shared" ca="1" si="277"/>
        <v>Propane</v>
      </c>
      <c r="K1482" t="str">
        <f t="shared" ca="1" si="278"/>
        <v>Gallons</v>
      </c>
      <c r="L1482">
        <f t="shared" ca="1" si="288"/>
        <v>6201</v>
      </c>
    </row>
    <row r="1483" spans="1:12" x14ac:dyDescent="0.2">
      <c r="A1483">
        <f t="shared" ca="1" si="279"/>
        <v>22</v>
      </c>
      <c r="B1483" s="1">
        <f t="shared" ca="1" si="280"/>
        <v>22</v>
      </c>
      <c r="C1483">
        <f t="shared" ca="1" si="281"/>
        <v>3</v>
      </c>
      <c r="D1483" s="1" t="str">
        <f t="shared" ca="1" si="282"/>
        <v>03</v>
      </c>
      <c r="E1483">
        <f t="shared" ca="1" si="283"/>
        <v>2020</v>
      </c>
      <c r="F1483" s="2">
        <f t="shared" ca="1" si="284"/>
        <v>43912</v>
      </c>
      <c r="G1483" s="1">
        <f t="shared" ca="1" si="285"/>
        <v>4</v>
      </c>
      <c r="H1483" t="str">
        <f t="shared" ca="1" si="286"/>
        <v>Head Quarter</v>
      </c>
      <c r="I1483">
        <f t="shared" ca="1" si="287"/>
        <v>6</v>
      </c>
      <c r="J1483" t="str">
        <f t="shared" ca="1" si="277"/>
        <v>Natural gas</v>
      </c>
      <c r="K1483" t="str">
        <f t="shared" ca="1" si="278"/>
        <v>Gallons</v>
      </c>
      <c r="L1483">
        <f t="shared" ca="1" si="288"/>
        <v>715</v>
      </c>
    </row>
    <row r="1484" spans="1:12" x14ac:dyDescent="0.2">
      <c r="A1484">
        <f t="shared" ca="1" si="279"/>
        <v>9</v>
      </c>
      <c r="B1484" s="1" t="str">
        <f t="shared" ca="1" si="280"/>
        <v>09</v>
      </c>
      <c r="C1484">
        <f t="shared" ca="1" si="281"/>
        <v>12</v>
      </c>
      <c r="D1484" s="1">
        <f t="shared" ca="1" si="282"/>
        <v>12</v>
      </c>
      <c r="E1484">
        <f t="shared" ca="1" si="283"/>
        <v>2022</v>
      </c>
      <c r="F1484" s="2">
        <f t="shared" ca="1" si="284"/>
        <v>44904</v>
      </c>
      <c r="G1484" s="1">
        <f t="shared" ca="1" si="285"/>
        <v>3</v>
      </c>
      <c r="H1484" t="str">
        <f t="shared" ca="1" si="286"/>
        <v xml:space="preserve">Factory 3 </v>
      </c>
      <c r="I1484">
        <f t="shared" ca="1" si="287"/>
        <v>7</v>
      </c>
      <c r="J1484" t="str">
        <f t="shared" ca="1" si="277"/>
        <v>Natural gas</v>
      </c>
      <c r="K1484" t="str">
        <f t="shared" ca="1" si="278"/>
        <v>MMBtu</v>
      </c>
      <c r="L1484">
        <f t="shared" ca="1" si="288"/>
        <v>204</v>
      </c>
    </row>
    <row r="1485" spans="1:12" x14ac:dyDescent="0.2">
      <c r="A1485">
        <f t="shared" ca="1" si="279"/>
        <v>16</v>
      </c>
      <c r="B1485" s="1">
        <f t="shared" ca="1" si="280"/>
        <v>16</v>
      </c>
      <c r="C1485">
        <f t="shared" ca="1" si="281"/>
        <v>4</v>
      </c>
      <c r="D1485" s="1" t="str">
        <f t="shared" ca="1" si="282"/>
        <v>04</v>
      </c>
      <c r="E1485">
        <f t="shared" ca="1" si="283"/>
        <v>2021</v>
      </c>
      <c r="F1485" s="2">
        <f t="shared" ca="1" si="284"/>
        <v>44302</v>
      </c>
      <c r="G1485" s="1">
        <f t="shared" ca="1" si="285"/>
        <v>6</v>
      </c>
      <c r="H1485" t="str">
        <f t="shared" ca="1" si="286"/>
        <v>Site A</v>
      </c>
      <c r="I1485">
        <f t="shared" ca="1" si="287"/>
        <v>4</v>
      </c>
      <c r="J1485" t="str">
        <f t="shared" ca="1" si="277"/>
        <v>Natural gas</v>
      </c>
      <c r="K1485" t="str">
        <f t="shared" ca="1" si="278"/>
        <v>kWh</v>
      </c>
      <c r="L1485">
        <f t="shared" ca="1" si="288"/>
        <v>7239</v>
      </c>
    </row>
    <row r="1486" spans="1:12" x14ac:dyDescent="0.2">
      <c r="A1486">
        <f t="shared" ca="1" si="279"/>
        <v>18</v>
      </c>
      <c r="B1486" s="1">
        <f t="shared" ca="1" si="280"/>
        <v>18</v>
      </c>
      <c r="C1486">
        <f t="shared" ca="1" si="281"/>
        <v>5</v>
      </c>
      <c r="D1486" s="1" t="str">
        <f t="shared" ca="1" si="282"/>
        <v>05</v>
      </c>
      <c r="E1486">
        <f t="shared" ca="1" si="283"/>
        <v>2019</v>
      </c>
      <c r="F1486" s="2">
        <f t="shared" ca="1" si="284"/>
        <v>43603</v>
      </c>
      <c r="G1486" s="1">
        <f t="shared" ca="1" si="285"/>
        <v>1</v>
      </c>
      <c r="H1486" t="str">
        <f t="shared" ca="1" si="286"/>
        <v>Factory 1</v>
      </c>
      <c r="I1486">
        <f t="shared" ca="1" si="287"/>
        <v>10</v>
      </c>
      <c r="J1486" t="str">
        <f t="shared" ca="1" si="277"/>
        <v>Propane</v>
      </c>
      <c r="K1486" t="str">
        <f t="shared" ca="1" si="278"/>
        <v>Gallons</v>
      </c>
      <c r="L1486">
        <f t="shared" ca="1" si="288"/>
        <v>4893</v>
      </c>
    </row>
    <row r="1487" spans="1:12" x14ac:dyDescent="0.2">
      <c r="A1487">
        <f t="shared" ca="1" si="279"/>
        <v>20</v>
      </c>
      <c r="B1487" s="1">
        <f t="shared" ca="1" si="280"/>
        <v>20</v>
      </c>
      <c r="C1487">
        <f t="shared" ca="1" si="281"/>
        <v>10</v>
      </c>
      <c r="D1487" s="1">
        <f t="shared" ca="1" si="282"/>
        <v>10</v>
      </c>
      <c r="E1487">
        <f t="shared" ca="1" si="283"/>
        <v>2022</v>
      </c>
      <c r="F1487" s="2">
        <f t="shared" ca="1" si="284"/>
        <v>44854</v>
      </c>
      <c r="G1487" s="1">
        <f t="shared" ca="1" si="285"/>
        <v>1</v>
      </c>
      <c r="H1487" t="str">
        <f t="shared" ca="1" si="286"/>
        <v>Factory 1</v>
      </c>
      <c r="I1487">
        <f t="shared" ca="1" si="287"/>
        <v>1</v>
      </c>
      <c r="J1487" t="str">
        <f t="shared" ca="1" si="277"/>
        <v>Diesel</v>
      </c>
      <c r="K1487" t="str">
        <f t="shared" ca="1" si="278"/>
        <v>kWh</v>
      </c>
      <c r="L1487">
        <f t="shared" ca="1" si="288"/>
        <v>2448</v>
      </c>
    </row>
    <row r="1488" spans="1:12" x14ac:dyDescent="0.2">
      <c r="A1488">
        <f t="shared" ca="1" si="279"/>
        <v>26</v>
      </c>
      <c r="B1488" s="1">
        <f t="shared" ca="1" si="280"/>
        <v>26</v>
      </c>
      <c r="C1488">
        <f t="shared" ca="1" si="281"/>
        <v>7</v>
      </c>
      <c r="D1488" s="1" t="str">
        <f t="shared" ca="1" si="282"/>
        <v>07</v>
      </c>
      <c r="E1488">
        <f t="shared" ca="1" si="283"/>
        <v>2021</v>
      </c>
      <c r="F1488" s="2">
        <f t="shared" ca="1" si="284"/>
        <v>44403</v>
      </c>
      <c r="G1488" s="1">
        <f t="shared" ca="1" si="285"/>
        <v>7</v>
      </c>
      <c r="H1488" t="str">
        <f t="shared" ca="1" si="286"/>
        <v>Site B</v>
      </c>
      <c r="I1488">
        <f t="shared" ca="1" si="287"/>
        <v>6</v>
      </c>
      <c r="J1488" t="str">
        <f t="shared" ca="1" si="277"/>
        <v>Natural gas</v>
      </c>
      <c r="K1488" t="str">
        <f t="shared" ca="1" si="278"/>
        <v>Gallons</v>
      </c>
      <c r="L1488">
        <f t="shared" ca="1" si="288"/>
        <v>8253</v>
      </c>
    </row>
    <row r="1489" spans="1:12" x14ac:dyDescent="0.2">
      <c r="A1489">
        <f t="shared" ca="1" si="279"/>
        <v>23</v>
      </c>
      <c r="B1489" s="1">
        <f t="shared" ca="1" si="280"/>
        <v>23</v>
      </c>
      <c r="C1489">
        <f t="shared" ca="1" si="281"/>
        <v>2</v>
      </c>
      <c r="D1489" s="1" t="str">
        <f t="shared" ca="1" si="282"/>
        <v>02</v>
      </c>
      <c r="E1489">
        <f t="shared" ca="1" si="283"/>
        <v>2020</v>
      </c>
      <c r="F1489" s="2">
        <f t="shared" ca="1" si="284"/>
        <v>43884</v>
      </c>
      <c r="G1489" s="1">
        <f t="shared" ca="1" si="285"/>
        <v>5</v>
      </c>
      <c r="H1489" t="str">
        <f t="shared" ca="1" si="286"/>
        <v>Wharehouse</v>
      </c>
      <c r="I1489">
        <f t="shared" ca="1" si="287"/>
        <v>7</v>
      </c>
      <c r="J1489" t="str">
        <f t="shared" ca="1" si="277"/>
        <v>Natural gas</v>
      </c>
      <c r="K1489" t="str">
        <f t="shared" ca="1" si="278"/>
        <v>MMBtu</v>
      </c>
      <c r="L1489">
        <f t="shared" ca="1" si="288"/>
        <v>263</v>
      </c>
    </row>
    <row r="1490" spans="1:12" x14ac:dyDescent="0.2">
      <c r="A1490">
        <f t="shared" ca="1" si="279"/>
        <v>9</v>
      </c>
      <c r="B1490" s="1" t="str">
        <f t="shared" ca="1" si="280"/>
        <v>09</v>
      </c>
      <c r="C1490">
        <f t="shared" ca="1" si="281"/>
        <v>11</v>
      </c>
      <c r="D1490" s="1">
        <f t="shared" ca="1" si="282"/>
        <v>11</v>
      </c>
      <c r="E1490">
        <f t="shared" ca="1" si="283"/>
        <v>2019</v>
      </c>
      <c r="F1490" s="2">
        <f t="shared" ca="1" si="284"/>
        <v>43778</v>
      </c>
      <c r="G1490" s="1">
        <f t="shared" ca="1" si="285"/>
        <v>4</v>
      </c>
      <c r="H1490" t="str">
        <f t="shared" ca="1" si="286"/>
        <v>Head Quarter</v>
      </c>
      <c r="I1490">
        <f t="shared" ca="1" si="287"/>
        <v>2</v>
      </c>
      <c r="J1490" t="str">
        <f t="shared" ca="1" si="277"/>
        <v>Diesel</v>
      </c>
      <c r="K1490" t="str">
        <f t="shared" ca="1" si="278"/>
        <v>Liters</v>
      </c>
      <c r="L1490">
        <f t="shared" ca="1" si="288"/>
        <v>187</v>
      </c>
    </row>
    <row r="1491" spans="1:12" x14ac:dyDescent="0.2">
      <c r="A1491">
        <f t="shared" ca="1" si="279"/>
        <v>19</v>
      </c>
      <c r="B1491" s="1">
        <f t="shared" ca="1" si="280"/>
        <v>19</v>
      </c>
      <c r="C1491">
        <f t="shared" ca="1" si="281"/>
        <v>1</v>
      </c>
      <c r="D1491" s="1" t="str">
        <f t="shared" ca="1" si="282"/>
        <v>01</v>
      </c>
      <c r="E1491">
        <f t="shared" ca="1" si="283"/>
        <v>2022</v>
      </c>
      <c r="F1491" s="2">
        <f t="shared" ca="1" si="284"/>
        <v>44580</v>
      </c>
      <c r="G1491" s="1">
        <f t="shared" ca="1" si="285"/>
        <v>1</v>
      </c>
      <c r="H1491" t="str">
        <f t="shared" ca="1" si="286"/>
        <v>Factory 1</v>
      </c>
      <c r="I1491">
        <f t="shared" ca="1" si="287"/>
        <v>9</v>
      </c>
      <c r="J1491" t="str">
        <f t="shared" ca="1" si="277"/>
        <v>Propane</v>
      </c>
      <c r="K1491" t="str">
        <f t="shared" ca="1" si="278"/>
        <v>Liters</v>
      </c>
      <c r="L1491">
        <f t="shared" ca="1" si="288"/>
        <v>8758</v>
      </c>
    </row>
    <row r="1492" spans="1:12" x14ac:dyDescent="0.2">
      <c r="A1492">
        <f t="shared" ca="1" si="279"/>
        <v>17</v>
      </c>
      <c r="B1492" s="1">
        <f t="shared" ca="1" si="280"/>
        <v>17</v>
      </c>
      <c r="C1492">
        <f t="shared" ca="1" si="281"/>
        <v>9</v>
      </c>
      <c r="D1492" s="1" t="str">
        <f t="shared" ca="1" si="282"/>
        <v>09</v>
      </c>
      <c r="E1492">
        <f t="shared" ca="1" si="283"/>
        <v>2022</v>
      </c>
      <c r="F1492" s="2">
        <f t="shared" ca="1" si="284"/>
        <v>44821</v>
      </c>
      <c r="G1492" s="1">
        <f t="shared" ca="1" si="285"/>
        <v>2</v>
      </c>
      <c r="H1492" t="str">
        <f t="shared" ca="1" si="286"/>
        <v>Factory 2</v>
      </c>
      <c r="I1492">
        <f t="shared" ca="1" si="287"/>
        <v>11</v>
      </c>
      <c r="J1492" t="str">
        <f t="shared" ca="1" si="277"/>
        <v>Propane</v>
      </c>
      <c r="K1492" t="str">
        <f t="shared" ca="1" si="278"/>
        <v>MMBtu</v>
      </c>
      <c r="L1492">
        <f t="shared" ca="1" si="288"/>
        <v>493</v>
      </c>
    </row>
    <row r="1493" spans="1:12" x14ac:dyDescent="0.2">
      <c r="A1493">
        <f t="shared" ca="1" si="279"/>
        <v>4</v>
      </c>
      <c r="B1493" s="1" t="str">
        <f t="shared" ca="1" si="280"/>
        <v>04</v>
      </c>
      <c r="C1493">
        <f t="shared" ca="1" si="281"/>
        <v>12</v>
      </c>
      <c r="D1493" s="1">
        <f t="shared" ca="1" si="282"/>
        <v>12</v>
      </c>
      <c r="E1493">
        <f t="shared" ca="1" si="283"/>
        <v>2020</v>
      </c>
      <c r="F1493" s="2">
        <f t="shared" ca="1" si="284"/>
        <v>44169</v>
      </c>
      <c r="G1493" s="1">
        <f t="shared" ca="1" si="285"/>
        <v>7</v>
      </c>
      <c r="H1493" t="str">
        <f t="shared" ca="1" si="286"/>
        <v>Site B</v>
      </c>
      <c r="I1493">
        <f t="shared" ca="1" si="287"/>
        <v>10</v>
      </c>
      <c r="J1493" t="str">
        <f t="shared" ca="1" si="277"/>
        <v>Propane</v>
      </c>
      <c r="K1493" t="str">
        <f t="shared" ca="1" si="278"/>
        <v>Gallons</v>
      </c>
      <c r="L1493">
        <f t="shared" ca="1" si="288"/>
        <v>4928</v>
      </c>
    </row>
    <row r="1494" spans="1:12" x14ac:dyDescent="0.2">
      <c r="A1494">
        <f t="shared" ca="1" si="279"/>
        <v>14</v>
      </c>
      <c r="B1494" s="1">
        <f t="shared" ca="1" si="280"/>
        <v>14</v>
      </c>
      <c r="C1494">
        <f t="shared" ca="1" si="281"/>
        <v>6</v>
      </c>
      <c r="D1494" s="1" t="str">
        <f t="shared" ca="1" si="282"/>
        <v>06</v>
      </c>
      <c r="E1494">
        <f t="shared" ca="1" si="283"/>
        <v>2019</v>
      </c>
      <c r="F1494" s="2">
        <f t="shared" ca="1" si="284"/>
        <v>43630</v>
      </c>
      <c r="G1494" s="1">
        <f t="shared" ca="1" si="285"/>
        <v>6</v>
      </c>
      <c r="H1494" t="str">
        <f t="shared" ca="1" si="286"/>
        <v>Site A</v>
      </c>
      <c r="I1494">
        <f t="shared" ca="1" si="287"/>
        <v>10</v>
      </c>
      <c r="J1494" t="str">
        <f t="shared" ca="1" si="277"/>
        <v>Propane</v>
      </c>
      <c r="K1494" t="str">
        <f t="shared" ca="1" si="278"/>
        <v>Gallons</v>
      </c>
      <c r="L1494">
        <f t="shared" ca="1" si="288"/>
        <v>446</v>
      </c>
    </row>
    <row r="1495" spans="1:12" x14ac:dyDescent="0.2">
      <c r="A1495">
        <f t="shared" ca="1" si="279"/>
        <v>18</v>
      </c>
      <c r="B1495" s="1">
        <f t="shared" ca="1" si="280"/>
        <v>18</v>
      </c>
      <c r="C1495">
        <f t="shared" ca="1" si="281"/>
        <v>4</v>
      </c>
      <c r="D1495" s="1" t="str">
        <f t="shared" ca="1" si="282"/>
        <v>04</v>
      </c>
      <c r="E1495">
        <f t="shared" ca="1" si="283"/>
        <v>2020</v>
      </c>
      <c r="F1495" s="2">
        <f t="shared" ca="1" si="284"/>
        <v>43939</v>
      </c>
      <c r="G1495" s="1">
        <f t="shared" ca="1" si="285"/>
        <v>4</v>
      </c>
      <c r="H1495" t="str">
        <f t="shared" ca="1" si="286"/>
        <v>Head Quarter</v>
      </c>
      <c r="I1495">
        <f t="shared" ca="1" si="287"/>
        <v>5</v>
      </c>
      <c r="J1495" t="str">
        <f t="shared" ca="1" si="277"/>
        <v>Natural gas</v>
      </c>
      <c r="K1495" t="str">
        <f t="shared" ca="1" si="278"/>
        <v>Liters</v>
      </c>
      <c r="L1495">
        <f t="shared" ca="1" si="288"/>
        <v>3139</v>
      </c>
    </row>
    <row r="1496" spans="1:12" x14ac:dyDescent="0.2">
      <c r="A1496">
        <f t="shared" ca="1" si="279"/>
        <v>19</v>
      </c>
      <c r="B1496" s="1">
        <f t="shared" ca="1" si="280"/>
        <v>19</v>
      </c>
      <c r="C1496">
        <f t="shared" ca="1" si="281"/>
        <v>3</v>
      </c>
      <c r="D1496" s="1" t="str">
        <f t="shared" ca="1" si="282"/>
        <v>03</v>
      </c>
      <c r="E1496">
        <f t="shared" ca="1" si="283"/>
        <v>2019</v>
      </c>
      <c r="F1496" s="2">
        <f t="shared" ca="1" si="284"/>
        <v>43543</v>
      </c>
      <c r="G1496" s="1">
        <f t="shared" ca="1" si="285"/>
        <v>4</v>
      </c>
      <c r="H1496" t="str">
        <f t="shared" ca="1" si="286"/>
        <v>Head Quarter</v>
      </c>
      <c r="I1496">
        <f t="shared" ca="1" si="287"/>
        <v>12</v>
      </c>
      <c r="J1496" t="str">
        <f t="shared" ca="1" si="277"/>
        <v>Electricity</v>
      </c>
      <c r="K1496" t="str">
        <f t="shared" ca="1" si="278"/>
        <v>kWh</v>
      </c>
      <c r="L1496">
        <f t="shared" ca="1" si="288"/>
        <v>7452</v>
      </c>
    </row>
    <row r="1497" spans="1:12" x14ac:dyDescent="0.2">
      <c r="A1497">
        <f t="shared" ca="1" si="279"/>
        <v>2</v>
      </c>
      <c r="B1497" s="1" t="str">
        <f t="shared" ca="1" si="280"/>
        <v>02</v>
      </c>
      <c r="C1497">
        <f t="shared" ca="1" si="281"/>
        <v>3</v>
      </c>
      <c r="D1497" s="1" t="str">
        <f t="shared" ca="1" si="282"/>
        <v>03</v>
      </c>
      <c r="E1497">
        <f t="shared" ca="1" si="283"/>
        <v>2021</v>
      </c>
      <c r="F1497" s="2">
        <f t="shared" ca="1" si="284"/>
        <v>44257</v>
      </c>
      <c r="G1497" s="1">
        <f t="shared" ca="1" si="285"/>
        <v>1</v>
      </c>
      <c r="H1497" t="str">
        <f t="shared" ca="1" si="286"/>
        <v>Factory 1</v>
      </c>
      <c r="I1497">
        <f t="shared" ca="1" si="287"/>
        <v>8</v>
      </c>
      <c r="J1497" t="str">
        <f t="shared" ca="1" si="277"/>
        <v>Propane</v>
      </c>
      <c r="K1497" t="str">
        <f t="shared" ca="1" si="278"/>
        <v>kWh</v>
      </c>
      <c r="L1497">
        <f t="shared" ca="1" si="288"/>
        <v>3129</v>
      </c>
    </row>
    <row r="1498" spans="1:12" x14ac:dyDescent="0.2">
      <c r="A1498">
        <f t="shared" ca="1" si="279"/>
        <v>7</v>
      </c>
      <c r="B1498" s="1" t="str">
        <f t="shared" ca="1" si="280"/>
        <v>07</v>
      </c>
      <c r="C1498">
        <f t="shared" ca="1" si="281"/>
        <v>10</v>
      </c>
      <c r="D1498" s="1">
        <f t="shared" ca="1" si="282"/>
        <v>10</v>
      </c>
      <c r="E1498">
        <f t="shared" ca="1" si="283"/>
        <v>2022</v>
      </c>
      <c r="F1498" s="2">
        <f t="shared" ca="1" si="284"/>
        <v>44841</v>
      </c>
      <c r="G1498" s="1">
        <f t="shared" ca="1" si="285"/>
        <v>6</v>
      </c>
      <c r="H1498" t="str">
        <f t="shared" ca="1" si="286"/>
        <v>Site A</v>
      </c>
      <c r="I1498">
        <f t="shared" ca="1" si="287"/>
        <v>10</v>
      </c>
      <c r="J1498" t="str">
        <f t="shared" ca="1" si="277"/>
        <v>Propane</v>
      </c>
      <c r="K1498" t="str">
        <f t="shared" ca="1" si="278"/>
        <v>Gallons</v>
      </c>
      <c r="L1498">
        <f t="shared" ca="1" si="288"/>
        <v>664</v>
      </c>
    </row>
    <row r="1499" spans="1:12" x14ac:dyDescent="0.2">
      <c r="A1499">
        <f t="shared" ca="1" si="279"/>
        <v>20</v>
      </c>
      <c r="B1499" s="1">
        <f t="shared" ca="1" si="280"/>
        <v>20</v>
      </c>
      <c r="C1499">
        <f t="shared" ca="1" si="281"/>
        <v>3</v>
      </c>
      <c r="D1499" s="1" t="str">
        <f t="shared" ca="1" si="282"/>
        <v>03</v>
      </c>
      <c r="E1499">
        <f t="shared" ca="1" si="283"/>
        <v>2022</v>
      </c>
      <c r="F1499" s="2">
        <f t="shared" ca="1" si="284"/>
        <v>44640</v>
      </c>
      <c r="G1499" s="1">
        <f t="shared" ca="1" si="285"/>
        <v>5</v>
      </c>
      <c r="H1499" t="str">
        <f t="shared" ca="1" si="286"/>
        <v>Wharehouse</v>
      </c>
      <c r="I1499">
        <f t="shared" ca="1" si="287"/>
        <v>5</v>
      </c>
      <c r="J1499" t="str">
        <f t="shared" ca="1" si="277"/>
        <v>Natural gas</v>
      </c>
      <c r="K1499" t="str">
        <f t="shared" ca="1" si="278"/>
        <v>Liters</v>
      </c>
      <c r="L1499">
        <f t="shared" ca="1" si="288"/>
        <v>9503</v>
      </c>
    </row>
    <row r="1500" spans="1:12" x14ac:dyDescent="0.2">
      <c r="A1500">
        <f t="shared" ca="1" si="279"/>
        <v>24</v>
      </c>
      <c r="B1500" s="1">
        <f t="shared" ca="1" si="280"/>
        <v>24</v>
      </c>
      <c r="C1500">
        <f t="shared" ca="1" si="281"/>
        <v>5</v>
      </c>
      <c r="D1500" s="1" t="str">
        <f t="shared" ca="1" si="282"/>
        <v>05</v>
      </c>
      <c r="E1500">
        <f t="shared" ca="1" si="283"/>
        <v>2020</v>
      </c>
      <c r="F1500" s="2">
        <f t="shared" ca="1" si="284"/>
        <v>43975</v>
      </c>
      <c r="G1500" s="1">
        <f t="shared" ca="1" si="285"/>
        <v>7</v>
      </c>
      <c r="H1500" t="str">
        <f t="shared" ca="1" si="286"/>
        <v>Site B</v>
      </c>
      <c r="I1500">
        <f t="shared" ca="1" si="287"/>
        <v>9</v>
      </c>
      <c r="J1500" t="str">
        <f t="shared" ca="1" si="277"/>
        <v>Propane</v>
      </c>
      <c r="K1500" t="str">
        <f t="shared" ca="1" si="278"/>
        <v>Liters</v>
      </c>
      <c r="L1500">
        <f t="shared" ca="1" si="288"/>
        <v>7091</v>
      </c>
    </row>
    <row r="1501" spans="1:12" x14ac:dyDescent="0.2">
      <c r="A1501">
        <f t="shared" ca="1" si="279"/>
        <v>28</v>
      </c>
      <c r="B1501" s="1">
        <f t="shared" ca="1" si="280"/>
        <v>28</v>
      </c>
      <c r="C1501">
        <f t="shared" ca="1" si="281"/>
        <v>6</v>
      </c>
      <c r="D1501" s="1" t="str">
        <f t="shared" ca="1" si="282"/>
        <v>06</v>
      </c>
      <c r="E1501">
        <f t="shared" ca="1" si="283"/>
        <v>2021</v>
      </c>
      <c r="F1501" s="2">
        <f t="shared" ca="1" si="284"/>
        <v>44375</v>
      </c>
      <c r="G1501" s="1">
        <f t="shared" ca="1" si="285"/>
        <v>6</v>
      </c>
      <c r="H1501" t="str">
        <f t="shared" ca="1" si="286"/>
        <v>Site A</v>
      </c>
      <c r="I1501">
        <f t="shared" ca="1" si="287"/>
        <v>4</v>
      </c>
      <c r="J1501" t="str">
        <f t="shared" ca="1" si="277"/>
        <v>Natural gas</v>
      </c>
      <c r="K1501" t="str">
        <f t="shared" ca="1" si="278"/>
        <v>kWh</v>
      </c>
      <c r="L1501">
        <f t="shared" ca="1" si="288"/>
        <v>4805</v>
      </c>
    </row>
    <row r="1502" spans="1:12" x14ac:dyDescent="0.2">
      <c r="A1502">
        <f t="shared" ca="1" si="279"/>
        <v>22</v>
      </c>
      <c r="B1502" s="1">
        <f t="shared" ca="1" si="280"/>
        <v>22</v>
      </c>
      <c r="C1502">
        <f t="shared" ca="1" si="281"/>
        <v>10</v>
      </c>
      <c r="D1502" s="1">
        <f t="shared" ca="1" si="282"/>
        <v>10</v>
      </c>
      <c r="E1502">
        <f t="shared" ca="1" si="283"/>
        <v>2020</v>
      </c>
      <c r="F1502" s="2">
        <f t="shared" ca="1" si="284"/>
        <v>44126</v>
      </c>
      <c r="G1502" s="1">
        <f t="shared" ca="1" si="285"/>
        <v>5</v>
      </c>
      <c r="H1502" t="str">
        <f t="shared" ca="1" si="286"/>
        <v>Wharehouse</v>
      </c>
      <c r="I1502">
        <f t="shared" ca="1" si="287"/>
        <v>11</v>
      </c>
      <c r="J1502" t="str">
        <f t="shared" ca="1" si="277"/>
        <v>Propane</v>
      </c>
      <c r="K1502" t="str">
        <f t="shared" ca="1" si="278"/>
        <v>MMBtu</v>
      </c>
      <c r="L1502">
        <f t="shared" ca="1" si="288"/>
        <v>153</v>
      </c>
    </row>
    <row r="1503" spans="1:12" x14ac:dyDescent="0.2">
      <c r="A1503">
        <f t="shared" ca="1" si="279"/>
        <v>4</v>
      </c>
      <c r="B1503" s="1" t="str">
        <f t="shared" ca="1" si="280"/>
        <v>04</v>
      </c>
      <c r="C1503">
        <f t="shared" ca="1" si="281"/>
        <v>9</v>
      </c>
      <c r="D1503" s="1" t="str">
        <f t="shared" ca="1" si="282"/>
        <v>09</v>
      </c>
      <c r="E1503">
        <f t="shared" ca="1" si="283"/>
        <v>2019</v>
      </c>
      <c r="F1503" s="2">
        <f t="shared" ca="1" si="284"/>
        <v>43712</v>
      </c>
      <c r="G1503" s="1">
        <f t="shared" ca="1" si="285"/>
        <v>2</v>
      </c>
      <c r="H1503" t="str">
        <f t="shared" ca="1" si="286"/>
        <v>Factory 2</v>
      </c>
      <c r="I1503">
        <f t="shared" ca="1" si="287"/>
        <v>6</v>
      </c>
      <c r="J1503" t="str">
        <f t="shared" ca="1" si="277"/>
        <v>Natural gas</v>
      </c>
      <c r="K1503" t="str">
        <f t="shared" ca="1" si="278"/>
        <v>Gallons</v>
      </c>
      <c r="L1503">
        <f t="shared" ca="1" si="288"/>
        <v>1470</v>
      </c>
    </row>
    <row r="1504" spans="1:12" x14ac:dyDescent="0.2">
      <c r="A1504">
        <f t="shared" ca="1" si="279"/>
        <v>13</v>
      </c>
      <c r="B1504" s="1">
        <f t="shared" ca="1" si="280"/>
        <v>13</v>
      </c>
      <c r="C1504">
        <f t="shared" ca="1" si="281"/>
        <v>3</v>
      </c>
      <c r="D1504" s="1" t="str">
        <f t="shared" ca="1" si="282"/>
        <v>03</v>
      </c>
      <c r="E1504">
        <f t="shared" ca="1" si="283"/>
        <v>2019</v>
      </c>
      <c r="F1504" s="2">
        <f t="shared" ca="1" si="284"/>
        <v>43537</v>
      </c>
      <c r="G1504" s="1">
        <f t="shared" ca="1" si="285"/>
        <v>6</v>
      </c>
      <c r="H1504" t="str">
        <f t="shared" ca="1" si="286"/>
        <v>Site A</v>
      </c>
      <c r="I1504">
        <f t="shared" ca="1" si="287"/>
        <v>11</v>
      </c>
      <c r="J1504" t="str">
        <f t="shared" ca="1" si="277"/>
        <v>Propane</v>
      </c>
      <c r="K1504" t="str">
        <f t="shared" ca="1" si="278"/>
        <v>MMBtu</v>
      </c>
      <c r="L1504">
        <f t="shared" ca="1" si="288"/>
        <v>200</v>
      </c>
    </row>
    <row r="1505" spans="1:12" x14ac:dyDescent="0.2">
      <c r="A1505">
        <f t="shared" ca="1" si="279"/>
        <v>6</v>
      </c>
      <c r="B1505" s="1" t="str">
        <f t="shared" ca="1" si="280"/>
        <v>06</v>
      </c>
      <c r="C1505">
        <f t="shared" ca="1" si="281"/>
        <v>10</v>
      </c>
      <c r="D1505" s="1">
        <f t="shared" ca="1" si="282"/>
        <v>10</v>
      </c>
      <c r="E1505">
        <f t="shared" ca="1" si="283"/>
        <v>2022</v>
      </c>
      <c r="F1505" s="2">
        <f t="shared" ca="1" si="284"/>
        <v>44840</v>
      </c>
      <c r="G1505" s="1">
        <f t="shared" ca="1" si="285"/>
        <v>6</v>
      </c>
      <c r="H1505" t="str">
        <f t="shared" ca="1" si="286"/>
        <v>Site A</v>
      </c>
      <c r="I1505">
        <f t="shared" ca="1" si="287"/>
        <v>13</v>
      </c>
      <c r="J1505" t="str">
        <f t="shared" ca="1" si="277"/>
        <v>Electricity</v>
      </c>
      <c r="K1505" t="str">
        <f t="shared" ca="1" si="278"/>
        <v>MWh</v>
      </c>
      <c r="L1505">
        <f t="shared" ca="1" si="288"/>
        <v>5611</v>
      </c>
    </row>
    <row r="1506" spans="1:12" x14ac:dyDescent="0.2">
      <c r="A1506">
        <f t="shared" ca="1" si="279"/>
        <v>27</v>
      </c>
      <c r="B1506" s="1">
        <f t="shared" ca="1" si="280"/>
        <v>27</v>
      </c>
      <c r="C1506">
        <f t="shared" ca="1" si="281"/>
        <v>3</v>
      </c>
      <c r="D1506" s="1" t="str">
        <f t="shared" ca="1" si="282"/>
        <v>03</v>
      </c>
      <c r="E1506">
        <f t="shared" ca="1" si="283"/>
        <v>2019</v>
      </c>
      <c r="F1506" s="2">
        <f t="shared" ca="1" si="284"/>
        <v>43551</v>
      </c>
      <c r="G1506" s="1">
        <f t="shared" ca="1" si="285"/>
        <v>6</v>
      </c>
      <c r="H1506" t="str">
        <f t="shared" ca="1" si="286"/>
        <v>Site A</v>
      </c>
      <c r="I1506">
        <f t="shared" ca="1" si="287"/>
        <v>7</v>
      </c>
      <c r="J1506" t="str">
        <f t="shared" ca="1" si="277"/>
        <v>Natural gas</v>
      </c>
      <c r="K1506" t="str">
        <f t="shared" ca="1" si="278"/>
        <v>MMBtu</v>
      </c>
      <c r="L1506">
        <f t="shared" ca="1" si="288"/>
        <v>248</v>
      </c>
    </row>
    <row r="1507" spans="1:12" x14ac:dyDescent="0.2">
      <c r="A1507">
        <f t="shared" ca="1" si="279"/>
        <v>26</v>
      </c>
      <c r="B1507" s="1">
        <f t="shared" ca="1" si="280"/>
        <v>26</v>
      </c>
      <c r="C1507">
        <f t="shared" ca="1" si="281"/>
        <v>12</v>
      </c>
      <c r="D1507" s="1">
        <f t="shared" ca="1" si="282"/>
        <v>12</v>
      </c>
      <c r="E1507">
        <f t="shared" ca="1" si="283"/>
        <v>2021</v>
      </c>
      <c r="F1507" s="2">
        <f t="shared" ca="1" si="284"/>
        <v>44556</v>
      </c>
      <c r="G1507" s="1">
        <f t="shared" ca="1" si="285"/>
        <v>7</v>
      </c>
      <c r="H1507" t="str">
        <f t="shared" ca="1" si="286"/>
        <v>Site B</v>
      </c>
      <c r="I1507">
        <f t="shared" ca="1" si="287"/>
        <v>9</v>
      </c>
      <c r="J1507" t="str">
        <f t="shared" ca="1" si="277"/>
        <v>Propane</v>
      </c>
      <c r="K1507" t="str">
        <f t="shared" ca="1" si="278"/>
        <v>Liters</v>
      </c>
      <c r="L1507">
        <f t="shared" ca="1" si="288"/>
        <v>7190</v>
      </c>
    </row>
    <row r="1508" spans="1:12" x14ac:dyDescent="0.2">
      <c r="A1508">
        <f t="shared" ca="1" si="279"/>
        <v>14</v>
      </c>
      <c r="B1508" s="1">
        <f t="shared" ca="1" si="280"/>
        <v>14</v>
      </c>
      <c r="C1508">
        <f t="shared" ca="1" si="281"/>
        <v>10</v>
      </c>
      <c r="D1508" s="1">
        <f t="shared" ca="1" si="282"/>
        <v>10</v>
      </c>
      <c r="E1508">
        <f t="shared" ca="1" si="283"/>
        <v>2019</v>
      </c>
      <c r="F1508" s="2">
        <f t="shared" ca="1" si="284"/>
        <v>43752</v>
      </c>
      <c r="G1508" s="1">
        <f t="shared" ca="1" si="285"/>
        <v>7</v>
      </c>
      <c r="H1508" t="str">
        <f t="shared" ca="1" si="286"/>
        <v>Site B</v>
      </c>
      <c r="I1508">
        <f t="shared" ca="1" si="287"/>
        <v>3</v>
      </c>
      <c r="J1508" t="str">
        <f t="shared" ca="1" si="277"/>
        <v>Diesel</v>
      </c>
      <c r="K1508" t="str">
        <f t="shared" ca="1" si="278"/>
        <v>Gallons</v>
      </c>
      <c r="L1508">
        <f t="shared" ca="1" si="288"/>
        <v>3707</v>
      </c>
    </row>
    <row r="1509" spans="1:12" x14ac:dyDescent="0.2">
      <c r="A1509">
        <f t="shared" ca="1" si="279"/>
        <v>6</v>
      </c>
      <c r="B1509" s="1" t="str">
        <f t="shared" ca="1" si="280"/>
        <v>06</v>
      </c>
      <c r="C1509">
        <f t="shared" ca="1" si="281"/>
        <v>3</v>
      </c>
      <c r="D1509" s="1" t="str">
        <f t="shared" ca="1" si="282"/>
        <v>03</v>
      </c>
      <c r="E1509">
        <f t="shared" ca="1" si="283"/>
        <v>2021</v>
      </c>
      <c r="F1509" s="2">
        <f t="shared" ca="1" si="284"/>
        <v>44261</v>
      </c>
      <c r="G1509" s="1">
        <f t="shared" ca="1" si="285"/>
        <v>6</v>
      </c>
      <c r="H1509" t="str">
        <f t="shared" ca="1" si="286"/>
        <v>Site A</v>
      </c>
      <c r="I1509">
        <f t="shared" ca="1" si="287"/>
        <v>2</v>
      </c>
      <c r="J1509" t="str">
        <f t="shared" ca="1" si="277"/>
        <v>Diesel</v>
      </c>
      <c r="K1509" t="str">
        <f t="shared" ca="1" si="278"/>
        <v>Liters</v>
      </c>
      <c r="L1509">
        <f t="shared" ca="1" si="288"/>
        <v>9265</v>
      </c>
    </row>
    <row r="1510" spans="1:12" x14ac:dyDescent="0.2">
      <c r="A1510">
        <f t="shared" ca="1" si="279"/>
        <v>23</v>
      </c>
      <c r="B1510" s="1">
        <f t="shared" ca="1" si="280"/>
        <v>23</v>
      </c>
      <c r="C1510">
        <f t="shared" ca="1" si="281"/>
        <v>1</v>
      </c>
      <c r="D1510" s="1" t="str">
        <f t="shared" ca="1" si="282"/>
        <v>01</v>
      </c>
      <c r="E1510">
        <f t="shared" ca="1" si="283"/>
        <v>2019</v>
      </c>
      <c r="F1510" s="2">
        <f t="shared" ca="1" si="284"/>
        <v>43488</v>
      </c>
      <c r="G1510" s="1">
        <f t="shared" ca="1" si="285"/>
        <v>4</v>
      </c>
      <c r="H1510" t="str">
        <f t="shared" ca="1" si="286"/>
        <v>Head Quarter</v>
      </c>
      <c r="I1510">
        <f t="shared" ca="1" si="287"/>
        <v>7</v>
      </c>
      <c r="J1510" t="str">
        <f t="shared" ca="1" si="277"/>
        <v>Natural gas</v>
      </c>
      <c r="K1510" t="str">
        <f t="shared" ca="1" si="278"/>
        <v>MMBtu</v>
      </c>
      <c r="L1510">
        <f t="shared" ca="1" si="288"/>
        <v>303</v>
      </c>
    </row>
    <row r="1511" spans="1:12" x14ac:dyDescent="0.2">
      <c r="A1511">
        <f t="shared" ca="1" si="279"/>
        <v>2</v>
      </c>
      <c r="B1511" s="1" t="str">
        <f t="shared" ca="1" si="280"/>
        <v>02</v>
      </c>
      <c r="C1511">
        <f t="shared" ca="1" si="281"/>
        <v>8</v>
      </c>
      <c r="D1511" s="1" t="str">
        <f t="shared" ca="1" si="282"/>
        <v>08</v>
      </c>
      <c r="E1511">
        <f t="shared" ca="1" si="283"/>
        <v>2020</v>
      </c>
      <c r="F1511" s="2">
        <f t="shared" ca="1" si="284"/>
        <v>44045</v>
      </c>
      <c r="G1511" s="1">
        <f t="shared" ca="1" si="285"/>
        <v>1</v>
      </c>
      <c r="H1511" t="str">
        <f t="shared" ca="1" si="286"/>
        <v>Factory 1</v>
      </c>
      <c r="I1511">
        <f t="shared" ca="1" si="287"/>
        <v>7</v>
      </c>
      <c r="J1511" t="str">
        <f t="shared" ca="1" si="277"/>
        <v>Natural gas</v>
      </c>
      <c r="K1511" t="str">
        <f t="shared" ca="1" si="278"/>
        <v>MMBtu</v>
      </c>
      <c r="L1511">
        <f t="shared" ca="1" si="288"/>
        <v>247</v>
      </c>
    </row>
    <row r="1512" spans="1:12" x14ac:dyDescent="0.2">
      <c r="A1512">
        <f t="shared" ca="1" si="279"/>
        <v>26</v>
      </c>
      <c r="B1512" s="1">
        <f t="shared" ca="1" si="280"/>
        <v>26</v>
      </c>
      <c r="C1512">
        <f t="shared" ca="1" si="281"/>
        <v>3</v>
      </c>
      <c r="D1512" s="1" t="str">
        <f t="shared" ca="1" si="282"/>
        <v>03</v>
      </c>
      <c r="E1512">
        <f t="shared" ca="1" si="283"/>
        <v>2020</v>
      </c>
      <c r="F1512" s="2">
        <f t="shared" ca="1" si="284"/>
        <v>43916</v>
      </c>
      <c r="G1512" s="1">
        <f t="shared" ca="1" si="285"/>
        <v>2</v>
      </c>
      <c r="H1512" t="str">
        <f t="shared" ca="1" si="286"/>
        <v>Factory 2</v>
      </c>
      <c r="I1512">
        <f t="shared" ca="1" si="287"/>
        <v>1</v>
      </c>
      <c r="J1512" t="str">
        <f t="shared" ca="1" si="277"/>
        <v>Diesel</v>
      </c>
      <c r="K1512" t="str">
        <f t="shared" ca="1" si="278"/>
        <v>kWh</v>
      </c>
      <c r="L1512">
        <f t="shared" ca="1" si="288"/>
        <v>3890</v>
      </c>
    </row>
    <row r="1513" spans="1:12" x14ac:dyDescent="0.2">
      <c r="A1513">
        <f t="shared" ca="1" si="279"/>
        <v>7</v>
      </c>
      <c r="B1513" s="1" t="str">
        <f t="shared" ca="1" si="280"/>
        <v>07</v>
      </c>
      <c r="C1513">
        <f t="shared" ca="1" si="281"/>
        <v>6</v>
      </c>
      <c r="D1513" s="1" t="str">
        <f t="shared" ca="1" si="282"/>
        <v>06</v>
      </c>
      <c r="E1513">
        <f t="shared" ca="1" si="283"/>
        <v>2021</v>
      </c>
      <c r="F1513" s="2">
        <f t="shared" ca="1" si="284"/>
        <v>44354</v>
      </c>
      <c r="G1513" s="1">
        <f t="shared" ca="1" si="285"/>
        <v>7</v>
      </c>
      <c r="H1513" t="str">
        <f t="shared" ca="1" si="286"/>
        <v>Site B</v>
      </c>
      <c r="I1513">
        <f t="shared" ca="1" si="287"/>
        <v>10</v>
      </c>
      <c r="J1513" t="str">
        <f t="shared" ca="1" si="277"/>
        <v>Propane</v>
      </c>
      <c r="K1513" t="str">
        <f t="shared" ca="1" si="278"/>
        <v>Gallons</v>
      </c>
      <c r="L1513">
        <f t="shared" ca="1" si="288"/>
        <v>2952</v>
      </c>
    </row>
    <row r="1514" spans="1:12" x14ac:dyDescent="0.2">
      <c r="A1514">
        <f t="shared" ca="1" si="279"/>
        <v>16</v>
      </c>
      <c r="B1514" s="1">
        <f t="shared" ca="1" si="280"/>
        <v>16</v>
      </c>
      <c r="C1514">
        <f t="shared" ca="1" si="281"/>
        <v>4</v>
      </c>
      <c r="D1514" s="1" t="str">
        <f t="shared" ca="1" si="282"/>
        <v>04</v>
      </c>
      <c r="E1514">
        <f t="shared" ca="1" si="283"/>
        <v>2019</v>
      </c>
      <c r="F1514" s="2">
        <f t="shared" ca="1" si="284"/>
        <v>43571</v>
      </c>
      <c r="G1514" s="1">
        <f t="shared" ca="1" si="285"/>
        <v>5</v>
      </c>
      <c r="H1514" t="str">
        <f t="shared" ca="1" si="286"/>
        <v>Wharehouse</v>
      </c>
      <c r="I1514">
        <f t="shared" ca="1" si="287"/>
        <v>10</v>
      </c>
      <c r="J1514" t="str">
        <f t="shared" ca="1" si="277"/>
        <v>Propane</v>
      </c>
      <c r="K1514" t="str">
        <f t="shared" ca="1" si="278"/>
        <v>Gallons</v>
      </c>
      <c r="L1514">
        <f t="shared" ca="1" si="288"/>
        <v>1215</v>
      </c>
    </row>
    <row r="1515" spans="1:12" x14ac:dyDescent="0.2">
      <c r="A1515">
        <f t="shared" ca="1" si="279"/>
        <v>7</v>
      </c>
      <c r="B1515" s="1" t="str">
        <f t="shared" ca="1" si="280"/>
        <v>07</v>
      </c>
      <c r="C1515">
        <f t="shared" ca="1" si="281"/>
        <v>7</v>
      </c>
      <c r="D1515" s="1" t="str">
        <f t="shared" ca="1" si="282"/>
        <v>07</v>
      </c>
      <c r="E1515">
        <f t="shared" ca="1" si="283"/>
        <v>2022</v>
      </c>
      <c r="F1515" s="2">
        <f t="shared" ca="1" si="284"/>
        <v>44749</v>
      </c>
      <c r="G1515" s="1">
        <f t="shared" ca="1" si="285"/>
        <v>6</v>
      </c>
      <c r="H1515" t="str">
        <f t="shared" ca="1" si="286"/>
        <v>Site A</v>
      </c>
      <c r="I1515">
        <f t="shared" ca="1" si="287"/>
        <v>5</v>
      </c>
      <c r="J1515" t="str">
        <f t="shared" ca="1" si="277"/>
        <v>Natural gas</v>
      </c>
      <c r="K1515" t="str">
        <f t="shared" ca="1" si="278"/>
        <v>Liters</v>
      </c>
      <c r="L1515">
        <f t="shared" ca="1" si="288"/>
        <v>7230</v>
      </c>
    </row>
    <row r="1516" spans="1:12" x14ac:dyDescent="0.2">
      <c r="A1516">
        <f t="shared" ca="1" si="279"/>
        <v>15</v>
      </c>
      <c r="B1516" s="1">
        <f t="shared" ca="1" si="280"/>
        <v>15</v>
      </c>
      <c r="C1516">
        <f t="shared" ca="1" si="281"/>
        <v>9</v>
      </c>
      <c r="D1516" s="1" t="str">
        <f t="shared" ca="1" si="282"/>
        <v>09</v>
      </c>
      <c r="E1516">
        <f t="shared" ca="1" si="283"/>
        <v>2019</v>
      </c>
      <c r="F1516" s="2">
        <f t="shared" ca="1" si="284"/>
        <v>43723</v>
      </c>
      <c r="G1516" s="1">
        <f t="shared" ca="1" si="285"/>
        <v>1</v>
      </c>
      <c r="H1516" t="str">
        <f t="shared" ca="1" si="286"/>
        <v>Factory 1</v>
      </c>
      <c r="I1516">
        <f t="shared" ca="1" si="287"/>
        <v>2</v>
      </c>
      <c r="J1516" t="str">
        <f t="shared" ca="1" si="277"/>
        <v>Diesel</v>
      </c>
      <c r="K1516" t="str">
        <f t="shared" ca="1" si="278"/>
        <v>Liters</v>
      </c>
      <c r="L1516">
        <f t="shared" ca="1" si="288"/>
        <v>8374</v>
      </c>
    </row>
    <row r="1517" spans="1:12" x14ac:dyDescent="0.2">
      <c r="A1517">
        <f t="shared" ca="1" si="279"/>
        <v>28</v>
      </c>
      <c r="B1517" s="1">
        <f t="shared" ca="1" si="280"/>
        <v>28</v>
      </c>
      <c r="C1517">
        <f t="shared" ca="1" si="281"/>
        <v>4</v>
      </c>
      <c r="D1517" s="1" t="str">
        <f t="shared" ca="1" si="282"/>
        <v>04</v>
      </c>
      <c r="E1517">
        <f t="shared" ca="1" si="283"/>
        <v>2019</v>
      </c>
      <c r="F1517" s="2">
        <f t="shared" ca="1" si="284"/>
        <v>43583</v>
      </c>
      <c r="G1517" s="1">
        <f t="shared" ca="1" si="285"/>
        <v>4</v>
      </c>
      <c r="H1517" t="str">
        <f t="shared" ca="1" si="286"/>
        <v>Head Quarter</v>
      </c>
      <c r="I1517">
        <f t="shared" ca="1" si="287"/>
        <v>13</v>
      </c>
      <c r="J1517" t="str">
        <f t="shared" ca="1" si="277"/>
        <v>Electricity</v>
      </c>
      <c r="K1517" t="str">
        <f t="shared" ca="1" si="278"/>
        <v>MWh</v>
      </c>
      <c r="L1517">
        <f t="shared" ca="1" si="288"/>
        <v>3568</v>
      </c>
    </row>
    <row r="1518" spans="1:12" x14ac:dyDescent="0.2">
      <c r="A1518">
        <f t="shared" ca="1" si="279"/>
        <v>18</v>
      </c>
      <c r="B1518" s="1">
        <f t="shared" ca="1" si="280"/>
        <v>18</v>
      </c>
      <c r="C1518">
        <f t="shared" ca="1" si="281"/>
        <v>5</v>
      </c>
      <c r="D1518" s="1" t="str">
        <f t="shared" ca="1" si="282"/>
        <v>05</v>
      </c>
      <c r="E1518">
        <f t="shared" ca="1" si="283"/>
        <v>2021</v>
      </c>
      <c r="F1518" s="2">
        <f t="shared" ca="1" si="284"/>
        <v>44334</v>
      </c>
      <c r="G1518" s="1">
        <f t="shared" ca="1" si="285"/>
        <v>3</v>
      </c>
      <c r="H1518" t="str">
        <f t="shared" ca="1" si="286"/>
        <v xml:space="preserve">Factory 3 </v>
      </c>
      <c r="I1518">
        <f t="shared" ca="1" si="287"/>
        <v>8</v>
      </c>
      <c r="J1518" t="str">
        <f t="shared" ca="1" si="277"/>
        <v>Propane</v>
      </c>
      <c r="K1518" t="str">
        <f t="shared" ca="1" si="278"/>
        <v>kWh</v>
      </c>
      <c r="L1518">
        <f t="shared" ca="1" si="288"/>
        <v>7883</v>
      </c>
    </row>
    <row r="1519" spans="1:12" x14ac:dyDescent="0.2">
      <c r="A1519">
        <f t="shared" ca="1" si="279"/>
        <v>8</v>
      </c>
      <c r="B1519" s="1" t="str">
        <f t="shared" ca="1" si="280"/>
        <v>08</v>
      </c>
      <c r="C1519">
        <f t="shared" ca="1" si="281"/>
        <v>4</v>
      </c>
      <c r="D1519" s="1" t="str">
        <f t="shared" ca="1" si="282"/>
        <v>04</v>
      </c>
      <c r="E1519">
        <f t="shared" ca="1" si="283"/>
        <v>2021</v>
      </c>
      <c r="F1519" s="2">
        <f t="shared" ca="1" si="284"/>
        <v>44294</v>
      </c>
      <c r="G1519" s="1">
        <f t="shared" ca="1" si="285"/>
        <v>5</v>
      </c>
      <c r="H1519" t="str">
        <f t="shared" ca="1" si="286"/>
        <v>Wharehouse</v>
      </c>
      <c r="I1519">
        <f t="shared" ca="1" si="287"/>
        <v>12</v>
      </c>
      <c r="J1519" t="str">
        <f t="shared" ca="1" si="277"/>
        <v>Electricity</v>
      </c>
      <c r="K1519" t="str">
        <f t="shared" ca="1" si="278"/>
        <v>kWh</v>
      </c>
      <c r="L1519">
        <f t="shared" ca="1" si="288"/>
        <v>9769</v>
      </c>
    </row>
    <row r="1520" spans="1:12" x14ac:dyDescent="0.2">
      <c r="A1520">
        <f t="shared" ca="1" si="279"/>
        <v>7</v>
      </c>
      <c r="B1520" s="1" t="str">
        <f t="shared" ca="1" si="280"/>
        <v>07</v>
      </c>
      <c r="C1520">
        <f t="shared" ca="1" si="281"/>
        <v>10</v>
      </c>
      <c r="D1520" s="1">
        <f t="shared" ca="1" si="282"/>
        <v>10</v>
      </c>
      <c r="E1520">
        <f t="shared" ca="1" si="283"/>
        <v>2021</v>
      </c>
      <c r="F1520" s="2">
        <f t="shared" ca="1" si="284"/>
        <v>44476</v>
      </c>
      <c r="G1520" s="1">
        <f t="shared" ca="1" si="285"/>
        <v>5</v>
      </c>
      <c r="H1520" t="str">
        <f t="shared" ca="1" si="286"/>
        <v>Wharehouse</v>
      </c>
      <c r="I1520">
        <f t="shared" ca="1" si="287"/>
        <v>8</v>
      </c>
      <c r="J1520" t="str">
        <f t="shared" ca="1" si="277"/>
        <v>Propane</v>
      </c>
      <c r="K1520" t="str">
        <f t="shared" ca="1" si="278"/>
        <v>kWh</v>
      </c>
      <c r="L1520">
        <f t="shared" ca="1" si="288"/>
        <v>8290</v>
      </c>
    </row>
    <row r="1521" spans="1:12" x14ac:dyDescent="0.2">
      <c r="A1521">
        <f t="shared" ca="1" si="279"/>
        <v>16</v>
      </c>
      <c r="B1521" s="1">
        <f t="shared" ca="1" si="280"/>
        <v>16</v>
      </c>
      <c r="C1521">
        <f t="shared" ca="1" si="281"/>
        <v>8</v>
      </c>
      <c r="D1521" s="1" t="str">
        <f t="shared" ca="1" si="282"/>
        <v>08</v>
      </c>
      <c r="E1521">
        <f t="shared" ca="1" si="283"/>
        <v>2020</v>
      </c>
      <c r="F1521" s="2">
        <f t="shared" ca="1" si="284"/>
        <v>44059</v>
      </c>
      <c r="G1521" s="1">
        <f t="shared" ca="1" si="285"/>
        <v>3</v>
      </c>
      <c r="H1521" t="str">
        <f t="shared" ca="1" si="286"/>
        <v xml:space="preserve">Factory 3 </v>
      </c>
      <c r="I1521">
        <f t="shared" ca="1" si="287"/>
        <v>9</v>
      </c>
      <c r="J1521" t="str">
        <f t="shared" ca="1" si="277"/>
        <v>Propane</v>
      </c>
      <c r="K1521" t="str">
        <f t="shared" ca="1" si="278"/>
        <v>Liters</v>
      </c>
      <c r="L1521">
        <f t="shared" ca="1" si="288"/>
        <v>1373</v>
      </c>
    </row>
    <row r="1522" spans="1:12" x14ac:dyDescent="0.2">
      <c r="A1522">
        <f t="shared" ca="1" si="279"/>
        <v>4</v>
      </c>
      <c r="B1522" s="1" t="str">
        <f t="shared" ca="1" si="280"/>
        <v>04</v>
      </c>
      <c r="C1522">
        <f t="shared" ca="1" si="281"/>
        <v>1</v>
      </c>
      <c r="D1522" s="1" t="str">
        <f t="shared" ca="1" si="282"/>
        <v>01</v>
      </c>
      <c r="E1522">
        <f t="shared" ca="1" si="283"/>
        <v>2019</v>
      </c>
      <c r="F1522" s="2">
        <f t="shared" ca="1" si="284"/>
        <v>43469</v>
      </c>
      <c r="G1522" s="1">
        <f t="shared" ca="1" si="285"/>
        <v>7</v>
      </c>
      <c r="H1522" t="str">
        <f t="shared" ca="1" si="286"/>
        <v>Site B</v>
      </c>
      <c r="I1522">
        <f t="shared" ca="1" si="287"/>
        <v>3</v>
      </c>
      <c r="J1522" t="str">
        <f t="shared" ca="1" si="277"/>
        <v>Diesel</v>
      </c>
      <c r="K1522" t="str">
        <f t="shared" ca="1" si="278"/>
        <v>Gallons</v>
      </c>
      <c r="L1522">
        <f t="shared" ca="1" si="288"/>
        <v>1058</v>
      </c>
    </row>
    <row r="1523" spans="1:12" x14ac:dyDescent="0.2">
      <c r="A1523">
        <f t="shared" ca="1" si="279"/>
        <v>25</v>
      </c>
      <c r="B1523" s="1">
        <f t="shared" ca="1" si="280"/>
        <v>25</v>
      </c>
      <c r="C1523">
        <f t="shared" ca="1" si="281"/>
        <v>5</v>
      </c>
      <c r="D1523" s="1" t="str">
        <f t="shared" ca="1" si="282"/>
        <v>05</v>
      </c>
      <c r="E1523">
        <f t="shared" ca="1" si="283"/>
        <v>2022</v>
      </c>
      <c r="F1523" s="2">
        <f t="shared" ca="1" si="284"/>
        <v>44706</v>
      </c>
      <c r="G1523" s="1">
        <f t="shared" ca="1" si="285"/>
        <v>2</v>
      </c>
      <c r="H1523" t="str">
        <f t="shared" ca="1" si="286"/>
        <v>Factory 2</v>
      </c>
      <c r="I1523">
        <f t="shared" ca="1" si="287"/>
        <v>8</v>
      </c>
      <c r="J1523" t="str">
        <f t="shared" ca="1" si="277"/>
        <v>Propane</v>
      </c>
      <c r="K1523" t="str">
        <f t="shared" ca="1" si="278"/>
        <v>kWh</v>
      </c>
      <c r="L1523">
        <f t="shared" ca="1" si="288"/>
        <v>8399</v>
      </c>
    </row>
    <row r="1524" spans="1:12" x14ac:dyDescent="0.2">
      <c r="A1524">
        <f t="shared" ca="1" si="279"/>
        <v>7</v>
      </c>
      <c r="B1524" s="1" t="str">
        <f t="shared" ca="1" si="280"/>
        <v>07</v>
      </c>
      <c r="C1524">
        <f t="shared" ca="1" si="281"/>
        <v>10</v>
      </c>
      <c r="D1524" s="1">
        <f t="shared" ca="1" si="282"/>
        <v>10</v>
      </c>
      <c r="E1524">
        <f t="shared" ca="1" si="283"/>
        <v>2021</v>
      </c>
      <c r="F1524" s="2">
        <f t="shared" ca="1" si="284"/>
        <v>44476</v>
      </c>
      <c r="G1524" s="1">
        <f t="shared" ca="1" si="285"/>
        <v>3</v>
      </c>
      <c r="H1524" t="str">
        <f t="shared" ca="1" si="286"/>
        <v xml:space="preserve">Factory 3 </v>
      </c>
      <c r="I1524">
        <f t="shared" ca="1" si="287"/>
        <v>12</v>
      </c>
      <c r="J1524" t="str">
        <f t="shared" ca="1" si="277"/>
        <v>Electricity</v>
      </c>
      <c r="K1524" t="str">
        <f t="shared" ca="1" si="278"/>
        <v>kWh</v>
      </c>
      <c r="L1524">
        <f t="shared" ca="1" si="288"/>
        <v>8525</v>
      </c>
    </row>
    <row r="1525" spans="1:12" x14ac:dyDescent="0.2">
      <c r="A1525">
        <f t="shared" ca="1" si="279"/>
        <v>1</v>
      </c>
      <c r="B1525" s="1" t="str">
        <f t="shared" ca="1" si="280"/>
        <v>01</v>
      </c>
      <c r="C1525">
        <f t="shared" ca="1" si="281"/>
        <v>8</v>
      </c>
      <c r="D1525" s="1" t="str">
        <f t="shared" ca="1" si="282"/>
        <v>08</v>
      </c>
      <c r="E1525">
        <f t="shared" ca="1" si="283"/>
        <v>2021</v>
      </c>
      <c r="F1525" s="2">
        <f t="shared" ca="1" si="284"/>
        <v>44409</v>
      </c>
      <c r="G1525" s="1">
        <f t="shared" ca="1" si="285"/>
        <v>6</v>
      </c>
      <c r="H1525" t="str">
        <f t="shared" ca="1" si="286"/>
        <v>Site A</v>
      </c>
      <c r="I1525">
        <f t="shared" ca="1" si="287"/>
        <v>8</v>
      </c>
      <c r="J1525" t="str">
        <f t="shared" ca="1" si="277"/>
        <v>Propane</v>
      </c>
      <c r="K1525" t="str">
        <f t="shared" ca="1" si="278"/>
        <v>kWh</v>
      </c>
      <c r="L1525">
        <f t="shared" ca="1" si="288"/>
        <v>7112</v>
      </c>
    </row>
    <row r="1526" spans="1:12" x14ac:dyDescent="0.2">
      <c r="A1526">
        <f t="shared" ca="1" si="279"/>
        <v>5</v>
      </c>
      <c r="B1526" s="1" t="str">
        <f t="shared" ca="1" si="280"/>
        <v>05</v>
      </c>
      <c r="C1526">
        <f t="shared" ca="1" si="281"/>
        <v>2</v>
      </c>
      <c r="D1526" s="1" t="str">
        <f t="shared" ca="1" si="282"/>
        <v>02</v>
      </c>
      <c r="E1526">
        <f t="shared" ca="1" si="283"/>
        <v>2019</v>
      </c>
      <c r="F1526" s="2">
        <f t="shared" ca="1" si="284"/>
        <v>43501</v>
      </c>
      <c r="G1526" s="1">
        <f t="shared" ca="1" si="285"/>
        <v>6</v>
      </c>
      <c r="H1526" t="str">
        <f t="shared" ca="1" si="286"/>
        <v>Site A</v>
      </c>
      <c r="I1526">
        <f t="shared" ca="1" si="287"/>
        <v>1</v>
      </c>
      <c r="J1526" t="str">
        <f t="shared" ca="1" si="277"/>
        <v>Diesel</v>
      </c>
      <c r="K1526" t="str">
        <f t="shared" ca="1" si="278"/>
        <v>kWh</v>
      </c>
      <c r="L1526">
        <f t="shared" ca="1" si="288"/>
        <v>2372</v>
      </c>
    </row>
    <row r="1527" spans="1:12" x14ac:dyDescent="0.2">
      <c r="A1527">
        <f t="shared" ca="1" si="279"/>
        <v>2</v>
      </c>
      <c r="B1527" s="1" t="str">
        <f t="shared" ca="1" si="280"/>
        <v>02</v>
      </c>
      <c r="C1527">
        <f t="shared" ca="1" si="281"/>
        <v>6</v>
      </c>
      <c r="D1527" s="1" t="str">
        <f t="shared" ca="1" si="282"/>
        <v>06</v>
      </c>
      <c r="E1527">
        <f t="shared" ca="1" si="283"/>
        <v>2022</v>
      </c>
      <c r="F1527" s="2">
        <f t="shared" ca="1" si="284"/>
        <v>44714</v>
      </c>
      <c r="G1527" s="1">
        <f t="shared" ca="1" si="285"/>
        <v>5</v>
      </c>
      <c r="H1527" t="str">
        <f t="shared" ca="1" si="286"/>
        <v>Wharehouse</v>
      </c>
      <c r="I1527">
        <f t="shared" ca="1" si="287"/>
        <v>8</v>
      </c>
      <c r="J1527" t="str">
        <f t="shared" ca="1" si="277"/>
        <v>Propane</v>
      </c>
      <c r="K1527" t="str">
        <f t="shared" ca="1" si="278"/>
        <v>kWh</v>
      </c>
      <c r="L1527">
        <f t="shared" ca="1" si="288"/>
        <v>8096</v>
      </c>
    </row>
    <row r="1528" spans="1:12" x14ac:dyDescent="0.2">
      <c r="A1528">
        <f t="shared" ca="1" si="279"/>
        <v>20</v>
      </c>
      <c r="B1528" s="1">
        <f t="shared" ca="1" si="280"/>
        <v>20</v>
      </c>
      <c r="C1528">
        <f t="shared" ca="1" si="281"/>
        <v>4</v>
      </c>
      <c r="D1528" s="1" t="str">
        <f t="shared" ca="1" si="282"/>
        <v>04</v>
      </c>
      <c r="E1528">
        <f t="shared" ca="1" si="283"/>
        <v>2021</v>
      </c>
      <c r="F1528" s="2">
        <f t="shared" ca="1" si="284"/>
        <v>44306</v>
      </c>
      <c r="G1528" s="1">
        <f t="shared" ca="1" si="285"/>
        <v>2</v>
      </c>
      <c r="H1528" t="str">
        <f t="shared" ca="1" si="286"/>
        <v>Factory 2</v>
      </c>
      <c r="I1528">
        <f t="shared" ca="1" si="287"/>
        <v>4</v>
      </c>
      <c r="J1528" t="str">
        <f t="shared" ca="1" si="277"/>
        <v>Natural gas</v>
      </c>
      <c r="K1528" t="str">
        <f t="shared" ca="1" si="278"/>
        <v>kWh</v>
      </c>
      <c r="L1528">
        <f t="shared" ca="1" si="288"/>
        <v>7020</v>
      </c>
    </row>
    <row r="1529" spans="1:12" x14ac:dyDescent="0.2">
      <c r="A1529">
        <f t="shared" ca="1" si="279"/>
        <v>4</v>
      </c>
      <c r="B1529" s="1" t="str">
        <f t="shared" ca="1" si="280"/>
        <v>04</v>
      </c>
      <c r="C1529">
        <f t="shared" ca="1" si="281"/>
        <v>9</v>
      </c>
      <c r="D1529" s="1" t="str">
        <f t="shared" ca="1" si="282"/>
        <v>09</v>
      </c>
      <c r="E1529">
        <f t="shared" ca="1" si="283"/>
        <v>2019</v>
      </c>
      <c r="F1529" s="2">
        <f t="shared" ca="1" si="284"/>
        <v>43712</v>
      </c>
      <c r="G1529" s="1">
        <f t="shared" ca="1" si="285"/>
        <v>7</v>
      </c>
      <c r="H1529" t="str">
        <f t="shared" ca="1" si="286"/>
        <v>Site B</v>
      </c>
      <c r="I1529">
        <f t="shared" ca="1" si="287"/>
        <v>5</v>
      </c>
      <c r="J1529" t="str">
        <f t="shared" ca="1" si="277"/>
        <v>Natural gas</v>
      </c>
      <c r="K1529" t="str">
        <f t="shared" ca="1" si="278"/>
        <v>Liters</v>
      </c>
      <c r="L1529">
        <f t="shared" ca="1" si="288"/>
        <v>9247</v>
      </c>
    </row>
    <row r="1530" spans="1:12" x14ac:dyDescent="0.2">
      <c r="A1530">
        <f t="shared" ca="1" si="279"/>
        <v>27</v>
      </c>
      <c r="B1530" s="1">
        <f t="shared" ca="1" si="280"/>
        <v>27</v>
      </c>
      <c r="C1530">
        <f t="shared" ca="1" si="281"/>
        <v>12</v>
      </c>
      <c r="D1530" s="1">
        <f t="shared" ca="1" si="282"/>
        <v>12</v>
      </c>
      <c r="E1530">
        <f t="shared" ca="1" si="283"/>
        <v>2021</v>
      </c>
      <c r="F1530" s="2">
        <f t="shared" ca="1" si="284"/>
        <v>44557</v>
      </c>
      <c r="G1530" s="1">
        <f t="shared" ca="1" si="285"/>
        <v>2</v>
      </c>
      <c r="H1530" t="str">
        <f t="shared" ca="1" si="286"/>
        <v>Factory 2</v>
      </c>
      <c r="I1530">
        <f t="shared" ca="1" si="287"/>
        <v>1</v>
      </c>
      <c r="J1530" t="str">
        <f t="shared" ca="1" si="277"/>
        <v>Diesel</v>
      </c>
      <c r="K1530" t="str">
        <f t="shared" ca="1" si="278"/>
        <v>kWh</v>
      </c>
      <c r="L1530">
        <f t="shared" ca="1" si="288"/>
        <v>7028</v>
      </c>
    </row>
    <row r="1531" spans="1:12" x14ac:dyDescent="0.2">
      <c r="A1531">
        <f t="shared" ca="1" si="279"/>
        <v>30</v>
      </c>
      <c r="B1531" s="1">
        <f t="shared" ca="1" si="280"/>
        <v>30</v>
      </c>
      <c r="C1531">
        <f t="shared" ca="1" si="281"/>
        <v>10</v>
      </c>
      <c r="D1531" s="1">
        <f t="shared" ca="1" si="282"/>
        <v>10</v>
      </c>
      <c r="E1531">
        <f t="shared" ca="1" si="283"/>
        <v>2020</v>
      </c>
      <c r="F1531" s="2">
        <f t="shared" ca="1" si="284"/>
        <v>44134</v>
      </c>
      <c r="G1531" s="1">
        <f t="shared" ca="1" si="285"/>
        <v>4</v>
      </c>
      <c r="H1531" t="str">
        <f t="shared" ca="1" si="286"/>
        <v>Head Quarter</v>
      </c>
      <c r="I1531">
        <f t="shared" ca="1" si="287"/>
        <v>8</v>
      </c>
      <c r="J1531" t="str">
        <f t="shared" ca="1" si="277"/>
        <v>Propane</v>
      </c>
      <c r="K1531" t="str">
        <f t="shared" ca="1" si="278"/>
        <v>kWh</v>
      </c>
      <c r="L1531">
        <f t="shared" ca="1" si="288"/>
        <v>7327</v>
      </c>
    </row>
    <row r="1532" spans="1:12" x14ac:dyDescent="0.2">
      <c r="A1532">
        <f t="shared" ca="1" si="279"/>
        <v>24</v>
      </c>
      <c r="B1532" s="1">
        <f t="shared" ca="1" si="280"/>
        <v>24</v>
      </c>
      <c r="C1532">
        <f t="shared" ca="1" si="281"/>
        <v>11</v>
      </c>
      <c r="D1532" s="1">
        <f t="shared" ca="1" si="282"/>
        <v>11</v>
      </c>
      <c r="E1532">
        <f t="shared" ca="1" si="283"/>
        <v>2021</v>
      </c>
      <c r="F1532" s="2">
        <f t="shared" ca="1" si="284"/>
        <v>44524</v>
      </c>
      <c r="G1532" s="1">
        <f t="shared" ca="1" si="285"/>
        <v>4</v>
      </c>
      <c r="H1532" t="str">
        <f t="shared" ca="1" si="286"/>
        <v>Head Quarter</v>
      </c>
      <c r="I1532">
        <f t="shared" ca="1" si="287"/>
        <v>4</v>
      </c>
      <c r="J1532" t="str">
        <f t="shared" ca="1" si="277"/>
        <v>Natural gas</v>
      </c>
      <c r="K1532" t="str">
        <f t="shared" ca="1" si="278"/>
        <v>kWh</v>
      </c>
      <c r="L1532">
        <f t="shared" ca="1" si="288"/>
        <v>4670</v>
      </c>
    </row>
    <row r="1533" spans="1:12" x14ac:dyDescent="0.2">
      <c r="A1533">
        <f t="shared" ca="1" si="279"/>
        <v>6</v>
      </c>
      <c r="B1533" s="1" t="str">
        <f t="shared" ca="1" si="280"/>
        <v>06</v>
      </c>
      <c r="C1533">
        <f t="shared" ca="1" si="281"/>
        <v>10</v>
      </c>
      <c r="D1533" s="1">
        <f t="shared" ca="1" si="282"/>
        <v>10</v>
      </c>
      <c r="E1533">
        <f t="shared" ca="1" si="283"/>
        <v>2021</v>
      </c>
      <c r="F1533" s="2">
        <f t="shared" ca="1" si="284"/>
        <v>44475</v>
      </c>
      <c r="G1533" s="1">
        <f t="shared" ca="1" si="285"/>
        <v>3</v>
      </c>
      <c r="H1533" t="str">
        <f t="shared" ca="1" si="286"/>
        <v xml:space="preserve">Factory 3 </v>
      </c>
      <c r="I1533">
        <f t="shared" ca="1" si="287"/>
        <v>11</v>
      </c>
      <c r="J1533" t="str">
        <f t="shared" ca="1" si="277"/>
        <v>Propane</v>
      </c>
      <c r="K1533" t="str">
        <f t="shared" ca="1" si="278"/>
        <v>MMBtu</v>
      </c>
      <c r="L1533">
        <f t="shared" ca="1" si="288"/>
        <v>498</v>
      </c>
    </row>
    <row r="1534" spans="1:12" x14ac:dyDescent="0.2">
      <c r="A1534">
        <f t="shared" ca="1" si="279"/>
        <v>26</v>
      </c>
      <c r="B1534" s="1">
        <f t="shared" ca="1" si="280"/>
        <v>26</v>
      </c>
      <c r="C1534">
        <f t="shared" ca="1" si="281"/>
        <v>12</v>
      </c>
      <c r="D1534" s="1">
        <f t="shared" ca="1" si="282"/>
        <v>12</v>
      </c>
      <c r="E1534">
        <f t="shared" ca="1" si="283"/>
        <v>2020</v>
      </c>
      <c r="F1534" s="2">
        <f t="shared" ca="1" si="284"/>
        <v>44191</v>
      </c>
      <c r="G1534" s="1">
        <f t="shared" ca="1" si="285"/>
        <v>3</v>
      </c>
      <c r="H1534" t="str">
        <f t="shared" ca="1" si="286"/>
        <v xml:space="preserve">Factory 3 </v>
      </c>
      <c r="I1534">
        <f t="shared" ca="1" si="287"/>
        <v>11</v>
      </c>
      <c r="J1534" t="str">
        <f t="shared" ca="1" si="277"/>
        <v>Propane</v>
      </c>
      <c r="K1534" t="str">
        <f t="shared" ca="1" si="278"/>
        <v>MMBtu</v>
      </c>
      <c r="L1534">
        <f t="shared" ca="1" si="288"/>
        <v>233</v>
      </c>
    </row>
    <row r="1535" spans="1:12" x14ac:dyDescent="0.2">
      <c r="A1535">
        <f t="shared" ca="1" si="279"/>
        <v>27</v>
      </c>
      <c r="B1535" s="1">
        <f t="shared" ca="1" si="280"/>
        <v>27</v>
      </c>
      <c r="C1535">
        <f t="shared" ca="1" si="281"/>
        <v>10</v>
      </c>
      <c r="D1535" s="1">
        <f t="shared" ca="1" si="282"/>
        <v>10</v>
      </c>
      <c r="E1535">
        <f t="shared" ca="1" si="283"/>
        <v>2020</v>
      </c>
      <c r="F1535" s="2">
        <f t="shared" ca="1" si="284"/>
        <v>44131</v>
      </c>
      <c r="G1535" s="1">
        <f t="shared" ca="1" si="285"/>
        <v>3</v>
      </c>
      <c r="H1535" t="str">
        <f t="shared" ca="1" si="286"/>
        <v xml:space="preserve">Factory 3 </v>
      </c>
      <c r="I1535">
        <f t="shared" ca="1" si="287"/>
        <v>6</v>
      </c>
      <c r="J1535" t="str">
        <f t="shared" ca="1" si="277"/>
        <v>Natural gas</v>
      </c>
      <c r="K1535" t="str">
        <f t="shared" ca="1" si="278"/>
        <v>Gallons</v>
      </c>
      <c r="L1535">
        <f t="shared" ca="1" si="288"/>
        <v>6391</v>
      </c>
    </row>
    <row r="1536" spans="1:12" x14ac:dyDescent="0.2">
      <c r="A1536">
        <f t="shared" ca="1" si="279"/>
        <v>21</v>
      </c>
      <c r="B1536" s="1">
        <f t="shared" ca="1" si="280"/>
        <v>21</v>
      </c>
      <c r="C1536">
        <f t="shared" ca="1" si="281"/>
        <v>2</v>
      </c>
      <c r="D1536" s="1" t="str">
        <f t="shared" ca="1" si="282"/>
        <v>02</v>
      </c>
      <c r="E1536">
        <f t="shared" ca="1" si="283"/>
        <v>2019</v>
      </c>
      <c r="F1536" s="2">
        <f t="shared" ca="1" si="284"/>
        <v>43517</v>
      </c>
      <c r="G1536" s="1">
        <f t="shared" ca="1" si="285"/>
        <v>6</v>
      </c>
      <c r="H1536" t="str">
        <f t="shared" ca="1" si="286"/>
        <v>Site A</v>
      </c>
      <c r="I1536">
        <f t="shared" ca="1" si="287"/>
        <v>3</v>
      </c>
      <c r="J1536" t="str">
        <f t="shared" ca="1" si="277"/>
        <v>Diesel</v>
      </c>
      <c r="K1536" t="str">
        <f t="shared" ca="1" si="278"/>
        <v>Gallons</v>
      </c>
      <c r="L1536">
        <f t="shared" ca="1" si="288"/>
        <v>9730</v>
      </c>
    </row>
    <row r="1537" spans="1:12" x14ac:dyDescent="0.2">
      <c r="A1537">
        <f t="shared" ca="1" si="279"/>
        <v>16</v>
      </c>
      <c r="B1537" s="1">
        <f t="shared" ca="1" si="280"/>
        <v>16</v>
      </c>
      <c r="C1537">
        <f t="shared" ca="1" si="281"/>
        <v>5</v>
      </c>
      <c r="D1537" s="1" t="str">
        <f t="shared" ca="1" si="282"/>
        <v>05</v>
      </c>
      <c r="E1537">
        <f t="shared" ca="1" si="283"/>
        <v>2021</v>
      </c>
      <c r="F1537" s="2">
        <f t="shared" ca="1" si="284"/>
        <v>44332</v>
      </c>
      <c r="G1537" s="1">
        <f t="shared" ca="1" si="285"/>
        <v>2</v>
      </c>
      <c r="H1537" t="str">
        <f t="shared" ca="1" si="286"/>
        <v>Factory 2</v>
      </c>
      <c r="I1537">
        <f t="shared" ca="1" si="287"/>
        <v>2</v>
      </c>
      <c r="J1537" t="str">
        <f t="shared" ca="1" si="277"/>
        <v>Diesel</v>
      </c>
      <c r="K1537" t="str">
        <f t="shared" ca="1" si="278"/>
        <v>Liters</v>
      </c>
      <c r="L1537">
        <f t="shared" ca="1" si="288"/>
        <v>7489</v>
      </c>
    </row>
    <row r="1538" spans="1:12" x14ac:dyDescent="0.2">
      <c r="A1538">
        <f t="shared" ca="1" si="279"/>
        <v>27</v>
      </c>
      <c r="B1538" s="1">
        <f t="shared" ca="1" si="280"/>
        <v>27</v>
      </c>
      <c r="C1538">
        <f t="shared" ca="1" si="281"/>
        <v>12</v>
      </c>
      <c r="D1538" s="1">
        <f t="shared" ca="1" si="282"/>
        <v>12</v>
      </c>
      <c r="E1538">
        <f t="shared" ca="1" si="283"/>
        <v>2022</v>
      </c>
      <c r="F1538" s="2">
        <f t="shared" ca="1" si="284"/>
        <v>44922</v>
      </c>
      <c r="G1538" s="1">
        <f t="shared" ca="1" si="285"/>
        <v>7</v>
      </c>
      <c r="H1538" t="str">
        <f t="shared" ca="1" si="286"/>
        <v>Site B</v>
      </c>
      <c r="I1538">
        <f t="shared" ca="1" si="287"/>
        <v>2</v>
      </c>
      <c r="J1538" t="str">
        <f t="shared" ref="J1538:J1601" ca="1" si="289">VLOOKUP(I1538,$O$12:$S$24,2,FALSE)</f>
        <v>Diesel</v>
      </c>
      <c r="K1538" t="str">
        <f t="shared" ref="K1538:K1601" ca="1" si="290">VLOOKUP(I1538,$O$12:$S$24,5,FALSE)</f>
        <v>Liters</v>
      </c>
      <c r="L1538">
        <f t="shared" ca="1" si="288"/>
        <v>2929</v>
      </c>
    </row>
    <row r="1539" spans="1:12" x14ac:dyDescent="0.2">
      <c r="A1539">
        <f t="shared" ref="A1539:A1602" ca="1" si="291">RANDBETWEEN(1,30)</f>
        <v>7</v>
      </c>
      <c r="B1539" s="1" t="str">
        <f t="shared" ref="B1539:B1602" ca="1" si="292">IF(A1539&lt;10,"0"&amp;A1539,A1539)</f>
        <v>07</v>
      </c>
      <c r="C1539">
        <f t="shared" ref="C1539:C1602" ca="1" si="293">RANDBETWEEN(1,12)</f>
        <v>1</v>
      </c>
      <c r="D1539" s="1" t="str">
        <f t="shared" ref="D1539:D1602" ca="1" si="294">IF(C1539&lt;10,"0"&amp;C1539,C1539)</f>
        <v>01</v>
      </c>
      <c r="E1539">
        <f t="shared" ref="E1539:E1602" ca="1" si="295">RANDBETWEEN(2019,2022)</f>
        <v>2019</v>
      </c>
      <c r="F1539" s="2">
        <f t="shared" ref="F1539:F1602" ca="1" si="296">DATE(E1539,D1539,B1539)</f>
        <v>43472</v>
      </c>
      <c r="G1539" s="1">
        <f t="shared" ref="G1539:G1602" ca="1" si="297">RANDBETWEEN(1,7)</f>
        <v>5</v>
      </c>
      <c r="H1539" t="str">
        <f t="shared" ref="H1539:H1602" ca="1" si="298">VLOOKUP(G1539,$O$2:$V$8,2,FALSE)</f>
        <v>Wharehouse</v>
      </c>
      <c r="I1539">
        <f t="shared" ref="I1539:I1602" ca="1" si="299">RANDBETWEEN(1,13)</f>
        <v>4</v>
      </c>
      <c r="J1539" t="str">
        <f t="shared" ca="1" si="289"/>
        <v>Natural gas</v>
      </c>
      <c r="K1539" t="str">
        <f t="shared" ca="1" si="290"/>
        <v>kWh</v>
      </c>
      <c r="L1539">
        <f t="shared" ref="L1539:L1602" ca="1" si="300">IF(K1539="MMBtu",RANDBETWEEN(100,500),RANDBETWEEN(100,10000))</f>
        <v>1260</v>
      </c>
    </row>
    <row r="1540" spans="1:12" x14ac:dyDescent="0.2">
      <c r="A1540">
        <f t="shared" ca="1" si="291"/>
        <v>29</v>
      </c>
      <c r="B1540" s="1">
        <f t="shared" ca="1" si="292"/>
        <v>29</v>
      </c>
      <c r="C1540">
        <f t="shared" ca="1" si="293"/>
        <v>3</v>
      </c>
      <c r="D1540" s="1" t="str">
        <f t="shared" ca="1" si="294"/>
        <v>03</v>
      </c>
      <c r="E1540">
        <f t="shared" ca="1" si="295"/>
        <v>2020</v>
      </c>
      <c r="F1540" s="2">
        <f t="shared" ca="1" si="296"/>
        <v>43919</v>
      </c>
      <c r="G1540" s="1">
        <f t="shared" ca="1" si="297"/>
        <v>3</v>
      </c>
      <c r="H1540" t="str">
        <f t="shared" ca="1" si="298"/>
        <v xml:space="preserve">Factory 3 </v>
      </c>
      <c r="I1540">
        <f t="shared" ca="1" si="299"/>
        <v>13</v>
      </c>
      <c r="J1540" t="str">
        <f t="shared" ca="1" si="289"/>
        <v>Electricity</v>
      </c>
      <c r="K1540" t="str">
        <f t="shared" ca="1" si="290"/>
        <v>MWh</v>
      </c>
      <c r="L1540">
        <f t="shared" ca="1" si="300"/>
        <v>1554</v>
      </c>
    </row>
    <row r="1541" spans="1:12" x14ac:dyDescent="0.2">
      <c r="A1541">
        <f t="shared" ca="1" si="291"/>
        <v>23</v>
      </c>
      <c r="B1541" s="1">
        <f t="shared" ca="1" si="292"/>
        <v>23</v>
      </c>
      <c r="C1541">
        <f t="shared" ca="1" si="293"/>
        <v>8</v>
      </c>
      <c r="D1541" s="1" t="str">
        <f t="shared" ca="1" si="294"/>
        <v>08</v>
      </c>
      <c r="E1541">
        <f t="shared" ca="1" si="295"/>
        <v>2019</v>
      </c>
      <c r="F1541" s="2">
        <f t="shared" ca="1" si="296"/>
        <v>43700</v>
      </c>
      <c r="G1541" s="1">
        <f t="shared" ca="1" si="297"/>
        <v>4</v>
      </c>
      <c r="H1541" t="str">
        <f t="shared" ca="1" si="298"/>
        <v>Head Quarter</v>
      </c>
      <c r="I1541">
        <f t="shared" ca="1" si="299"/>
        <v>3</v>
      </c>
      <c r="J1541" t="str">
        <f t="shared" ca="1" si="289"/>
        <v>Diesel</v>
      </c>
      <c r="K1541" t="str">
        <f t="shared" ca="1" si="290"/>
        <v>Gallons</v>
      </c>
      <c r="L1541">
        <f t="shared" ca="1" si="300"/>
        <v>8585</v>
      </c>
    </row>
    <row r="1542" spans="1:12" x14ac:dyDescent="0.2">
      <c r="A1542">
        <f t="shared" ca="1" si="291"/>
        <v>4</v>
      </c>
      <c r="B1542" s="1" t="str">
        <f t="shared" ca="1" si="292"/>
        <v>04</v>
      </c>
      <c r="C1542">
        <f t="shared" ca="1" si="293"/>
        <v>1</v>
      </c>
      <c r="D1542" s="1" t="str">
        <f t="shared" ca="1" si="294"/>
        <v>01</v>
      </c>
      <c r="E1542">
        <f t="shared" ca="1" si="295"/>
        <v>2022</v>
      </c>
      <c r="F1542" s="2">
        <f t="shared" ca="1" si="296"/>
        <v>44565</v>
      </c>
      <c r="G1542" s="1">
        <f t="shared" ca="1" si="297"/>
        <v>2</v>
      </c>
      <c r="H1542" t="str">
        <f t="shared" ca="1" si="298"/>
        <v>Factory 2</v>
      </c>
      <c r="I1542">
        <f t="shared" ca="1" si="299"/>
        <v>13</v>
      </c>
      <c r="J1542" t="str">
        <f t="shared" ca="1" si="289"/>
        <v>Electricity</v>
      </c>
      <c r="K1542" t="str">
        <f t="shared" ca="1" si="290"/>
        <v>MWh</v>
      </c>
      <c r="L1542">
        <f t="shared" ca="1" si="300"/>
        <v>7495</v>
      </c>
    </row>
    <row r="1543" spans="1:12" x14ac:dyDescent="0.2">
      <c r="A1543">
        <f t="shared" ca="1" si="291"/>
        <v>25</v>
      </c>
      <c r="B1543" s="1">
        <f t="shared" ca="1" si="292"/>
        <v>25</v>
      </c>
      <c r="C1543">
        <f t="shared" ca="1" si="293"/>
        <v>9</v>
      </c>
      <c r="D1543" s="1" t="str">
        <f t="shared" ca="1" si="294"/>
        <v>09</v>
      </c>
      <c r="E1543">
        <f t="shared" ca="1" si="295"/>
        <v>2019</v>
      </c>
      <c r="F1543" s="2">
        <f t="shared" ca="1" si="296"/>
        <v>43733</v>
      </c>
      <c r="G1543" s="1">
        <f t="shared" ca="1" si="297"/>
        <v>7</v>
      </c>
      <c r="H1543" t="str">
        <f t="shared" ca="1" si="298"/>
        <v>Site B</v>
      </c>
      <c r="I1543">
        <f t="shared" ca="1" si="299"/>
        <v>8</v>
      </c>
      <c r="J1543" t="str">
        <f t="shared" ca="1" si="289"/>
        <v>Propane</v>
      </c>
      <c r="K1543" t="str">
        <f t="shared" ca="1" si="290"/>
        <v>kWh</v>
      </c>
      <c r="L1543">
        <f t="shared" ca="1" si="300"/>
        <v>9946</v>
      </c>
    </row>
    <row r="1544" spans="1:12" x14ac:dyDescent="0.2">
      <c r="A1544">
        <f t="shared" ca="1" si="291"/>
        <v>1</v>
      </c>
      <c r="B1544" s="1" t="str">
        <f t="shared" ca="1" si="292"/>
        <v>01</v>
      </c>
      <c r="C1544">
        <f t="shared" ca="1" si="293"/>
        <v>12</v>
      </c>
      <c r="D1544" s="1">
        <f t="shared" ca="1" si="294"/>
        <v>12</v>
      </c>
      <c r="E1544">
        <f t="shared" ca="1" si="295"/>
        <v>2020</v>
      </c>
      <c r="F1544" s="2">
        <f t="shared" ca="1" si="296"/>
        <v>44166</v>
      </c>
      <c r="G1544" s="1">
        <f t="shared" ca="1" si="297"/>
        <v>4</v>
      </c>
      <c r="H1544" t="str">
        <f t="shared" ca="1" si="298"/>
        <v>Head Quarter</v>
      </c>
      <c r="I1544">
        <f t="shared" ca="1" si="299"/>
        <v>7</v>
      </c>
      <c r="J1544" t="str">
        <f t="shared" ca="1" si="289"/>
        <v>Natural gas</v>
      </c>
      <c r="K1544" t="str">
        <f t="shared" ca="1" si="290"/>
        <v>MMBtu</v>
      </c>
      <c r="L1544">
        <f t="shared" ca="1" si="300"/>
        <v>227</v>
      </c>
    </row>
    <row r="1545" spans="1:12" x14ac:dyDescent="0.2">
      <c r="A1545">
        <f t="shared" ca="1" si="291"/>
        <v>25</v>
      </c>
      <c r="B1545" s="1">
        <f t="shared" ca="1" si="292"/>
        <v>25</v>
      </c>
      <c r="C1545">
        <f t="shared" ca="1" si="293"/>
        <v>9</v>
      </c>
      <c r="D1545" s="1" t="str">
        <f t="shared" ca="1" si="294"/>
        <v>09</v>
      </c>
      <c r="E1545">
        <f t="shared" ca="1" si="295"/>
        <v>2021</v>
      </c>
      <c r="F1545" s="2">
        <f t="shared" ca="1" si="296"/>
        <v>44464</v>
      </c>
      <c r="G1545" s="1">
        <f t="shared" ca="1" si="297"/>
        <v>2</v>
      </c>
      <c r="H1545" t="str">
        <f t="shared" ca="1" si="298"/>
        <v>Factory 2</v>
      </c>
      <c r="I1545">
        <f t="shared" ca="1" si="299"/>
        <v>11</v>
      </c>
      <c r="J1545" t="str">
        <f t="shared" ca="1" si="289"/>
        <v>Propane</v>
      </c>
      <c r="K1545" t="str">
        <f t="shared" ca="1" si="290"/>
        <v>MMBtu</v>
      </c>
      <c r="L1545">
        <f t="shared" ca="1" si="300"/>
        <v>455</v>
      </c>
    </row>
    <row r="1546" spans="1:12" x14ac:dyDescent="0.2">
      <c r="A1546">
        <f t="shared" ca="1" si="291"/>
        <v>21</v>
      </c>
      <c r="B1546" s="1">
        <f t="shared" ca="1" si="292"/>
        <v>21</v>
      </c>
      <c r="C1546">
        <f t="shared" ca="1" si="293"/>
        <v>9</v>
      </c>
      <c r="D1546" s="1" t="str">
        <f t="shared" ca="1" si="294"/>
        <v>09</v>
      </c>
      <c r="E1546">
        <f t="shared" ca="1" si="295"/>
        <v>2020</v>
      </c>
      <c r="F1546" s="2">
        <f t="shared" ca="1" si="296"/>
        <v>44095</v>
      </c>
      <c r="G1546" s="1">
        <f t="shared" ca="1" si="297"/>
        <v>1</v>
      </c>
      <c r="H1546" t="str">
        <f t="shared" ca="1" si="298"/>
        <v>Factory 1</v>
      </c>
      <c r="I1546">
        <f t="shared" ca="1" si="299"/>
        <v>5</v>
      </c>
      <c r="J1546" t="str">
        <f t="shared" ca="1" si="289"/>
        <v>Natural gas</v>
      </c>
      <c r="K1546" t="str">
        <f t="shared" ca="1" si="290"/>
        <v>Liters</v>
      </c>
      <c r="L1546">
        <f t="shared" ca="1" si="300"/>
        <v>1963</v>
      </c>
    </row>
    <row r="1547" spans="1:12" x14ac:dyDescent="0.2">
      <c r="A1547">
        <f t="shared" ca="1" si="291"/>
        <v>18</v>
      </c>
      <c r="B1547" s="1">
        <f t="shared" ca="1" si="292"/>
        <v>18</v>
      </c>
      <c r="C1547">
        <f t="shared" ca="1" si="293"/>
        <v>11</v>
      </c>
      <c r="D1547" s="1">
        <f t="shared" ca="1" si="294"/>
        <v>11</v>
      </c>
      <c r="E1547">
        <f t="shared" ca="1" si="295"/>
        <v>2019</v>
      </c>
      <c r="F1547" s="2">
        <f t="shared" ca="1" si="296"/>
        <v>43787</v>
      </c>
      <c r="G1547" s="1">
        <f t="shared" ca="1" si="297"/>
        <v>3</v>
      </c>
      <c r="H1547" t="str">
        <f t="shared" ca="1" si="298"/>
        <v xml:space="preserve">Factory 3 </v>
      </c>
      <c r="I1547">
        <f t="shared" ca="1" si="299"/>
        <v>13</v>
      </c>
      <c r="J1547" t="str">
        <f t="shared" ca="1" si="289"/>
        <v>Electricity</v>
      </c>
      <c r="K1547" t="str">
        <f t="shared" ca="1" si="290"/>
        <v>MWh</v>
      </c>
      <c r="L1547">
        <f t="shared" ca="1" si="300"/>
        <v>771</v>
      </c>
    </row>
    <row r="1548" spans="1:12" x14ac:dyDescent="0.2">
      <c r="A1548">
        <f t="shared" ca="1" si="291"/>
        <v>28</v>
      </c>
      <c r="B1548" s="1">
        <f t="shared" ca="1" si="292"/>
        <v>28</v>
      </c>
      <c r="C1548">
        <f t="shared" ca="1" si="293"/>
        <v>9</v>
      </c>
      <c r="D1548" s="1" t="str">
        <f t="shared" ca="1" si="294"/>
        <v>09</v>
      </c>
      <c r="E1548">
        <f t="shared" ca="1" si="295"/>
        <v>2020</v>
      </c>
      <c r="F1548" s="2">
        <f t="shared" ca="1" si="296"/>
        <v>44102</v>
      </c>
      <c r="G1548" s="1">
        <f t="shared" ca="1" si="297"/>
        <v>3</v>
      </c>
      <c r="H1548" t="str">
        <f t="shared" ca="1" si="298"/>
        <v xml:space="preserve">Factory 3 </v>
      </c>
      <c r="I1548">
        <f t="shared" ca="1" si="299"/>
        <v>9</v>
      </c>
      <c r="J1548" t="str">
        <f t="shared" ca="1" si="289"/>
        <v>Propane</v>
      </c>
      <c r="K1548" t="str">
        <f t="shared" ca="1" si="290"/>
        <v>Liters</v>
      </c>
      <c r="L1548">
        <f t="shared" ca="1" si="300"/>
        <v>907</v>
      </c>
    </row>
    <row r="1549" spans="1:12" x14ac:dyDescent="0.2">
      <c r="A1549">
        <f t="shared" ca="1" si="291"/>
        <v>16</v>
      </c>
      <c r="B1549" s="1">
        <f t="shared" ca="1" si="292"/>
        <v>16</v>
      </c>
      <c r="C1549">
        <f t="shared" ca="1" si="293"/>
        <v>6</v>
      </c>
      <c r="D1549" s="1" t="str">
        <f t="shared" ca="1" si="294"/>
        <v>06</v>
      </c>
      <c r="E1549">
        <f t="shared" ca="1" si="295"/>
        <v>2022</v>
      </c>
      <c r="F1549" s="2">
        <f t="shared" ca="1" si="296"/>
        <v>44728</v>
      </c>
      <c r="G1549" s="1">
        <f t="shared" ca="1" si="297"/>
        <v>1</v>
      </c>
      <c r="H1549" t="str">
        <f t="shared" ca="1" si="298"/>
        <v>Factory 1</v>
      </c>
      <c r="I1549">
        <f t="shared" ca="1" si="299"/>
        <v>3</v>
      </c>
      <c r="J1549" t="str">
        <f t="shared" ca="1" si="289"/>
        <v>Diesel</v>
      </c>
      <c r="K1549" t="str">
        <f t="shared" ca="1" si="290"/>
        <v>Gallons</v>
      </c>
      <c r="L1549">
        <f t="shared" ca="1" si="300"/>
        <v>3033</v>
      </c>
    </row>
    <row r="1550" spans="1:12" x14ac:dyDescent="0.2">
      <c r="A1550">
        <f t="shared" ca="1" si="291"/>
        <v>12</v>
      </c>
      <c r="B1550" s="1">
        <f t="shared" ca="1" si="292"/>
        <v>12</v>
      </c>
      <c r="C1550">
        <f t="shared" ca="1" si="293"/>
        <v>4</v>
      </c>
      <c r="D1550" s="1" t="str">
        <f t="shared" ca="1" si="294"/>
        <v>04</v>
      </c>
      <c r="E1550">
        <f t="shared" ca="1" si="295"/>
        <v>2019</v>
      </c>
      <c r="F1550" s="2">
        <f t="shared" ca="1" si="296"/>
        <v>43567</v>
      </c>
      <c r="G1550" s="1">
        <f t="shared" ca="1" si="297"/>
        <v>4</v>
      </c>
      <c r="H1550" t="str">
        <f t="shared" ca="1" si="298"/>
        <v>Head Quarter</v>
      </c>
      <c r="I1550">
        <f t="shared" ca="1" si="299"/>
        <v>13</v>
      </c>
      <c r="J1550" t="str">
        <f t="shared" ca="1" si="289"/>
        <v>Electricity</v>
      </c>
      <c r="K1550" t="str">
        <f t="shared" ca="1" si="290"/>
        <v>MWh</v>
      </c>
      <c r="L1550">
        <f t="shared" ca="1" si="300"/>
        <v>8449</v>
      </c>
    </row>
    <row r="1551" spans="1:12" x14ac:dyDescent="0.2">
      <c r="A1551">
        <f t="shared" ca="1" si="291"/>
        <v>8</v>
      </c>
      <c r="B1551" s="1" t="str">
        <f t="shared" ca="1" si="292"/>
        <v>08</v>
      </c>
      <c r="C1551">
        <f t="shared" ca="1" si="293"/>
        <v>1</v>
      </c>
      <c r="D1551" s="1" t="str">
        <f t="shared" ca="1" si="294"/>
        <v>01</v>
      </c>
      <c r="E1551">
        <f t="shared" ca="1" si="295"/>
        <v>2021</v>
      </c>
      <c r="F1551" s="2">
        <f t="shared" ca="1" si="296"/>
        <v>44204</v>
      </c>
      <c r="G1551" s="1">
        <f t="shared" ca="1" si="297"/>
        <v>6</v>
      </c>
      <c r="H1551" t="str">
        <f t="shared" ca="1" si="298"/>
        <v>Site A</v>
      </c>
      <c r="I1551">
        <f t="shared" ca="1" si="299"/>
        <v>4</v>
      </c>
      <c r="J1551" t="str">
        <f t="shared" ca="1" si="289"/>
        <v>Natural gas</v>
      </c>
      <c r="K1551" t="str">
        <f t="shared" ca="1" si="290"/>
        <v>kWh</v>
      </c>
      <c r="L1551">
        <f t="shared" ca="1" si="300"/>
        <v>3330</v>
      </c>
    </row>
    <row r="1552" spans="1:12" x14ac:dyDescent="0.2">
      <c r="A1552">
        <f t="shared" ca="1" si="291"/>
        <v>17</v>
      </c>
      <c r="B1552" s="1">
        <f t="shared" ca="1" si="292"/>
        <v>17</v>
      </c>
      <c r="C1552">
        <f t="shared" ca="1" si="293"/>
        <v>12</v>
      </c>
      <c r="D1552" s="1">
        <f t="shared" ca="1" si="294"/>
        <v>12</v>
      </c>
      <c r="E1552">
        <f t="shared" ca="1" si="295"/>
        <v>2021</v>
      </c>
      <c r="F1552" s="2">
        <f t="shared" ca="1" si="296"/>
        <v>44547</v>
      </c>
      <c r="G1552" s="1">
        <f t="shared" ca="1" si="297"/>
        <v>3</v>
      </c>
      <c r="H1552" t="str">
        <f t="shared" ca="1" si="298"/>
        <v xml:space="preserve">Factory 3 </v>
      </c>
      <c r="I1552">
        <f t="shared" ca="1" si="299"/>
        <v>2</v>
      </c>
      <c r="J1552" t="str">
        <f t="shared" ca="1" si="289"/>
        <v>Diesel</v>
      </c>
      <c r="K1552" t="str">
        <f t="shared" ca="1" si="290"/>
        <v>Liters</v>
      </c>
      <c r="L1552">
        <f t="shared" ca="1" si="300"/>
        <v>1503</v>
      </c>
    </row>
    <row r="1553" spans="1:12" x14ac:dyDescent="0.2">
      <c r="A1553">
        <f t="shared" ca="1" si="291"/>
        <v>19</v>
      </c>
      <c r="B1553" s="1">
        <f t="shared" ca="1" si="292"/>
        <v>19</v>
      </c>
      <c r="C1553">
        <f t="shared" ca="1" si="293"/>
        <v>5</v>
      </c>
      <c r="D1553" s="1" t="str">
        <f t="shared" ca="1" si="294"/>
        <v>05</v>
      </c>
      <c r="E1553">
        <f t="shared" ca="1" si="295"/>
        <v>2021</v>
      </c>
      <c r="F1553" s="2">
        <f t="shared" ca="1" si="296"/>
        <v>44335</v>
      </c>
      <c r="G1553" s="1">
        <f t="shared" ca="1" si="297"/>
        <v>7</v>
      </c>
      <c r="H1553" t="str">
        <f t="shared" ca="1" si="298"/>
        <v>Site B</v>
      </c>
      <c r="I1553">
        <f t="shared" ca="1" si="299"/>
        <v>10</v>
      </c>
      <c r="J1553" t="str">
        <f t="shared" ca="1" si="289"/>
        <v>Propane</v>
      </c>
      <c r="K1553" t="str">
        <f t="shared" ca="1" si="290"/>
        <v>Gallons</v>
      </c>
      <c r="L1553">
        <f t="shared" ca="1" si="300"/>
        <v>9055</v>
      </c>
    </row>
    <row r="1554" spans="1:12" x14ac:dyDescent="0.2">
      <c r="A1554">
        <f t="shared" ca="1" si="291"/>
        <v>22</v>
      </c>
      <c r="B1554" s="1">
        <f t="shared" ca="1" si="292"/>
        <v>22</v>
      </c>
      <c r="C1554">
        <f t="shared" ca="1" si="293"/>
        <v>6</v>
      </c>
      <c r="D1554" s="1" t="str">
        <f t="shared" ca="1" si="294"/>
        <v>06</v>
      </c>
      <c r="E1554">
        <f t="shared" ca="1" si="295"/>
        <v>2022</v>
      </c>
      <c r="F1554" s="2">
        <f t="shared" ca="1" si="296"/>
        <v>44734</v>
      </c>
      <c r="G1554" s="1">
        <f t="shared" ca="1" si="297"/>
        <v>3</v>
      </c>
      <c r="H1554" t="str">
        <f t="shared" ca="1" si="298"/>
        <v xml:space="preserve">Factory 3 </v>
      </c>
      <c r="I1554">
        <f t="shared" ca="1" si="299"/>
        <v>10</v>
      </c>
      <c r="J1554" t="str">
        <f t="shared" ca="1" si="289"/>
        <v>Propane</v>
      </c>
      <c r="K1554" t="str">
        <f t="shared" ca="1" si="290"/>
        <v>Gallons</v>
      </c>
      <c r="L1554">
        <f t="shared" ca="1" si="300"/>
        <v>3476</v>
      </c>
    </row>
    <row r="1555" spans="1:12" x14ac:dyDescent="0.2">
      <c r="A1555">
        <f t="shared" ca="1" si="291"/>
        <v>24</v>
      </c>
      <c r="B1555" s="1">
        <f t="shared" ca="1" si="292"/>
        <v>24</v>
      </c>
      <c r="C1555">
        <f t="shared" ca="1" si="293"/>
        <v>11</v>
      </c>
      <c r="D1555" s="1">
        <f t="shared" ca="1" si="294"/>
        <v>11</v>
      </c>
      <c r="E1555">
        <f t="shared" ca="1" si="295"/>
        <v>2020</v>
      </c>
      <c r="F1555" s="2">
        <f t="shared" ca="1" si="296"/>
        <v>44159</v>
      </c>
      <c r="G1555" s="1">
        <f t="shared" ca="1" si="297"/>
        <v>3</v>
      </c>
      <c r="H1555" t="str">
        <f t="shared" ca="1" si="298"/>
        <v xml:space="preserve">Factory 3 </v>
      </c>
      <c r="I1555">
        <f t="shared" ca="1" si="299"/>
        <v>2</v>
      </c>
      <c r="J1555" t="str">
        <f t="shared" ca="1" si="289"/>
        <v>Diesel</v>
      </c>
      <c r="K1555" t="str">
        <f t="shared" ca="1" si="290"/>
        <v>Liters</v>
      </c>
      <c r="L1555">
        <f t="shared" ca="1" si="300"/>
        <v>6461</v>
      </c>
    </row>
    <row r="1556" spans="1:12" x14ac:dyDescent="0.2">
      <c r="A1556">
        <f t="shared" ca="1" si="291"/>
        <v>7</v>
      </c>
      <c r="B1556" s="1" t="str">
        <f t="shared" ca="1" si="292"/>
        <v>07</v>
      </c>
      <c r="C1556">
        <f t="shared" ca="1" si="293"/>
        <v>8</v>
      </c>
      <c r="D1556" s="1" t="str">
        <f t="shared" ca="1" si="294"/>
        <v>08</v>
      </c>
      <c r="E1556">
        <f t="shared" ca="1" si="295"/>
        <v>2020</v>
      </c>
      <c r="F1556" s="2">
        <f t="shared" ca="1" si="296"/>
        <v>44050</v>
      </c>
      <c r="G1556" s="1">
        <f t="shared" ca="1" si="297"/>
        <v>1</v>
      </c>
      <c r="H1556" t="str">
        <f t="shared" ca="1" si="298"/>
        <v>Factory 1</v>
      </c>
      <c r="I1556">
        <f t="shared" ca="1" si="299"/>
        <v>6</v>
      </c>
      <c r="J1556" t="str">
        <f t="shared" ca="1" si="289"/>
        <v>Natural gas</v>
      </c>
      <c r="K1556" t="str">
        <f t="shared" ca="1" si="290"/>
        <v>Gallons</v>
      </c>
      <c r="L1556">
        <f t="shared" ca="1" si="300"/>
        <v>3291</v>
      </c>
    </row>
    <row r="1557" spans="1:12" x14ac:dyDescent="0.2">
      <c r="A1557">
        <f t="shared" ca="1" si="291"/>
        <v>30</v>
      </c>
      <c r="B1557" s="1">
        <f t="shared" ca="1" si="292"/>
        <v>30</v>
      </c>
      <c r="C1557">
        <f t="shared" ca="1" si="293"/>
        <v>7</v>
      </c>
      <c r="D1557" s="1" t="str">
        <f t="shared" ca="1" si="294"/>
        <v>07</v>
      </c>
      <c r="E1557">
        <f t="shared" ca="1" si="295"/>
        <v>2021</v>
      </c>
      <c r="F1557" s="2">
        <f t="shared" ca="1" si="296"/>
        <v>44407</v>
      </c>
      <c r="G1557" s="1">
        <f t="shared" ca="1" si="297"/>
        <v>6</v>
      </c>
      <c r="H1557" t="str">
        <f t="shared" ca="1" si="298"/>
        <v>Site A</v>
      </c>
      <c r="I1557">
        <f t="shared" ca="1" si="299"/>
        <v>1</v>
      </c>
      <c r="J1557" t="str">
        <f t="shared" ca="1" si="289"/>
        <v>Diesel</v>
      </c>
      <c r="K1557" t="str">
        <f t="shared" ca="1" si="290"/>
        <v>kWh</v>
      </c>
      <c r="L1557">
        <f t="shared" ca="1" si="300"/>
        <v>7559</v>
      </c>
    </row>
    <row r="1558" spans="1:12" x14ac:dyDescent="0.2">
      <c r="A1558">
        <f t="shared" ca="1" si="291"/>
        <v>26</v>
      </c>
      <c r="B1558" s="1">
        <f t="shared" ca="1" si="292"/>
        <v>26</v>
      </c>
      <c r="C1558">
        <f t="shared" ca="1" si="293"/>
        <v>11</v>
      </c>
      <c r="D1558" s="1">
        <f t="shared" ca="1" si="294"/>
        <v>11</v>
      </c>
      <c r="E1558">
        <f t="shared" ca="1" si="295"/>
        <v>2021</v>
      </c>
      <c r="F1558" s="2">
        <f t="shared" ca="1" si="296"/>
        <v>44526</v>
      </c>
      <c r="G1558" s="1">
        <f t="shared" ca="1" si="297"/>
        <v>4</v>
      </c>
      <c r="H1558" t="str">
        <f t="shared" ca="1" si="298"/>
        <v>Head Quarter</v>
      </c>
      <c r="I1558">
        <f t="shared" ca="1" si="299"/>
        <v>5</v>
      </c>
      <c r="J1558" t="str">
        <f t="shared" ca="1" si="289"/>
        <v>Natural gas</v>
      </c>
      <c r="K1558" t="str">
        <f t="shared" ca="1" si="290"/>
        <v>Liters</v>
      </c>
      <c r="L1558">
        <f t="shared" ca="1" si="300"/>
        <v>6423</v>
      </c>
    </row>
    <row r="1559" spans="1:12" x14ac:dyDescent="0.2">
      <c r="A1559">
        <f t="shared" ca="1" si="291"/>
        <v>5</v>
      </c>
      <c r="B1559" s="1" t="str">
        <f t="shared" ca="1" si="292"/>
        <v>05</v>
      </c>
      <c r="C1559">
        <f t="shared" ca="1" si="293"/>
        <v>1</v>
      </c>
      <c r="D1559" s="1" t="str">
        <f t="shared" ca="1" si="294"/>
        <v>01</v>
      </c>
      <c r="E1559">
        <f t="shared" ca="1" si="295"/>
        <v>2019</v>
      </c>
      <c r="F1559" s="2">
        <f t="shared" ca="1" si="296"/>
        <v>43470</v>
      </c>
      <c r="G1559" s="1">
        <f t="shared" ca="1" si="297"/>
        <v>3</v>
      </c>
      <c r="H1559" t="str">
        <f t="shared" ca="1" si="298"/>
        <v xml:space="preserve">Factory 3 </v>
      </c>
      <c r="I1559">
        <f t="shared" ca="1" si="299"/>
        <v>6</v>
      </c>
      <c r="J1559" t="str">
        <f t="shared" ca="1" si="289"/>
        <v>Natural gas</v>
      </c>
      <c r="K1559" t="str">
        <f t="shared" ca="1" si="290"/>
        <v>Gallons</v>
      </c>
      <c r="L1559">
        <f t="shared" ca="1" si="300"/>
        <v>167</v>
      </c>
    </row>
    <row r="1560" spans="1:12" x14ac:dyDescent="0.2">
      <c r="A1560">
        <f t="shared" ca="1" si="291"/>
        <v>14</v>
      </c>
      <c r="B1560" s="1">
        <f t="shared" ca="1" si="292"/>
        <v>14</v>
      </c>
      <c r="C1560">
        <f t="shared" ca="1" si="293"/>
        <v>9</v>
      </c>
      <c r="D1560" s="1" t="str">
        <f t="shared" ca="1" si="294"/>
        <v>09</v>
      </c>
      <c r="E1560">
        <f t="shared" ca="1" si="295"/>
        <v>2020</v>
      </c>
      <c r="F1560" s="2">
        <f t="shared" ca="1" si="296"/>
        <v>44088</v>
      </c>
      <c r="G1560" s="1">
        <f t="shared" ca="1" si="297"/>
        <v>4</v>
      </c>
      <c r="H1560" t="str">
        <f t="shared" ca="1" si="298"/>
        <v>Head Quarter</v>
      </c>
      <c r="I1560">
        <f t="shared" ca="1" si="299"/>
        <v>2</v>
      </c>
      <c r="J1560" t="str">
        <f t="shared" ca="1" si="289"/>
        <v>Diesel</v>
      </c>
      <c r="K1560" t="str">
        <f t="shared" ca="1" si="290"/>
        <v>Liters</v>
      </c>
      <c r="L1560">
        <f t="shared" ca="1" si="300"/>
        <v>5593</v>
      </c>
    </row>
    <row r="1561" spans="1:12" x14ac:dyDescent="0.2">
      <c r="A1561">
        <f t="shared" ca="1" si="291"/>
        <v>30</v>
      </c>
      <c r="B1561" s="1">
        <f t="shared" ca="1" si="292"/>
        <v>30</v>
      </c>
      <c r="C1561">
        <f t="shared" ca="1" si="293"/>
        <v>10</v>
      </c>
      <c r="D1561" s="1">
        <f t="shared" ca="1" si="294"/>
        <v>10</v>
      </c>
      <c r="E1561">
        <f t="shared" ca="1" si="295"/>
        <v>2022</v>
      </c>
      <c r="F1561" s="2">
        <f t="shared" ca="1" si="296"/>
        <v>44864</v>
      </c>
      <c r="G1561" s="1">
        <f t="shared" ca="1" si="297"/>
        <v>1</v>
      </c>
      <c r="H1561" t="str">
        <f t="shared" ca="1" si="298"/>
        <v>Factory 1</v>
      </c>
      <c r="I1561">
        <f t="shared" ca="1" si="299"/>
        <v>1</v>
      </c>
      <c r="J1561" t="str">
        <f t="shared" ca="1" si="289"/>
        <v>Diesel</v>
      </c>
      <c r="K1561" t="str">
        <f t="shared" ca="1" si="290"/>
        <v>kWh</v>
      </c>
      <c r="L1561">
        <f t="shared" ca="1" si="300"/>
        <v>6096</v>
      </c>
    </row>
    <row r="1562" spans="1:12" x14ac:dyDescent="0.2">
      <c r="A1562">
        <f t="shared" ca="1" si="291"/>
        <v>19</v>
      </c>
      <c r="B1562" s="1">
        <f t="shared" ca="1" si="292"/>
        <v>19</v>
      </c>
      <c r="C1562">
        <f t="shared" ca="1" si="293"/>
        <v>11</v>
      </c>
      <c r="D1562" s="1">
        <f t="shared" ca="1" si="294"/>
        <v>11</v>
      </c>
      <c r="E1562">
        <f t="shared" ca="1" si="295"/>
        <v>2020</v>
      </c>
      <c r="F1562" s="2">
        <f t="shared" ca="1" si="296"/>
        <v>44154</v>
      </c>
      <c r="G1562" s="1">
        <f t="shared" ca="1" si="297"/>
        <v>1</v>
      </c>
      <c r="H1562" t="str">
        <f t="shared" ca="1" si="298"/>
        <v>Factory 1</v>
      </c>
      <c r="I1562">
        <f t="shared" ca="1" si="299"/>
        <v>12</v>
      </c>
      <c r="J1562" t="str">
        <f t="shared" ca="1" si="289"/>
        <v>Electricity</v>
      </c>
      <c r="K1562" t="str">
        <f t="shared" ca="1" si="290"/>
        <v>kWh</v>
      </c>
      <c r="L1562">
        <f t="shared" ca="1" si="300"/>
        <v>8330</v>
      </c>
    </row>
    <row r="1563" spans="1:12" x14ac:dyDescent="0.2">
      <c r="A1563">
        <f t="shared" ca="1" si="291"/>
        <v>18</v>
      </c>
      <c r="B1563" s="1">
        <f t="shared" ca="1" si="292"/>
        <v>18</v>
      </c>
      <c r="C1563">
        <f t="shared" ca="1" si="293"/>
        <v>3</v>
      </c>
      <c r="D1563" s="1" t="str">
        <f t="shared" ca="1" si="294"/>
        <v>03</v>
      </c>
      <c r="E1563">
        <f t="shared" ca="1" si="295"/>
        <v>2019</v>
      </c>
      <c r="F1563" s="2">
        <f t="shared" ca="1" si="296"/>
        <v>43542</v>
      </c>
      <c r="G1563" s="1">
        <f t="shared" ca="1" si="297"/>
        <v>7</v>
      </c>
      <c r="H1563" t="str">
        <f t="shared" ca="1" si="298"/>
        <v>Site B</v>
      </c>
      <c r="I1563">
        <f t="shared" ca="1" si="299"/>
        <v>2</v>
      </c>
      <c r="J1563" t="str">
        <f t="shared" ca="1" si="289"/>
        <v>Diesel</v>
      </c>
      <c r="K1563" t="str">
        <f t="shared" ca="1" si="290"/>
        <v>Liters</v>
      </c>
      <c r="L1563">
        <f t="shared" ca="1" si="300"/>
        <v>8896</v>
      </c>
    </row>
    <row r="1564" spans="1:12" x14ac:dyDescent="0.2">
      <c r="A1564">
        <f t="shared" ca="1" si="291"/>
        <v>20</v>
      </c>
      <c r="B1564" s="1">
        <f t="shared" ca="1" si="292"/>
        <v>20</v>
      </c>
      <c r="C1564">
        <f t="shared" ca="1" si="293"/>
        <v>9</v>
      </c>
      <c r="D1564" s="1" t="str">
        <f t="shared" ca="1" si="294"/>
        <v>09</v>
      </c>
      <c r="E1564">
        <f t="shared" ca="1" si="295"/>
        <v>2022</v>
      </c>
      <c r="F1564" s="2">
        <f t="shared" ca="1" si="296"/>
        <v>44824</v>
      </c>
      <c r="G1564" s="1">
        <f t="shared" ca="1" si="297"/>
        <v>5</v>
      </c>
      <c r="H1564" t="str">
        <f t="shared" ca="1" si="298"/>
        <v>Wharehouse</v>
      </c>
      <c r="I1564">
        <f t="shared" ca="1" si="299"/>
        <v>2</v>
      </c>
      <c r="J1564" t="str">
        <f t="shared" ca="1" si="289"/>
        <v>Diesel</v>
      </c>
      <c r="K1564" t="str">
        <f t="shared" ca="1" si="290"/>
        <v>Liters</v>
      </c>
      <c r="L1564">
        <f t="shared" ca="1" si="300"/>
        <v>1251</v>
      </c>
    </row>
    <row r="1565" spans="1:12" x14ac:dyDescent="0.2">
      <c r="A1565">
        <f t="shared" ca="1" si="291"/>
        <v>6</v>
      </c>
      <c r="B1565" s="1" t="str">
        <f t="shared" ca="1" si="292"/>
        <v>06</v>
      </c>
      <c r="C1565">
        <f t="shared" ca="1" si="293"/>
        <v>4</v>
      </c>
      <c r="D1565" s="1" t="str">
        <f t="shared" ca="1" si="294"/>
        <v>04</v>
      </c>
      <c r="E1565">
        <f t="shared" ca="1" si="295"/>
        <v>2021</v>
      </c>
      <c r="F1565" s="2">
        <f t="shared" ca="1" si="296"/>
        <v>44292</v>
      </c>
      <c r="G1565" s="1">
        <f t="shared" ca="1" si="297"/>
        <v>7</v>
      </c>
      <c r="H1565" t="str">
        <f t="shared" ca="1" si="298"/>
        <v>Site B</v>
      </c>
      <c r="I1565">
        <f t="shared" ca="1" si="299"/>
        <v>9</v>
      </c>
      <c r="J1565" t="str">
        <f t="shared" ca="1" si="289"/>
        <v>Propane</v>
      </c>
      <c r="K1565" t="str">
        <f t="shared" ca="1" si="290"/>
        <v>Liters</v>
      </c>
      <c r="L1565">
        <f t="shared" ca="1" si="300"/>
        <v>2380</v>
      </c>
    </row>
    <row r="1566" spans="1:12" x14ac:dyDescent="0.2">
      <c r="A1566">
        <f t="shared" ca="1" si="291"/>
        <v>29</v>
      </c>
      <c r="B1566" s="1">
        <f t="shared" ca="1" si="292"/>
        <v>29</v>
      </c>
      <c r="C1566">
        <f t="shared" ca="1" si="293"/>
        <v>4</v>
      </c>
      <c r="D1566" s="1" t="str">
        <f t="shared" ca="1" si="294"/>
        <v>04</v>
      </c>
      <c r="E1566">
        <f t="shared" ca="1" si="295"/>
        <v>2019</v>
      </c>
      <c r="F1566" s="2">
        <f t="shared" ca="1" si="296"/>
        <v>43584</v>
      </c>
      <c r="G1566" s="1">
        <f t="shared" ca="1" si="297"/>
        <v>2</v>
      </c>
      <c r="H1566" t="str">
        <f t="shared" ca="1" si="298"/>
        <v>Factory 2</v>
      </c>
      <c r="I1566">
        <f t="shared" ca="1" si="299"/>
        <v>11</v>
      </c>
      <c r="J1566" t="str">
        <f t="shared" ca="1" si="289"/>
        <v>Propane</v>
      </c>
      <c r="K1566" t="str">
        <f t="shared" ca="1" si="290"/>
        <v>MMBtu</v>
      </c>
      <c r="L1566">
        <f t="shared" ca="1" si="300"/>
        <v>324</v>
      </c>
    </row>
    <row r="1567" spans="1:12" x14ac:dyDescent="0.2">
      <c r="A1567">
        <f t="shared" ca="1" si="291"/>
        <v>10</v>
      </c>
      <c r="B1567" s="1">
        <f t="shared" ca="1" si="292"/>
        <v>10</v>
      </c>
      <c r="C1567">
        <f t="shared" ca="1" si="293"/>
        <v>10</v>
      </c>
      <c r="D1567" s="1">
        <f t="shared" ca="1" si="294"/>
        <v>10</v>
      </c>
      <c r="E1567">
        <f t="shared" ca="1" si="295"/>
        <v>2019</v>
      </c>
      <c r="F1567" s="2">
        <f t="shared" ca="1" si="296"/>
        <v>43748</v>
      </c>
      <c r="G1567" s="1">
        <f t="shared" ca="1" si="297"/>
        <v>6</v>
      </c>
      <c r="H1567" t="str">
        <f t="shared" ca="1" si="298"/>
        <v>Site A</v>
      </c>
      <c r="I1567">
        <f t="shared" ca="1" si="299"/>
        <v>9</v>
      </c>
      <c r="J1567" t="str">
        <f t="shared" ca="1" si="289"/>
        <v>Propane</v>
      </c>
      <c r="K1567" t="str">
        <f t="shared" ca="1" si="290"/>
        <v>Liters</v>
      </c>
      <c r="L1567">
        <f t="shared" ca="1" si="300"/>
        <v>7611</v>
      </c>
    </row>
    <row r="1568" spans="1:12" x14ac:dyDescent="0.2">
      <c r="A1568">
        <f t="shared" ca="1" si="291"/>
        <v>20</v>
      </c>
      <c r="B1568" s="1">
        <f t="shared" ca="1" si="292"/>
        <v>20</v>
      </c>
      <c r="C1568">
        <f t="shared" ca="1" si="293"/>
        <v>1</v>
      </c>
      <c r="D1568" s="1" t="str">
        <f t="shared" ca="1" si="294"/>
        <v>01</v>
      </c>
      <c r="E1568">
        <f t="shared" ca="1" si="295"/>
        <v>2022</v>
      </c>
      <c r="F1568" s="2">
        <f t="shared" ca="1" si="296"/>
        <v>44581</v>
      </c>
      <c r="G1568" s="1">
        <f t="shared" ca="1" si="297"/>
        <v>3</v>
      </c>
      <c r="H1568" t="str">
        <f t="shared" ca="1" si="298"/>
        <v xml:space="preserve">Factory 3 </v>
      </c>
      <c r="I1568">
        <f t="shared" ca="1" si="299"/>
        <v>7</v>
      </c>
      <c r="J1568" t="str">
        <f t="shared" ca="1" si="289"/>
        <v>Natural gas</v>
      </c>
      <c r="K1568" t="str">
        <f t="shared" ca="1" si="290"/>
        <v>MMBtu</v>
      </c>
      <c r="L1568">
        <f t="shared" ca="1" si="300"/>
        <v>104</v>
      </c>
    </row>
    <row r="1569" spans="1:12" x14ac:dyDescent="0.2">
      <c r="A1569">
        <f t="shared" ca="1" si="291"/>
        <v>14</v>
      </c>
      <c r="B1569" s="1">
        <f t="shared" ca="1" si="292"/>
        <v>14</v>
      </c>
      <c r="C1569">
        <f t="shared" ca="1" si="293"/>
        <v>6</v>
      </c>
      <c r="D1569" s="1" t="str">
        <f t="shared" ca="1" si="294"/>
        <v>06</v>
      </c>
      <c r="E1569">
        <f t="shared" ca="1" si="295"/>
        <v>2022</v>
      </c>
      <c r="F1569" s="2">
        <f t="shared" ca="1" si="296"/>
        <v>44726</v>
      </c>
      <c r="G1569" s="1">
        <f t="shared" ca="1" si="297"/>
        <v>2</v>
      </c>
      <c r="H1569" t="str">
        <f t="shared" ca="1" si="298"/>
        <v>Factory 2</v>
      </c>
      <c r="I1569">
        <f t="shared" ca="1" si="299"/>
        <v>6</v>
      </c>
      <c r="J1569" t="str">
        <f t="shared" ca="1" si="289"/>
        <v>Natural gas</v>
      </c>
      <c r="K1569" t="str">
        <f t="shared" ca="1" si="290"/>
        <v>Gallons</v>
      </c>
      <c r="L1569">
        <f t="shared" ca="1" si="300"/>
        <v>9259</v>
      </c>
    </row>
    <row r="1570" spans="1:12" x14ac:dyDescent="0.2">
      <c r="A1570">
        <f t="shared" ca="1" si="291"/>
        <v>2</v>
      </c>
      <c r="B1570" s="1" t="str">
        <f t="shared" ca="1" si="292"/>
        <v>02</v>
      </c>
      <c r="C1570">
        <f t="shared" ca="1" si="293"/>
        <v>6</v>
      </c>
      <c r="D1570" s="1" t="str">
        <f t="shared" ca="1" si="294"/>
        <v>06</v>
      </c>
      <c r="E1570">
        <f t="shared" ca="1" si="295"/>
        <v>2021</v>
      </c>
      <c r="F1570" s="2">
        <f t="shared" ca="1" si="296"/>
        <v>44349</v>
      </c>
      <c r="G1570" s="1">
        <f t="shared" ca="1" si="297"/>
        <v>4</v>
      </c>
      <c r="H1570" t="str">
        <f t="shared" ca="1" si="298"/>
        <v>Head Quarter</v>
      </c>
      <c r="I1570">
        <f t="shared" ca="1" si="299"/>
        <v>10</v>
      </c>
      <c r="J1570" t="str">
        <f t="shared" ca="1" si="289"/>
        <v>Propane</v>
      </c>
      <c r="K1570" t="str">
        <f t="shared" ca="1" si="290"/>
        <v>Gallons</v>
      </c>
      <c r="L1570">
        <f t="shared" ca="1" si="300"/>
        <v>2848</v>
      </c>
    </row>
    <row r="1571" spans="1:12" x14ac:dyDescent="0.2">
      <c r="A1571">
        <f t="shared" ca="1" si="291"/>
        <v>1</v>
      </c>
      <c r="B1571" s="1" t="str">
        <f t="shared" ca="1" si="292"/>
        <v>01</v>
      </c>
      <c r="C1571">
        <f t="shared" ca="1" si="293"/>
        <v>7</v>
      </c>
      <c r="D1571" s="1" t="str">
        <f t="shared" ca="1" si="294"/>
        <v>07</v>
      </c>
      <c r="E1571">
        <f t="shared" ca="1" si="295"/>
        <v>2021</v>
      </c>
      <c r="F1571" s="2">
        <f t="shared" ca="1" si="296"/>
        <v>44378</v>
      </c>
      <c r="G1571" s="1">
        <f t="shared" ca="1" si="297"/>
        <v>1</v>
      </c>
      <c r="H1571" t="str">
        <f t="shared" ca="1" si="298"/>
        <v>Factory 1</v>
      </c>
      <c r="I1571">
        <f t="shared" ca="1" si="299"/>
        <v>7</v>
      </c>
      <c r="J1571" t="str">
        <f t="shared" ca="1" si="289"/>
        <v>Natural gas</v>
      </c>
      <c r="K1571" t="str">
        <f t="shared" ca="1" si="290"/>
        <v>MMBtu</v>
      </c>
      <c r="L1571">
        <f t="shared" ca="1" si="300"/>
        <v>274</v>
      </c>
    </row>
    <row r="1572" spans="1:12" x14ac:dyDescent="0.2">
      <c r="A1572">
        <f t="shared" ca="1" si="291"/>
        <v>21</v>
      </c>
      <c r="B1572" s="1">
        <f t="shared" ca="1" si="292"/>
        <v>21</v>
      </c>
      <c r="C1572">
        <f t="shared" ca="1" si="293"/>
        <v>10</v>
      </c>
      <c r="D1572" s="1">
        <f t="shared" ca="1" si="294"/>
        <v>10</v>
      </c>
      <c r="E1572">
        <f t="shared" ca="1" si="295"/>
        <v>2019</v>
      </c>
      <c r="F1572" s="2">
        <f t="shared" ca="1" si="296"/>
        <v>43759</v>
      </c>
      <c r="G1572" s="1">
        <f t="shared" ca="1" si="297"/>
        <v>6</v>
      </c>
      <c r="H1572" t="str">
        <f t="shared" ca="1" si="298"/>
        <v>Site A</v>
      </c>
      <c r="I1572">
        <f t="shared" ca="1" si="299"/>
        <v>10</v>
      </c>
      <c r="J1572" t="str">
        <f t="shared" ca="1" si="289"/>
        <v>Propane</v>
      </c>
      <c r="K1572" t="str">
        <f t="shared" ca="1" si="290"/>
        <v>Gallons</v>
      </c>
      <c r="L1572">
        <f t="shared" ca="1" si="300"/>
        <v>1262</v>
      </c>
    </row>
    <row r="1573" spans="1:12" x14ac:dyDescent="0.2">
      <c r="A1573">
        <f t="shared" ca="1" si="291"/>
        <v>7</v>
      </c>
      <c r="B1573" s="1" t="str">
        <f t="shared" ca="1" si="292"/>
        <v>07</v>
      </c>
      <c r="C1573">
        <f t="shared" ca="1" si="293"/>
        <v>12</v>
      </c>
      <c r="D1573" s="1">
        <f t="shared" ca="1" si="294"/>
        <v>12</v>
      </c>
      <c r="E1573">
        <f t="shared" ca="1" si="295"/>
        <v>2020</v>
      </c>
      <c r="F1573" s="2">
        <f t="shared" ca="1" si="296"/>
        <v>44172</v>
      </c>
      <c r="G1573" s="1">
        <f t="shared" ca="1" si="297"/>
        <v>5</v>
      </c>
      <c r="H1573" t="str">
        <f t="shared" ca="1" si="298"/>
        <v>Wharehouse</v>
      </c>
      <c r="I1573">
        <f t="shared" ca="1" si="299"/>
        <v>13</v>
      </c>
      <c r="J1573" t="str">
        <f t="shared" ca="1" si="289"/>
        <v>Electricity</v>
      </c>
      <c r="K1573" t="str">
        <f t="shared" ca="1" si="290"/>
        <v>MWh</v>
      </c>
      <c r="L1573">
        <f t="shared" ca="1" si="300"/>
        <v>3978</v>
      </c>
    </row>
    <row r="1574" spans="1:12" x14ac:dyDescent="0.2">
      <c r="A1574">
        <f t="shared" ca="1" si="291"/>
        <v>16</v>
      </c>
      <c r="B1574" s="1">
        <f t="shared" ca="1" si="292"/>
        <v>16</v>
      </c>
      <c r="C1574">
        <f t="shared" ca="1" si="293"/>
        <v>11</v>
      </c>
      <c r="D1574" s="1">
        <f t="shared" ca="1" si="294"/>
        <v>11</v>
      </c>
      <c r="E1574">
        <f t="shared" ca="1" si="295"/>
        <v>2022</v>
      </c>
      <c r="F1574" s="2">
        <f t="shared" ca="1" si="296"/>
        <v>44881</v>
      </c>
      <c r="G1574" s="1">
        <f t="shared" ca="1" si="297"/>
        <v>2</v>
      </c>
      <c r="H1574" t="str">
        <f t="shared" ca="1" si="298"/>
        <v>Factory 2</v>
      </c>
      <c r="I1574">
        <f t="shared" ca="1" si="299"/>
        <v>9</v>
      </c>
      <c r="J1574" t="str">
        <f t="shared" ca="1" si="289"/>
        <v>Propane</v>
      </c>
      <c r="K1574" t="str">
        <f t="shared" ca="1" si="290"/>
        <v>Liters</v>
      </c>
      <c r="L1574">
        <f t="shared" ca="1" si="300"/>
        <v>5176</v>
      </c>
    </row>
    <row r="1575" spans="1:12" x14ac:dyDescent="0.2">
      <c r="A1575">
        <f t="shared" ca="1" si="291"/>
        <v>25</v>
      </c>
      <c r="B1575" s="1">
        <f t="shared" ca="1" si="292"/>
        <v>25</v>
      </c>
      <c r="C1575">
        <f t="shared" ca="1" si="293"/>
        <v>12</v>
      </c>
      <c r="D1575" s="1">
        <f t="shared" ca="1" si="294"/>
        <v>12</v>
      </c>
      <c r="E1575">
        <f t="shared" ca="1" si="295"/>
        <v>2022</v>
      </c>
      <c r="F1575" s="2">
        <f t="shared" ca="1" si="296"/>
        <v>44920</v>
      </c>
      <c r="G1575" s="1">
        <f t="shared" ca="1" si="297"/>
        <v>7</v>
      </c>
      <c r="H1575" t="str">
        <f t="shared" ca="1" si="298"/>
        <v>Site B</v>
      </c>
      <c r="I1575">
        <f t="shared" ca="1" si="299"/>
        <v>9</v>
      </c>
      <c r="J1575" t="str">
        <f t="shared" ca="1" si="289"/>
        <v>Propane</v>
      </c>
      <c r="K1575" t="str">
        <f t="shared" ca="1" si="290"/>
        <v>Liters</v>
      </c>
      <c r="L1575">
        <f t="shared" ca="1" si="300"/>
        <v>1840</v>
      </c>
    </row>
    <row r="1576" spans="1:12" x14ac:dyDescent="0.2">
      <c r="A1576">
        <f t="shared" ca="1" si="291"/>
        <v>14</v>
      </c>
      <c r="B1576" s="1">
        <f t="shared" ca="1" si="292"/>
        <v>14</v>
      </c>
      <c r="C1576">
        <f t="shared" ca="1" si="293"/>
        <v>12</v>
      </c>
      <c r="D1576" s="1">
        <f t="shared" ca="1" si="294"/>
        <v>12</v>
      </c>
      <c r="E1576">
        <f t="shared" ca="1" si="295"/>
        <v>2019</v>
      </c>
      <c r="F1576" s="2">
        <f t="shared" ca="1" si="296"/>
        <v>43813</v>
      </c>
      <c r="G1576" s="1">
        <f t="shared" ca="1" si="297"/>
        <v>1</v>
      </c>
      <c r="H1576" t="str">
        <f t="shared" ca="1" si="298"/>
        <v>Factory 1</v>
      </c>
      <c r="I1576">
        <f t="shared" ca="1" si="299"/>
        <v>4</v>
      </c>
      <c r="J1576" t="str">
        <f t="shared" ca="1" si="289"/>
        <v>Natural gas</v>
      </c>
      <c r="K1576" t="str">
        <f t="shared" ca="1" si="290"/>
        <v>kWh</v>
      </c>
      <c r="L1576">
        <f t="shared" ca="1" si="300"/>
        <v>1099</v>
      </c>
    </row>
    <row r="1577" spans="1:12" x14ac:dyDescent="0.2">
      <c r="A1577">
        <f t="shared" ca="1" si="291"/>
        <v>4</v>
      </c>
      <c r="B1577" s="1" t="str">
        <f t="shared" ca="1" si="292"/>
        <v>04</v>
      </c>
      <c r="C1577">
        <f t="shared" ca="1" si="293"/>
        <v>12</v>
      </c>
      <c r="D1577" s="1">
        <f t="shared" ca="1" si="294"/>
        <v>12</v>
      </c>
      <c r="E1577">
        <f t="shared" ca="1" si="295"/>
        <v>2019</v>
      </c>
      <c r="F1577" s="2">
        <f t="shared" ca="1" si="296"/>
        <v>43803</v>
      </c>
      <c r="G1577" s="1">
        <f t="shared" ca="1" si="297"/>
        <v>2</v>
      </c>
      <c r="H1577" t="str">
        <f t="shared" ca="1" si="298"/>
        <v>Factory 2</v>
      </c>
      <c r="I1577">
        <f t="shared" ca="1" si="299"/>
        <v>12</v>
      </c>
      <c r="J1577" t="str">
        <f t="shared" ca="1" si="289"/>
        <v>Electricity</v>
      </c>
      <c r="K1577" t="str">
        <f t="shared" ca="1" si="290"/>
        <v>kWh</v>
      </c>
      <c r="L1577">
        <f t="shared" ca="1" si="300"/>
        <v>269</v>
      </c>
    </row>
    <row r="1578" spans="1:12" x14ac:dyDescent="0.2">
      <c r="A1578">
        <f t="shared" ca="1" si="291"/>
        <v>28</v>
      </c>
      <c r="B1578" s="1">
        <f t="shared" ca="1" si="292"/>
        <v>28</v>
      </c>
      <c r="C1578">
        <f t="shared" ca="1" si="293"/>
        <v>3</v>
      </c>
      <c r="D1578" s="1" t="str">
        <f t="shared" ca="1" si="294"/>
        <v>03</v>
      </c>
      <c r="E1578">
        <f t="shared" ca="1" si="295"/>
        <v>2019</v>
      </c>
      <c r="F1578" s="2">
        <f t="shared" ca="1" si="296"/>
        <v>43552</v>
      </c>
      <c r="G1578" s="1">
        <f t="shared" ca="1" si="297"/>
        <v>7</v>
      </c>
      <c r="H1578" t="str">
        <f t="shared" ca="1" si="298"/>
        <v>Site B</v>
      </c>
      <c r="I1578">
        <f t="shared" ca="1" si="299"/>
        <v>8</v>
      </c>
      <c r="J1578" t="str">
        <f t="shared" ca="1" si="289"/>
        <v>Propane</v>
      </c>
      <c r="K1578" t="str">
        <f t="shared" ca="1" si="290"/>
        <v>kWh</v>
      </c>
      <c r="L1578">
        <f t="shared" ca="1" si="300"/>
        <v>1709</v>
      </c>
    </row>
    <row r="1579" spans="1:12" x14ac:dyDescent="0.2">
      <c r="A1579">
        <f t="shared" ca="1" si="291"/>
        <v>24</v>
      </c>
      <c r="B1579" s="1">
        <f t="shared" ca="1" si="292"/>
        <v>24</v>
      </c>
      <c r="C1579">
        <f t="shared" ca="1" si="293"/>
        <v>8</v>
      </c>
      <c r="D1579" s="1" t="str">
        <f t="shared" ca="1" si="294"/>
        <v>08</v>
      </c>
      <c r="E1579">
        <f t="shared" ca="1" si="295"/>
        <v>2019</v>
      </c>
      <c r="F1579" s="2">
        <f t="shared" ca="1" si="296"/>
        <v>43701</v>
      </c>
      <c r="G1579" s="1">
        <f t="shared" ca="1" si="297"/>
        <v>4</v>
      </c>
      <c r="H1579" t="str">
        <f t="shared" ca="1" si="298"/>
        <v>Head Quarter</v>
      </c>
      <c r="I1579">
        <f t="shared" ca="1" si="299"/>
        <v>13</v>
      </c>
      <c r="J1579" t="str">
        <f t="shared" ca="1" si="289"/>
        <v>Electricity</v>
      </c>
      <c r="K1579" t="str">
        <f t="shared" ca="1" si="290"/>
        <v>MWh</v>
      </c>
      <c r="L1579">
        <f t="shared" ca="1" si="300"/>
        <v>1297</v>
      </c>
    </row>
    <row r="1580" spans="1:12" x14ac:dyDescent="0.2">
      <c r="A1580">
        <f t="shared" ca="1" si="291"/>
        <v>30</v>
      </c>
      <c r="B1580" s="1">
        <f t="shared" ca="1" si="292"/>
        <v>30</v>
      </c>
      <c r="C1580">
        <f t="shared" ca="1" si="293"/>
        <v>2</v>
      </c>
      <c r="D1580" s="1" t="str">
        <f t="shared" ca="1" si="294"/>
        <v>02</v>
      </c>
      <c r="E1580">
        <f t="shared" ca="1" si="295"/>
        <v>2019</v>
      </c>
      <c r="F1580" s="2">
        <f t="shared" ca="1" si="296"/>
        <v>43526</v>
      </c>
      <c r="G1580" s="1">
        <f t="shared" ca="1" si="297"/>
        <v>2</v>
      </c>
      <c r="H1580" t="str">
        <f t="shared" ca="1" si="298"/>
        <v>Factory 2</v>
      </c>
      <c r="I1580">
        <f t="shared" ca="1" si="299"/>
        <v>1</v>
      </c>
      <c r="J1580" t="str">
        <f t="shared" ca="1" si="289"/>
        <v>Diesel</v>
      </c>
      <c r="K1580" t="str">
        <f t="shared" ca="1" si="290"/>
        <v>kWh</v>
      </c>
      <c r="L1580">
        <f t="shared" ca="1" si="300"/>
        <v>9361</v>
      </c>
    </row>
    <row r="1581" spans="1:12" x14ac:dyDescent="0.2">
      <c r="A1581">
        <f t="shared" ca="1" si="291"/>
        <v>28</v>
      </c>
      <c r="B1581" s="1">
        <f t="shared" ca="1" si="292"/>
        <v>28</v>
      </c>
      <c r="C1581">
        <f t="shared" ca="1" si="293"/>
        <v>8</v>
      </c>
      <c r="D1581" s="1" t="str">
        <f t="shared" ca="1" si="294"/>
        <v>08</v>
      </c>
      <c r="E1581">
        <f t="shared" ca="1" si="295"/>
        <v>2022</v>
      </c>
      <c r="F1581" s="2">
        <f t="shared" ca="1" si="296"/>
        <v>44801</v>
      </c>
      <c r="G1581" s="1">
        <f t="shared" ca="1" si="297"/>
        <v>2</v>
      </c>
      <c r="H1581" t="str">
        <f t="shared" ca="1" si="298"/>
        <v>Factory 2</v>
      </c>
      <c r="I1581">
        <f t="shared" ca="1" si="299"/>
        <v>12</v>
      </c>
      <c r="J1581" t="str">
        <f t="shared" ca="1" si="289"/>
        <v>Electricity</v>
      </c>
      <c r="K1581" t="str">
        <f t="shared" ca="1" si="290"/>
        <v>kWh</v>
      </c>
      <c r="L1581">
        <f t="shared" ca="1" si="300"/>
        <v>3797</v>
      </c>
    </row>
    <row r="1582" spans="1:12" x14ac:dyDescent="0.2">
      <c r="A1582">
        <f t="shared" ca="1" si="291"/>
        <v>13</v>
      </c>
      <c r="B1582" s="1">
        <f t="shared" ca="1" si="292"/>
        <v>13</v>
      </c>
      <c r="C1582">
        <f t="shared" ca="1" si="293"/>
        <v>2</v>
      </c>
      <c r="D1582" s="1" t="str">
        <f t="shared" ca="1" si="294"/>
        <v>02</v>
      </c>
      <c r="E1582">
        <f t="shared" ca="1" si="295"/>
        <v>2020</v>
      </c>
      <c r="F1582" s="2">
        <f t="shared" ca="1" si="296"/>
        <v>43874</v>
      </c>
      <c r="G1582" s="1">
        <f t="shared" ca="1" si="297"/>
        <v>1</v>
      </c>
      <c r="H1582" t="str">
        <f t="shared" ca="1" si="298"/>
        <v>Factory 1</v>
      </c>
      <c r="I1582">
        <f t="shared" ca="1" si="299"/>
        <v>7</v>
      </c>
      <c r="J1582" t="str">
        <f t="shared" ca="1" si="289"/>
        <v>Natural gas</v>
      </c>
      <c r="K1582" t="str">
        <f t="shared" ca="1" si="290"/>
        <v>MMBtu</v>
      </c>
      <c r="L1582">
        <f t="shared" ca="1" si="300"/>
        <v>427</v>
      </c>
    </row>
    <row r="1583" spans="1:12" x14ac:dyDescent="0.2">
      <c r="A1583">
        <f t="shared" ca="1" si="291"/>
        <v>24</v>
      </c>
      <c r="B1583" s="1">
        <f t="shared" ca="1" si="292"/>
        <v>24</v>
      </c>
      <c r="C1583">
        <f t="shared" ca="1" si="293"/>
        <v>5</v>
      </c>
      <c r="D1583" s="1" t="str">
        <f t="shared" ca="1" si="294"/>
        <v>05</v>
      </c>
      <c r="E1583">
        <f t="shared" ca="1" si="295"/>
        <v>2021</v>
      </c>
      <c r="F1583" s="2">
        <f t="shared" ca="1" si="296"/>
        <v>44340</v>
      </c>
      <c r="G1583" s="1">
        <f t="shared" ca="1" si="297"/>
        <v>2</v>
      </c>
      <c r="H1583" t="str">
        <f t="shared" ca="1" si="298"/>
        <v>Factory 2</v>
      </c>
      <c r="I1583">
        <f t="shared" ca="1" si="299"/>
        <v>10</v>
      </c>
      <c r="J1583" t="str">
        <f t="shared" ca="1" si="289"/>
        <v>Propane</v>
      </c>
      <c r="K1583" t="str">
        <f t="shared" ca="1" si="290"/>
        <v>Gallons</v>
      </c>
      <c r="L1583">
        <f t="shared" ca="1" si="300"/>
        <v>8417</v>
      </c>
    </row>
    <row r="1584" spans="1:12" x14ac:dyDescent="0.2">
      <c r="A1584">
        <f t="shared" ca="1" si="291"/>
        <v>21</v>
      </c>
      <c r="B1584" s="1">
        <f t="shared" ca="1" si="292"/>
        <v>21</v>
      </c>
      <c r="C1584">
        <f t="shared" ca="1" si="293"/>
        <v>4</v>
      </c>
      <c r="D1584" s="1" t="str">
        <f t="shared" ca="1" si="294"/>
        <v>04</v>
      </c>
      <c r="E1584">
        <f t="shared" ca="1" si="295"/>
        <v>2021</v>
      </c>
      <c r="F1584" s="2">
        <f t="shared" ca="1" si="296"/>
        <v>44307</v>
      </c>
      <c r="G1584" s="1">
        <f t="shared" ca="1" si="297"/>
        <v>7</v>
      </c>
      <c r="H1584" t="str">
        <f t="shared" ca="1" si="298"/>
        <v>Site B</v>
      </c>
      <c r="I1584">
        <f t="shared" ca="1" si="299"/>
        <v>4</v>
      </c>
      <c r="J1584" t="str">
        <f t="shared" ca="1" si="289"/>
        <v>Natural gas</v>
      </c>
      <c r="K1584" t="str">
        <f t="shared" ca="1" si="290"/>
        <v>kWh</v>
      </c>
      <c r="L1584">
        <f t="shared" ca="1" si="300"/>
        <v>1186</v>
      </c>
    </row>
    <row r="1585" spans="1:12" x14ac:dyDescent="0.2">
      <c r="A1585">
        <f t="shared" ca="1" si="291"/>
        <v>15</v>
      </c>
      <c r="B1585" s="1">
        <f t="shared" ca="1" si="292"/>
        <v>15</v>
      </c>
      <c r="C1585">
        <f t="shared" ca="1" si="293"/>
        <v>12</v>
      </c>
      <c r="D1585" s="1">
        <f t="shared" ca="1" si="294"/>
        <v>12</v>
      </c>
      <c r="E1585">
        <f t="shared" ca="1" si="295"/>
        <v>2021</v>
      </c>
      <c r="F1585" s="2">
        <f t="shared" ca="1" si="296"/>
        <v>44545</v>
      </c>
      <c r="G1585" s="1">
        <f t="shared" ca="1" si="297"/>
        <v>7</v>
      </c>
      <c r="H1585" t="str">
        <f t="shared" ca="1" si="298"/>
        <v>Site B</v>
      </c>
      <c r="I1585">
        <f t="shared" ca="1" si="299"/>
        <v>2</v>
      </c>
      <c r="J1585" t="str">
        <f t="shared" ca="1" si="289"/>
        <v>Diesel</v>
      </c>
      <c r="K1585" t="str">
        <f t="shared" ca="1" si="290"/>
        <v>Liters</v>
      </c>
      <c r="L1585">
        <f t="shared" ca="1" si="300"/>
        <v>1492</v>
      </c>
    </row>
    <row r="1586" spans="1:12" x14ac:dyDescent="0.2">
      <c r="A1586">
        <f t="shared" ca="1" si="291"/>
        <v>17</v>
      </c>
      <c r="B1586" s="1">
        <f t="shared" ca="1" si="292"/>
        <v>17</v>
      </c>
      <c r="C1586">
        <f t="shared" ca="1" si="293"/>
        <v>10</v>
      </c>
      <c r="D1586" s="1">
        <f t="shared" ca="1" si="294"/>
        <v>10</v>
      </c>
      <c r="E1586">
        <f t="shared" ca="1" si="295"/>
        <v>2019</v>
      </c>
      <c r="F1586" s="2">
        <f t="shared" ca="1" si="296"/>
        <v>43755</v>
      </c>
      <c r="G1586" s="1">
        <f t="shared" ca="1" si="297"/>
        <v>4</v>
      </c>
      <c r="H1586" t="str">
        <f t="shared" ca="1" si="298"/>
        <v>Head Quarter</v>
      </c>
      <c r="I1586">
        <f t="shared" ca="1" si="299"/>
        <v>11</v>
      </c>
      <c r="J1586" t="str">
        <f t="shared" ca="1" si="289"/>
        <v>Propane</v>
      </c>
      <c r="K1586" t="str">
        <f t="shared" ca="1" si="290"/>
        <v>MMBtu</v>
      </c>
      <c r="L1586">
        <f t="shared" ca="1" si="300"/>
        <v>412</v>
      </c>
    </row>
    <row r="1587" spans="1:12" x14ac:dyDescent="0.2">
      <c r="A1587">
        <f t="shared" ca="1" si="291"/>
        <v>24</v>
      </c>
      <c r="B1587" s="1">
        <f t="shared" ca="1" si="292"/>
        <v>24</v>
      </c>
      <c r="C1587">
        <f t="shared" ca="1" si="293"/>
        <v>2</v>
      </c>
      <c r="D1587" s="1" t="str">
        <f t="shared" ca="1" si="294"/>
        <v>02</v>
      </c>
      <c r="E1587">
        <f t="shared" ca="1" si="295"/>
        <v>2020</v>
      </c>
      <c r="F1587" s="2">
        <f t="shared" ca="1" si="296"/>
        <v>43885</v>
      </c>
      <c r="G1587" s="1">
        <f t="shared" ca="1" si="297"/>
        <v>1</v>
      </c>
      <c r="H1587" t="str">
        <f t="shared" ca="1" si="298"/>
        <v>Factory 1</v>
      </c>
      <c r="I1587">
        <f t="shared" ca="1" si="299"/>
        <v>8</v>
      </c>
      <c r="J1587" t="str">
        <f t="shared" ca="1" si="289"/>
        <v>Propane</v>
      </c>
      <c r="K1587" t="str">
        <f t="shared" ca="1" si="290"/>
        <v>kWh</v>
      </c>
      <c r="L1587">
        <f t="shared" ca="1" si="300"/>
        <v>4160</v>
      </c>
    </row>
    <row r="1588" spans="1:12" x14ac:dyDescent="0.2">
      <c r="A1588">
        <f t="shared" ca="1" si="291"/>
        <v>30</v>
      </c>
      <c r="B1588" s="1">
        <f t="shared" ca="1" si="292"/>
        <v>30</v>
      </c>
      <c r="C1588">
        <f t="shared" ca="1" si="293"/>
        <v>10</v>
      </c>
      <c r="D1588" s="1">
        <f t="shared" ca="1" si="294"/>
        <v>10</v>
      </c>
      <c r="E1588">
        <f t="shared" ca="1" si="295"/>
        <v>2019</v>
      </c>
      <c r="F1588" s="2">
        <f t="shared" ca="1" si="296"/>
        <v>43768</v>
      </c>
      <c r="G1588" s="1">
        <f t="shared" ca="1" si="297"/>
        <v>1</v>
      </c>
      <c r="H1588" t="str">
        <f t="shared" ca="1" si="298"/>
        <v>Factory 1</v>
      </c>
      <c r="I1588">
        <f t="shared" ca="1" si="299"/>
        <v>11</v>
      </c>
      <c r="J1588" t="str">
        <f t="shared" ca="1" si="289"/>
        <v>Propane</v>
      </c>
      <c r="K1588" t="str">
        <f t="shared" ca="1" si="290"/>
        <v>MMBtu</v>
      </c>
      <c r="L1588">
        <f t="shared" ca="1" si="300"/>
        <v>324</v>
      </c>
    </row>
    <row r="1589" spans="1:12" x14ac:dyDescent="0.2">
      <c r="A1589">
        <f t="shared" ca="1" si="291"/>
        <v>7</v>
      </c>
      <c r="B1589" s="1" t="str">
        <f t="shared" ca="1" si="292"/>
        <v>07</v>
      </c>
      <c r="C1589">
        <f t="shared" ca="1" si="293"/>
        <v>2</v>
      </c>
      <c r="D1589" s="1" t="str">
        <f t="shared" ca="1" si="294"/>
        <v>02</v>
      </c>
      <c r="E1589">
        <f t="shared" ca="1" si="295"/>
        <v>2022</v>
      </c>
      <c r="F1589" s="2">
        <f t="shared" ca="1" si="296"/>
        <v>44599</v>
      </c>
      <c r="G1589" s="1">
        <f t="shared" ca="1" si="297"/>
        <v>5</v>
      </c>
      <c r="H1589" t="str">
        <f t="shared" ca="1" si="298"/>
        <v>Wharehouse</v>
      </c>
      <c r="I1589">
        <f t="shared" ca="1" si="299"/>
        <v>5</v>
      </c>
      <c r="J1589" t="str">
        <f t="shared" ca="1" si="289"/>
        <v>Natural gas</v>
      </c>
      <c r="K1589" t="str">
        <f t="shared" ca="1" si="290"/>
        <v>Liters</v>
      </c>
      <c r="L1589">
        <f t="shared" ca="1" si="300"/>
        <v>6899</v>
      </c>
    </row>
    <row r="1590" spans="1:12" x14ac:dyDescent="0.2">
      <c r="A1590">
        <f t="shared" ca="1" si="291"/>
        <v>16</v>
      </c>
      <c r="B1590" s="1">
        <f t="shared" ca="1" si="292"/>
        <v>16</v>
      </c>
      <c r="C1590">
        <f t="shared" ca="1" si="293"/>
        <v>1</v>
      </c>
      <c r="D1590" s="1" t="str">
        <f t="shared" ca="1" si="294"/>
        <v>01</v>
      </c>
      <c r="E1590">
        <f t="shared" ca="1" si="295"/>
        <v>2020</v>
      </c>
      <c r="F1590" s="2">
        <f t="shared" ca="1" si="296"/>
        <v>43846</v>
      </c>
      <c r="G1590" s="1">
        <f t="shared" ca="1" si="297"/>
        <v>3</v>
      </c>
      <c r="H1590" t="str">
        <f t="shared" ca="1" si="298"/>
        <v xml:space="preserve">Factory 3 </v>
      </c>
      <c r="I1590">
        <f t="shared" ca="1" si="299"/>
        <v>13</v>
      </c>
      <c r="J1590" t="str">
        <f t="shared" ca="1" si="289"/>
        <v>Electricity</v>
      </c>
      <c r="K1590" t="str">
        <f t="shared" ca="1" si="290"/>
        <v>MWh</v>
      </c>
      <c r="L1590">
        <f t="shared" ca="1" si="300"/>
        <v>1425</v>
      </c>
    </row>
    <row r="1591" spans="1:12" x14ac:dyDescent="0.2">
      <c r="A1591">
        <f t="shared" ca="1" si="291"/>
        <v>25</v>
      </c>
      <c r="B1591" s="1">
        <f t="shared" ca="1" si="292"/>
        <v>25</v>
      </c>
      <c r="C1591">
        <f t="shared" ca="1" si="293"/>
        <v>6</v>
      </c>
      <c r="D1591" s="1" t="str">
        <f t="shared" ca="1" si="294"/>
        <v>06</v>
      </c>
      <c r="E1591">
        <f t="shared" ca="1" si="295"/>
        <v>2021</v>
      </c>
      <c r="F1591" s="2">
        <f t="shared" ca="1" si="296"/>
        <v>44372</v>
      </c>
      <c r="G1591" s="1">
        <f t="shared" ca="1" si="297"/>
        <v>3</v>
      </c>
      <c r="H1591" t="str">
        <f t="shared" ca="1" si="298"/>
        <v xml:space="preserve">Factory 3 </v>
      </c>
      <c r="I1591">
        <f t="shared" ca="1" si="299"/>
        <v>1</v>
      </c>
      <c r="J1591" t="str">
        <f t="shared" ca="1" si="289"/>
        <v>Diesel</v>
      </c>
      <c r="K1591" t="str">
        <f t="shared" ca="1" si="290"/>
        <v>kWh</v>
      </c>
      <c r="L1591">
        <f t="shared" ca="1" si="300"/>
        <v>7856</v>
      </c>
    </row>
    <row r="1592" spans="1:12" x14ac:dyDescent="0.2">
      <c r="A1592">
        <f t="shared" ca="1" si="291"/>
        <v>6</v>
      </c>
      <c r="B1592" s="1" t="str">
        <f t="shared" ca="1" si="292"/>
        <v>06</v>
      </c>
      <c r="C1592">
        <f t="shared" ca="1" si="293"/>
        <v>9</v>
      </c>
      <c r="D1592" s="1" t="str">
        <f t="shared" ca="1" si="294"/>
        <v>09</v>
      </c>
      <c r="E1592">
        <f t="shared" ca="1" si="295"/>
        <v>2021</v>
      </c>
      <c r="F1592" s="2">
        <f t="shared" ca="1" si="296"/>
        <v>44445</v>
      </c>
      <c r="G1592" s="1">
        <f t="shared" ca="1" si="297"/>
        <v>3</v>
      </c>
      <c r="H1592" t="str">
        <f t="shared" ca="1" si="298"/>
        <v xml:space="preserve">Factory 3 </v>
      </c>
      <c r="I1592">
        <f t="shared" ca="1" si="299"/>
        <v>3</v>
      </c>
      <c r="J1592" t="str">
        <f t="shared" ca="1" si="289"/>
        <v>Diesel</v>
      </c>
      <c r="K1592" t="str">
        <f t="shared" ca="1" si="290"/>
        <v>Gallons</v>
      </c>
      <c r="L1592">
        <f t="shared" ca="1" si="300"/>
        <v>8214</v>
      </c>
    </row>
    <row r="1593" spans="1:12" x14ac:dyDescent="0.2">
      <c r="A1593">
        <f t="shared" ca="1" si="291"/>
        <v>24</v>
      </c>
      <c r="B1593" s="1">
        <f t="shared" ca="1" si="292"/>
        <v>24</v>
      </c>
      <c r="C1593">
        <f t="shared" ca="1" si="293"/>
        <v>2</v>
      </c>
      <c r="D1593" s="1" t="str">
        <f t="shared" ca="1" si="294"/>
        <v>02</v>
      </c>
      <c r="E1593">
        <f t="shared" ca="1" si="295"/>
        <v>2020</v>
      </c>
      <c r="F1593" s="2">
        <f t="shared" ca="1" si="296"/>
        <v>43885</v>
      </c>
      <c r="G1593" s="1">
        <f t="shared" ca="1" si="297"/>
        <v>7</v>
      </c>
      <c r="H1593" t="str">
        <f t="shared" ca="1" si="298"/>
        <v>Site B</v>
      </c>
      <c r="I1593">
        <f t="shared" ca="1" si="299"/>
        <v>5</v>
      </c>
      <c r="J1593" t="str">
        <f t="shared" ca="1" si="289"/>
        <v>Natural gas</v>
      </c>
      <c r="K1593" t="str">
        <f t="shared" ca="1" si="290"/>
        <v>Liters</v>
      </c>
      <c r="L1593">
        <f t="shared" ca="1" si="300"/>
        <v>5725</v>
      </c>
    </row>
    <row r="1594" spans="1:12" x14ac:dyDescent="0.2">
      <c r="A1594">
        <f t="shared" ca="1" si="291"/>
        <v>2</v>
      </c>
      <c r="B1594" s="1" t="str">
        <f t="shared" ca="1" si="292"/>
        <v>02</v>
      </c>
      <c r="C1594">
        <f t="shared" ca="1" si="293"/>
        <v>12</v>
      </c>
      <c r="D1594" s="1">
        <f t="shared" ca="1" si="294"/>
        <v>12</v>
      </c>
      <c r="E1594">
        <f t="shared" ca="1" si="295"/>
        <v>2021</v>
      </c>
      <c r="F1594" s="2">
        <f t="shared" ca="1" si="296"/>
        <v>44532</v>
      </c>
      <c r="G1594" s="1">
        <f t="shared" ca="1" si="297"/>
        <v>4</v>
      </c>
      <c r="H1594" t="str">
        <f t="shared" ca="1" si="298"/>
        <v>Head Quarter</v>
      </c>
      <c r="I1594">
        <f t="shared" ca="1" si="299"/>
        <v>1</v>
      </c>
      <c r="J1594" t="str">
        <f t="shared" ca="1" si="289"/>
        <v>Diesel</v>
      </c>
      <c r="K1594" t="str">
        <f t="shared" ca="1" si="290"/>
        <v>kWh</v>
      </c>
      <c r="L1594">
        <f t="shared" ca="1" si="300"/>
        <v>3762</v>
      </c>
    </row>
    <row r="1595" spans="1:12" x14ac:dyDescent="0.2">
      <c r="A1595">
        <f t="shared" ca="1" si="291"/>
        <v>8</v>
      </c>
      <c r="B1595" s="1" t="str">
        <f t="shared" ca="1" si="292"/>
        <v>08</v>
      </c>
      <c r="C1595">
        <f t="shared" ca="1" si="293"/>
        <v>6</v>
      </c>
      <c r="D1595" s="1" t="str">
        <f t="shared" ca="1" si="294"/>
        <v>06</v>
      </c>
      <c r="E1595">
        <f t="shared" ca="1" si="295"/>
        <v>2022</v>
      </c>
      <c r="F1595" s="2">
        <f t="shared" ca="1" si="296"/>
        <v>44720</v>
      </c>
      <c r="G1595" s="1">
        <f t="shared" ca="1" si="297"/>
        <v>2</v>
      </c>
      <c r="H1595" t="str">
        <f t="shared" ca="1" si="298"/>
        <v>Factory 2</v>
      </c>
      <c r="I1595">
        <f t="shared" ca="1" si="299"/>
        <v>13</v>
      </c>
      <c r="J1595" t="str">
        <f t="shared" ca="1" si="289"/>
        <v>Electricity</v>
      </c>
      <c r="K1595" t="str">
        <f t="shared" ca="1" si="290"/>
        <v>MWh</v>
      </c>
      <c r="L1595">
        <f t="shared" ca="1" si="300"/>
        <v>4872</v>
      </c>
    </row>
    <row r="1596" spans="1:12" x14ac:dyDescent="0.2">
      <c r="A1596">
        <f t="shared" ca="1" si="291"/>
        <v>3</v>
      </c>
      <c r="B1596" s="1" t="str">
        <f t="shared" ca="1" si="292"/>
        <v>03</v>
      </c>
      <c r="C1596">
        <f t="shared" ca="1" si="293"/>
        <v>4</v>
      </c>
      <c r="D1596" s="1" t="str">
        <f t="shared" ca="1" si="294"/>
        <v>04</v>
      </c>
      <c r="E1596">
        <f t="shared" ca="1" si="295"/>
        <v>2022</v>
      </c>
      <c r="F1596" s="2">
        <f t="shared" ca="1" si="296"/>
        <v>44654</v>
      </c>
      <c r="G1596" s="1">
        <f t="shared" ca="1" si="297"/>
        <v>7</v>
      </c>
      <c r="H1596" t="str">
        <f t="shared" ca="1" si="298"/>
        <v>Site B</v>
      </c>
      <c r="I1596">
        <f t="shared" ca="1" si="299"/>
        <v>9</v>
      </c>
      <c r="J1596" t="str">
        <f t="shared" ca="1" si="289"/>
        <v>Propane</v>
      </c>
      <c r="K1596" t="str">
        <f t="shared" ca="1" si="290"/>
        <v>Liters</v>
      </c>
      <c r="L1596">
        <f t="shared" ca="1" si="300"/>
        <v>1130</v>
      </c>
    </row>
    <row r="1597" spans="1:12" x14ac:dyDescent="0.2">
      <c r="A1597">
        <f t="shared" ca="1" si="291"/>
        <v>4</v>
      </c>
      <c r="B1597" s="1" t="str">
        <f t="shared" ca="1" si="292"/>
        <v>04</v>
      </c>
      <c r="C1597">
        <f t="shared" ca="1" si="293"/>
        <v>6</v>
      </c>
      <c r="D1597" s="1" t="str">
        <f t="shared" ca="1" si="294"/>
        <v>06</v>
      </c>
      <c r="E1597">
        <f t="shared" ca="1" si="295"/>
        <v>2020</v>
      </c>
      <c r="F1597" s="2">
        <f t="shared" ca="1" si="296"/>
        <v>43986</v>
      </c>
      <c r="G1597" s="1">
        <f t="shared" ca="1" si="297"/>
        <v>6</v>
      </c>
      <c r="H1597" t="str">
        <f t="shared" ca="1" si="298"/>
        <v>Site A</v>
      </c>
      <c r="I1597">
        <f t="shared" ca="1" si="299"/>
        <v>12</v>
      </c>
      <c r="J1597" t="str">
        <f t="shared" ca="1" si="289"/>
        <v>Electricity</v>
      </c>
      <c r="K1597" t="str">
        <f t="shared" ca="1" si="290"/>
        <v>kWh</v>
      </c>
      <c r="L1597">
        <f t="shared" ca="1" si="300"/>
        <v>2720</v>
      </c>
    </row>
    <row r="1598" spans="1:12" x14ac:dyDescent="0.2">
      <c r="A1598">
        <f t="shared" ca="1" si="291"/>
        <v>12</v>
      </c>
      <c r="B1598" s="1">
        <f t="shared" ca="1" si="292"/>
        <v>12</v>
      </c>
      <c r="C1598">
        <f t="shared" ca="1" si="293"/>
        <v>6</v>
      </c>
      <c r="D1598" s="1" t="str">
        <f t="shared" ca="1" si="294"/>
        <v>06</v>
      </c>
      <c r="E1598">
        <f t="shared" ca="1" si="295"/>
        <v>2020</v>
      </c>
      <c r="F1598" s="2">
        <f t="shared" ca="1" si="296"/>
        <v>43994</v>
      </c>
      <c r="G1598" s="1">
        <f t="shared" ca="1" si="297"/>
        <v>5</v>
      </c>
      <c r="H1598" t="str">
        <f t="shared" ca="1" si="298"/>
        <v>Wharehouse</v>
      </c>
      <c r="I1598">
        <f t="shared" ca="1" si="299"/>
        <v>9</v>
      </c>
      <c r="J1598" t="str">
        <f t="shared" ca="1" si="289"/>
        <v>Propane</v>
      </c>
      <c r="K1598" t="str">
        <f t="shared" ca="1" si="290"/>
        <v>Liters</v>
      </c>
      <c r="L1598">
        <f t="shared" ca="1" si="300"/>
        <v>9965</v>
      </c>
    </row>
    <row r="1599" spans="1:12" x14ac:dyDescent="0.2">
      <c r="A1599">
        <f t="shared" ca="1" si="291"/>
        <v>24</v>
      </c>
      <c r="B1599" s="1">
        <f t="shared" ca="1" si="292"/>
        <v>24</v>
      </c>
      <c r="C1599">
        <f t="shared" ca="1" si="293"/>
        <v>4</v>
      </c>
      <c r="D1599" s="1" t="str">
        <f t="shared" ca="1" si="294"/>
        <v>04</v>
      </c>
      <c r="E1599">
        <f t="shared" ca="1" si="295"/>
        <v>2022</v>
      </c>
      <c r="F1599" s="2">
        <f t="shared" ca="1" si="296"/>
        <v>44675</v>
      </c>
      <c r="G1599" s="1">
        <f t="shared" ca="1" si="297"/>
        <v>4</v>
      </c>
      <c r="H1599" t="str">
        <f t="shared" ca="1" si="298"/>
        <v>Head Quarter</v>
      </c>
      <c r="I1599">
        <f t="shared" ca="1" si="299"/>
        <v>13</v>
      </c>
      <c r="J1599" t="str">
        <f t="shared" ca="1" si="289"/>
        <v>Electricity</v>
      </c>
      <c r="K1599" t="str">
        <f t="shared" ca="1" si="290"/>
        <v>MWh</v>
      </c>
      <c r="L1599">
        <f t="shared" ca="1" si="300"/>
        <v>2913</v>
      </c>
    </row>
    <row r="1600" spans="1:12" x14ac:dyDescent="0.2">
      <c r="A1600">
        <f t="shared" ca="1" si="291"/>
        <v>22</v>
      </c>
      <c r="B1600" s="1">
        <f t="shared" ca="1" si="292"/>
        <v>22</v>
      </c>
      <c r="C1600">
        <f t="shared" ca="1" si="293"/>
        <v>11</v>
      </c>
      <c r="D1600" s="1">
        <f t="shared" ca="1" si="294"/>
        <v>11</v>
      </c>
      <c r="E1600">
        <f t="shared" ca="1" si="295"/>
        <v>2021</v>
      </c>
      <c r="F1600" s="2">
        <f t="shared" ca="1" si="296"/>
        <v>44522</v>
      </c>
      <c r="G1600" s="1">
        <f t="shared" ca="1" si="297"/>
        <v>4</v>
      </c>
      <c r="H1600" t="str">
        <f t="shared" ca="1" si="298"/>
        <v>Head Quarter</v>
      </c>
      <c r="I1600">
        <f t="shared" ca="1" si="299"/>
        <v>13</v>
      </c>
      <c r="J1600" t="str">
        <f t="shared" ca="1" si="289"/>
        <v>Electricity</v>
      </c>
      <c r="K1600" t="str">
        <f t="shared" ca="1" si="290"/>
        <v>MWh</v>
      </c>
      <c r="L1600">
        <f t="shared" ca="1" si="300"/>
        <v>473</v>
      </c>
    </row>
    <row r="1601" spans="1:12" x14ac:dyDescent="0.2">
      <c r="A1601">
        <f t="shared" ca="1" si="291"/>
        <v>30</v>
      </c>
      <c r="B1601" s="1">
        <f t="shared" ca="1" si="292"/>
        <v>30</v>
      </c>
      <c r="C1601">
        <f t="shared" ca="1" si="293"/>
        <v>2</v>
      </c>
      <c r="D1601" s="1" t="str">
        <f t="shared" ca="1" si="294"/>
        <v>02</v>
      </c>
      <c r="E1601">
        <f t="shared" ca="1" si="295"/>
        <v>2020</v>
      </c>
      <c r="F1601" s="2">
        <f t="shared" ca="1" si="296"/>
        <v>43891</v>
      </c>
      <c r="G1601" s="1">
        <f t="shared" ca="1" si="297"/>
        <v>2</v>
      </c>
      <c r="H1601" t="str">
        <f t="shared" ca="1" si="298"/>
        <v>Factory 2</v>
      </c>
      <c r="I1601">
        <f t="shared" ca="1" si="299"/>
        <v>1</v>
      </c>
      <c r="J1601" t="str">
        <f t="shared" ca="1" si="289"/>
        <v>Diesel</v>
      </c>
      <c r="K1601" t="str">
        <f t="shared" ca="1" si="290"/>
        <v>kWh</v>
      </c>
      <c r="L1601">
        <f t="shared" ca="1" si="300"/>
        <v>6953</v>
      </c>
    </row>
    <row r="1602" spans="1:12" x14ac:dyDescent="0.2">
      <c r="A1602">
        <f t="shared" ca="1" si="291"/>
        <v>28</v>
      </c>
      <c r="B1602" s="1">
        <f t="shared" ca="1" si="292"/>
        <v>28</v>
      </c>
      <c r="C1602">
        <f t="shared" ca="1" si="293"/>
        <v>6</v>
      </c>
      <c r="D1602" s="1" t="str">
        <f t="shared" ca="1" si="294"/>
        <v>06</v>
      </c>
      <c r="E1602">
        <f t="shared" ca="1" si="295"/>
        <v>2019</v>
      </c>
      <c r="F1602" s="2">
        <f t="shared" ca="1" si="296"/>
        <v>43644</v>
      </c>
      <c r="G1602" s="1">
        <f t="shared" ca="1" si="297"/>
        <v>1</v>
      </c>
      <c r="H1602" t="str">
        <f t="shared" ca="1" si="298"/>
        <v>Factory 1</v>
      </c>
      <c r="I1602">
        <f t="shared" ca="1" si="299"/>
        <v>4</v>
      </c>
      <c r="J1602" t="str">
        <f t="shared" ref="J1602:J1665" ca="1" si="301">VLOOKUP(I1602,$O$12:$S$24,2,FALSE)</f>
        <v>Natural gas</v>
      </c>
      <c r="K1602" t="str">
        <f t="shared" ref="K1602:K1665" ca="1" si="302">VLOOKUP(I1602,$O$12:$S$24,5,FALSE)</f>
        <v>kWh</v>
      </c>
      <c r="L1602">
        <f t="shared" ca="1" si="300"/>
        <v>2022</v>
      </c>
    </row>
    <row r="1603" spans="1:12" x14ac:dyDescent="0.2">
      <c r="A1603">
        <f t="shared" ref="A1603:A1666" ca="1" si="303">RANDBETWEEN(1,30)</f>
        <v>8</v>
      </c>
      <c r="B1603" s="1" t="str">
        <f t="shared" ref="B1603:B1666" ca="1" si="304">IF(A1603&lt;10,"0"&amp;A1603,A1603)</f>
        <v>08</v>
      </c>
      <c r="C1603">
        <f t="shared" ref="C1603:C1666" ca="1" si="305">RANDBETWEEN(1,12)</f>
        <v>2</v>
      </c>
      <c r="D1603" s="1" t="str">
        <f t="shared" ref="D1603:D1666" ca="1" si="306">IF(C1603&lt;10,"0"&amp;C1603,C1603)</f>
        <v>02</v>
      </c>
      <c r="E1603">
        <f t="shared" ref="E1603:E1666" ca="1" si="307">RANDBETWEEN(2019,2022)</f>
        <v>2019</v>
      </c>
      <c r="F1603" s="2">
        <f t="shared" ref="F1603:F1666" ca="1" si="308">DATE(E1603,D1603,B1603)</f>
        <v>43504</v>
      </c>
      <c r="G1603" s="1">
        <f t="shared" ref="G1603:G1666" ca="1" si="309">RANDBETWEEN(1,7)</f>
        <v>1</v>
      </c>
      <c r="H1603" t="str">
        <f t="shared" ref="H1603:H1666" ca="1" si="310">VLOOKUP(G1603,$O$2:$V$8,2,FALSE)</f>
        <v>Factory 1</v>
      </c>
      <c r="I1603">
        <f t="shared" ref="I1603:I1666" ca="1" si="311">RANDBETWEEN(1,13)</f>
        <v>13</v>
      </c>
      <c r="J1603" t="str">
        <f t="shared" ca="1" si="301"/>
        <v>Electricity</v>
      </c>
      <c r="K1603" t="str">
        <f t="shared" ca="1" si="302"/>
        <v>MWh</v>
      </c>
      <c r="L1603">
        <f t="shared" ref="L1603:L1666" ca="1" si="312">IF(K1603="MMBtu",RANDBETWEEN(100,500),RANDBETWEEN(100,10000))</f>
        <v>9937</v>
      </c>
    </row>
    <row r="1604" spans="1:12" x14ac:dyDescent="0.2">
      <c r="A1604">
        <f t="shared" ca="1" si="303"/>
        <v>4</v>
      </c>
      <c r="B1604" s="1" t="str">
        <f t="shared" ca="1" si="304"/>
        <v>04</v>
      </c>
      <c r="C1604">
        <f t="shared" ca="1" si="305"/>
        <v>7</v>
      </c>
      <c r="D1604" s="1" t="str">
        <f t="shared" ca="1" si="306"/>
        <v>07</v>
      </c>
      <c r="E1604">
        <f t="shared" ca="1" si="307"/>
        <v>2019</v>
      </c>
      <c r="F1604" s="2">
        <f t="shared" ca="1" si="308"/>
        <v>43650</v>
      </c>
      <c r="G1604" s="1">
        <f t="shared" ca="1" si="309"/>
        <v>5</v>
      </c>
      <c r="H1604" t="str">
        <f t="shared" ca="1" si="310"/>
        <v>Wharehouse</v>
      </c>
      <c r="I1604">
        <f t="shared" ca="1" si="311"/>
        <v>5</v>
      </c>
      <c r="J1604" t="str">
        <f t="shared" ca="1" si="301"/>
        <v>Natural gas</v>
      </c>
      <c r="K1604" t="str">
        <f t="shared" ca="1" si="302"/>
        <v>Liters</v>
      </c>
      <c r="L1604">
        <f t="shared" ca="1" si="312"/>
        <v>7430</v>
      </c>
    </row>
    <row r="1605" spans="1:12" x14ac:dyDescent="0.2">
      <c r="A1605">
        <f t="shared" ca="1" si="303"/>
        <v>3</v>
      </c>
      <c r="B1605" s="1" t="str">
        <f t="shared" ca="1" si="304"/>
        <v>03</v>
      </c>
      <c r="C1605">
        <f t="shared" ca="1" si="305"/>
        <v>5</v>
      </c>
      <c r="D1605" s="1" t="str">
        <f t="shared" ca="1" si="306"/>
        <v>05</v>
      </c>
      <c r="E1605">
        <f t="shared" ca="1" si="307"/>
        <v>2020</v>
      </c>
      <c r="F1605" s="2">
        <f t="shared" ca="1" si="308"/>
        <v>43954</v>
      </c>
      <c r="G1605" s="1">
        <f t="shared" ca="1" si="309"/>
        <v>4</v>
      </c>
      <c r="H1605" t="str">
        <f t="shared" ca="1" si="310"/>
        <v>Head Quarter</v>
      </c>
      <c r="I1605">
        <f t="shared" ca="1" si="311"/>
        <v>11</v>
      </c>
      <c r="J1605" t="str">
        <f t="shared" ca="1" si="301"/>
        <v>Propane</v>
      </c>
      <c r="K1605" t="str">
        <f t="shared" ca="1" si="302"/>
        <v>MMBtu</v>
      </c>
      <c r="L1605">
        <f t="shared" ca="1" si="312"/>
        <v>323</v>
      </c>
    </row>
    <row r="1606" spans="1:12" x14ac:dyDescent="0.2">
      <c r="A1606">
        <f t="shared" ca="1" si="303"/>
        <v>14</v>
      </c>
      <c r="B1606" s="1">
        <f t="shared" ca="1" si="304"/>
        <v>14</v>
      </c>
      <c r="C1606">
        <f t="shared" ca="1" si="305"/>
        <v>4</v>
      </c>
      <c r="D1606" s="1" t="str">
        <f t="shared" ca="1" si="306"/>
        <v>04</v>
      </c>
      <c r="E1606">
        <f t="shared" ca="1" si="307"/>
        <v>2020</v>
      </c>
      <c r="F1606" s="2">
        <f t="shared" ca="1" si="308"/>
        <v>43935</v>
      </c>
      <c r="G1606" s="1">
        <f t="shared" ca="1" si="309"/>
        <v>3</v>
      </c>
      <c r="H1606" t="str">
        <f t="shared" ca="1" si="310"/>
        <v xml:space="preserve">Factory 3 </v>
      </c>
      <c r="I1606">
        <f t="shared" ca="1" si="311"/>
        <v>6</v>
      </c>
      <c r="J1606" t="str">
        <f t="shared" ca="1" si="301"/>
        <v>Natural gas</v>
      </c>
      <c r="K1606" t="str">
        <f t="shared" ca="1" si="302"/>
        <v>Gallons</v>
      </c>
      <c r="L1606">
        <f t="shared" ca="1" si="312"/>
        <v>743</v>
      </c>
    </row>
    <row r="1607" spans="1:12" x14ac:dyDescent="0.2">
      <c r="A1607">
        <f t="shared" ca="1" si="303"/>
        <v>6</v>
      </c>
      <c r="B1607" s="1" t="str">
        <f t="shared" ca="1" si="304"/>
        <v>06</v>
      </c>
      <c r="C1607">
        <f t="shared" ca="1" si="305"/>
        <v>11</v>
      </c>
      <c r="D1607" s="1">
        <f t="shared" ca="1" si="306"/>
        <v>11</v>
      </c>
      <c r="E1607">
        <f t="shared" ca="1" si="307"/>
        <v>2019</v>
      </c>
      <c r="F1607" s="2">
        <f t="shared" ca="1" si="308"/>
        <v>43775</v>
      </c>
      <c r="G1607" s="1">
        <f t="shared" ca="1" si="309"/>
        <v>7</v>
      </c>
      <c r="H1607" t="str">
        <f t="shared" ca="1" si="310"/>
        <v>Site B</v>
      </c>
      <c r="I1607">
        <f t="shared" ca="1" si="311"/>
        <v>4</v>
      </c>
      <c r="J1607" t="str">
        <f t="shared" ca="1" si="301"/>
        <v>Natural gas</v>
      </c>
      <c r="K1607" t="str">
        <f t="shared" ca="1" si="302"/>
        <v>kWh</v>
      </c>
      <c r="L1607">
        <f t="shared" ca="1" si="312"/>
        <v>669</v>
      </c>
    </row>
    <row r="1608" spans="1:12" x14ac:dyDescent="0.2">
      <c r="A1608">
        <f t="shared" ca="1" si="303"/>
        <v>20</v>
      </c>
      <c r="B1608" s="1">
        <f t="shared" ca="1" si="304"/>
        <v>20</v>
      </c>
      <c r="C1608">
        <f t="shared" ca="1" si="305"/>
        <v>2</v>
      </c>
      <c r="D1608" s="1" t="str">
        <f t="shared" ca="1" si="306"/>
        <v>02</v>
      </c>
      <c r="E1608">
        <f t="shared" ca="1" si="307"/>
        <v>2020</v>
      </c>
      <c r="F1608" s="2">
        <f t="shared" ca="1" si="308"/>
        <v>43881</v>
      </c>
      <c r="G1608" s="1">
        <f t="shared" ca="1" si="309"/>
        <v>2</v>
      </c>
      <c r="H1608" t="str">
        <f t="shared" ca="1" si="310"/>
        <v>Factory 2</v>
      </c>
      <c r="I1608">
        <f t="shared" ca="1" si="311"/>
        <v>11</v>
      </c>
      <c r="J1608" t="str">
        <f t="shared" ca="1" si="301"/>
        <v>Propane</v>
      </c>
      <c r="K1608" t="str">
        <f t="shared" ca="1" si="302"/>
        <v>MMBtu</v>
      </c>
      <c r="L1608">
        <f t="shared" ca="1" si="312"/>
        <v>410</v>
      </c>
    </row>
    <row r="1609" spans="1:12" x14ac:dyDescent="0.2">
      <c r="A1609">
        <f t="shared" ca="1" si="303"/>
        <v>25</v>
      </c>
      <c r="B1609" s="1">
        <f t="shared" ca="1" si="304"/>
        <v>25</v>
      </c>
      <c r="C1609">
        <f t="shared" ca="1" si="305"/>
        <v>8</v>
      </c>
      <c r="D1609" s="1" t="str">
        <f t="shared" ca="1" si="306"/>
        <v>08</v>
      </c>
      <c r="E1609">
        <f t="shared" ca="1" si="307"/>
        <v>2022</v>
      </c>
      <c r="F1609" s="2">
        <f t="shared" ca="1" si="308"/>
        <v>44798</v>
      </c>
      <c r="G1609" s="1">
        <f t="shared" ca="1" si="309"/>
        <v>5</v>
      </c>
      <c r="H1609" t="str">
        <f t="shared" ca="1" si="310"/>
        <v>Wharehouse</v>
      </c>
      <c r="I1609">
        <f t="shared" ca="1" si="311"/>
        <v>10</v>
      </c>
      <c r="J1609" t="str">
        <f t="shared" ca="1" si="301"/>
        <v>Propane</v>
      </c>
      <c r="K1609" t="str">
        <f t="shared" ca="1" si="302"/>
        <v>Gallons</v>
      </c>
      <c r="L1609">
        <f t="shared" ca="1" si="312"/>
        <v>3384</v>
      </c>
    </row>
    <row r="1610" spans="1:12" x14ac:dyDescent="0.2">
      <c r="A1610">
        <f t="shared" ca="1" si="303"/>
        <v>3</v>
      </c>
      <c r="B1610" s="1" t="str">
        <f t="shared" ca="1" si="304"/>
        <v>03</v>
      </c>
      <c r="C1610">
        <f t="shared" ca="1" si="305"/>
        <v>1</v>
      </c>
      <c r="D1610" s="1" t="str">
        <f t="shared" ca="1" si="306"/>
        <v>01</v>
      </c>
      <c r="E1610">
        <f t="shared" ca="1" si="307"/>
        <v>2021</v>
      </c>
      <c r="F1610" s="2">
        <f t="shared" ca="1" si="308"/>
        <v>44199</v>
      </c>
      <c r="G1610" s="1">
        <f t="shared" ca="1" si="309"/>
        <v>3</v>
      </c>
      <c r="H1610" t="str">
        <f t="shared" ca="1" si="310"/>
        <v xml:space="preserve">Factory 3 </v>
      </c>
      <c r="I1610">
        <f t="shared" ca="1" si="311"/>
        <v>11</v>
      </c>
      <c r="J1610" t="str">
        <f t="shared" ca="1" si="301"/>
        <v>Propane</v>
      </c>
      <c r="K1610" t="str">
        <f t="shared" ca="1" si="302"/>
        <v>MMBtu</v>
      </c>
      <c r="L1610">
        <f t="shared" ca="1" si="312"/>
        <v>209</v>
      </c>
    </row>
    <row r="1611" spans="1:12" x14ac:dyDescent="0.2">
      <c r="A1611">
        <f t="shared" ca="1" si="303"/>
        <v>24</v>
      </c>
      <c r="B1611" s="1">
        <f t="shared" ca="1" si="304"/>
        <v>24</v>
      </c>
      <c r="C1611">
        <f t="shared" ca="1" si="305"/>
        <v>1</v>
      </c>
      <c r="D1611" s="1" t="str">
        <f t="shared" ca="1" si="306"/>
        <v>01</v>
      </c>
      <c r="E1611">
        <f t="shared" ca="1" si="307"/>
        <v>2022</v>
      </c>
      <c r="F1611" s="2">
        <f t="shared" ca="1" si="308"/>
        <v>44585</v>
      </c>
      <c r="G1611" s="1">
        <f t="shared" ca="1" si="309"/>
        <v>1</v>
      </c>
      <c r="H1611" t="str">
        <f t="shared" ca="1" si="310"/>
        <v>Factory 1</v>
      </c>
      <c r="I1611">
        <f t="shared" ca="1" si="311"/>
        <v>8</v>
      </c>
      <c r="J1611" t="str">
        <f t="shared" ca="1" si="301"/>
        <v>Propane</v>
      </c>
      <c r="K1611" t="str">
        <f t="shared" ca="1" si="302"/>
        <v>kWh</v>
      </c>
      <c r="L1611">
        <f t="shared" ca="1" si="312"/>
        <v>6854</v>
      </c>
    </row>
    <row r="1612" spans="1:12" x14ac:dyDescent="0.2">
      <c r="A1612">
        <f t="shared" ca="1" si="303"/>
        <v>9</v>
      </c>
      <c r="B1612" s="1" t="str">
        <f t="shared" ca="1" si="304"/>
        <v>09</v>
      </c>
      <c r="C1612">
        <f t="shared" ca="1" si="305"/>
        <v>6</v>
      </c>
      <c r="D1612" s="1" t="str">
        <f t="shared" ca="1" si="306"/>
        <v>06</v>
      </c>
      <c r="E1612">
        <f t="shared" ca="1" si="307"/>
        <v>2019</v>
      </c>
      <c r="F1612" s="2">
        <f t="shared" ca="1" si="308"/>
        <v>43625</v>
      </c>
      <c r="G1612" s="1">
        <f t="shared" ca="1" si="309"/>
        <v>5</v>
      </c>
      <c r="H1612" t="str">
        <f t="shared" ca="1" si="310"/>
        <v>Wharehouse</v>
      </c>
      <c r="I1612">
        <f t="shared" ca="1" si="311"/>
        <v>1</v>
      </c>
      <c r="J1612" t="str">
        <f t="shared" ca="1" si="301"/>
        <v>Diesel</v>
      </c>
      <c r="K1612" t="str">
        <f t="shared" ca="1" si="302"/>
        <v>kWh</v>
      </c>
      <c r="L1612">
        <f t="shared" ca="1" si="312"/>
        <v>1910</v>
      </c>
    </row>
    <row r="1613" spans="1:12" x14ac:dyDescent="0.2">
      <c r="A1613">
        <f t="shared" ca="1" si="303"/>
        <v>24</v>
      </c>
      <c r="B1613" s="1">
        <f t="shared" ca="1" si="304"/>
        <v>24</v>
      </c>
      <c r="C1613">
        <f t="shared" ca="1" si="305"/>
        <v>6</v>
      </c>
      <c r="D1613" s="1" t="str">
        <f t="shared" ca="1" si="306"/>
        <v>06</v>
      </c>
      <c r="E1613">
        <f t="shared" ca="1" si="307"/>
        <v>2020</v>
      </c>
      <c r="F1613" s="2">
        <f t="shared" ca="1" si="308"/>
        <v>44006</v>
      </c>
      <c r="G1613" s="1">
        <f t="shared" ca="1" si="309"/>
        <v>4</v>
      </c>
      <c r="H1613" t="str">
        <f t="shared" ca="1" si="310"/>
        <v>Head Quarter</v>
      </c>
      <c r="I1613">
        <f t="shared" ca="1" si="311"/>
        <v>1</v>
      </c>
      <c r="J1613" t="str">
        <f t="shared" ca="1" si="301"/>
        <v>Diesel</v>
      </c>
      <c r="K1613" t="str">
        <f t="shared" ca="1" si="302"/>
        <v>kWh</v>
      </c>
      <c r="L1613">
        <f t="shared" ca="1" si="312"/>
        <v>6655</v>
      </c>
    </row>
    <row r="1614" spans="1:12" x14ac:dyDescent="0.2">
      <c r="A1614">
        <f t="shared" ca="1" si="303"/>
        <v>26</v>
      </c>
      <c r="B1614" s="1">
        <f t="shared" ca="1" si="304"/>
        <v>26</v>
      </c>
      <c r="C1614">
        <f t="shared" ca="1" si="305"/>
        <v>1</v>
      </c>
      <c r="D1614" s="1" t="str">
        <f t="shared" ca="1" si="306"/>
        <v>01</v>
      </c>
      <c r="E1614">
        <f t="shared" ca="1" si="307"/>
        <v>2019</v>
      </c>
      <c r="F1614" s="2">
        <f t="shared" ca="1" si="308"/>
        <v>43491</v>
      </c>
      <c r="G1614" s="1">
        <f t="shared" ca="1" si="309"/>
        <v>2</v>
      </c>
      <c r="H1614" t="str">
        <f t="shared" ca="1" si="310"/>
        <v>Factory 2</v>
      </c>
      <c r="I1614">
        <f t="shared" ca="1" si="311"/>
        <v>3</v>
      </c>
      <c r="J1614" t="str">
        <f t="shared" ca="1" si="301"/>
        <v>Diesel</v>
      </c>
      <c r="K1614" t="str">
        <f t="shared" ca="1" si="302"/>
        <v>Gallons</v>
      </c>
      <c r="L1614">
        <f t="shared" ca="1" si="312"/>
        <v>815</v>
      </c>
    </row>
    <row r="1615" spans="1:12" x14ac:dyDescent="0.2">
      <c r="A1615">
        <f t="shared" ca="1" si="303"/>
        <v>13</v>
      </c>
      <c r="B1615" s="1">
        <f t="shared" ca="1" si="304"/>
        <v>13</v>
      </c>
      <c r="C1615">
        <f t="shared" ca="1" si="305"/>
        <v>3</v>
      </c>
      <c r="D1615" s="1" t="str">
        <f t="shared" ca="1" si="306"/>
        <v>03</v>
      </c>
      <c r="E1615">
        <f t="shared" ca="1" si="307"/>
        <v>2019</v>
      </c>
      <c r="F1615" s="2">
        <f t="shared" ca="1" si="308"/>
        <v>43537</v>
      </c>
      <c r="G1615" s="1">
        <f t="shared" ca="1" si="309"/>
        <v>5</v>
      </c>
      <c r="H1615" t="str">
        <f t="shared" ca="1" si="310"/>
        <v>Wharehouse</v>
      </c>
      <c r="I1615">
        <f t="shared" ca="1" si="311"/>
        <v>13</v>
      </c>
      <c r="J1615" t="str">
        <f t="shared" ca="1" si="301"/>
        <v>Electricity</v>
      </c>
      <c r="K1615" t="str">
        <f t="shared" ca="1" si="302"/>
        <v>MWh</v>
      </c>
      <c r="L1615">
        <f t="shared" ca="1" si="312"/>
        <v>9717</v>
      </c>
    </row>
    <row r="1616" spans="1:12" x14ac:dyDescent="0.2">
      <c r="A1616">
        <f t="shared" ca="1" si="303"/>
        <v>6</v>
      </c>
      <c r="B1616" s="1" t="str">
        <f t="shared" ca="1" si="304"/>
        <v>06</v>
      </c>
      <c r="C1616">
        <f t="shared" ca="1" si="305"/>
        <v>12</v>
      </c>
      <c r="D1616" s="1">
        <f t="shared" ca="1" si="306"/>
        <v>12</v>
      </c>
      <c r="E1616">
        <f t="shared" ca="1" si="307"/>
        <v>2020</v>
      </c>
      <c r="F1616" s="2">
        <f t="shared" ca="1" si="308"/>
        <v>44171</v>
      </c>
      <c r="G1616" s="1">
        <f t="shared" ca="1" si="309"/>
        <v>7</v>
      </c>
      <c r="H1616" t="str">
        <f t="shared" ca="1" si="310"/>
        <v>Site B</v>
      </c>
      <c r="I1616">
        <f t="shared" ca="1" si="311"/>
        <v>4</v>
      </c>
      <c r="J1616" t="str">
        <f t="shared" ca="1" si="301"/>
        <v>Natural gas</v>
      </c>
      <c r="K1616" t="str">
        <f t="shared" ca="1" si="302"/>
        <v>kWh</v>
      </c>
      <c r="L1616">
        <f t="shared" ca="1" si="312"/>
        <v>2321</v>
      </c>
    </row>
    <row r="1617" spans="1:12" x14ac:dyDescent="0.2">
      <c r="A1617">
        <f t="shared" ca="1" si="303"/>
        <v>17</v>
      </c>
      <c r="B1617" s="1">
        <f t="shared" ca="1" si="304"/>
        <v>17</v>
      </c>
      <c r="C1617">
        <f t="shared" ca="1" si="305"/>
        <v>8</v>
      </c>
      <c r="D1617" s="1" t="str">
        <f t="shared" ca="1" si="306"/>
        <v>08</v>
      </c>
      <c r="E1617">
        <f t="shared" ca="1" si="307"/>
        <v>2021</v>
      </c>
      <c r="F1617" s="2">
        <f t="shared" ca="1" si="308"/>
        <v>44425</v>
      </c>
      <c r="G1617" s="1">
        <f t="shared" ca="1" si="309"/>
        <v>6</v>
      </c>
      <c r="H1617" t="str">
        <f t="shared" ca="1" si="310"/>
        <v>Site A</v>
      </c>
      <c r="I1617">
        <f t="shared" ca="1" si="311"/>
        <v>6</v>
      </c>
      <c r="J1617" t="str">
        <f t="shared" ca="1" si="301"/>
        <v>Natural gas</v>
      </c>
      <c r="K1617" t="str">
        <f t="shared" ca="1" si="302"/>
        <v>Gallons</v>
      </c>
      <c r="L1617">
        <f t="shared" ca="1" si="312"/>
        <v>4236</v>
      </c>
    </row>
    <row r="1618" spans="1:12" x14ac:dyDescent="0.2">
      <c r="A1618">
        <f t="shared" ca="1" si="303"/>
        <v>7</v>
      </c>
      <c r="B1618" s="1" t="str">
        <f t="shared" ca="1" si="304"/>
        <v>07</v>
      </c>
      <c r="C1618">
        <f t="shared" ca="1" si="305"/>
        <v>12</v>
      </c>
      <c r="D1618" s="1">
        <f t="shared" ca="1" si="306"/>
        <v>12</v>
      </c>
      <c r="E1618">
        <f t="shared" ca="1" si="307"/>
        <v>2021</v>
      </c>
      <c r="F1618" s="2">
        <f t="shared" ca="1" si="308"/>
        <v>44537</v>
      </c>
      <c r="G1618" s="1">
        <f t="shared" ca="1" si="309"/>
        <v>7</v>
      </c>
      <c r="H1618" t="str">
        <f t="shared" ca="1" si="310"/>
        <v>Site B</v>
      </c>
      <c r="I1618">
        <f t="shared" ca="1" si="311"/>
        <v>8</v>
      </c>
      <c r="J1618" t="str">
        <f t="shared" ca="1" si="301"/>
        <v>Propane</v>
      </c>
      <c r="K1618" t="str">
        <f t="shared" ca="1" si="302"/>
        <v>kWh</v>
      </c>
      <c r="L1618">
        <f t="shared" ca="1" si="312"/>
        <v>1813</v>
      </c>
    </row>
    <row r="1619" spans="1:12" x14ac:dyDescent="0.2">
      <c r="A1619">
        <f t="shared" ca="1" si="303"/>
        <v>24</v>
      </c>
      <c r="B1619" s="1">
        <f t="shared" ca="1" si="304"/>
        <v>24</v>
      </c>
      <c r="C1619">
        <f t="shared" ca="1" si="305"/>
        <v>2</v>
      </c>
      <c r="D1619" s="1" t="str">
        <f t="shared" ca="1" si="306"/>
        <v>02</v>
      </c>
      <c r="E1619">
        <f t="shared" ca="1" si="307"/>
        <v>2021</v>
      </c>
      <c r="F1619" s="2">
        <f t="shared" ca="1" si="308"/>
        <v>44251</v>
      </c>
      <c r="G1619" s="1">
        <f t="shared" ca="1" si="309"/>
        <v>3</v>
      </c>
      <c r="H1619" t="str">
        <f t="shared" ca="1" si="310"/>
        <v xml:space="preserve">Factory 3 </v>
      </c>
      <c r="I1619">
        <f t="shared" ca="1" si="311"/>
        <v>9</v>
      </c>
      <c r="J1619" t="str">
        <f t="shared" ca="1" si="301"/>
        <v>Propane</v>
      </c>
      <c r="K1619" t="str">
        <f t="shared" ca="1" si="302"/>
        <v>Liters</v>
      </c>
      <c r="L1619">
        <f t="shared" ca="1" si="312"/>
        <v>3553</v>
      </c>
    </row>
    <row r="1620" spans="1:12" x14ac:dyDescent="0.2">
      <c r="A1620">
        <f t="shared" ca="1" si="303"/>
        <v>15</v>
      </c>
      <c r="B1620" s="1">
        <f t="shared" ca="1" si="304"/>
        <v>15</v>
      </c>
      <c r="C1620">
        <f t="shared" ca="1" si="305"/>
        <v>10</v>
      </c>
      <c r="D1620" s="1">
        <f t="shared" ca="1" si="306"/>
        <v>10</v>
      </c>
      <c r="E1620">
        <f t="shared" ca="1" si="307"/>
        <v>2020</v>
      </c>
      <c r="F1620" s="2">
        <f t="shared" ca="1" si="308"/>
        <v>44119</v>
      </c>
      <c r="G1620" s="1">
        <f t="shared" ca="1" si="309"/>
        <v>6</v>
      </c>
      <c r="H1620" t="str">
        <f t="shared" ca="1" si="310"/>
        <v>Site A</v>
      </c>
      <c r="I1620">
        <f t="shared" ca="1" si="311"/>
        <v>13</v>
      </c>
      <c r="J1620" t="str">
        <f t="shared" ca="1" si="301"/>
        <v>Electricity</v>
      </c>
      <c r="K1620" t="str">
        <f t="shared" ca="1" si="302"/>
        <v>MWh</v>
      </c>
      <c r="L1620">
        <f t="shared" ca="1" si="312"/>
        <v>5522</v>
      </c>
    </row>
    <row r="1621" spans="1:12" x14ac:dyDescent="0.2">
      <c r="A1621">
        <f t="shared" ca="1" si="303"/>
        <v>11</v>
      </c>
      <c r="B1621" s="1">
        <f t="shared" ca="1" si="304"/>
        <v>11</v>
      </c>
      <c r="C1621">
        <f t="shared" ca="1" si="305"/>
        <v>4</v>
      </c>
      <c r="D1621" s="1" t="str">
        <f t="shared" ca="1" si="306"/>
        <v>04</v>
      </c>
      <c r="E1621">
        <f t="shared" ca="1" si="307"/>
        <v>2020</v>
      </c>
      <c r="F1621" s="2">
        <f t="shared" ca="1" si="308"/>
        <v>43932</v>
      </c>
      <c r="G1621" s="1">
        <f t="shared" ca="1" si="309"/>
        <v>3</v>
      </c>
      <c r="H1621" t="str">
        <f t="shared" ca="1" si="310"/>
        <v xml:space="preserve">Factory 3 </v>
      </c>
      <c r="I1621">
        <f t="shared" ca="1" si="311"/>
        <v>6</v>
      </c>
      <c r="J1621" t="str">
        <f t="shared" ca="1" si="301"/>
        <v>Natural gas</v>
      </c>
      <c r="K1621" t="str">
        <f t="shared" ca="1" si="302"/>
        <v>Gallons</v>
      </c>
      <c r="L1621">
        <f t="shared" ca="1" si="312"/>
        <v>1631</v>
      </c>
    </row>
    <row r="1622" spans="1:12" x14ac:dyDescent="0.2">
      <c r="A1622">
        <f t="shared" ca="1" si="303"/>
        <v>1</v>
      </c>
      <c r="B1622" s="1" t="str">
        <f t="shared" ca="1" si="304"/>
        <v>01</v>
      </c>
      <c r="C1622">
        <f t="shared" ca="1" si="305"/>
        <v>2</v>
      </c>
      <c r="D1622" s="1" t="str">
        <f t="shared" ca="1" si="306"/>
        <v>02</v>
      </c>
      <c r="E1622">
        <f t="shared" ca="1" si="307"/>
        <v>2021</v>
      </c>
      <c r="F1622" s="2">
        <f t="shared" ca="1" si="308"/>
        <v>44228</v>
      </c>
      <c r="G1622" s="1">
        <f t="shared" ca="1" si="309"/>
        <v>2</v>
      </c>
      <c r="H1622" t="str">
        <f t="shared" ca="1" si="310"/>
        <v>Factory 2</v>
      </c>
      <c r="I1622">
        <f t="shared" ca="1" si="311"/>
        <v>7</v>
      </c>
      <c r="J1622" t="str">
        <f t="shared" ca="1" si="301"/>
        <v>Natural gas</v>
      </c>
      <c r="K1622" t="str">
        <f t="shared" ca="1" si="302"/>
        <v>MMBtu</v>
      </c>
      <c r="L1622">
        <f t="shared" ca="1" si="312"/>
        <v>370</v>
      </c>
    </row>
    <row r="1623" spans="1:12" x14ac:dyDescent="0.2">
      <c r="A1623">
        <f t="shared" ca="1" si="303"/>
        <v>26</v>
      </c>
      <c r="B1623" s="1">
        <f t="shared" ca="1" si="304"/>
        <v>26</v>
      </c>
      <c r="C1623">
        <f t="shared" ca="1" si="305"/>
        <v>4</v>
      </c>
      <c r="D1623" s="1" t="str">
        <f t="shared" ca="1" si="306"/>
        <v>04</v>
      </c>
      <c r="E1623">
        <f t="shared" ca="1" si="307"/>
        <v>2019</v>
      </c>
      <c r="F1623" s="2">
        <f t="shared" ca="1" si="308"/>
        <v>43581</v>
      </c>
      <c r="G1623" s="1">
        <f t="shared" ca="1" si="309"/>
        <v>6</v>
      </c>
      <c r="H1623" t="str">
        <f t="shared" ca="1" si="310"/>
        <v>Site A</v>
      </c>
      <c r="I1623">
        <f t="shared" ca="1" si="311"/>
        <v>3</v>
      </c>
      <c r="J1623" t="str">
        <f t="shared" ca="1" si="301"/>
        <v>Diesel</v>
      </c>
      <c r="K1623" t="str">
        <f t="shared" ca="1" si="302"/>
        <v>Gallons</v>
      </c>
      <c r="L1623">
        <f t="shared" ca="1" si="312"/>
        <v>1916</v>
      </c>
    </row>
    <row r="1624" spans="1:12" x14ac:dyDescent="0.2">
      <c r="A1624">
        <f t="shared" ca="1" si="303"/>
        <v>24</v>
      </c>
      <c r="B1624" s="1">
        <f t="shared" ca="1" si="304"/>
        <v>24</v>
      </c>
      <c r="C1624">
        <f t="shared" ca="1" si="305"/>
        <v>5</v>
      </c>
      <c r="D1624" s="1" t="str">
        <f t="shared" ca="1" si="306"/>
        <v>05</v>
      </c>
      <c r="E1624">
        <f t="shared" ca="1" si="307"/>
        <v>2019</v>
      </c>
      <c r="F1624" s="2">
        <f t="shared" ca="1" si="308"/>
        <v>43609</v>
      </c>
      <c r="G1624" s="1">
        <f t="shared" ca="1" si="309"/>
        <v>4</v>
      </c>
      <c r="H1624" t="str">
        <f t="shared" ca="1" si="310"/>
        <v>Head Quarter</v>
      </c>
      <c r="I1624">
        <f t="shared" ca="1" si="311"/>
        <v>11</v>
      </c>
      <c r="J1624" t="str">
        <f t="shared" ca="1" si="301"/>
        <v>Propane</v>
      </c>
      <c r="K1624" t="str">
        <f t="shared" ca="1" si="302"/>
        <v>MMBtu</v>
      </c>
      <c r="L1624">
        <f t="shared" ca="1" si="312"/>
        <v>452</v>
      </c>
    </row>
    <row r="1625" spans="1:12" x14ac:dyDescent="0.2">
      <c r="A1625">
        <f t="shared" ca="1" si="303"/>
        <v>19</v>
      </c>
      <c r="B1625" s="1">
        <f t="shared" ca="1" si="304"/>
        <v>19</v>
      </c>
      <c r="C1625">
        <f t="shared" ca="1" si="305"/>
        <v>10</v>
      </c>
      <c r="D1625" s="1">
        <f t="shared" ca="1" si="306"/>
        <v>10</v>
      </c>
      <c r="E1625">
        <f t="shared" ca="1" si="307"/>
        <v>2022</v>
      </c>
      <c r="F1625" s="2">
        <f t="shared" ca="1" si="308"/>
        <v>44853</v>
      </c>
      <c r="G1625" s="1">
        <f t="shared" ca="1" si="309"/>
        <v>4</v>
      </c>
      <c r="H1625" t="str">
        <f t="shared" ca="1" si="310"/>
        <v>Head Quarter</v>
      </c>
      <c r="I1625">
        <f t="shared" ca="1" si="311"/>
        <v>9</v>
      </c>
      <c r="J1625" t="str">
        <f t="shared" ca="1" si="301"/>
        <v>Propane</v>
      </c>
      <c r="K1625" t="str">
        <f t="shared" ca="1" si="302"/>
        <v>Liters</v>
      </c>
      <c r="L1625">
        <f t="shared" ca="1" si="312"/>
        <v>7107</v>
      </c>
    </row>
    <row r="1626" spans="1:12" x14ac:dyDescent="0.2">
      <c r="A1626">
        <f t="shared" ca="1" si="303"/>
        <v>3</v>
      </c>
      <c r="B1626" s="1" t="str">
        <f t="shared" ca="1" si="304"/>
        <v>03</v>
      </c>
      <c r="C1626">
        <f t="shared" ca="1" si="305"/>
        <v>7</v>
      </c>
      <c r="D1626" s="1" t="str">
        <f t="shared" ca="1" si="306"/>
        <v>07</v>
      </c>
      <c r="E1626">
        <f t="shared" ca="1" si="307"/>
        <v>2021</v>
      </c>
      <c r="F1626" s="2">
        <f t="shared" ca="1" si="308"/>
        <v>44380</v>
      </c>
      <c r="G1626" s="1">
        <f t="shared" ca="1" si="309"/>
        <v>7</v>
      </c>
      <c r="H1626" t="str">
        <f t="shared" ca="1" si="310"/>
        <v>Site B</v>
      </c>
      <c r="I1626">
        <f t="shared" ca="1" si="311"/>
        <v>2</v>
      </c>
      <c r="J1626" t="str">
        <f t="shared" ca="1" si="301"/>
        <v>Diesel</v>
      </c>
      <c r="K1626" t="str">
        <f t="shared" ca="1" si="302"/>
        <v>Liters</v>
      </c>
      <c r="L1626">
        <f t="shared" ca="1" si="312"/>
        <v>5278</v>
      </c>
    </row>
    <row r="1627" spans="1:12" x14ac:dyDescent="0.2">
      <c r="A1627">
        <f t="shared" ca="1" si="303"/>
        <v>13</v>
      </c>
      <c r="B1627" s="1">
        <f t="shared" ca="1" si="304"/>
        <v>13</v>
      </c>
      <c r="C1627">
        <f t="shared" ca="1" si="305"/>
        <v>7</v>
      </c>
      <c r="D1627" s="1" t="str">
        <f t="shared" ca="1" si="306"/>
        <v>07</v>
      </c>
      <c r="E1627">
        <f t="shared" ca="1" si="307"/>
        <v>2020</v>
      </c>
      <c r="F1627" s="2">
        <f t="shared" ca="1" si="308"/>
        <v>44025</v>
      </c>
      <c r="G1627" s="1">
        <f t="shared" ca="1" si="309"/>
        <v>4</v>
      </c>
      <c r="H1627" t="str">
        <f t="shared" ca="1" si="310"/>
        <v>Head Quarter</v>
      </c>
      <c r="I1627">
        <f t="shared" ca="1" si="311"/>
        <v>3</v>
      </c>
      <c r="J1627" t="str">
        <f t="shared" ca="1" si="301"/>
        <v>Diesel</v>
      </c>
      <c r="K1627" t="str">
        <f t="shared" ca="1" si="302"/>
        <v>Gallons</v>
      </c>
      <c r="L1627">
        <f t="shared" ca="1" si="312"/>
        <v>8974</v>
      </c>
    </row>
    <row r="1628" spans="1:12" x14ac:dyDescent="0.2">
      <c r="A1628">
        <f t="shared" ca="1" si="303"/>
        <v>28</v>
      </c>
      <c r="B1628" s="1">
        <f t="shared" ca="1" si="304"/>
        <v>28</v>
      </c>
      <c r="C1628">
        <f t="shared" ca="1" si="305"/>
        <v>10</v>
      </c>
      <c r="D1628" s="1">
        <f t="shared" ca="1" si="306"/>
        <v>10</v>
      </c>
      <c r="E1628">
        <f t="shared" ca="1" si="307"/>
        <v>2020</v>
      </c>
      <c r="F1628" s="2">
        <f t="shared" ca="1" si="308"/>
        <v>44132</v>
      </c>
      <c r="G1628" s="1">
        <f t="shared" ca="1" si="309"/>
        <v>4</v>
      </c>
      <c r="H1628" t="str">
        <f t="shared" ca="1" si="310"/>
        <v>Head Quarter</v>
      </c>
      <c r="I1628">
        <f t="shared" ca="1" si="311"/>
        <v>2</v>
      </c>
      <c r="J1628" t="str">
        <f t="shared" ca="1" si="301"/>
        <v>Diesel</v>
      </c>
      <c r="K1628" t="str">
        <f t="shared" ca="1" si="302"/>
        <v>Liters</v>
      </c>
      <c r="L1628">
        <f t="shared" ca="1" si="312"/>
        <v>3285</v>
      </c>
    </row>
    <row r="1629" spans="1:12" x14ac:dyDescent="0.2">
      <c r="A1629">
        <f t="shared" ca="1" si="303"/>
        <v>29</v>
      </c>
      <c r="B1629" s="1">
        <f t="shared" ca="1" si="304"/>
        <v>29</v>
      </c>
      <c r="C1629">
        <f t="shared" ca="1" si="305"/>
        <v>7</v>
      </c>
      <c r="D1629" s="1" t="str">
        <f t="shared" ca="1" si="306"/>
        <v>07</v>
      </c>
      <c r="E1629">
        <f t="shared" ca="1" si="307"/>
        <v>2019</v>
      </c>
      <c r="F1629" s="2">
        <f t="shared" ca="1" si="308"/>
        <v>43675</v>
      </c>
      <c r="G1629" s="1">
        <f t="shared" ca="1" si="309"/>
        <v>4</v>
      </c>
      <c r="H1629" t="str">
        <f t="shared" ca="1" si="310"/>
        <v>Head Quarter</v>
      </c>
      <c r="I1629">
        <f t="shared" ca="1" si="311"/>
        <v>8</v>
      </c>
      <c r="J1629" t="str">
        <f t="shared" ca="1" si="301"/>
        <v>Propane</v>
      </c>
      <c r="K1629" t="str">
        <f t="shared" ca="1" si="302"/>
        <v>kWh</v>
      </c>
      <c r="L1629">
        <f t="shared" ca="1" si="312"/>
        <v>5813</v>
      </c>
    </row>
    <row r="1630" spans="1:12" x14ac:dyDescent="0.2">
      <c r="A1630">
        <f t="shared" ca="1" si="303"/>
        <v>8</v>
      </c>
      <c r="B1630" s="1" t="str">
        <f t="shared" ca="1" si="304"/>
        <v>08</v>
      </c>
      <c r="C1630">
        <f t="shared" ca="1" si="305"/>
        <v>7</v>
      </c>
      <c r="D1630" s="1" t="str">
        <f t="shared" ca="1" si="306"/>
        <v>07</v>
      </c>
      <c r="E1630">
        <f t="shared" ca="1" si="307"/>
        <v>2020</v>
      </c>
      <c r="F1630" s="2">
        <f t="shared" ca="1" si="308"/>
        <v>44020</v>
      </c>
      <c r="G1630" s="1">
        <f t="shared" ca="1" si="309"/>
        <v>4</v>
      </c>
      <c r="H1630" t="str">
        <f t="shared" ca="1" si="310"/>
        <v>Head Quarter</v>
      </c>
      <c r="I1630">
        <f t="shared" ca="1" si="311"/>
        <v>7</v>
      </c>
      <c r="J1630" t="str">
        <f t="shared" ca="1" si="301"/>
        <v>Natural gas</v>
      </c>
      <c r="K1630" t="str">
        <f t="shared" ca="1" si="302"/>
        <v>MMBtu</v>
      </c>
      <c r="L1630">
        <f t="shared" ca="1" si="312"/>
        <v>222</v>
      </c>
    </row>
    <row r="1631" spans="1:12" x14ac:dyDescent="0.2">
      <c r="A1631">
        <f t="shared" ca="1" si="303"/>
        <v>16</v>
      </c>
      <c r="B1631" s="1">
        <f t="shared" ca="1" si="304"/>
        <v>16</v>
      </c>
      <c r="C1631">
        <f t="shared" ca="1" si="305"/>
        <v>7</v>
      </c>
      <c r="D1631" s="1" t="str">
        <f t="shared" ca="1" si="306"/>
        <v>07</v>
      </c>
      <c r="E1631">
        <f t="shared" ca="1" si="307"/>
        <v>2020</v>
      </c>
      <c r="F1631" s="2">
        <f t="shared" ca="1" si="308"/>
        <v>44028</v>
      </c>
      <c r="G1631" s="1">
        <f t="shared" ca="1" si="309"/>
        <v>3</v>
      </c>
      <c r="H1631" t="str">
        <f t="shared" ca="1" si="310"/>
        <v xml:space="preserve">Factory 3 </v>
      </c>
      <c r="I1631">
        <f t="shared" ca="1" si="311"/>
        <v>9</v>
      </c>
      <c r="J1631" t="str">
        <f t="shared" ca="1" si="301"/>
        <v>Propane</v>
      </c>
      <c r="K1631" t="str">
        <f t="shared" ca="1" si="302"/>
        <v>Liters</v>
      </c>
      <c r="L1631">
        <f t="shared" ca="1" si="312"/>
        <v>539</v>
      </c>
    </row>
    <row r="1632" spans="1:12" x14ac:dyDescent="0.2">
      <c r="A1632">
        <f t="shared" ca="1" si="303"/>
        <v>20</v>
      </c>
      <c r="B1632" s="1">
        <f t="shared" ca="1" si="304"/>
        <v>20</v>
      </c>
      <c r="C1632">
        <f t="shared" ca="1" si="305"/>
        <v>2</v>
      </c>
      <c r="D1632" s="1" t="str">
        <f t="shared" ca="1" si="306"/>
        <v>02</v>
      </c>
      <c r="E1632">
        <f t="shared" ca="1" si="307"/>
        <v>2019</v>
      </c>
      <c r="F1632" s="2">
        <f t="shared" ca="1" si="308"/>
        <v>43516</v>
      </c>
      <c r="G1632" s="1">
        <f t="shared" ca="1" si="309"/>
        <v>2</v>
      </c>
      <c r="H1632" t="str">
        <f t="shared" ca="1" si="310"/>
        <v>Factory 2</v>
      </c>
      <c r="I1632">
        <f t="shared" ca="1" si="311"/>
        <v>3</v>
      </c>
      <c r="J1632" t="str">
        <f t="shared" ca="1" si="301"/>
        <v>Diesel</v>
      </c>
      <c r="K1632" t="str">
        <f t="shared" ca="1" si="302"/>
        <v>Gallons</v>
      </c>
      <c r="L1632">
        <f t="shared" ca="1" si="312"/>
        <v>6357</v>
      </c>
    </row>
    <row r="1633" spans="1:12" x14ac:dyDescent="0.2">
      <c r="A1633">
        <f t="shared" ca="1" si="303"/>
        <v>24</v>
      </c>
      <c r="B1633" s="1">
        <f t="shared" ca="1" si="304"/>
        <v>24</v>
      </c>
      <c r="C1633">
        <f t="shared" ca="1" si="305"/>
        <v>3</v>
      </c>
      <c r="D1633" s="1" t="str">
        <f t="shared" ca="1" si="306"/>
        <v>03</v>
      </c>
      <c r="E1633">
        <f t="shared" ca="1" si="307"/>
        <v>2021</v>
      </c>
      <c r="F1633" s="2">
        <f t="shared" ca="1" si="308"/>
        <v>44279</v>
      </c>
      <c r="G1633" s="1">
        <f t="shared" ca="1" si="309"/>
        <v>4</v>
      </c>
      <c r="H1633" t="str">
        <f t="shared" ca="1" si="310"/>
        <v>Head Quarter</v>
      </c>
      <c r="I1633">
        <f t="shared" ca="1" si="311"/>
        <v>10</v>
      </c>
      <c r="J1633" t="str">
        <f t="shared" ca="1" si="301"/>
        <v>Propane</v>
      </c>
      <c r="K1633" t="str">
        <f t="shared" ca="1" si="302"/>
        <v>Gallons</v>
      </c>
      <c r="L1633">
        <f t="shared" ca="1" si="312"/>
        <v>6331</v>
      </c>
    </row>
    <row r="1634" spans="1:12" x14ac:dyDescent="0.2">
      <c r="A1634">
        <f t="shared" ca="1" si="303"/>
        <v>27</v>
      </c>
      <c r="B1634" s="1">
        <f t="shared" ca="1" si="304"/>
        <v>27</v>
      </c>
      <c r="C1634">
        <f t="shared" ca="1" si="305"/>
        <v>2</v>
      </c>
      <c r="D1634" s="1" t="str">
        <f t="shared" ca="1" si="306"/>
        <v>02</v>
      </c>
      <c r="E1634">
        <f t="shared" ca="1" si="307"/>
        <v>2020</v>
      </c>
      <c r="F1634" s="2">
        <f t="shared" ca="1" si="308"/>
        <v>43888</v>
      </c>
      <c r="G1634" s="1">
        <f t="shared" ca="1" si="309"/>
        <v>1</v>
      </c>
      <c r="H1634" t="str">
        <f t="shared" ca="1" si="310"/>
        <v>Factory 1</v>
      </c>
      <c r="I1634">
        <f t="shared" ca="1" si="311"/>
        <v>10</v>
      </c>
      <c r="J1634" t="str">
        <f t="shared" ca="1" si="301"/>
        <v>Propane</v>
      </c>
      <c r="K1634" t="str">
        <f t="shared" ca="1" si="302"/>
        <v>Gallons</v>
      </c>
      <c r="L1634">
        <f t="shared" ca="1" si="312"/>
        <v>8451</v>
      </c>
    </row>
    <row r="1635" spans="1:12" x14ac:dyDescent="0.2">
      <c r="A1635">
        <f t="shared" ca="1" si="303"/>
        <v>14</v>
      </c>
      <c r="B1635" s="1">
        <f t="shared" ca="1" si="304"/>
        <v>14</v>
      </c>
      <c r="C1635">
        <f t="shared" ca="1" si="305"/>
        <v>10</v>
      </c>
      <c r="D1635" s="1">
        <f t="shared" ca="1" si="306"/>
        <v>10</v>
      </c>
      <c r="E1635">
        <f t="shared" ca="1" si="307"/>
        <v>2021</v>
      </c>
      <c r="F1635" s="2">
        <f t="shared" ca="1" si="308"/>
        <v>44483</v>
      </c>
      <c r="G1635" s="1">
        <f t="shared" ca="1" si="309"/>
        <v>5</v>
      </c>
      <c r="H1635" t="str">
        <f t="shared" ca="1" si="310"/>
        <v>Wharehouse</v>
      </c>
      <c r="I1635">
        <f t="shared" ca="1" si="311"/>
        <v>12</v>
      </c>
      <c r="J1635" t="str">
        <f t="shared" ca="1" si="301"/>
        <v>Electricity</v>
      </c>
      <c r="K1635" t="str">
        <f t="shared" ca="1" si="302"/>
        <v>kWh</v>
      </c>
      <c r="L1635">
        <f t="shared" ca="1" si="312"/>
        <v>4356</v>
      </c>
    </row>
    <row r="1636" spans="1:12" x14ac:dyDescent="0.2">
      <c r="A1636">
        <f t="shared" ca="1" si="303"/>
        <v>21</v>
      </c>
      <c r="B1636" s="1">
        <f t="shared" ca="1" si="304"/>
        <v>21</v>
      </c>
      <c r="C1636">
        <f t="shared" ca="1" si="305"/>
        <v>1</v>
      </c>
      <c r="D1636" s="1" t="str">
        <f t="shared" ca="1" si="306"/>
        <v>01</v>
      </c>
      <c r="E1636">
        <f t="shared" ca="1" si="307"/>
        <v>2022</v>
      </c>
      <c r="F1636" s="2">
        <f t="shared" ca="1" si="308"/>
        <v>44582</v>
      </c>
      <c r="G1636" s="1">
        <f t="shared" ca="1" si="309"/>
        <v>4</v>
      </c>
      <c r="H1636" t="str">
        <f t="shared" ca="1" si="310"/>
        <v>Head Quarter</v>
      </c>
      <c r="I1636">
        <f t="shared" ca="1" si="311"/>
        <v>1</v>
      </c>
      <c r="J1636" t="str">
        <f t="shared" ca="1" si="301"/>
        <v>Diesel</v>
      </c>
      <c r="K1636" t="str">
        <f t="shared" ca="1" si="302"/>
        <v>kWh</v>
      </c>
      <c r="L1636">
        <f t="shared" ca="1" si="312"/>
        <v>4695</v>
      </c>
    </row>
    <row r="1637" spans="1:12" x14ac:dyDescent="0.2">
      <c r="A1637">
        <f t="shared" ca="1" si="303"/>
        <v>9</v>
      </c>
      <c r="B1637" s="1" t="str">
        <f t="shared" ca="1" si="304"/>
        <v>09</v>
      </c>
      <c r="C1637">
        <f t="shared" ca="1" si="305"/>
        <v>2</v>
      </c>
      <c r="D1637" s="1" t="str">
        <f t="shared" ca="1" si="306"/>
        <v>02</v>
      </c>
      <c r="E1637">
        <f t="shared" ca="1" si="307"/>
        <v>2021</v>
      </c>
      <c r="F1637" s="2">
        <f t="shared" ca="1" si="308"/>
        <v>44236</v>
      </c>
      <c r="G1637" s="1">
        <f t="shared" ca="1" si="309"/>
        <v>3</v>
      </c>
      <c r="H1637" t="str">
        <f t="shared" ca="1" si="310"/>
        <v xml:space="preserve">Factory 3 </v>
      </c>
      <c r="I1637">
        <f t="shared" ca="1" si="311"/>
        <v>9</v>
      </c>
      <c r="J1637" t="str">
        <f t="shared" ca="1" si="301"/>
        <v>Propane</v>
      </c>
      <c r="K1637" t="str">
        <f t="shared" ca="1" si="302"/>
        <v>Liters</v>
      </c>
      <c r="L1637">
        <f t="shared" ca="1" si="312"/>
        <v>1432</v>
      </c>
    </row>
    <row r="1638" spans="1:12" x14ac:dyDescent="0.2">
      <c r="A1638">
        <f t="shared" ca="1" si="303"/>
        <v>30</v>
      </c>
      <c r="B1638" s="1">
        <f t="shared" ca="1" si="304"/>
        <v>30</v>
      </c>
      <c r="C1638">
        <f t="shared" ca="1" si="305"/>
        <v>6</v>
      </c>
      <c r="D1638" s="1" t="str">
        <f t="shared" ca="1" si="306"/>
        <v>06</v>
      </c>
      <c r="E1638">
        <f t="shared" ca="1" si="307"/>
        <v>2021</v>
      </c>
      <c r="F1638" s="2">
        <f t="shared" ca="1" si="308"/>
        <v>44377</v>
      </c>
      <c r="G1638" s="1">
        <f t="shared" ca="1" si="309"/>
        <v>6</v>
      </c>
      <c r="H1638" t="str">
        <f t="shared" ca="1" si="310"/>
        <v>Site A</v>
      </c>
      <c r="I1638">
        <f t="shared" ca="1" si="311"/>
        <v>1</v>
      </c>
      <c r="J1638" t="str">
        <f t="shared" ca="1" si="301"/>
        <v>Diesel</v>
      </c>
      <c r="K1638" t="str">
        <f t="shared" ca="1" si="302"/>
        <v>kWh</v>
      </c>
      <c r="L1638">
        <f t="shared" ca="1" si="312"/>
        <v>3277</v>
      </c>
    </row>
    <row r="1639" spans="1:12" x14ac:dyDescent="0.2">
      <c r="A1639">
        <f t="shared" ca="1" si="303"/>
        <v>14</v>
      </c>
      <c r="B1639" s="1">
        <f t="shared" ca="1" si="304"/>
        <v>14</v>
      </c>
      <c r="C1639">
        <f t="shared" ca="1" si="305"/>
        <v>2</v>
      </c>
      <c r="D1639" s="1" t="str">
        <f t="shared" ca="1" si="306"/>
        <v>02</v>
      </c>
      <c r="E1639">
        <f t="shared" ca="1" si="307"/>
        <v>2019</v>
      </c>
      <c r="F1639" s="2">
        <f t="shared" ca="1" si="308"/>
        <v>43510</v>
      </c>
      <c r="G1639" s="1">
        <f t="shared" ca="1" si="309"/>
        <v>5</v>
      </c>
      <c r="H1639" t="str">
        <f t="shared" ca="1" si="310"/>
        <v>Wharehouse</v>
      </c>
      <c r="I1639">
        <f t="shared" ca="1" si="311"/>
        <v>1</v>
      </c>
      <c r="J1639" t="str">
        <f t="shared" ca="1" si="301"/>
        <v>Diesel</v>
      </c>
      <c r="K1639" t="str">
        <f t="shared" ca="1" si="302"/>
        <v>kWh</v>
      </c>
      <c r="L1639">
        <f t="shared" ca="1" si="312"/>
        <v>9691</v>
      </c>
    </row>
    <row r="1640" spans="1:12" x14ac:dyDescent="0.2">
      <c r="A1640">
        <f t="shared" ca="1" si="303"/>
        <v>3</v>
      </c>
      <c r="B1640" s="1" t="str">
        <f t="shared" ca="1" si="304"/>
        <v>03</v>
      </c>
      <c r="C1640">
        <f t="shared" ca="1" si="305"/>
        <v>9</v>
      </c>
      <c r="D1640" s="1" t="str">
        <f t="shared" ca="1" si="306"/>
        <v>09</v>
      </c>
      <c r="E1640">
        <f t="shared" ca="1" si="307"/>
        <v>2021</v>
      </c>
      <c r="F1640" s="2">
        <f t="shared" ca="1" si="308"/>
        <v>44442</v>
      </c>
      <c r="G1640" s="1">
        <f t="shared" ca="1" si="309"/>
        <v>5</v>
      </c>
      <c r="H1640" t="str">
        <f t="shared" ca="1" si="310"/>
        <v>Wharehouse</v>
      </c>
      <c r="I1640">
        <f t="shared" ca="1" si="311"/>
        <v>1</v>
      </c>
      <c r="J1640" t="str">
        <f t="shared" ca="1" si="301"/>
        <v>Diesel</v>
      </c>
      <c r="K1640" t="str">
        <f t="shared" ca="1" si="302"/>
        <v>kWh</v>
      </c>
      <c r="L1640">
        <f t="shared" ca="1" si="312"/>
        <v>203</v>
      </c>
    </row>
    <row r="1641" spans="1:12" x14ac:dyDescent="0.2">
      <c r="A1641">
        <f t="shared" ca="1" si="303"/>
        <v>30</v>
      </c>
      <c r="B1641" s="1">
        <f t="shared" ca="1" si="304"/>
        <v>30</v>
      </c>
      <c r="C1641">
        <f t="shared" ca="1" si="305"/>
        <v>10</v>
      </c>
      <c r="D1641" s="1">
        <f t="shared" ca="1" si="306"/>
        <v>10</v>
      </c>
      <c r="E1641">
        <f t="shared" ca="1" si="307"/>
        <v>2020</v>
      </c>
      <c r="F1641" s="2">
        <f t="shared" ca="1" si="308"/>
        <v>44134</v>
      </c>
      <c r="G1641" s="1">
        <f t="shared" ca="1" si="309"/>
        <v>1</v>
      </c>
      <c r="H1641" t="str">
        <f t="shared" ca="1" si="310"/>
        <v>Factory 1</v>
      </c>
      <c r="I1641">
        <f t="shared" ca="1" si="311"/>
        <v>2</v>
      </c>
      <c r="J1641" t="str">
        <f t="shared" ca="1" si="301"/>
        <v>Diesel</v>
      </c>
      <c r="K1641" t="str">
        <f t="shared" ca="1" si="302"/>
        <v>Liters</v>
      </c>
      <c r="L1641">
        <f t="shared" ca="1" si="312"/>
        <v>9593</v>
      </c>
    </row>
    <row r="1642" spans="1:12" x14ac:dyDescent="0.2">
      <c r="A1642">
        <f t="shared" ca="1" si="303"/>
        <v>24</v>
      </c>
      <c r="B1642" s="1">
        <f t="shared" ca="1" si="304"/>
        <v>24</v>
      </c>
      <c r="C1642">
        <f t="shared" ca="1" si="305"/>
        <v>2</v>
      </c>
      <c r="D1642" s="1" t="str">
        <f t="shared" ca="1" si="306"/>
        <v>02</v>
      </c>
      <c r="E1642">
        <f t="shared" ca="1" si="307"/>
        <v>2021</v>
      </c>
      <c r="F1642" s="2">
        <f t="shared" ca="1" si="308"/>
        <v>44251</v>
      </c>
      <c r="G1642" s="1">
        <f t="shared" ca="1" si="309"/>
        <v>6</v>
      </c>
      <c r="H1642" t="str">
        <f t="shared" ca="1" si="310"/>
        <v>Site A</v>
      </c>
      <c r="I1642">
        <f t="shared" ca="1" si="311"/>
        <v>5</v>
      </c>
      <c r="J1642" t="str">
        <f t="shared" ca="1" si="301"/>
        <v>Natural gas</v>
      </c>
      <c r="K1642" t="str">
        <f t="shared" ca="1" si="302"/>
        <v>Liters</v>
      </c>
      <c r="L1642">
        <f t="shared" ca="1" si="312"/>
        <v>4733</v>
      </c>
    </row>
    <row r="1643" spans="1:12" x14ac:dyDescent="0.2">
      <c r="A1643">
        <f t="shared" ca="1" si="303"/>
        <v>29</v>
      </c>
      <c r="B1643" s="1">
        <f t="shared" ca="1" si="304"/>
        <v>29</v>
      </c>
      <c r="C1643">
        <f t="shared" ca="1" si="305"/>
        <v>8</v>
      </c>
      <c r="D1643" s="1" t="str">
        <f t="shared" ca="1" si="306"/>
        <v>08</v>
      </c>
      <c r="E1643">
        <f t="shared" ca="1" si="307"/>
        <v>2020</v>
      </c>
      <c r="F1643" s="2">
        <f t="shared" ca="1" si="308"/>
        <v>44072</v>
      </c>
      <c r="G1643" s="1">
        <f t="shared" ca="1" si="309"/>
        <v>7</v>
      </c>
      <c r="H1643" t="str">
        <f t="shared" ca="1" si="310"/>
        <v>Site B</v>
      </c>
      <c r="I1643">
        <f t="shared" ca="1" si="311"/>
        <v>11</v>
      </c>
      <c r="J1643" t="str">
        <f t="shared" ca="1" si="301"/>
        <v>Propane</v>
      </c>
      <c r="K1643" t="str">
        <f t="shared" ca="1" si="302"/>
        <v>MMBtu</v>
      </c>
      <c r="L1643">
        <f t="shared" ca="1" si="312"/>
        <v>168</v>
      </c>
    </row>
    <row r="1644" spans="1:12" x14ac:dyDescent="0.2">
      <c r="A1644">
        <f t="shared" ca="1" si="303"/>
        <v>22</v>
      </c>
      <c r="B1644" s="1">
        <f t="shared" ca="1" si="304"/>
        <v>22</v>
      </c>
      <c r="C1644">
        <f t="shared" ca="1" si="305"/>
        <v>6</v>
      </c>
      <c r="D1644" s="1" t="str">
        <f t="shared" ca="1" si="306"/>
        <v>06</v>
      </c>
      <c r="E1644">
        <f t="shared" ca="1" si="307"/>
        <v>2022</v>
      </c>
      <c r="F1644" s="2">
        <f t="shared" ca="1" si="308"/>
        <v>44734</v>
      </c>
      <c r="G1644" s="1">
        <f t="shared" ca="1" si="309"/>
        <v>3</v>
      </c>
      <c r="H1644" t="str">
        <f t="shared" ca="1" si="310"/>
        <v xml:space="preserve">Factory 3 </v>
      </c>
      <c r="I1644">
        <f t="shared" ca="1" si="311"/>
        <v>7</v>
      </c>
      <c r="J1644" t="str">
        <f t="shared" ca="1" si="301"/>
        <v>Natural gas</v>
      </c>
      <c r="K1644" t="str">
        <f t="shared" ca="1" si="302"/>
        <v>MMBtu</v>
      </c>
      <c r="L1644">
        <f t="shared" ca="1" si="312"/>
        <v>271</v>
      </c>
    </row>
    <row r="1645" spans="1:12" x14ac:dyDescent="0.2">
      <c r="A1645">
        <f t="shared" ca="1" si="303"/>
        <v>10</v>
      </c>
      <c r="B1645" s="1">
        <f t="shared" ca="1" si="304"/>
        <v>10</v>
      </c>
      <c r="C1645">
        <f t="shared" ca="1" si="305"/>
        <v>11</v>
      </c>
      <c r="D1645" s="1">
        <f t="shared" ca="1" si="306"/>
        <v>11</v>
      </c>
      <c r="E1645">
        <f t="shared" ca="1" si="307"/>
        <v>2020</v>
      </c>
      <c r="F1645" s="2">
        <f t="shared" ca="1" si="308"/>
        <v>44145</v>
      </c>
      <c r="G1645" s="1">
        <f t="shared" ca="1" si="309"/>
        <v>6</v>
      </c>
      <c r="H1645" t="str">
        <f t="shared" ca="1" si="310"/>
        <v>Site A</v>
      </c>
      <c r="I1645">
        <f t="shared" ca="1" si="311"/>
        <v>10</v>
      </c>
      <c r="J1645" t="str">
        <f t="shared" ca="1" si="301"/>
        <v>Propane</v>
      </c>
      <c r="K1645" t="str">
        <f t="shared" ca="1" si="302"/>
        <v>Gallons</v>
      </c>
      <c r="L1645">
        <f t="shared" ca="1" si="312"/>
        <v>9015</v>
      </c>
    </row>
    <row r="1646" spans="1:12" x14ac:dyDescent="0.2">
      <c r="A1646">
        <f t="shared" ca="1" si="303"/>
        <v>17</v>
      </c>
      <c r="B1646" s="1">
        <f t="shared" ca="1" si="304"/>
        <v>17</v>
      </c>
      <c r="C1646">
        <f t="shared" ca="1" si="305"/>
        <v>8</v>
      </c>
      <c r="D1646" s="1" t="str">
        <f t="shared" ca="1" si="306"/>
        <v>08</v>
      </c>
      <c r="E1646">
        <f t="shared" ca="1" si="307"/>
        <v>2022</v>
      </c>
      <c r="F1646" s="2">
        <f t="shared" ca="1" si="308"/>
        <v>44790</v>
      </c>
      <c r="G1646" s="1">
        <f t="shared" ca="1" si="309"/>
        <v>5</v>
      </c>
      <c r="H1646" t="str">
        <f t="shared" ca="1" si="310"/>
        <v>Wharehouse</v>
      </c>
      <c r="I1646">
        <f t="shared" ca="1" si="311"/>
        <v>8</v>
      </c>
      <c r="J1646" t="str">
        <f t="shared" ca="1" si="301"/>
        <v>Propane</v>
      </c>
      <c r="K1646" t="str">
        <f t="shared" ca="1" si="302"/>
        <v>kWh</v>
      </c>
      <c r="L1646">
        <f t="shared" ca="1" si="312"/>
        <v>8588</v>
      </c>
    </row>
    <row r="1647" spans="1:12" x14ac:dyDescent="0.2">
      <c r="A1647">
        <f t="shared" ca="1" si="303"/>
        <v>7</v>
      </c>
      <c r="B1647" s="1" t="str">
        <f t="shared" ca="1" si="304"/>
        <v>07</v>
      </c>
      <c r="C1647">
        <f t="shared" ca="1" si="305"/>
        <v>8</v>
      </c>
      <c r="D1647" s="1" t="str">
        <f t="shared" ca="1" si="306"/>
        <v>08</v>
      </c>
      <c r="E1647">
        <f t="shared" ca="1" si="307"/>
        <v>2022</v>
      </c>
      <c r="F1647" s="2">
        <f t="shared" ca="1" si="308"/>
        <v>44780</v>
      </c>
      <c r="G1647" s="1">
        <f t="shared" ca="1" si="309"/>
        <v>5</v>
      </c>
      <c r="H1647" t="str">
        <f t="shared" ca="1" si="310"/>
        <v>Wharehouse</v>
      </c>
      <c r="I1647">
        <f t="shared" ca="1" si="311"/>
        <v>12</v>
      </c>
      <c r="J1647" t="str">
        <f t="shared" ca="1" si="301"/>
        <v>Electricity</v>
      </c>
      <c r="K1647" t="str">
        <f t="shared" ca="1" si="302"/>
        <v>kWh</v>
      </c>
      <c r="L1647">
        <f t="shared" ca="1" si="312"/>
        <v>1090</v>
      </c>
    </row>
    <row r="1648" spans="1:12" x14ac:dyDescent="0.2">
      <c r="A1648">
        <f t="shared" ca="1" si="303"/>
        <v>18</v>
      </c>
      <c r="B1648" s="1">
        <f t="shared" ca="1" si="304"/>
        <v>18</v>
      </c>
      <c r="C1648">
        <f t="shared" ca="1" si="305"/>
        <v>4</v>
      </c>
      <c r="D1648" s="1" t="str">
        <f t="shared" ca="1" si="306"/>
        <v>04</v>
      </c>
      <c r="E1648">
        <f t="shared" ca="1" si="307"/>
        <v>2021</v>
      </c>
      <c r="F1648" s="2">
        <f t="shared" ca="1" si="308"/>
        <v>44304</v>
      </c>
      <c r="G1648" s="1">
        <f t="shared" ca="1" si="309"/>
        <v>6</v>
      </c>
      <c r="H1648" t="str">
        <f t="shared" ca="1" si="310"/>
        <v>Site A</v>
      </c>
      <c r="I1648">
        <f t="shared" ca="1" si="311"/>
        <v>9</v>
      </c>
      <c r="J1648" t="str">
        <f t="shared" ca="1" si="301"/>
        <v>Propane</v>
      </c>
      <c r="K1648" t="str">
        <f t="shared" ca="1" si="302"/>
        <v>Liters</v>
      </c>
      <c r="L1648">
        <f t="shared" ca="1" si="312"/>
        <v>7145</v>
      </c>
    </row>
    <row r="1649" spans="1:12" x14ac:dyDescent="0.2">
      <c r="A1649">
        <f t="shared" ca="1" si="303"/>
        <v>14</v>
      </c>
      <c r="B1649" s="1">
        <f t="shared" ca="1" si="304"/>
        <v>14</v>
      </c>
      <c r="C1649">
        <f t="shared" ca="1" si="305"/>
        <v>2</v>
      </c>
      <c r="D1649" s="1" t="str">
        <f t="shared" ca="1" si="306"/>
        <v>02</v>
      </c>
      <c r="E1649">
        <f t="shared" ca="1" si="307"/>
        <v>2022</v>
      </c>
      <c r="F1649" s="2">
        <f t="shared" ca="1" si="308"/>
        <v>44606</v>
      </c>
      <c r="G1649" s="1">
        <f t="shared" ca="1" si="309"/>
        <v>2</v>
      </c>
      <c r="H1649" t="str">
        <f t="shared" ca="1" si="310"/>
        <v>Factory 2</v>
      </c>
      <c r="I1649">
        <f t="shared" ca="1" si="311"/>
        <v>4</v>
      </c>
      <c r="J1649" t="str">
        <f t="shared" ca="1" si="301"/>
        <v>Natural gas</v>
      </c>
      <c r="K1649" t="str">
        <f t="shared" ca="1" si="302"/>
        <v>kWh</v>
      </c>
      <c r="L1649">
        <f t="shared" ca="1" si="312"/>
        <v>1701</v>
      </c>
    </row>
    <row r="1650" spans="1:12" x14ac:dyDescent="0.2">
      <c r="A1650">
        <f t="shared" ca="1" si="303"/>
        <v>29</v>
      </c>
      <c r="B1650" s="1">
        <f t="shared" ca="1" si="304"/>
        <v>29</v>
      </c>
      <c r="C1650">
        <f t="shared" ca="1" si="305"/>
        <v>6</v>
      </c>
      <c r="D1650" s="1" t="str">
        <f t="shared" ca="1" si="306"/>
        <v>06</v>
      </c>
      <c r="E1650">
        <f t="shared" ca="1" si="307"/>
        <v>2019</v>
      </c>
      <c r="F1650" s="2">
        <f t="shared" ca="1" si="308"/>
        <v>43645</v>
      </c>
      <c r="G1650" s="1">
        <f t="shared" ca="1" si="309"/>
        <v>3</v>
      </c>
      <c r="H1650" t="str">
        <f t="shared" ca="1" si="310"/>
        <v xml:space="preserve">Factory 3 </v>
      </c>
      <c r="I1650">
        <f t="shared" ca="1" si="311"/>
        <v>13</v>
      </c>
      <c r="J1650" t="str">
        <f t="shared" ca="1" si="301"/>
        <v>Electricity</v>
      </c>
      <c r="K1650" t="str">
        <f t="shared" ca="1" si="302"/>
        <v>MWh</v>
      </c>
      <c r="L1650">
        <f t="shared" ca="1" si="312"/>
        <v>4436</v>
      </c>
    </row>
    <row r="1651" spans="1:12" x14ac:dyDescent="0.2">
      <c r="A1651">
        <f t="shared" ca="1" si="303"/>
        <v>24</v>
      </c>
      <c r="B1651" s="1">
        <f t="shared" ca="1" si="304"/>
        <v>24</v>
      </c>
      <c r="C1651">
        <f t="shared" ca="1" si="305"/>
        <v>3</v>
      </c>
      <c r="D1651" s="1" t="str">
        <f t="shared" ca="1" si="306"/>
        <v>03</v>
      </c>
      <c r="E1651">
        <f t="shared" ca="1" si="307"/>
        <v>2021</v>
      </c>
      <c r="F1651" s="2">
        <f t="shared" ca="1" si="308"/>
        <v>44279</v>
      </c>
      <c r="G1651" s="1">
        <f t="shared" ca="1" si="309"/>
        <v>6</v>
      </c>
      <c r="H1651" t="str">
        <f t="shared" ca="1" si="310"/>
        <v>Site A</v>
      </c>
      <c r="I1651">
        <f t="shared" ca="1" si="311"/>
        <v>1</v>
      </c>
      <c r="J1651" t="str">
        <f t="shared" ca="1" si="301"/>
        <v>Diesel</v>
      </c>
      <c r="K1651" t="str">
        <f t="shared" ca="1" si="302"/>
        <v>kWh</v>
      </c>
      <c r="L1651">
        <f t="shared" ca="1" si="312"/>
        <v>9824</v>
      </c>
    </row>
    <row r="1652" spans="1:12" x14ac:dyDescent="0.2">
      <c r="A1652">
        <f t="shared" ca="1" si="303"/>
        <v>28</v>
      </c>
      <c r="B1652" s="1">
        <f t="shared" ca="1" si="304"/>
        <v>28</v>
      </c>
      <c r="C1652">
        <f t="shared" ca="1" si="305"/>
        <v>12</v>
      </c>
      <c r="D1652" s="1">
        <f t="shared" ca="1" si="306"/>
        <v>12</v>
      </c>
      <c r="E1652">
        <f t="shared" ca="1" si="307"/>
        <v>2019</v>
      </c>
      <c r="F1652" s="2">
        <f t="shared" ca="1" si="308"/>
        <v>43827</v>
      </c>
      <c r="G1652" s="1">
        <f t="shared" ca="1" si="309"/>
        <v>2</v>
      </c>
      <c r="H1652" t="str">
        <f t="shared" ca="1" si="310"/>
        <v>Factory 2</v>
      </c>
      <c r="I1652">
        <f t="shared" ca="1" si="311"/>
        <v>6</v>
      </c>
      <c r="J1652" t="str">
        <f t="shared" ca="1" si="301"/>
        <v>Natural gas</v>
      </c>
      <c r="K1652" t="str">
        <f t="shared" ca="1" si="302"/>
        <v>Gallons</v>
      </c>
      <c r="L1652">
        <f t="shared" ca="1" si="312"/>
        <v>783</v>
      </c>
    </row>
    <row r="1653" spans="1:12" x14ac:dyDescent="0.2">
      <c r="A1653">
        <f t="shared" ca="1" si="303"/>
        <v>22</v>
      </c>
      <c r="B1653" s="1">
        <f t="shared" ca="1" si="304"/>
        <v>22</v>
      </c>
      <c r="C1653">
        <f t="shared" ca="1" si="305"/>
        <v>10</v>
      </c>
      <c r="D1653" s="1">
        <f t="shared" ca="1" si="306"/>
        <v>10</v>
      </c>
      <c r="E1653">
        <f t="shared" ca="1" si="307"/>
        <v>2021</v>
      </c>
      <c r="F1653" s="2">
        <f t="shared" ca="1" si="308"/>
        <v>44491</v>
      </c>
      <c r="G1653" s="1">
        <f t="shared" ca="1" si="309"/>
        <v>7</v>
      </c>
      <c r="H1653" t="str">
        <f t="shared" ca="1" si="310"/>
        <v>Site B</v>
      </c>
      <c r="I1653">
        <f t="shared" ca="1" si="311"/>
        <v>10</v>
      </c>
      <c r="J1653" t="str">
        <f t="shared" ca="1" si="301"/>
        <v>Propane</v>
      </c>
      <c r="K1653" t="str">
        <f t="shared" ca="1" si="302"/>
        <v>Gallons</v>
      </c>
      <c r="L1653">
        <f t="shared" ca="1" si="312"/>
        <v>7061</v>
      </c>
    </row>
    <row r="1654" spans="1:12" x14ac:dyDescent="0.2">
      <c r="A1654">
        <f t="shared" ca="1" si="303"/>
        <v>8</v>
      </c>
      <c r="B1654" s="1" t="str">
        <f t="shared" ca="1" si="304"/>
        <v>08</v>
      </c>
      <c r="C1654">
        <f t="shared" ca="1" si="305"/>
        <v>5</v>
      </c>
      <c r="D1654" s="1" t="str">
        <f t="shared" ca="1" si="306"/>
        <v>05</v>
      </c>
      <c r="E1654">
        <f t="shared" ca="1" si="307"/>
        <v>2022</v>
      </c>
      <c r="F1654" s="2">
        <f t="shared" ca="1" si="308"/>
        <v>44689</v>
      </c>
      <c r="G1654" s="1">
        <f t="shared" ca="1" si="309"/>
        <v>4</v>
      </c>
      <c r="H1654" t="str">
        <f t="shared" ca="1" si="310"/>
        <v>Head Quarter</v>
      </c>
      <c r="I1654">
        <f t="shared" ca="1" si="311"/>
        <v>7</v>
      </c>
      <c r="J1654" t="str">
        <f t="shared" ca="1" si="301"/>
        <v>Natural gas</v>
      </c>
      <c r="K1654" t="str">
        <f t="shared" ca="1" si="302"/>
        <v>MMBtu</v>
      </c>
      <c r="L1654">
        <f t="shared" ca="1" si="312"/>
        <v>186</v>
      </c>
    </row>
    <row r="1655" spans="1:12" x14ac:dyDescent="0.2">
      <c r="A1655">
        <f t="shared" ca="1" si="303"/>
        <v>18</v>
      </c>
      <c r="B1655" s="1">
        <f t="shared" ca="1" si="304"/>
        <v>18</v>
      </c>
      <c r="C1655">
        <f t="shared" ca="1" si="305"/>
        <v>5</v>
      </c>
      <c r="D1655" s="1" t="str">
        <f t="shared" ca="1" si="306"/>
        <v>05</v>
      </c>
      <c r="E1655">
        <f t="shared" ca="1" si="307"/>
        <v>2021</v>
      </c>
      <c r="F1655" s="2">
        <f t="shared" ca="1" si="308"/>
        <v>44334</v>
      </c>
      <c r="G1655" s="1">
        <f t="shared" ca="1" si="309"/>
        <v>6</v>
      </c>
      <c r="H1655" t="str">
        <f t="shared" ca="1" si="310"/>
        <v>Site A</v>
      </c>
      <c r="I1655">
        <f t="shared" ca="1" si="311"/>
        <v>7</v>
      </c>
      <c r="J1655" t="str">
        <f t="shared" ca="1" si="301"/>
        <v>Natural gas</v>
      </c>
      <c r="K1655" t="str">
        <f t="shared" ca="1" si="302"/>
        <v>MMBtu</v>
      </c>
      <c r="L1655">
        <f t="shared" ca="1" si="312"/>
        <v>233</v>
      </c>
    </row>
    <row r="1656" spans="1:12" x14ac:dyDescent="0.2">
      <c r="A1656">
        <f t="shared" ca="1" si="303"/>
        <v>28</v>
      </c>
      <c r="B1656" s="1">
        <f t="shared" ca="1" si="304"/>
        <v>28</v>
      </c>
      <c r="C1656">
        <f t="shared" ca="1" si="305"/>
        <v>6</v>
      </c>
      <c r="D1656" s="1" t="str">
        <f t="shared" ca="1" si="306"/>
        <v>06</v>
      </c>
      <c r="E1656">
        <f t="shared" ca="1" si="307"/>
        <v>2019</v>
      </c>
      <c r="F1656" s="2">
        <f t="shared" ca="1" si="308"/>
        <v>43644</v>
      </c>
      <c r="G1656" s="1">
        <f t="shared" ca="1" si="309"/>
        <v>3</v>
      </c>
      <c r="H1656" t="str">
        <f t="shared" ca="1" si="310"/>
        <v xml:space="preserve">Factory 3 </v>
      </c>
      <c r="I1656">
        <f t="shared" ca="1" si="311"/>
        <v>8</v>
      </c>
      <c r="J1656" t="str">
        <f t="shared" ca="1" si="301"/>
        <v>Propane</v>
      </c>
      <c r="K1656" t="str">
        <f t="shared" ca="1" si="302"/>
        <v>kWh</v>
      </c>
      <c r="L1656">
        <f t="shared" ca="1" si="312"/>
        <v>1366</v>
      </c>
    </row>
    <row r="1657" spans="1:12" x14ac:dyDescent="0.2">
      <c r="A1657">
        <f t="shared" ca="1" si="303"/>
        <v>8</v>
      </c>
      <c r="B1657" s="1" t="str">
        <f t="shared" ca="1" si="304"/>
        <v>08</v>
      </c>
      <c r="C1657">
        <f t="shared" ca="1" si="305"/>
        <v>8</v>
      </c>
      <c r="D1657" s="1" t="str">
        <f t="shared" ca="1" si="306"/>
        <v>08</v>
      </c>
      <c r="E1657">
        <f t="shared" ca="1" si="307"/>
        <v>2019</v>
      </c>
      <c r="F1657" s="2">
        <f t="shared" ca="1" si="308"/>
        <v>43685</v>
      </c>
      <c r="G1657" s="1">
        <f t="shared" ca="1" si="309"/>
        <v>1</v>
      </c>
      <c r="H1657" t="str">
        <f t="shared" ca="1" si="310"/>
        <v>Factory 1</v>
      </c>
      <c r="I1657">
        <f t="shared" ca="1" si="311"/>
        <v>13</v>
      </c>
      <c r="J1657" t="str">
        <f t="shared" ca="1" si="301"/>
        <v>Electricity</v>
      </c>
      <c r="K1657" t="str">
        <f t="shared" ca="1" si="302"/>
        <v>MWh</v>
      </c>
      <c r="L1657">
        <f t="shared" ca="1" si="312"/>
        <v>6800</v>
      </c>
    </row>
    <row r="1658" spans="1:12" x14ac:dyDescent="0.2">
      <c r="A1658">
        <f t="shared" ca="1" si="303"/>
        <v>13</v>
      </c>
      <c r="B1658" s="1">
        <f t="shared" ca="1" si="304"/>
        <v>13</v>
      </c>
      <c r="C1658">
        <f t="shared" ca="1" si="305"/>
        <v>12</v>
      </c>
      <c r="D1658" s="1">
        <f t="shared" ca="1" si="306"/>
        <v>12</v>
      </c>
      <c r="E1658">
        <f t="shared" ca="1" si="307"/>
        <v>2021</v>
      </c>
      <c r="F1658" s="2">
        <f t="shared" ca="1" si="308"/>
        <v>44543</v>
      </c>
      <c r="G1658" s="1">
        <f t="shared" ca="1" si="309"/>
        <v>3</v>
      </c>
      <c r="H1658" t="str">
        <f t="shared" ca="1" si="310"/>
        <v xml:space="preserve">Factory 3 </v>
      </c>
      <c r="I1658">
        <f t="shared" ca="1" si="311"/>
        <v>5</v>
      </c>
      <c r="J1658" t="str">
        <f t="shared" ca="1" si="301"/>
        <v>Natural gas</v>
      </c>
      <c r="K1658" t="str">
        <f t="shared" ca="1" si="302"/>
        <v>Liters</v>
      </c>
      <c r="L1658">
        <f t="shared" ca="1" si="312"/>
        <v>6433</v>
      </c>
    </row>
    <row r="1659" spans="1:12" x14ac:dyDescent="0.2">
      <c r="A1659">
        <f t="shared" ca="1" si="303"/>
        <v>30</v>
      </c>
      <c r="B1659" s="1">
        <f t="shared" ca="1" si="304"/>
        <v>30</v>
      </c>
      <c r="C1659">
        <f t="shared" ca="1" si="305"/>
        <v>10</v>
      </c>
      <c r="D1659" s="1">
        <f t="shared" ca="1" si="306"/>
        <v>10</v>
      </c>
      <c r="E1659">
        <f t="shared" ca="1" si="307"/>
        <v>2020</v>
      </c>
      <c r="F1659" s="2">
        <f t="shared" ca="1" si="308"/>
        <v>44134</v>
      </c>
      <c r="G1659" s="1">
        <f t="shared" ca="1" si="309"/>
        <v>6</v>
      </c>
      <c r="H1659" t="str">
        <f t="shared" ca="1" si="310"/>
        <v>Site A</v>
      </c>
      <c r="I1659">
        <f t="shared" ca="1" si="311"/>
        <v>9</v>
      </c>
      <c r="J1659" t="str">
        <f t="shared" ca="1" si="301"/>
        <v>Propane</v>
      </c>
      <c r="K1659" t="str">
        <f t="shared" ca="1" si="302"/>
        <v>Liters</v>
      </c>
      <c r="L1659">
        <f t="shared" ca="1" si="312"/>
        <v>6205</v>
      </c>
    </row>
    <row r="1660" spans="1:12" x14ac:dyDescent="0.2">
      <c r="A1660">
        <f t="shared" ca="1" si="303"/>
        <v>27</v>
      </c>
      <c r="B1660" s="1">
        <f t="shared" ca="1" si="304"/>
        <v>27</v>
      </c>
      <c r="C1660">
        <f t="shared" ca="1" si="305"/>
        <v>2</v>
      </c>
      <c r="D1660" s="1" t="str">
        <f t="shared" ca="1" si="306"/>
        <v>02</v>
      </c>
      <c r="E1660">
        <f t="shared" ca="1" si="307"/>
        <v>2020</v>
      </c>
      <c r="F1660" s="2">
        <f t="shared" ca="1" si="308"/>
        <v>43888</v>
      </c>
      <c r="G1660" s="1">
        <f t="shared" ca="1" si="309"/>
        <v>7</v>
      </c>
      <c r="H1660" t="str">
        <f t="shared" ca="1" si="310"/>
        <v>Site B</v>
      </c>
      <c r="I1660">
        <f t="shared" ca="1" si="311"/>
        <v>5</v>
      </c>
      <c r="J1660" t="str">
        <f t="shared" ca="1" si="301"/>
        <v>Natural gas</v>
      </c>
      <c r="K1660" t="str">
        <f t="shared" ca="1" si="302"/>
        <v>Liters</v>
      </c>
      <c r="L1660">
        <f t="shared" ca="1" si="312"/>
        <v>6920</v>
      </c>
    </row>
    <row r="1661" spans="1:12" x14ac:dyDescent="0.2">
      <c r="A1661">
        <f t="shared" ca="1" si="303"/>
        <v>7</v>
      </c>
      <c r="B1661" s="1" t="str">
        <f t="shared" ca="1" si="304"/>
        <v>07</v>
      </c>
      <c r="C1661">
        <f t="shared" ca="1" si="305"/>
        <v>7</v>
      </c>
      <c r="D1661" s="1" t="str">
        <f t="shared" ca="1" si="306"/>
        <v>07</v>
      </c>
      <c r="E1661">
        <f t="shared" ca="1" si="307"/>
        <v>2022</v>
      </c>
      <c r="F1661" s="2">
        <f t="shared" ca="1" si="308"/>
        <v>44749</v>
      </c>
      <c r="G1661" s="1">
        <f t="shared" ca="1" si="309"/>
        <v>3</v>
      </c>
      <c r="H1661" t="str">
        <f t="shared" ca="1" si="310"/>
        <v xml:space="preserve">Factory 3 </v>
      </c>
      <c r="I1661">
        <f t="shared" ca="1" si="311"/>
        <v>6</v>
      </c>
      <c r="J1661" t="str">
        <f t="shared" ca="1" si="301"/>
        <v>Natural gas</v>
      </c>
      <c r="K1661" t="str">
        <f t="shared" ca="1" si="302"/>
        <v>Gallons</v>
      </c>
      <c r="L1661">
        <f t="shared" ca="1" si="312"/>
        <v>6493</v>
      </c>
    </row>
    <row r="1662" spans="1:12" x14ac:dyDescent="0.2">
      <c r="A1662">
        <f t="shared" ca="1" si="303"/>
        <v>12</v>
      </c>
      <c r="B1662" s="1">
        <f t="shared" ca="1" si="304"/>
        <v>12</v>
      </c>
      <c r="C1662">
        <f t="shared" ca="1" si="305"/>
        <v>12</v>
      </c>
      <c r="D1662" s="1">
        <f t="shared" ca="1" si="306"/>
        <v>12</v>
      </c>
      <c r="E1662">
        <f t="shared" ca="1" si="307"/>
        <v>2019</v>
      </c>
      <c r="F1662" s="2">
        <f t="shared" ca="1" si="308"/>
        <v>43811</v>
      </c>
      <c r="G1662" s="1">
        <f t="shared" ca="1" si="309"/>
        <v>1</v>
      </c>
      <c r="H1662" t="str">
        <f t="shared" ca="1" si="310"/>
        <v>Factory 1</v>
      </c>
      <c r="I1662">
        <f t="shared" ca="1" si="311"/>
        <v>1</v>
      </c>
      <c r="J1662" t="str">
        <f t="shared" ca="1" si="301"/>
        <v>Diesel</v>
      </c>
      <c r="K1662" t="str">
        <f t="shared" ca="1" si="302"/>
        <v>kWh</v>
      </c>
      <c r="L1662">
        <f t="shared" ca="1" si="312"/>
        <v>1381</v>
      </c>
    </row>
    <row r="1663" spans="1:12" x14ac:dyDescent="0.2">
      <c r="A1663">
        <f t="shared" ca="1" si="303"/>
        <v>2</v>
      </c>
      <c r="B1663" s="1" t="str">
        <f t="shared" ca="1" si="304"/>
        <v>02</v>
      </c>
      <c r="C1663">
        <f t="shared" ca="1" si="305"/>
        <v>10</v>
      </c>
      <c r="D1663" s="1">
        <f t="shared" ca="1" si="306"/>
        <v>10</v>
      </c>
      <c r="E1663">
        <f t="shared" ca="1" si="307"/>
        <v>2020</v>
      </c>
      <c r="F1663" s="2">
        <f t="shared" ca="1" si="308"/>
        <v>44106</v>
      </c>
      <c r="G1663" s="1">
        <f t="shared" ca="1" si="309"/>
        <v>4</v>
      </c>
      <c r="H1663" t="str">
        <f t="shared" ca="1" si="310"/>
        <v>Head Quarter</v>
      </c>
      <c r="I1663">
        <f t="shared" ca="1" si="311"/>
        <v>12</v>
      </c>
      <c r="J1663" t="str">
        <f t="shared" ca="1" si="301"/>
        <v>Electricity</v>
      </c>
      <c r="K1663" t="str">
        <f t="shared" ca="1" si="302"/>
        <v>kWh</v>
      </c>
      <c r="L1663">
        <f t="shared" ca="1" si="312"/>
        <v>9530</v>
      </c>
    </row>
    <row r="1664" spans="1:12" x14ac:dyDescent="0.2">
      <c r="A1664">
        <f t="shared" ca="1" si="303"/>
        <v>29</v>
      </c>
      <c r="B1664" s="1">
        <f t="shared" ca="1" si="304"/>
        <v>29</v>
      </c>
      <c r="C1664">
        <f t="shared" ca="1" si="305"/>
        <v>2</v>
      </c>
      <c r="D1664" s="1" t="str">
        <f t="shared" ca="1" si="306"/>
        <v>02</v>
      </c>
      <c r="E1664">
        <f t="shared" ca="1" si="307"/>
        <v>2022</v>
      </c>
      <c r="F1664" s="2">
        <f t="shared" ca="1" si="308"/>
        <v>44621</v>
      </c>
      <c r="G1664" s="1">
        <f t="shared" ca="1" si="309"/>
        <v>7</v>
      </c>
      <c r="H1664" t="str">
        <f t="shared" ca="1" si="310"/>
        <v>Site B</v>
      </c>
      <c r="I1664">
        <f t="shared" ca="1" si="311"/>
        <v>7</v>
      </c>
      <c r="J1664" t="str">
        <f t="shared" ca="1" si="301"/>
        <v>Natural gas</v>
      </c>
      <c r="K1664" t="str">
        <f t="shared" ca="1" si="302"/>
        <v>MMBtu</v>
      </c>
      <c r="L1664">
        <f t="shared" ca="1" si="312"/>
        <v>198</v>
      </c>
    </row>
    <row r="1665" spans="1:12" x14ac:dyDescent="0.2">
      <c r="A1665">
        <f t="shared" ca="1" si="303"/>
        <v>20</v>
      </c>
      <c r="B1665" s="1">
        <f t="shared" ca="1" si="304"/>
        <v>20</v>
      </c>
      <c r="C1665">
        <f t="shared" ca="1" si="305"/>
        <v>8</v>
      </c>
      <c r="D1665" s="1" t="str">
        <f t="shared" ca="1" si="306"/>
        <v>08</v>
      </c>
      <c r="E1665">
        <f t="shared" ca="1" si="307"/>
        <v>2022</v>
      </c>
      <c r="F1665" s="2">
        <f t="shared" ca="1" si="308"/>
        <v>44793</v>
      </c>
      <c r="G1665" s="1">
        <f t="shared" ca="1" si="309"/>
        <v>5</v>
      </c>
      <c r="H1665" t="str">
        <f t="shared" ca="1" si="310"/>
        <v>Wharehouse</v>
      </c>
      <c r="I1665">
        <f t="shared" ca="1" si="311"/>
        <v>12</v>
      </c>
      <c r="J1665" t="str">
        <f t="shared" ca="1" si="301"/>
        <v>Electricity</v>
      </c>
      <c r="K1665" t="str">
        <f t="shared" ca="1" si="302"/>
        <v>kWh</v>
      </c>
      <c r="L1665">
        <f t="shared" ca="1" si="312"/>
        <v>2320</v>
      </c>
    </row>
    <row r="1666" spans="1:12" x14ac:dyDescent="0.2">
      <c r="A1666">
        <f t="shared" ca="1" si="303"/>
        <v>19</v>
      </c>
      <c r="B1666" s="1">
        <f t="shared" ca="1" si="304"/>
        <v>19</v>
      </c>
      <c r="C1666">
        <f t="shared" ca="1" si="305"/>
        <v>2</v>
      </c>
      <c r="D1666" s="1" t="str">
        <f t="shared" ca="1" si="306"/>
        <v>02</v>
      </c>
      <c r="E1666">
        <f t="shared" ca="1" si="307"/>
        <v>2020</v>
      </c>
      <c r="F1666" s="2">
        <f t="shared" ca="1" si="308"/>
        <v>43880</v>
      </c>
      <c r="G1666" s="1">
        <f t="shared" ca="1" si="309"/>
        <v>1</v>
      </c>
      <c r="H1666" t="str">
        <f t="shared" ca="1" si="310"/>
        <v>Factory 1</v>
      </c>
      <c r="I1666">
        <f t="shared" ca="1" si="311"/>
        <v>8</v>
      </c>
      <c r="J1666" t="str">
        <f t="shared" ref="J1666:J1729" ca="1" si="313">VLOOKUP(I1666,$O$12:$S$24,2,FALSE)</f>
        <v>Propane</v>
      </c>
      <c r="K1666" t="str">
        <f t="shared" ref="K1666:K1729" ca="1" si="314">VLOOKUP(I1666,$O$12:$S$24,5,FALSE)</f>
        <v>kWh</v>
      </c>
      <c r="L1666">
        <f t="shared" ca="1" si="312"/>
        <v>3550</v>
      </c>
    </row>
    <row r="1667" spans="1:12" x14ac:dyDescent="0.2">
      <c r="A1667">
        <f t="shared" ref="A1667:A1730" ca="1" si="315">RANDBETWEEN(1,30)</f>
        <v>28</v>
      </c>
      <c r="B1667" s="1">
        <f t="shared" ref="B1667:B1730" ca="1" si="316">IF(A1667&lt;10,"0"&amp;A1667,A1667)</f>
        <v>28</v>
      </c>
      <c r="C1667">
        <f t="shared" ref="C1667:C1730" ca="1" si="317">RANDBETWEEN(1,12)</f>
        <v>4</v>
      </c>
      <c r="D1667" s="1" t="str">
        <f t="shared" ref="D1667:D1730" ca="1" si="318">IF(C1667&lt;10,"0"&amp;C1667,C1667)</f>
        <v>04</v>
      </c>
      <c r="E1667">
        <f t="shared" ref="E1667:E1730" ca="1" si="319">RANDBETWEEN(2019,2022)</f>
        <v>2021</v>
      </c>
      <c r="F1667" s="2">
        <f t="shared" ref="F1667:F1730" ca="1" si="320">DATE(E1667,D1667,B1667)</f>
        <v>44314</v>
      </c>
      <c r="G1667" s="1">
        <f t="shared" ref="G1667:G1730" ca="1" si="321">RANDBETWEEN(1,7)</f>
        <v>7</v>
      </c>
      <c r="H1667" t="str">
        <f t="shared" ref="H1667:H1730" ca="1" si="322">VLOOKUP(G1667,$O$2:$V$8,2,FALSE)</f>
        <v>Site B</v>
      </c>
      <c r="I1667">
        <f t="shared" ref="I1667:I1730" ca="1" si="323">RANDBETWEEN(1,13)</f>
        <v>7</v>
      </c>
      <c r="J1667" t="str">
        <f t="shared" ca="1" si="313"/>
        <v>Natural gas</v>
      </c>
      <c r="K1667" t="str">
        <f t="shared" ca="1" si="314"/>
        <v>MMBtu</v>
      </c>
      <c r="L1667">
        <f t="shared" ref="L1667:L1730" ca="1" si="324">IF(K1667="MMBtu",RANDBETWEEN(100,500),RANDBETWEEN(100,10000))</f>
        <v>162</v>
      </c>
    </row>
    <row r="1668" spans="1:12" x14ac:dyDescent="0.2">
      <c r="A1668">
        <f t="shared" ca="1" si="315"/>
        <v>16</v>
      </c>
      <c r="B1668" s="1">
        <f t="shared" ca="1" si="316"/>
        <v>16</v>
      </c>
      <c r="C1668">
        <f t="shared" ca="1" si="317"/>
        <v>2</v>
      </c>
      <c r="D1668" s="1" t="str">
        <f t="shared" ca="1" si="318"/>
        <v>02</v>
      </c>
      <c r="E1668">
        <f t="shared" ca="1" si="319"/>
        <v>2019</v>
      </c>
      <c r="F1668" s="2">
        <f t="shared" ca="1" si="320"/>
        <v>43512</v>
      </c>
      <c r="G1668" s="1">
        <f t="shared" ca="1" si="321"/>
        <v>4</v>
      </c>
      <c r="H1668" t="str">
        <f t="shared" ca="1" si="322"/>
        <v>Head Quarter</v>
      </c>
      <c r="I1668">
        <f t="shared" ca="1" si="323"/>
        <v>2</v>
      </c>
      <c r="J1668" t="str">
        <f t="shared" ca="1" si="313"/>
        <v>Diesel</v>
      </c>
      <c r="K1668" t="str">
        <f t="shared" ca="1" si="314"/>
        <v>Liters</v>
      </c>
      <c r="L1668">
        <f t="shared" ca="1" si="324"/>
        <v>1834</v>
      </c>
    </row>
    <row r="1669" spans="1:12" x14ac:dyDescent="0.2">
      <c r="A1669">
        <f t="shared" ca="1" si="315"/>
        <v>6</v>
      </c>
      <c r="B1669" s="1" t="str">
        <f t="shared" ca="1" si="316"/>
        <v>06</v>
      </c>
      <c r="C1669">
        <f t="shared" ca="1" si="317"/>
        <v>5</v>
      </c>
      <c r="D1669" s="1" t="str">
        <f t="shared" ca="1" si="318"/>
        <v>05</v>
      </c>
      <c r="E1669">
        <f t="shared" ca="1" si="319"/>
        <v>2019</v>
      </c>
      <c r="F1669" s="2">
        <f t="shared" ca="1" si="320"/>
        <v>43591</v>
      </c>
      <c r="G1669" s="1">
        <f t="shared" ca="1" si="321"/>
        <v>1</v>
      </c>
      <c r="H1669" t="str">
        <f t="shared" ca="1" si="322"/>
        <v>Factory 1</v>
      </c>
      <c r="I1669">
        <f t="shared" ca="1" si="323"/>
        <v>3</v>
      </c>
      <c r="J1669" t="str">
        <f t="shared" ca="1" si="313"/>
        <v>Diesel</v>
      </c>
      <c r="K1669" t="str">
        <f t="shared" ca="1" si="314"/>
        <v>Gallons</v>
      </c>
      <c r="L1669">
        <f t="shared" ca="1" si="324"/>
        <v>1737</v>
      </c>
    </row>
    <row r="1670" spans="1:12" x14ac:dyDescent="0.2">
      <c r="A1670">
        <f t="shared" ca="1" si="315"/>
        <v>12</v>
      </c>
      <c r="B1670" s="1">
        <f t="shared" ca="1" si="316"/>
        <v>12</v>
      </c>
      <c r="C1670">
        <f t="shared" ca="1" si="317"/>
        <v>6</v>
      </c>
      <c r="D1670" s="1" t="str">
        <f t="shared" ca="1" si="318"/>
        <v>06</v>
      </c>
      <c r="E1670">
        <f t="shared" ca="1" si="319"/>
        <v>2021</v>
      </c>
      <c r="F1670" s="2">
        <f t="shared" ca="1" si="320"/>
        <v>44359</v>
      </c>
      <c r="G1670" s="1">
        <f t="shared" ca="1" si="321"/>
        <v>4</v>
      </c>
      <c r="H1670" t="str">
        <f t="shared" ca="1" si="322"/>
        <v>Head Quarter</v>
      </c>
      <c r="I1670">
        <f t="shared" ca="1" si="323"/>
        <v>2</v>
      </c>
      <c r="J1670" t="str">
        <f t="shared" ca="1" si="313"/>
        <v>Diesel</v>
      </c>
      <c r="K1670" t="str">
        <f t="shared" ca="1" si="314"/>
        <v>Liters</v>
      </c>
      <c r="L1670">
        <f t="shared" ca="1" si="324"/>
        <v>1278</v>
      </c>
    </row>
    <row r="1671" spans="1:12" x14ac:dyDescent="0.2">
      <c r="A1671">
        <f t="shared" ca="1" si="315"/>
        <v>26</v>
      </c>
      <c r="B1671" s="1">
        <f t="shared" ca="1" si="316"/>
        <v>26</v>
      </c>
      <c r="C1671">
        <f t="shared" ca="1" si="317"/>
        <v>4</v>
      </c>
      <c r="D1671" s="1" t="str">
        <f t="shared" ca="1" si="318"/>
        <v>04</v>
      </c>
      <c r="E1671">
        <f t="shared" ca="1" si="319"/>
        <v>2020</v>
      </c>
      <c r="F1671" s="2">
        <f t="shared" ca="1" si="320"/>
        <v>43947</v>
      </c>
      <c r="G1671" s="1">
        <f t="shared" ca="1" si="321"/>
        <v>1</v>
      </c>
      <c r="H1671" t="str">
        <f t="shared" ca="1" si="322"/>
        <v>Factory 1</v>
      </c>
      <c r="I1671">
        <f t="shared" ca="1" si="323"/>
        <v>4</v>
      </c>
      <c r="J1671" t="str">
        <f t="shared" ca="1" si="313"/>
        <v>Natural gas</v>
      </c>
      <c r="K1671" t="str">
        <f t="shared" ca="1" si="314"/>
        <v>kWh</v>
      </c>
      <c r="L1671">
        <f t="shared" ca="1" si="324"/>
        <v>5203</v>
      </c>
    </row>
    <row r="1672" spans="1:12" x14ac:dyDescent="0.2">
      <c r="A1672">
        <f t="shared" ca="1" si="315"/>
        <v>3</v>
      </c>
      <c r="B1672" s="1" t="str">
        <f t="shared" ca="1" si="316"/>
        <v>03</v>
      </c>
      <c r="C1672">
        <f t="shared" ca="1" si="317"/>
        <v>11</v>
      </c>
      <c r="D1672" s="1">
        <f t="shared" ca="1" si="318"/>
        <v>11</v>
      </c>
      <c r="E1672">
        <f t="shared" ca="1" si="319"/>
        <v>2019</v>
      </c>
      <c r="F1672" s="2">
        <f t="shared" ca="1" si="320"/>
        <v>43772</v>
      </c>
      <c r="G1672" s="1">
        <f t="shared" ca="1" si="321"/>
        <v>2</v>
      </c>
      <c r="H1672" t="str">
        <f t="shared" ca="1" si="322"/>
        <v>Factory 2</v>
      </c>
      <c r="I1672">
        <f t="shared" ca="1" si="323"/>
        <v>2</v>
      </c>
      <c r="J1672" t="str">
        <f t="shared" ca="1" si="313"/>
        <v>Diesel</v>
      </c>
      <c r="K1672" t="str">
        <f t="shared" ca="1" si="314"/>
        <v>Liters</v>
      </c>
      <c r="L1672">
        <f t="shared" ca="1" si="324"/>
        <v>5642</v>
      </c>
    </row>
    <row r="1673" spans="1:12" x14ac:dyDescent="0.2">
      <c r="A1673">
        <f t="shared" ca="1" si="315"/>
        <v>25</v>
      </c>
      <c r="B1673" s="1">
        <f t="shared" ca="1" si="316"/>
        <v>25</v>
      </c>
      <c r="C1673">
        <f t="shared" ca="1" si="317"/>
        <v>9</v>
      </c>
      <c r="D1673" s="1" t="str">
        <f t="shared" ca="1" si="318"/>
        <v>09</v>
      </c>
      <c r="E1673">
        <f t="shared" ca="1" si="319"/>
        <v>2020</v>
      </c>
      <c r="F1673" s="2">
        <f t="shared" ca="1" si="320"/>
        <v>44099</v>
      </c>
      <c r="G1673" s="1">
        <f t="shared" ca="1" si="321"/>
        <v>5</v>
      </c>
      <c r="H1673" t="str">
        <f t="shared" ca="1" si="322"/>
        <v>Wharehouse</v>
      </c>
      <c r="I1673">
        <f t="shared" ca="1" si="323"/>
        <v>5</v>
      </c>
      <c r="J1673" t="str">
        <f t="shared" ca="1" si="313"/>
        <v>Natural gas</v>
      </c>
      <c r="K1673" t="str">
        <f t="shared" ca="1" si="314"/>
        <v>Liters</v>
      </c>
      <c r="L1673">
        <f t="shared" ca="1" si="324"/>
        <v>487</v>
      </c>
    </row>
    <row r="1674" spans="1:12" x14ac:dyDescent="0.2">
      <c r="A1674">
        <f t="shared" ca="1" si="315"/>
        <v>15</v>
      </c>
      <c r="B1674" s="1">
        <f t="shared" ca="1" si="316"/>
        <v>15</v>
      </c>
      <c r="C1674">
        <f t="shared" ca="1" si="317"/>
        <v>3</v>
      </c>
      <c r="D1674" s="1" t="str">
        <f t="shared" ca="1" si="318"/>
        <v>03</v>
      </c>
      <c r="E1674">
        <f t="shared" ca="1" si="319"/>
        <v>2022</v>
      </c>
      <c r="F1674" s="2">
        <f t="shared" ca="1" si="320"/>
        <v>44635</v>
      </c>
      <c r="G1674" s="1">
        <f t="shared" ca="1" si="321"/>
        <v>2</v>
      </c>
      <c r="H1674" t="str">
        <f t="shared" ca="1" si="322"/>
        <v>Factory 2</v>
      </c>
      <c r="I1674">
        <f t="shared" ca="1" si="323"/>
        <v>4</v>
      </c>
      <c r="J1674" t="str">
        <f t="shared" ca="1" si="313"/>
        <v>Natural gas</v>
      </c>
      <c r="K1674" t="str">
        <f t="shared" ca="1" si="314"/>
        <v>kWh</v>
      </c>
      <c r="L1674">
        <f t="shared" ca="1" si="324"/>
        <v>982</v>
      </c>
    </row>
    <row r="1675" spans="1:12" x14ac:dyDescent="0.2">
      <c r="A1675">
        <f t="shared" ca="1" si="315"/>
        <v>13</v>
      </c>
      <c r="B1675" s="1">
        <f t="shared" ca="1" si="316"/>
        <v>13</v>
      </c>
      <c r="C1675">
        <f t="shared" ca="1" si="317"/>
        <v>12</v>
      </c>
      <c r="D1675" s="1">
        <f t="shared" ca="1" si="318"/>
        <v>12</v>
      </c>
      <c r="E1675">
        <f t="shared" ca="1" si="319"/>
        <v>2021</v>
      </c>
      <c r="F1675" s="2">
        <f t="shared" ca="1" si="320"/>
        <v>44543</v>
      </c>
      <c r="G1675" s="1">
        <f t="shared" ca="1" si="321"/>
        <v>1</v>
      </c>
      <c r="H1675" t="str">
        <f t="shared" ca="1" si="322"/>
        <v>Factory 1</v>
      </c>
      <c r="I1675">
        <f t="shared" ca="1" si="323"/>
        <v>12</v>
      </c>
      <c r="J1675" t="str">
        <f t="shared" ca="1" si="313"/>
        <v>Electricity</v>
      </c>
      <c r="K1675" t="str">
        <f t="shared" ca="1" si="314"/>
        <v>kWh</v>
      </c>
      <c r="L1675">
        <f t="shared" ca="1" si="324"/>
        <v>7686</v>
      </c>
    </row>
    <row r="1676" spans="1:12" x14ac:dyDescent="0.2">
      <c r="A1676">
        <f t="shared" ca="1" si="315"/>
        <v>23</v>
      </c>
      <c r="B1676" s="1">
        <f t="shared" ca="1" si="316"/>
        <v>23</v>
      </c>
      <c r="C1676">
        <f t="shared" ca="1" si="317"/>
        <v>3</v>
      </c>
      <c r="D1676" s="1" t="str">
        <f t="shared" ca="1" si="318"/>
        <v>03</v>
      </c>
      <c r="E1676">
        <f t="shared" ca="1" si="319"/>
        <v>2022</v>
      </c>
      <c r="F1676" s="2">
        <f t="shared" ca="1" si="320"/>
        <v>44643</v>
      </c>
      <c r="G1676" s="1">
        <f t="shared" ca="1" si="321"/>
        <v>1</v>
      </c>
      <c r="H1676" t="str">
        <f t="shared" ca="1" si="322"/>
        <v>Factory 1</v>
      </c>
      <c r="I1676">
        <f t="shared" ca="1" si="323"/>
        <v>6</v>
      </c>
      <c r="J1676" t="str">
        <f t="shared" ca="1" si="313"/>
        <v>Natural gas</v>
      </c>
      <c r="K1676" t="str">
        <f t="shared" ca="1" si="314"/>
        <v>Gallons</v>
      </c>
      <c r="L1676">
        <f t="shared" ca="1" si="324"/>
        <v>2583</v>
      </c>
    </row>
    <row r="1677" spans="1:12" x14ac:dyDescent="0.2">
      <c r="A1677">
        <f t="shared" ca="1" si="315"/>
        <v>2</v>
      </c>
      <c r="B1677" s="1" t="str">
        <f t="shared" ca="1" si="316"/>
        <v>02</v>
      </c>
      <c r="C1677">
        <f t="shared" ca="1" si="317"/>
        <v>9</v>
      </c>
      <c r="D1677" s="1" t="str">
        <f t="shared" ca="1" si="318"/>
        <v>09</v>
      </c>
      <c r="E1677">
        <f t="shared" ca="1" si="319"/>
        <v>2021</v>
      </c>
      <c r="F1677" s="2">
        <f t="shared" ca="1" si="320"/>
        <v>44441</v>
      </c>
      <c r="G1677" s="1">
        <f t="shared" ca="1" si="321"/>
        <v>7</v>
      </c>
      <c r="H1677" t="str">
        <f t="shared" ca="1" si="322"/>
        <v>Site B</v>
      </c>
      <c r="I1677">
        <f t="shared" ca="1" si="323"/>
        <v>1</v>
      </c>
      <c r="J1677" t="str">
        <f t="shared" ca="1" si="313"/>
        <v>Diesel</v>
      </c>
      <c r="K1677" t="str">
        <f t="shared" ca="1" si="314"/>
        <v>kWh</v>
      </c>
      <c r="L1677">
        <f t="shared" ca="1" si="324"/>
        <v>3672</v>
      </c>
    </row>
    <row r="1678" spans="1:12" x14ac:dyDescent="0.2">
      <c r="A1678">
        <f t="shared" ca="1" si="315"/>
        <v>4</v>
      </c>
      <c r="B1678" s="1" t="str">
        <f t="shared" ca="1" si="316"/>
        <v>04</v>
      </c>
      <c r="C1678">
        <f t="shared" ca="1" si="317"/>
        <v>9</v>
      </c>
      <c r="D1678" s="1" t="str">
        <f t="shared" ca="1" si="318"/>
        <v>09</v>
      </c>
      <c r="E1678">
        <f t="shared" ca="1" si="319"/>
        <v>2020</v>
      </c>
      <c r="F1678" s="2">
        <f t="shared" ca="1" si="320"/>
        <v>44078</v>
      </c>
      <c r="G1678" s="1">
        <f t="shared" ca="1" si="321"/>
        <v>6</v>
      </c>
      <c r="H1678" t="str">
        <f t="shared" ca="1" si="322"/>
        <v>Site A</v>
      </c>
      <c r="I1678">
        <f t="shared" ca="1" si="323"/>
        <v>11</v>
      </c>
      <c r="J1678" t="str">
        <f t="shared" ca="1" si="313"/>
        <v>Propane</v>
      </c>
      <c r="K1678" t="str">
        <f t="shared" ca="1" si="314"/>
        <v>MMBtu</v>
      </c>
      <c r="L1678">
        <f t="shared" ca="1" si="324"/>
        <v>365</v>
      </c>
    </row>
    <row r="1679" spans="1:12" x14ac:dyDescent="0.2">
      <c r="A1679">
        <f t="shared" ca="1" si="315"/>
        <v>30</v>
      </c>
      <c r="B1679" s="1">
        <f t="shared" ca="1" si="316"/>
        <v>30</v>
      </c>
      <c r="C1679">
        <f t="shared" ca="1" si="317"/>
        <v>7</v>
      </c>
      <c r="D1679" s="1" t="str">
        <f t="shared" ca="1" si="318"/>
        <v>07</v>
      </c>
      <c r="E1679">
        <f t="shared" ca="1" si="319"/>
        <v>2020</v>
      </c>
      <c r="F1679" s="2">
        <f t="shared" ca="1" si="320"/>
        <v>44042</v>
      </c>
      <c r="G1679" s="1">
        <f t="shared" ca="1" si="321"/>
        <v>7</v>
      </c>
      <c r="H1679" t="str">
        <f t="shared" ca="1" si="322"/>
        <v>Site B</v>
      </c>
      <c r="I1679">
        <f t="shared" ca="1" si="323"/>
        <v>5</v>
      </c>
      <c r="J1679" t="str">
        <f t="shared" ca="1" si="313"/>
        <v>Natural gas</v>
      </c>
      <c r="K1679" t="str">
        <f t="shared" ca="1" si="314"/>
        <v>Liters</v>
      </c>
      <c r="L1679">
        <f t="shared" ca="1" si="324"/>
        <v>5407</v>
      </c>
    </row>
    <row r="1680" spans="1:12" x14ac:dyDescent="0.2">
      <c r="A1680">
        <f t="shared" ca="1" si="315"/>
        <v>29</v>
      </c>
      <c r="B1680" s="1">
        <f t="shared" ca="1" si="316"/>
        <v>29</v>
      </c>
      <c r="C1680">
        <f t="shared" ca="1" si="317"/>
        <v>3</v>
      </c>
      <c r="D1680" s="1" t="str">
        <f t="shared" ca="1" si="318"/>
        <v>03</v>
      </c>
      <c r="E1680">
        <f t="shared" ca="1" si="319"/>
        <v>2020</v>
      </c>
      <c r="F1680" s="2">
        <f t="shared" ca="1" si="320"/>
        <v>43919</v>
      </c>
      <c r="G1680" s="1">
        <f t="shared" ca="1" si="321"/>
        <v>2</v>
      </c>
      <c r="H1680" t="str">
        <f t="shared" ca="1" si="322"/>
        <v>Factory 2</v>
      </c>
      <c r="I1680">
        <f t="shared" ca="1" si="323"/>
        <v>6</v>
      </c>
      <c r="J1680" t="str">
        <f t="shared" ca="1" si="313"/>
        <v>Natural gas</v>
      </c>
      <c r="K1680" t="str">
        <f t="shared" ca="1" si="314"/>
        <v>Gallons</v>
      </c>
      <c r="L1680">
        <f t="shared" ca="1" si="324"/>
        <v>6503</v>
      </c>
    </row>
    <row r="1681" spans="1:12" x14ac:dyDescent="0.2">
      <c r="A1681">
        <f t="shared" ca="1" si="315"/>
        <v>4</v>
      </c>
      <c r="B1681" s="1" t="str">
        <f t="shared" ca="1" si="316"/>
        <v>04</v>
      </c>
      <c r="C1681">
        <f t="shared" ca="1" si="317"/>
        <v>6</v>
      </c>
      <c r="D1681" s="1" t="str">
        <f t="shared" ca="1" si="318"/>
        <v>06</v>
      </c>
      <c r="E1681">
        <f t="shared" ca="1" si="319"/>
        <v>2019</v>
      </c>
      <c r="F1681" s="2">
        <f t="shared" ca="1" si="320"/>
        <v>43620</v>
      </c>
      <c r="G1681" s="1">
        <f t="shared" ca="1" si="321"/>
        <v>7</v>
      </c>
      <c r="H1681" t="str">
        <f t="shared" ca="1" si="322"/>
        <v>Site B</v>
      </c>
      <c r="I1681">
        <f t="shared" ca="1" si="323"/>
        <v>6</v>
      </c>
      <c r="J1681" t="str">
        <f t="shared" ca="1" si="313"/>
        <v>Natural gas</v>
      </c>
      <c r="K1681" t="str">
        <f t="shared" ca="1" si="314"/>
        <v>Gallons</v>
      </c>
      <c r="L1681">
        <f t="shared" ca="1" si="324"/>
        <v>4427</v>
      </c>
    </row>
    <row r="1682" spans="1:12" x14ac:dyDescent="0.2">
      <c r="A1682">
        <f t="shared" ca="1" si="315"/>
        <v>6</v>
      </c>
      <c r="B1682" s="1" t="str">
        <f t="shared" ca="1" si="316"/>
        <v>06</v>
      </c>
      <c r="C1682">
        <f t="shared" ca="1" si="317"/>
        <v>1</v>
      </c>
      <c r="D1682" s="1" t="str">
        <f t="shared" ca="1" si="318"/>
        <v>01</v>
      </c>
      <c r="E1682">
        <f t="shared" ca="1" si="319"/>
        <v>2022</v>
      </c>
      <c r="F1682" s="2">
        <f t="shared" ca="1" si="320"/>
        <v>44567</v>
      </c>
      <c r="G1682" s="1">
        <f t="shared" ca="1" si="321"/>
        <v>2</v>
      </c>
      <c r="H1682" t="str">
        <f t="shared" ca="1" si="322"/>
        <v>Factory 2</v>
      </c>
      <c r="I1682">
        <f t="shared" ca="1" si="323"/>
        <v>13</v>
      </c>
      <c r="J1682" t="str">
        <f t="shared" ca="1" si="313"/>
        <v>Electricity</v>
      </c>
      <c r="K1682" t="str">
        <f t="shared" ca="1" si="314"/>
        <v>MWh</v>
      </c>
      <c r="L1682">
        <f t="shared" ca="1" si="324"/>
        <v>5203</v>
      </c>
    </row>
    <row r="1683" spans="1:12" x14ac:dyDescent="0.2">
      <c r="A1683">
        <f t="shared" ca="1" si="315"/>
        <v>6</v>
      </c>
      <c r="B1683" s="1" t="str">
        <f t="shared" ca="1" si="316"/>
        <v>06</v>
      </c>
      <c r="C1683">
        <f t="shared" ca="1" si="317"/>
        <v>2</v>
      </c>
      <c r="D1683" s="1" t="str">
        <f t="shared" ca="1" si="318"/>
        <v>02</v>
      </c>
      <c r="E1683">
        <f t="shared" ca="1" si="319"/>
        <v>2021</v>
      </c>
      <c r="F1683" s="2">
        <f t="shared" ca="1" si="320"/>
        <v>44233</v>
      </c>
      <c r="G1683" s="1">
        <f t="shared" ca="1" si="321"/>
        <v>5</v>
      </c>
      <c r="H1683" t="str">
        <f t="shared" ca="1" si="322"/>
        <v>Wharehouse</v>
      </c>
      <c r="I1683">
        <f t="shared" ca="1" si="323"/>
        <v>7</v>
      </c>
      <c r="J1683" t="str">
        <f t="shared" ca="1" si="313"/>
        <v>Natural gas</v>
      </c>
      <c r="K1683" t="str">
        <f t="shared" ca="1" si="314"/>
        <v>MMBtu</v>
      </c>
      <c r="L1683">
        <f t="shared" ca="1" si="324"/>
        <v>313</v>
      </c>
    </row>
    <row r="1684" spans="1:12" x14ac:dyDescent="0.2">
      <c r="A1684">
        <f t="shared" ca="1" si="315"/>
        <v>21</v>
      </c>
      <c r="B1684" s="1">
        <f t="shared" ca="1" si="316"/>
        <v>21</v>
      </c>
      <c r="C1684">
        <f t="shared" ca="1" si="317"/>
        <v>2</v>
      </c>
      <c r="D1684" s="1" t="str">
        <f t="shared" ca="1" si="318"/>
        <v>02</v>
      </c>
      <c r="E1684">
        <f t="shared" ca="1" si="319"/>
        <v>2020</v>
      </c>
      <c r="F1684" s="2">
        <f t="shared" ca="1" si="320"/>
        <v>43882</v>
      </c>
      <c r="G1684" s="1">
        <f t="shared" ca="1" si="321"/>
        <v>6</v>
      </c>
      <c r="H1684" t="str">
        <f t="shared" ca="1" si="322"/>
        <v>Site A</v>
      </c>
      <c r="I1684">
        <f t="shared" ca="1" si="323"/>
        <v>10</v>
      </c>
      <c r="J1684" t="str">
        <f t="shared" ca="1" si="313"/>
        <v>Propane</v>
      </c>
      <c r="K1684" t="str">
        <f t="shared" ca="1" si="314"/>
        <v>Gallons</v>
      </c>
      <c r="L1684">
        <f t="shared" ca="1" si="324"/>
        <v>2556</v>
      </c>
    </row>
    <row r="1685" spans="1:12" x14ac:dyDescent="0.2">
      <c r="A1685">
        <f t="shared" ca="1" si="315"/>
        <v>5</v>
      </c>
      <c r="B1685" s="1" t="str">
        <f t="shared" ca="1" si="316"/>
        <v>05</v>
      </c>
      <c r="C1685">
        <f t="shared" ca="1" si="317"/>
        <v>6</v>
      </c>
      <c r="D1685" s="1" t="str">
        <f t="shared" ca="1" si="318"/>
        <v>06</v>
      </c>
      <c r="E1685">
        <f t="shared" ca="1" si="319"/>
        <v>2022</v>
      </c>
      <c r="F1685" s="2">
        <f t="shared" ca="1" si="320"/>
        <v>44717</v>
      </c>
      <c r="G1685" s="1">
        <f t="shared" ca="1" si="321"/>
        <v>7</v>
      </c>
      <c r="H1685" t="str">
        <f t="shared" ca="1" si="322"/>
        <v>Site B</v>
      </c>
      <c r="I1685">
        <f t="shared" ca="1" si="323"/>
        <v>7</v>
      </c>
      <c r="J1685" t="str">
        <f t="shared" ca="1" si="313"/>
        <v>Natural gas</v>
      </c>
      <c r="K1685" t="str">
        <f t="shared" ca="1" si="314"/>
        <v>MMBtu</v>
      </c>
      <c r="L1685">
        <f t="shared" ca="1" si="324"/>
        <v>340</v>
      </c>
    </row>
    <row r="1686" spans="1:12" x14ac:dyDescent="0.2">
      <c r="A1686">
        <f t="shared" ca="1" si="315"/>
        <v>8</v>
      </c>
      <c r="B1686" s="1" t="str">
        <f t="shared" ca="1" si="316"/>
        <v>08</v>
      </c>
      <c r="C1686">
        <f t="shared" ca="1" si="317"/>
        <v>5</v>
      </c>
      <c r="D1686" s="1" t="str">
        <f t="shared" ca="1" si="318"/>
        <v>05</v>
      </c>
      <c r="E1686">
        <f t="shared" ca="1" si="319"/>
        <v>2021</v>
      </c>
      <c r="F1686" s="2">
        <f t="shared" ca="1" si="320"/>
        <v>44324</v>
      </c>
      <c r="G1686" s="1">
        <f t="shared" ca="1" si="321"/>
        <v>2</v>
      </c>
      <c r="H1686" t="str">
        <f t="shared" ca="1" si="322"/>
        <v>Factory 2</v>
      </c>
      <c r="I1686">
        <f t="shared" ca="1" si="323"/>
        <v>9</v>
      </c>
      <c r="J1686" t="str">
        <f t="shared" ca="1" si="313"/>
        <v>Propane</v>
      </c>
      <c r="K1686" t="str">
        <f t="shared" ca="1" si="314"/>
        <v>Liters</v>
      </c>
      <c r="L1686">
        <f t="shared" ca="1" si="324"/>
        <v>3262</v>
      </c>
    </row>
    <row r="1687" spans="1:12" x14ac:dyDescent="0.2">
      <c r="A1687">
        <f t="shared" ca="1" si="315"/>
        <v>5</v>
      </c>
      <c r="B1687" s="1" t="str">
        <f t="shared" ca="1" si="316"/>
        <v>05</v>
      </c>
      <c r="C1687">
        <f t="shared" ca="1" si="317"/>
        <v>10</v>
      </c>
      <c r="D1687" s="1">
        <f t="shared" ca="1" si="318"/>
        <v>10</v>
      </c>
      <c r="E1687">
        <f t="shared" ca="1" si="319"/>
        <v>2020</v>
      </c>
      <c r="F1687" s="2">
        <f t="shared" ca="1" si="320"/>
        <v>44109</v>
      </c>
      <c r="G1687" s="1">
        <f t="shared" ca="1" si="321"/>
        <v>5</v>
      </c>
      <c r="H1687" t="str">
        <f t="shared" ca="1" si="322"/>
        <v>Wharehouse</v>
      </c>
      <c r="I1687">
        <f t="shared" ca="1" si="323"/>
        <v>7</v>
      </c>
      <c r="J1687" t="str">
        <f t="shared" ca="1" si="313"/>
        <v>Natural gas</v>
      </c>
      <c r="K1687" t="str">
        <f t="shared" ca="1" si="314"/>
        <v>MMBtu</v>
      </c>
      <c r="L1687">
        <f t="shared" ca="1" si="324"/>
        <v>308</v>
      </c>
    </row>
    <row r="1688" spans="1:12" x14ac:dyDescent="0.2">
      <c r="A1688">
        <f t="shared" ca="1" si="315"/>
        <v>12</v>
      </c>
      <c r="B1688" s="1">
        <f t="shared" ca="1" si="316"/>
        <v>12</v>
      </c>
      <c r="C1688">
        <f t="shared" ca="1" si="317"/>
        <v>10</v>
      </c>
      <c r="D1688" s="1">
        <f t="shared" ca="1" si="318"/>
        <v>10</v>
      </c>
      <c r="E1688">
        <f t="shared" ca="1" si="319"/>
        <v>2021</v>
      </c>
      <c r="F1688" s="2">
        <f t="shared" ca="1" si="320"/>
        <v>44481</v>
      </c>
      <c r="G1688" s="1">
        <f t="shared" ca="1" si="321"/>
        <v>2</v>
      </c>
      <c r="H1688" t="str">
        <f t="shared" ca="1" si="322"/>
        <v>Factory 2</v>
      </c>
      <c r="I1688">
        <f t="shared" ca="1" si="323"/>
        <v>6</v>
      </c>
      <c r="J1688" t="str">
        <f t="shared" ca="1" si="313"/>
        <v>Natural gas</v>
      </c>
      <c r="K1688" t="str">
        <f t="shared" ca="1" si="314"/>
        <v>Gallons</v>
      </c>
      <c r="L1688">
        <f t="shared" ca="1" si="324"/>
        <v>3405</v>
      </c>
    </row>
    <row r="1689" spans="1:12" x14ac:dyDescent="0.2">
      <c r="A1689">
        <f t="shared" ca="1" si="315"/>
        <v>11</v>
      </c>
      <c r="B1689" s="1">
        <f t="shared" ca="1" si="316"/>
        <v>11</v>
      </c>
      <c r="C1689">
        <f t="shared" ca="1" si="317"/>
        <v>9</v>
      </c>
      <c r="D1689" s="1" t="str">
        <f t="shared" ca="1" si="318"/>
        <v>09</v>
      </c>
      <c r="E1689">
        <f t="shared" ca="1" si="319"/>
        <v>2021</v>
      </c>
      <c r="F1689" s="2">
        <f t="shared" ca="1" si="320"/>
        <v>44450</v>
      </c>
      <c r="G1689" s="1">
        <f t="shared" ca="1" si="321"/>
        <v>4</v>
      </c>
      <c r="H1689" t="str">
        <f t="shared" ca="1" si="322"/>
        <v>Head Quarter</v>
      </c>
      <c r="I1689">
        <f t="shared" ca="1" si="323"/>
        <v>11</v>
      </c>
      <c r="J1689" t="str">
        <f t="shared" ca="1" si="313"/>
        <v>Propane</v>
      </c>
      <c r="K1689" t="str">
        <f t="shared" ca="1" si="314"/>
        <v>MMBtu</v>
      </c>
      <c r="L1689">
        <f t="shared" ca="1" si="324"/>
        <v>162</v>
      </c>
    </row>
    <row r="1690" spans="1:12" x14ac:dyDescent="0.2">
      <c r="A1690">
        <f t="shared" ca="1" si="315"/>
        <v>19</v>
      </c>
      <c r="B1690" s="1">
        <f t="shared" ca="1" si="316"/>
        <v>19</v>
      </c>
      <c r="C1690">
        <f t="shared" ca="1" si="317"/>
        <v>6</v>
      </c>
      <c r="D1690" s="1" t="str">
        <f t="shared" ca="1" si="318"/>
        <v>06</v>
      </c>
      <c r="E1690">
        <f t="shared" ca="1" si="319"/>
        <v>2019</v>
      </c>
      <c r="F1690" s="2">
        <f t="shared" ca="1" si="320"/>
        <v>43635</v>
      </c>
      <c r="G1690" s="1">
        <f t="shared" ca="1" si="321"/>
        <v>2</v>
      </c>
      <c r="H1690" t="str">
        <f t="shared" ca="1" si="322"/>
        <v>Factory 2</v>
      </c>
      <c r="I1690">
        <f t="shared" ca="1" si="323"/>
        <v>5</v>
      </c>
      <c r="J1690" t="str">
        <f t="shared" ca="1" si="313"/>
        <v>Natural gas</v>
      </c>
      <c r="K1690" t="str">
        <f t="shared" ca="1" si="314"/>
        <v>Liters</v>
      </c>
      <c r="L1690">
        <f t="shared" ca="1" si="324"/>
        <v>6444</v>
      </c>
    </row>
    <row r="1691" spans="1:12" x14ac:dyDescent="0.2">
      <c r="A1691">
        <f t="shared" ca="1" si="315"/>
        <v>1</v>
      </c>
      <c r="B1691" s="1" t="str">
        <f t="shared" ca="1" si="316"/>
        <v>01</v>
      </c>
      <c r="C1691">
        <f t="shared" ca="1" si="317"/>
        <v>9</v>
      </c>
      <c r="D1691" s="1" t="str">
        <f t="shared" ca="1" si="318"/>
        <v>09</v>
      </c>
      <c r="E1691">
        <f t="shared" ca="1" si="319"/>
        <v>2021</v>
      </c>
      <c r="F1691" s="2">
        <f t="shared" ca="1" si="320"/>
        <v>44440</v>
      </c>
      <c r="G1691" s="1">
        <f t="shared" ca="1" si="321"/>
        <v>1</v>
      </c>
      <c r="H1691" t="str">
        <f t="shared" ca="1" si="322"/>
        <v>Factory 1</v>
      </c>
      <c r="I1691">
        <f t="shared" ca="1" si="323"/>
        <v>8</v>
      </c>
      <c r="J1691" t="str">
        <f t="shared" ca="1" si="313"/>
        <v>Propane</v>
      </c>
      <c r="K1691" t="str">
        <f t="shared" ca="1" si="314"/>
        <v>kWh</v>
      </c>
      <c r="L1691">
        <f t="shared" ca="1" si="324"/>
        <v>2785</v>
      </c>
    </row>
    <row r="1692" spans="1:12" x14ac:dyDescent="0.2">
      <c r="A1692">
        <f t="shared" ca="1" si="315"/>
        <v>16</v>
      </c>
      <c r="B1692" s="1">
        <f t="shared" ca="1" si="316"/>
        <v>16</v>
      </c>
      <c r="C1692">
        <f t="shared" ca="1" si="317"/>
        <v>4</v>
      </c>
      <c r="D1692" s="1" t="str">
        <f t="shared" ca="1" si="318"/>
        <v>04</v>
      </c>
      <c r="E1692">
        <f t="shared" ca="1" si="319"/>
        <v>2021</v>
      </c>
      <c r="F1692" s="2">
        <f t="shared" ca="1" si="320"/>
        <v>44302</v>
      </c>
      <c r="G1692" s="1">
        <f t="shared" ca="1" si="321"/>
        <v>2</v>
      </c>
      <c r="H1692" t="str">
        <f t="shared" ca="1" si="322"/>
        <v>Factory 2</v>
      </c>
      <c r="I1692">
        <f t="shared" ca="1" si="323"/>
        <v>11</v>
      </c>
      <c r="J1692" t="str">
        <f t="shared" ca="1" si="313"/>
        <v>Propane</v>
      </c>
      <c r="K1692" t="str">
        <f t="shared" ca="1" si="314"/>
        <v>MMBtu</v>
      </c>
      <c r="L1692">
        <f t="shared" ca="1" si="324"/>
        <v>130</v>
      </c>
    </row>
    <row r="1693" spans="1:12" x14ac:dyDescent="0.2">
      <c r="A1693">
        <f t="shared" ca="1" si="315"/>
        <v>14</v>
      </c>
      <c r="B1693" s="1">
        <f t="shared" ca="1" si="316"/>
        <v>14</v>
      </c>
      <c r="C1693">
        <f t="shared" ca="1" si="317"/>
        <v>6</v>
      </c>
      <c r="D1693" s="1" t="str">
        <f t="shared" ca="1" si="318"/>
        <v>06</v>
      </c>
      <c r="E1693">
        <f t="shared" ca="1" si="319"/>
        <v>2022</v>
      </c>
      <c r="F1693" s="2">
        <f t="shared" ca="1" si="320"/>
        <v>44726</v>
      </c>
      <c r="G1693" s="1">
        <f t="shared" ca="1" si="321"/>
        <v>6</v>
      </c>
      <c r="H1693" t="str">
        <f t="shared" ca="1" si="322"/>
        <v>Site A</v>
      </c>
      <c r="I1693">
        <f t="shared" ca="1" si="323"/>
        <v>2</v>
      </c>
      <c r="J1693" t="str">
        <f t="shared" ca="1" si="313"/>
        <v>Diesel</v>
      </c>
      <c r="K1693" t="str">
        <f t="shared" ca="1" si="314"/>
        <v>Liters</v>
      </c>
      <c r="L1693">
        <f t="shared" ca="1" si="324"/>
        <v>4682</v>
      </c>
    </row>
    <row r="1694" spans="1:12" x14ac:dyDescent="0.2">
      <c r="A1694">
        <f t="shared" ca="1" si="315"/>
        <v>20</v>
      </c>
      <c r="B1694" s="1">
        <f t="shared" ca="1" si="316"/>
        <v>20</v>
      </c>
      <c r="C1694">
        <f t="shared" ca="1" si="317"/>
        <v>10</v>
      </c>
      <c r="D1694" s="1">
        <f t="shared" ca="1" si="318"/>
        <v>10</v>
      </c>
      <c r="E1694">
        <f t="shared" ca="1" si="319"/>
        <v>2022</v>
      </c>
      <c r="F1694" s="2">
        <f t="shared" ca="1" si="320"/>
        <v>44854</v>
      </c>
      <c r="G1694" s="1">
        <f t="shared" ca="1" si="321"/>
        <v>5</v>
      </c>
      <c r="H1694" t="str">
        <f t="shared" ca="1" si="322"/>
        <v>Wharehouse</v>
      </c>
      <c r="I1694">
        <f t="shared" ca="1" si="323"/>
        <v>10</v>
      </c>
      <c r="J1694" t="str">
        <f t="shared" ca="1" si="313"/>
        <v>Propane</v>
      </c>
      <c r="K1694" t="str">
        <f t="shared" ca="1" si="314"/>
        <v>Gallons</v>
      </c>
      <c r="L1694">
        <f t="shared" ca="1" si="324"/>
        <v>4570</v>
      </c>
    </row>
    <row r="1695" spans="1:12" x14ac:dyDescent="0.2">
      <c r="A1695">
        <f t="shared" ca="1" si="315"/>
        <v>14</v>
      </c>
      <c r="B1695" s="1">
        <f t="shared" ca="1" si="316"/>
        <v>14</v>
      </c>
      <c r="C1695">
        <f t="shared" ca="1" si="317"/>
        <v>10</v>
      </c>
      <c r="D1695" s="1">
        <f t="shared" ca="1" si="318"/>
        <v>10</v>
      </c>
      <c r="E1695">
        <f t="shared" ca="1" si="319"/>
        <v>2022</v>
      </c>
      <c r="F1695" s="2">
        <f t="shared" ca="1" si="320"/>
        <v>44848</v>
      </c>
      <c r="G1695" s="1">
        <f t="shared" ca="1" si="321"/>
        <v>2</v>
      </c>
      <c r="H1695" t="str">
        <f t="shared" ca="1" si="322"/>
        <v>Factory 2</v>
      </c>
      <c r="I1695">
        <f t="shared" ca="1" si="323"/>
        <v>2</v>
      </c>
      <c r="J1695" t="str">
        <f t="shared" ca="1" si="313"/>
        <v>Diesel</v>
      </c>
      <c r="K1695" t="str">
        <f t="shared" ca="1" si="314"/>
        <v>Liters</v>
      </c>
      <c r="L1695">
        <f t="shared" ca="1" si="324"/>
        <v>6373</v>
      </c>
    </row>
    <row r="1696" spans="1:12" x14ac:dyDescent="0.2">
      <c r="A1696">
        <f t="shared" ca="1" si="315"/>
        <v>27</v>
      </c>
      <c r="B1696" s="1">
        <f t="shared" ca="1" si="316"/>
        <v>27</v>
      </c>
      <c r="C1696">
        <f t="shared" ca="1" si="317"/>
        <v>9</v>
      </c>
      <c r="D1696" s="1" t="str">
        <f t="shared" ca="1" si="318"/>
        <v>09</v>
      </c>
      <c r="E1696">
        <f t="shared" ca="1" si="319"/>
        <v>2022</v>
      </c>
      <c r="F1696" s="2">
        <f t="shared" ca="1" si="320"/>
        <v>44831</v>
      </c>
      <c r="G1696" s="1">
        <f t="shared" ca="1" si="321"/>
        <v>3</v>
      </c>
      <c r="H1696" t="str">
        <f t="shared" ca="1" si="322"/>
        <v xml:space="preserve">Factory 3 </v>
      </c>
      <c r="I1696">
        <f t="shared" ca="1" si="323"/>
        <v>9</v>
      </c>
      <c r="J1696" t="str">
        <f t="shared" ca="1" si="313"/>
        <v>Propane</v>
      </c>
      <c r="K1696" t="str">
        <f t="shared" ca="1" si="314"/>
        <v>Liters</v>
      </c>
      <c r="L1696">
        <f t="shared" ca="1" si="324"/>
        <v>7932</v>
      </c>
    </row>
    <row r="1697" spans="1:12" x14ac:dyDescent="0.2">
      <c r="A1697">
        <f t="shared" ca="1" si="315"/>
        <v>30</v>
      </c>
      <c r="B1697" s="1">
        <f t="shared" ca="1" si="316"/>
        <v>30</v>
      </c>
      <c r="C1697">
        <f t="shared" ca="1" si="317"/>
        <v>4</v>
      </c>
      <c r="D1697" s="1" t="str">
        <f t="shared" ca="1" si="318"/>
        <v>04</v>
      </c>
      <c r="E1697">
        <f t="shared" ca="1" si="319"/>
        <v>2021</v>
      </c>
      <c r="F1697" s="2">
        <f t="shared" ca="1" si="320"/>
        <v>44316</v>
      </c>
      <c r="G1697" s="1">
        <f t="shared" ca="1" si="321"/>
        <v>5</v>
      </c>
      <c r="H1697" t="str">
        <f t="shared" ca="1" si="322"/>
        <v>Wharehouse</v>
      </c>
      <c r="I1697">
        <f t="shared" ca="1" si="323"/>
        <v>3</v>
      </c>
      <c r="J1697" t="str">
        <f t="shared" ca="1" si="313"/>
        <v>Diesel</v>
      </c>
      <c r="K1697" t="str">
        <f t="shared" ca="1" si="314"/>
        <v>Gallons</v>
      </c>
      <c r="L1697">
        <f t="shared" ca="1" si="324"/>
        <v>466</v>
      </c>
    </row>
    <row r="1698" spans="1:12" x14ac:dyDescent="0.2">
      <c r="A1698">
        <f t="shared" ca="1" si="315"/>
        <v>19</v>
      </c>
      <c r="B1698" s="1">
        <f t="shared" ca="1" si="316"/>
        <v>19</v>
      </c>
      <c r="C1698">
        <f t="shared" ca="1" si="317"/>
        <v>12</v>
      </c>
      <c r="D1698" s="1">
        <f t="shared" ca="1" si="318"/>
        <v>12</v>
      </c>
      <c r="E1698">
        <f t="shared" ca="1" si="319"/>
        <v>2019</v>
      </c>
      <c r="F1698" s="2">
        <f t="shared" ca="1" si="320"/>
        <v>43818</v>
      </c>
      <c r="G1698" s="1">
        <f t="shared" ca="1" si="321"/>
        <v>1</v>
      </c>
      <c r="H1698" t="str">
        <f t="shared" ca="1" si="322"/>
        <v>Factory 1</v>
      </c>
      <c r="I1698">
        <f t="shared" ca="1" si="323"/>
        <v>12</v>
      </c>
      <c r="J1698" t="str">
        <f t="shared" ca="1" si="313"/>
        <v>Electricity</v>
      </c>
      <c r="K1698" t="str">
        <f t="shared" ca="1" si="314"/>
        <v>kWh</v>
      </c>
      <c r="L1698">
        <f t="shared" ca="1" si="324"/>
        <v>8145</v>
      </c>
    </row>
    <row r="1699" spans="1:12" x14ac:dyDescent="0.2">
      <c r="A1699">
        <f t="shared" ca="1" si="315"/>
        <v>8</v>
      </c>
      <c r="B1699" s="1" t="str">
        <f t="shared" ca="1" si="316"/>
        <v>08</v>
      </c>
      <c r="C1699">
        <f t="shared" ca="1" si="317"/>
        <v>8</v>
      </c>
      <c r="D1699" s="1" t="str">
        <f t="shared" ca="1" si="318"/>
        <v>08</v>
      </c>
      <c r="E1699">
        <f t="shared" ca="1" si="319"/>
        <v>2022</v>
      </c>
      <c r="F1699" s="2">
        <f t="shared" ca="1" si="320"/>
        <v>44781</v>
      </c>
      <c r="G1699" s="1">
        <f t="shared" ca="1" si="321"/>
        <v>3</v>
      </c>
      <c r="H1699" t="str">
        <f t="shared" ca="1" si="322"/>
        <v xml:space="preserve">Factory 3 </v>
      </c>
      <c r="I1699">
        <f t="shared" ca="1" si="323"/>
        <v>10</v>
      </c>
      <c r="J1699" t="str">
        <f t="shared" ca="1" si="313"/>
        <v>Propane</v>
      </c>
      <c r="K1699" t="str">
        <f t="shared" ca="1" si="314"/>
        <v>Gallons</v>
      </c>
      <c r="L1699">
        <f t="shared" ca="1" si="324"/>
        <v>6815</v>
      </c>
    </row>
    <row r="1700" spans="1:12" x14ac:dyDescent="0.2">
      <c r="A1700">
        <f t="shared" ca="1" si="315"/>
        <v>18</v>
      </c>
      <c r="B1700" s="1">
        <f t="shared" ca="1" si="316"/>
        <v>18</v>
      </c>
      <c r="C1700">
        <f t="shared" ca="1" si="317"/>
        <v>12</v>
      </c>
      <c r="D1700" s="1">
        <f t="shared" ca="1" si="318"/>
        <v>12</v>
      </c>
      <c r="E1700">
        <f t="shared" ca="1" si="319"/>
        <v>2020</v>
      </c>
      <c r="F1700" s="2">
        <f t="shared" ca="1" si="320"/>
        <v>44183</v>
      </c>
      <c r="G1700" s="1">
        <f t="shared" ca="1" si="321"/>
        <v>1</v>
      </c>
      <c r="H1700" t="str">
        <f t="shared" ca="1" si="322"/>
        <v>Factory 1</v>
      </c>
      <c r="I1700">
        <f t="shared" ca="1" si="323"/>
        <v>12</v>
      </c>
      <c r="J1700" t="str">
        <f t="shared" ca="1" si="313"/>
        <v>Electricity</v>
      </c>
      <c r="K1700" t="str">
        <f t="shared" ca="1" si="314"/>
        <v>kWh</v>
      </c>
      <c r="L1700">
        <f t="shared" ca="1" si="324"/>
        <v>1171</v>
      </c>
    </row>
    <row r="1701" spans="1:12" x14ac:dyDescent="0.2">
      <c r="A1701">
        <f t="shared" ca="1" si="315"/>
        <v>24</v>
      </c>
      <c r="B1701" s="1">
        <f t="shared" ca="1" si="316"/>
        <v>24</v>
      </c>
      <c r="C1701">
        <f t="shared" ca="1" si="317"/>
        <v>11</v>
      </c>
      <c r="D1701" s="1">
        <f t="shared" ca="1" si="318"/>
        <v>11</v>
      </c>
      <c r="E1701">
        <f t="shared" ca="1" si="319"/>
        <v>2020</v>
      </c>
      <c r="F1701" s="2">
        <f t="shared" ca="1" si="320"/>
        <v>44159</v>
      </c>
      <c r="G1701" s="1">
        <f t="shared" ca="1" si="321"/>
        <v>4</v>
      </c>
      <c r="H1701" t="str">
        <f t="shared" ca="1" si="322"/>
        <v>Head Quarter</v>
      </c>
      <c r="I1701">
        <f t="shared" ca="1" si="323"/>
        <v>12</v>
      </c>
      <c r="J1701" t="str">
        <f t="shared" ca="1" si="313"/>
        <v>Electricity</v>
      </c>
      <c r="K1701" t="str">
        <f t="shared" ca="1" si="314"/>
        <v>kWh</v>
      </c>
      <c r="L1701">
        <f t="shared" ca="1" si="324"/>
        <v>5042</v>
      </c>
    </row>
    <row r="1702" spans="1:12" x14ac:dyDescent="0.2">
      <c r="A1702">
        <f t="shared" ca="1" si="315"/>
        <v>16</v>
      </c>
      <c r="B1702" s="1">
        <f t="shared" ca="1" si="316"/>
        <v>16</v>
      </c>
      <c r="C1702">
        <f t="shared" ca="1" si="317"/>
        <v>4</v>
      </c>
      <c r="D1702" s="1" t="str">
        <f t="shared" ca="1" si="318"/>
        <v>04</v>
      </c>
      <c r="E1702">
        <f t="shared" ca="1" si="319"/>
        <v>2022</v>
      </c>
      <c r="F1702" s="2">
        <f t="shared" ca="1" si="320"/>
        <v>44667</v>
      </c>
      <c r="G1702" s="1">
        <f t="shared" ca="1" si="321"/>
        <v>3</v>
      </c>
      <c r="H1702" t="str">
        <f t="shared" ca="1" si="322"/>
        <v xml:space="preserve">Factory 3 </v>
      </c>
      <c r="I1702">
        <f t="shared" ca="1" si="323"/>
        <v>8</v>
      </c>
      <c r="J1702" t="str">
        <f t="shared" ca="1" si="313"/>
        <v>Propane</v>
      </c>
      <c r="K1702" t="str">
        <f t="shared" ca="1" si="314"/>
        <v>kWh</v>
      </c>
      <c r="L1702">
        <f t="shared" ca="1" si="324"/>
        <v>3888</v>
      </c>
    </row>
    <row r="1703" spans="1:12" x14ac:dyDescent="0.2">
      <c r="A1703">
        <f t="shared" ca="1" si="315"/>
        <v>29</v>
      </c>
      <c r="B1703" s="1">
        <f t="shared" ca="1" si="316"/>
        <v>29</v>
      </c>
      <c r="C1703">
        <f t="shared" ca="1" si="317"/>
        <v>11</v>
      </c>
      <c r="D1703" s="1">
        <f t="shared" ca="1" si="318"/>
        <v>11</v>
      </c>
      <c r="E1703">
        <f t="shared" ca="1" si="319"/>
        <v>2020</v>
      </c>
      <c r="F1703" s="2">
        <f t="shared" ca="1" si="320"/>
        <v>44164</v>
      </c>
      <c r="G1703" s="1">
        <f t="shared" ca="1" si="321"/>
        <v>6</v>
      </c>
      <c r="H1703" t="str">
        <f t="shared" ca="1" si="322"/>
        <v>Site A</v>
      </c>
      <c r="I1703">
        <f t="shared" ca="1" si="323"/>
        <v>6</v>
      </c>
      <c r="J1703" t="str">
        <f t="shared" ca="1" si="313"/>
        <v>Natural gas</v>
      </c>
      <c r="K1703" t="str">
        <f t="shared" ca="1" si="314"/>
        <v>Gallons</v>
      </c>
      <c r="L1703">
        <f t="shared" ca="1" si="324"/>
        <v>7190</v>
      </c>
    </row>
    <row r="1704" spans="1:12" x14ac:dyDescent="0.2">
      <c r="A1704">
        <f t="shared" ca="1" si="315"/>
        <v>16</v>
      </c>
      <c r="B1704" s="1">
        <f t="shared" ca="1" si="316"/>
        <v>16</v>
      </c>
      <c r="C1704">
        <f t="shared" ca="1" si="317"/>
        <v>3</v>
      </c>
      <c r="D1704" s="1" t="str">
        <f t="shared" ca="1" si="318"/>
        <v>03</v>
      </c>
      <c r="E1704">
        <f t="shared" ca="1" si="319"/>
        <v>2022</v>
      </c>
      <c r="F1704" s="2">
        <f t="shared" ca="1" si="320"/>
        <v>44636</v>
      </c>
      <c r="G1704" s="1">
        <f t="shared" ca="1" si="321"/>
        <v>1</v>
      </c>
      <c r="H1704" t="str">
        <f t="shared" ca="1" si="322"/>
        <v>Factory 1</v>
      </c>
      <c r="I1704">
        <f t="shared" ca="1" si="323"/>
        <v>11</v>
      </c>
      <c r="J1704" t="str">
        <f t="shared" ca="1" si="313"/>
        <v>Propane</v>
      </c>
      <c r="K1704" t="str">
        <f t="shared" ca="1" si="314"/>
        <v>MMBtu</v>
      </c>
      <c r="L1704">
        <f t="shared" ca="1" si="324"/>
        <v>470</v>
      </c>
    </row>
    <row r="1705" spans="1:12" x14ac:dyDescent="0.2">
      <c r="A1705">
        <f t="shared" ca="1" si="315"/>
        <v>6</v>
      </c>
      <c r="B1705" s="1" t="str">
        <f t="shared" ca="1" si="316"/>
        <v>06</v>
      </c>
      <c r="C1705">
        <f t="shared" ca="1" si="317"/>
        <v>5</v>
      </c>
      <c r="D1705" s="1" t="str">
        <f t="shared" ca="1" si="318"/>
        <v>05</v>
      </c>
      <c r="E1705">
        <f t="shared" ca="1" si="319"/>
        <v>2022</v>
      </c>
      <c r="F1705" s="2">
        <f t="shared" ca="1" si="320"/>
        <v>44687</v>
      </c>
      <c r="G1705" s="1">
        <f t="shared" ca="1" si="321"/>
        <v>5</v>
      </c>
      <c r="H1705" t="str">
        <f t="shared" ca="1" si="322"/>
        <v>Wharehouse</v>
      </c>
      <c r="I1705">
        <f t="shared" ca="1" si="323"/>
        <v>8</v>
      </c>
      <c r="J1705" t="str">
        <f t="shared" ca="1" si="313"/>
        <v>Propane</v>
      </c>
      <c r="K1705" t="str">
        <f t="shared" ca="1" si="314"/>
        <v>kWh</v>
      </c>
      <c r="L1705">
        <f t="shared" ca="1" si="324"/>
        <v>3406</v>
      </c>
    </row>
    <row r="1706" spans="1:12" x14ac:dyDescent="0.2">
      <c r="A1706">
        <f t="shared" ca="1" si="315"/>
        <v>6</v>
      </c>
      <c r="B1706" s="1" t="str">
        <f t="shared" ca="1" si="316"/>
        <v>06</v>
      </c>
      <c r="C1706">
        <f t="shared" ca="1" si="317"/>
        <v>9</v>
      </c>
      <c r="D1706" s="1" t="str">
        <f t="shared" ca="1" si="318"/>
        <v>09</v>
      </c>
      <c r="E1706">
        <f t="shared" ca="1" si="319"/>
        <v>2022</v>
      </c>
      <c r="F1706" s="2">
        <f t="shared" ca="1" si="320"/>
        <v>44810</v>
      </c>
      <c r="G1706" s="1">
        <f t="shared" ca="1" si="321"/>
        <v>5</v>
      </c>
      <c r="H1706" t="str">
        <f t="shared" ca="1" si="322"/>
        <v>Wharehouse</v>
      </c>
      <c r="I1706">
        <f t="shared" ca="1" si="323"/>
        <v>5</v>
      </c>
      <c r="J1706" t="str">
        <f t="shared" ca="1" si="313"/>
        <v>Natural gas</v>
      </c>
      <c r="K1706" t="str">
        <f t="shared" ca="1" si="314"/>
        <v>Liters</v>
      </c>
      <c r="L1706">
        <f t="shared" ca="1" si="324"/>
        <v>3153</v>
      </c>
    </row>
    <row r="1707" spans="1:12" x14ac:dyDescent="0.2">
      <c r="A1707">
        <f t="shared" ca="1" si="315"/>
        <v>9</v>
      </c>
      <c r="B1707" s="1" t="str">
        <f t="shared" ca="1" si="316"/>
        <v>09</v>
      </c>
      <c r="C1707">
        <f t="shared" ca="1" si="317"/>
        <v>11</v>
      </c>
      <c r="D1707" s="1">
        <f t="shared" ca="1" si="318"/>
        <v>11</v>
      </c>
      <c r="E1707">
        <f t="shared" ca="1" si="319"/>
        <v>2022</v>
      </c>
      <c r="F1707" s="2">
        <f t="shared" ca="1" si="320"/>
        <v>44874</v>
      </c>
      <c r="G1707" s="1">
        <f t="shared" ca="1" si="321"/>
        <v>2</v>
      </c>
      <c r="H1707" t="str">
        <f t="shared" ca="1" si="322"/>
        <v>Factory 2</v>
      </c>
      <c r="I1707">
        <f t="shared" ca="1" si="323"/>
        <v>5</v>
      </c>
      <c r="J1707" t="str">
        <f t="shared" ca="1" si="313"/>
        <v>Natural gas</v>
      </c>
      <c r="K1707" t="str">
        <f t="shared" ca="1" si="314"/>
        <v>Liters</v>
      </c>
      <c r="L1707">
        <f t="shared" ca="1" si="324"/>
        <v>1275</v>
      </c>
    </row>
    <row r="1708" spans="1:12" x14ac:dyDescent="0.2">
      <c r="A1708">
        <f t="shared" ca="1" si="315"/>
        <v>15</v>
      </c>
      <c r="B1708" s="1">
        <f t="shared" ca="1" si="316"/>
        <v>15</v>
      </c>
      <c r="C1708">
        <f t="shared" ca="1" si="317"/>
        <v>11</v>
      </c>
      <c r="D1708" s="1">
        <f t="shared" ca="1" si="318"/>
        <v>11</v>
      </c>
      <c r="E1708">
        <f t="shared" ca="1" si="319"/>
        <v>2022</v>
      </c>
      <c r="F1708" s="2">
        <f t="shared" ca="1" si="320"/>
        <v>44880</v>
      </c>
      <c r="G1708" s="1">
        <f t="shared" ca="1" si="321"/>
        <v>6</v>
      </c>
      <c r="H1708" t="str">
        <f t="shared" ca="1" si="322"/>
        <v>Site A</v>
      </c>
      <c r="I1708">
        <f t="shared" ca="1" si="323"/>
        <v>5</v>
      </c>
      <c r="J1708" t="str">
        <f t="shared" ca="1" si="313"/>
        <v>Natural gas</v>
      </c>
      <c r="K1708" t="str">
        <f t="shared" ca="1" si="314"/>
        <v>Liters</v>
      </c>
      <c r="L1708">
        <f t="shared" ca="1" si="324"/>
        <v>737</v>
      </c>
    </row>
    <row r="1709" spans="1:12" x14ac:dyDescent="0.2">
      <c r="A1709">
        <f t="shared" ca="1" si="315"/>
        <v>17</v>
      </c>
      <c r="B1709" s="1">
        <f t="shared" ca="1" si="316"/>
        <v>17</v>
      </c>
      <c r="C1709">
        <f t="shared" ca="1" si="317"/>
        <v>2</v>
      </c>
      <c r="D1709" s="1" t="str">
        <f t="shared" ca="1" si="318"/>
        <v>02</v>
      </c>
      <c r="E1709">
        <f t="shared" ca="1" si="319"/>
        <v>2019</v>
      </c>
      <c r="F1709" s="2">
        <f t="shared" ca="1" si="320"/>
        <v>43513</v>
      </c>
      <c r="G1709" s="1">
        <f t="shared" ca="1" si="321"/>
        <v>4</v>
      </c>
      <c r="H1709" t="str">
        <f t="shared" ca="1" si="322"/>
        <v>Head Quarter</v>
      </c>
      <c r="I1709">
        <f t="shared" ca="1" si="323"/>
        <v>9</v>
      </c>
      <c r="J1709" t="str">
        <f t="shared" ca="1" si="313"/>
        <v>Propane</v>
      </c>
      <c r="K1709" t="str">
        <f t="shared" ca="1" si="314"/>
        <v>Liters</v>
      </c>
      <c r="L1709">
        <f t="shared" ca="1" si="324"/>
        <v>4238</v>
      </c>
    </row>
    <row r="1710" spans="1:12" x14ac:dyDescent="0.2">
      <c r="A1710">
        <f t="shared" ca="1" si="315"/>
        <v>1</v>
      </c>
      <c r="B1710" s="1" t="str">
        <f t="shared" ca="1" si="316"/>
        <v>01</v>
      </c>
      <c r="C1710">
        <f t="shared" ca="1" si="317"/>
        <v>3</v>
      </c>
      <c r="D1710" s="1" t="str">
        <f t="shared" ca="1" si="318"/>
        <v>03</v>
      </c>
      <c r="E1710">
        <f t="shared" ca="1" si="319"/>
        <v>2019</v>
      </c>
      <c r="F1710" s="2">
        <f t="shared" ca="1" si="320"/>
        <v>43525</v>
      </c>
      <c r="G1710" s="1">
        <f t="shared" ca="1" si="321"/>
        <v>3</v>
      </c>
      <c r="H1710" t="str">
        <f t="shared" ca="1" si="322"/>
        <v xml:space="preserve">Factory 3 </v>
      </c>
      <c r="I1710">
        <f t="shared" ca="1" si="323"/>
        <v>13</v>
      </c>
      <c r="J1710" t="str">
        <f t="shared" ca="1" si="313"/>
        <v>Electricity</v>
      </c>
      <c r="K1710" t="str">
        <f t="shared" ca="1" si="314"/>
        <v>MWh</v>
      </c>
      <c r="L1710">
        <f t="shared" ca="1" si="324"/>
        <v>9177</v>
      </c>
    </row>
    <row r="1711" spans="1:12" x14ac:dyDescent="0.2">
      <c r="A1711">
        <f t="shared" ca="1" si="315"/>
        <v>7</v>
      </c>
      <c r="B1711" s="1" t="str">
        <f t="shared" ca="1" si="316"/>
        <v>07</v>
      </c>
      <c r="C1711">
        <f t="shared" ca="1" si="317"/>
        <v>8</v>
      </c>
      <c r="D1711" s="1" t="str">
        <f t="shared" ca="1" si="318"/>
        <v>08</v>
      </c>
      <c r="E1711">
        <f t="shared" ca="1" si="319"/>
        <v>2019</v>
      </c>
      <c r="F1711" s="2">
        <f t="shared" ca="1" si="320"/>
        <v>43684</v>
      </c>
      <c r="G1711" s="1">
        <f t="shared" ca="1" si="321"/>
        <v>5</v>
      </c>
      <c r="H1711" t="str">
        <f t="shared" ca="1" si="322"/>
        <v>Wharehouse</v>
      </c>
      <c r="I1711">
        <f t="shared" ca="1" si="323"/>
        <v>10</v>
      </c>
      <c r="J1711" t="str">
        <f t="shared" ca="1" si="313"/>
        <v>Propane</v>
      </c>
      <c r="K1711" t="str">
        <f t="shared" ca="1" si="314"/>
        <v>Gallons</v>
      </c>
      <c r="L1711">
        <f t="shared" ca="1" si="324"/>
        <v>5475</v>
      </c>
    </row>
    <row r="1712" spans="1:12" x14ac:dyDescent="0.2">
      <c r="A1712">
        <f t="shared" ca="1" si="315"/>
        <v>22</v>
      </c>
      <c r="B1712" s="1">
        <f t="shared" ca="1" si="316"/>
        <v>22</v>
      </c>
      <c r="C1712">
        <f t="shared" ca="1" si="317"/>
        <v>8</v>
      </c>
      <c r="D1712" s="1" t="str">
        <f t="shared" ca="1" si="318"/>
        <v>08</v>
      </c>
      <c r="E1712">
        <f t="shared" ca="1" si="319"/>
        <v>2022</v>
      </c>
      <c r="F1712" s="2">
        <f t="shared" ca="1" si="320"/>
        <v>44795</v>
      </c>
      <c r="G1712" s="1">
        <f t="shared" ca="1" si="321"/>
        <v>4</v>
      </c>
      <c r="H1712" t="str">
        <f t="shared" ca="1" si="322"/>
        <v>Head Quarter</v>
      </c>
      <c r="I1712">
        <f t="shared" ca="1" si="323"/>
        <v>10</v>
      </c>
      <c r="J1712" t="str">
        <f t="shared" ca="1" si="313"/>
        <v>Propane</v>
      </c>
      <c r="K1712" t="str">
        <f t="shared" ca="1" si="314"/>
        <v>Gallons</v>
      </c>
      <c r="L1712">
        <f t="shared" ca="1" si="324"/>
        <v>384</v>
      </c>
    </row>
    <row r="1713" spans="1:12" x14ac:dyDescent="0.2">
      <c r="A1713">
        <f t="shared" ca="1" si="315"/>
        <v>11</v>
      </c>
      <c r="B1713" s="1">
        <f t="shared" ca="1" si="316"/>
        <v>11</v>
      </c>
      <c r="C1713">
        <f t="shared" ca="1" si="317"/>
        <v>6</v>
      </c>
      <c r="D1713" s="1" t="str">
        <f t="shared" ca="1" si="318"/>
        <v>06</v>
      </c>
      <c r="E1713">
        <f t="shared" ca="1" si="319"/>
        <v>2022</v>
      </c>
      <c r="F1713" s="2">
        <f t="shared" ca="1" si="320"/>
        <v>44723</v>
      </c>
      <c r="G1713" s="1">
        <f t="shared" ca="1" si="321"/>
        <v>5</v>
      </c>
      <c r="H1713" t="str">
        <f t="shared" ca="1" si="322"/>
        <v>Wharehouse</v>
      </c>
      <c r="I1713">
        <f t="shared" ca="1" si="323"/>
        <v>9</v>
      </c>
      <c r="J1713" t="str">
        <f t="shared" ca="1" si="313"/>
        <v>Propane</v>
      </c>
      <c r="K1713" t="str">
        <f t="shared" ca="1" si="314"/>
        <v>Liters</v>
      </c>
      <c r="L1713">
        <f t="shared" ca="1" si="324"/>
        <v>8055</v>
      </c>
    </row>
    <row r="1714" spans="1:12" x14ac:dyDescent="0.2">
      <c r="A1714">
        <f t="shared" ca="1" si="315"/>
        <v>14</v>
      </c>
      <c r="B1714" s="1">
        <f t="shared" ca="1" si="316"/>
        <v>14</v>
      </c>
      <c r="C1714">
        <f t="shared" ca="1" si="317"/>
        <v>2</v>
      </c>
      <c r="D1714" s="1" t="str">
        <f t="shared" ca="1" si="318"/>
        <v>02</v>
      </c>
      <c r="E1714">
        <f t="shared" ca="1" si="319"/>
        <v>2020</v>
      </c>
      <c r="F1714" s="2">
        <f t="shared" ca="1" si="320"/>
        <v>43875</v>
      </c>
      <c r="G1714" s="1">
        <f t="shared" ca="1" si="321"/>
        <v>4</v>
      </c>
      <c r="H1714" t="str">
        <f t="shared" ca="1" si="322"/>
        <v>Head Quarter</v>
      </c>
      <c r="I1714">
        <f t="shared" ca="1" si="323"/>
        <v>9</v>
      </c>
      <c r="J1714" t="str">
        <f t="shared" ca="1" si="313"/>
        <v>Propane</v>
      </c>
      <c r="K1714" t="str">
        <f t="shared" ca="1" si="314"/>
        <v>Liters</v>
      </c>
      <c r="L1714">
        <f t="shared" ca="1" si="324"/>
        <v>2708</v>
      </c>
    </row>
    <row r="1715" spans="1:12" x14ac:dyDescent="0.2">
      <c r="A1715">
        <f t="shared" ca="1" si="315"/>
        <v>11</v>
      </c>
      <c r="B1715" s="1">
        <f t="shared" ca="1" si="316"/>
        <v>11</v>
      </c>
      <c r="C1715">
        <f t="shared" ca="1" si="317"/>
        <v>10</v>
      </c>
      <c r="D1715" s="1">
        <f t="shared" ca="1" si="318"/>
        <v>10</v>
      </c>
      <c r="E1715">
        <f t="shared" ca="1" si="319"/>
        <v>2019</v>
      </c>
      <c r="F1715" s="2">
        <f t="shared" ca="1" si="320"/>
        <v>43749</v>
      </c>
      <c r="G1715" s="1">
        <f t="shared" ca="1" si="321"/>
        <v>6</v>
      </c>
      <c r="H1715" t="str">
        <f t="shared" ca="1" si="322"/>
        <v>Site A</v>
      </c>
      <c r="I1715">
        <f t="shared" ca="1" si="323"/>
        <v>10</v>
      </c>
      <c r="J1715" t="str">
        <f t="shared" ca="1" si="313"/>
        <v>Propane</v>
      </c>
      <c r="K1715" t="str">
        <f t="shared" ca="1" si="314"/>
        <v>Gallons</v>
      </c>
      <c r="L1715">
        <f t="shared" ca="1" si="324"/>
        <v>2165</v>
      </c>
    </row>
    <row r="1716" spans="1:12" x14ac:dyDescent="0.2">
      <c r="A1716">
        <f t="shared" ca="1" si="315"/>
        <v>21</v>
      </c>
      <c r="B1716" s="1">
        <f t="shared" ca="1" si="316"/>
        <v>21</v>
      </c>
      <c r="C1716">
        <f t="shared" ca="1" si="317"/>
        <v>1</v>
      </c>
      <c r="D1716" s="1" t="str">
        <f t="shared" ca="1" si="318"/>
        <v>01</v>
      </c>
      <c r="E1716">
        <f t="shared" ca="1" si="319"/>
        <v>2019</v>
      </c>
      <c r="F1716" s="2">
        <f t="shared" ca="1" si="320"/>
        <v>43486</v>
      </c>
      <c r="G1716" s="1">
        <f t="shared" ca="1" si="321"/>
        <v>1</v>
      </c>
      <c r="H1716" t="str">
        <f t="shared" ca="1" si="322"/>
        <v>Factory 1</v>
      </c>
      <c r="I1716">
        <f t="shared" ca="1" si="323"/>
        <v>10</v>
      </c>
      <c r="J1716" t="str">
        <f t="shared" ca="1" si="313"/>
        <v>Propane</v>
      </c>
      <c r="K1716" t="str">
        <f t="shared" ca="1" si="314"/>
        <v>Gallons</v>
      </c>
      <c r="L1716">
        <f t="shared" ca="1" si="324"/>
        <v>8380</v>
      </c>
    </row>
    <row r="1717" spans="1:12" x14ac:dyDescent="0.2">
      <c r="A1717">
        <f t="shared" ca="1" si="315"/>
        <v>16</v>
      </c>
      <c r="B1717" s="1">
        <f t="shared" ca="1" si="316"/>
        <v>16</v>
      </c>
      <c r="C1717">
        <f t="shared" ca="1" si="317"/>
        <v>12</v>
      </c>
      <c r="D1717" s="1">
        <f t="shared" ca="1" si="318"/>
        <v>12</v>
      </c>
      <c r="E1717">
        <f t="shared" ca="1" si="319"/>
        <v>2021</v>
      </c>
      <c r="F1717" s="2">
        <f t="shared" ca="1" si="320"/>
        <v>44546</v>
      </c>
      <c r="G1717" s="1">
        <f t="shared" ca="1" si="321"/>
        <v>5</v>
      </c>
      <c r="H1717" t="str">
        <f t="shared" ca="1" si="322"/>
        <v>Wharehouse</v>
      </c>
      <c r="I1717">
        <f t="shared" ca="1" si="323"/>
        <v>8</v>
      </c>
      <c r="J1717" t="str">
        <f t="shared" ca="1" si="313"/>
        <v>Propane</v>
      </c>
      <c r="K1717" t="str">
        <f t="shared" ca="1" si="314"/>
        <v>kWh</v>
      </c>
      <c r="L1717">
        <f t="shared" ca="1" si="324"/>
        <v>4512</v>
      </c>
    </row>
    <row r="1718" spans="1:12" x14ac:dyDescent="0.2">
      <c r="A1718">
        <f t="shared" ca="1" si="315"/>
        <v>11</v>
      </c>
      <c r="B1718" s="1">
        <f t="shared" ca="1" si="316"/>
        <v>11</v>
      </c>
      <c r="C1718">
        <f t="shared" ca="1" si="317"/>
        <v>12</v>
      </c>
      <c r="D1718" s="1">
        <f t="shared" ca="1" si="318"/>
        <v>12</v>
      </c>
      <c r="E1718">
        <f t="shared" ca="1" si="319"/>
        <v>2019</v>
      </c>
      <c r="F1718" s="2">
        <f t="shared" ca="1" si="320"/>
        <v>43810</v>
      </c>
      <c r="G1718" s="1">
        <f t="shared" ca="1" si="321"/>
        <v>4</v>
      </c>
      <c r="H1718" t="str">
        <f t="shared" ca="1" si="322"/>
        <v>Head Quarter</v>
      </c>
      <c r="I1718">
        <f t="shared" ca="1" si="323"/>
        <v>4</v>
      </c>
      <c r="J1718" t="str">
        <f t="shared" ca="1" si="313"/>
        <v>Natural gas</v>
      </c>
      <c r="K1718" t="str">
        <f t="shared" ca="1" si="314"/>
        <v>kWh</v>
      </c>
      <c r="L1718">
        <f t="shared" ca="1" si="324"/>
        <v>9161</v>
      </c>
    </row>
    <row r="1719" spans="1:12" x14ac:dyDescent="0.2">
      <c r="A1719">
        <f t="shared" ca="1" si="315"/>
        <v>21</v>
      </c>
      <c r="B1719" s="1">
        <f t="shared" ca="1" si="316"/>
        <v>21</v>
      </c>
      <c r="C1719">
        <f t="shared" ca="1" si="317"/>
        <v>12</v>
      </c>
      <c r="D1719" s="1">
        <f t="shared" ca="1" si="318"/>
        <v>12</v>
      </c>
      <c r="E1719">
        <f t="shared" ca="1" si="319"/>
        <v>2022</v>
      </c>
      <c r="F1719" s="2">
        <f t="shared" ca="1" si="320"/>
        <v>44916</v>
      </c>
      <c r="G1719" s="1">
        <f t="shared" ca="1" si="321"/>
        <v>1</v>
      </c>
      <c r="H1719" t="str">
        <f t="shared" ca="1" si="322"/>
        <v>Factory 1</v>
      </c>
      <c r="I1719">
        <f t="shared" ca="1" si="323"/>
        <v>7</v>
      </c>
      <c r="J1719" t="str">
        <f t="shared" ca="1" si="313"/>
        <v>Natural gas</v>
      </c>
      <c r="K1719" t="str">
        <f t="shared" ca="1" si="314"/>
        <v>MMBtu</v>
      </c>
      <c r="L1719">
        <f t="shared" ca="1" si="324"/>
        <v>319</v>
      </c>
    </row>
    <row r="1720" spans="1:12" x14ac:dyDescent="0.2">
      <c r="A1720">
        <f t="shared" ca="1" si="315"/>
        <v>25</v>
      </c>
      <c r="B1720" s="1">
        <f t="shared" ca="1" si="316"/>
        <v>25</v>
      </c>
      <c r="C1720">
        <f t="shared" ca="1" si="317"/>
        <v>5</v>
      </c>
      <c r="D1720" s="1" t="str">
        <f t="shared" ca="1" si="318"/>
        <v>05</v>
      </c>
      <c r="E1720">
        <f t="shared" ca="1" si="319"/>
        <v>2020</v>
      </c>
      <c r="F1720" s="2">
        <f t="shared" ca="1" si="320"/>
        <v>43976</v>
      </c>
      <c r="G1720" s="1">
        <f t="shared" ca="1" si="321"/>
        <v>2</v>
      </c>
      <c r="H1720" t="str">
        <f t="shared" ca="1" si="322"/>
        <v>Factory 2</v>
      </c>
      <c r="I1720">
        <f t="shared" ca="1" si="323"/>
        <v>1</v>
      </c>
      <c r="J1720" t="str">
        <f t="shared" ca="1" si="313"/>
        <v>Diesel</v>
      </c>
      <c r="K1720" t="str">
        <f t="shared" ca="1" si="314"/>
        <v>kWh</v>
      </c>
      <c r="L1720">
        <f t="shared" ca="1" si="324"/>
        <v>6489</v>
      </c>
    </row>
    <row r="1721" spans="1:12" x14ac:dyDescent="0.2">
      <c r="A1721">
        <f t="shared" ca="1" si="315"/>
        <v>9</v>
      </c>
      <c r="B1721" s="1" t="str">
        <f t="shared" ca="1" si="316"/>
        <v>09</v>
      </c>
      <c r="C1721">
        <f t="shared" ca="1" si="317"/>
        <v>11</v>
      </c>
      <c r="D1721" s="1">
        <f t="shared" ca="1" si="318"/>
        <v>11</v>
      </c>
      <c r="E1721">
        <f t="shared" ca="1" si="319"/>
        <v>2022</v>
      </c>
      <c r="F1721" s="2">
        <f t="shared" ca="1" si="320"/>
        <v>44874</v>
      </c>
      <c r="G1721" s="1">
        <f t="shared" ca="1" si="321"/>
        <v>2</v>
      </c>
      <c r="H1721" t="str">
        <f t="shared" ca="1" si="322"/>
        <v>Factory 2</v>
      </c>
      <c r="I1721">
        <f t="shared" ca="1" si="323"/>
        <v>8</v>
      </c>
      <c r="J1721" t="str">
        <f t="shared" ca="1" si="313"/>
        <v>Propane</v>
      </c>
      <c r="K1721" t="str">
        <f t="shared" ca="1" si="314"/>
        <v>kWh</v>
      </c>
      <c r="L1721">
        <f t="shared" ca="1" si="324"/>
        <v>8768</v>
      </c>
    </row>
    <row r="1722" spans="1:12" x14ac:dyDescent="0.2">
      <c r="A1722">
        <f t="shared" ca="1" si="315"/>
        <v>13</v>
      </c>
      <c r="B1722" s="1">
        <f t="shared" ca="1" si="316"/>
        <v>13</v>
      </c>
      <c r="C1722">
        <f t="shared" ca="1" si="317"/>
        <v>3</v>
      </c>
      <c r="D1722" s="1" t="str">
        <f t="shared" ca="1" si="318"/>
        <v>03</v>
      </c>
      <c r="E1722">
        <f t="shared" ca="1" si="319"/>
        <v>2020</v>
      </c>
      <c r="F1722" s="2">
        <f t="shared" ca="1" si="320"/>
        <v>43903</v>
      </c>
      <c r="G1722" s="1">
        <f t="shared" ca="1" si="321"/>
        <v>2</v>
      </c>
      <c r="H1722" t="str">
        <f t="shared" ca="1" si="322"/>
        <v>Factory 2</v>
      </c>
      <c r="I1722">
        <f t="shared" ca="1" si="323"/>
        <v>2</v>
      </c>
      <c r="J1722" t="str">
        <f t="shared" ca="1" si="313"/>
        <v>Diesel</v>
      </c>
      <c r="K1722" t="str">
        <f t="shared" ca="1" si="314"/>
        <v>Liters</v>
      </c>
      <c r="L1722">
        <f t="shared" ca="1" si="324"/>
        <v>2739</v>
      </c>
    </row>
    <row r="1723" spans="1:12" x14ac:dyDescent="0.2">
      <c r="A1723">
        <f t="shared" ca="1" si="315"/>
        <v>10</v>
      </c>
      <c r="B1723" s="1">
        <f t="shared" ca="1" si="316"/>
        <v>10</v>
      </c>
      <c r="C1723">
        <f t="shared" ca="1" si="317"/>
        <v>10</v>
      </c>
      <c r="D1723" s="1">
        <f t="shared" ca="1" si="318"/>
        <v>10</v>
      </c>
      <c r="E1723">
        <f t="shared" ca="1" si="319"/>
        <v>2021</v>
      </c>
      <c r="F1723" s="2">
        <f t="shared" ca="1" si="320"/>
        <v>44479</v>
      </c>
      <c r="G1723" s="1">
        <f t="shared" ca="1" si="321"/>
        <v>1</v>
      </c>
      <c r="H1723" t="str">
        <f t="shared" ca="1" si="322"/>
        <v>Factory 1</v>
      </c>
      <c r="I1723">
        <f t="shared" ca="1" si="323"/>
        <v>6</v>
      </c>
      <c r="J1723" t="str">
        <f t="shared" ca="1" si="313"/>
        <v>Natural gas</v>
      </c>
      <c r="K1723" t="str">
        <f t="shared" ca="1" si="314"/>
        <v>Gallons</v>
      </c>
      <c r="L1723">
        <f t="shared" ca="1" si="324"/>
        <v>6749</v>
      </c>
    </row>
    <row r="1724" spans="1:12" x14ac:dyDescent="0.2">
      <c r="A1724">
        <f t="shared" ca="1" si="315"/>
        <v>23</v>
      </c>
      <c r="B1724" s="1">
        <f t="shared" ca="1" si="316"/>
        <v>23</v>
      </c>
      <c r="C1724">
        <f t="shared" ca="1" si="317"/>
        <v>11</v>
      </c>
      <c r="D1724" s="1">
        <f t="shared" ca="1" si="318"/>
        <v>11</v>
      </c>
      <c r="E1724">
        <f t="shared" ca="1" si="319"/>
        <v>2021</v>
      </c>
      <c r="F1724" s="2">
        <f t="shared" ca="1" si="320"/>
        <v>44523</v>
      </c>
      <c r="G1724" s="1">
        <f t="shared" ca="1" si="321"/>
        <v>7</v>
      </c>
      <c r="H1724" t="str">
        <f t="shared" ca="1" si="322"/>
        <v>Site B</v>
      </c>
      <c r="I1724">
        <f t="shared" ca="1" si="323"/>
        <v>2</v>
      </c>
      <c r="J1724" t="str">
        <f t="shared" ca="1" si="313"/>
        <v>Diesel</v>
      </c>
      <c r="K1724" t="str">
        <f t="shared" ca="1" si="314"/>
        <v>Liters</v>
      </c>
      <c r="L1724">
        <f t="shared" ca="1" si="324"/>
        <v>1331</v>
      </c>
    </row>
    <row r="1725" spans="1:12" x14ac:dyDescent="0.2">
      <c r="A1725">
        <f t="shared" ca="1" si="315"/>
        <v>4</v>
      </c>
      <c r="B1725" s="1" t="str">
        <f t="shared" ca="1" si="316"/>
        <v>04</v>
      </c>
      <c r="C1725">
        <f t="shared" ca="1" si="317"/>
        <v>6</v>
      </c>
      <c r="D1725" s="1" t="str">
        <f t="shared" ca="1" si="318"/>
        <v>06</v>
      </c>
      <c r="E1725">
        <f t="shared" ca="1" si="319"/>
        <v>2021</v>
      </c>
      <c r="F1725" s="2">
        <f t="shared" ca="1" si="320"/>
        <v>44351</v>
      </c>
      <c r="G1725" s="1">
        <f t="shared" ca="1" si="321"/>
        <v>5</v>
      </c>
      <c r="H1725" t="str">
        <f t="shared" ca="1" si="322"/>
        <v>Wharehouse</v>
      </c>
      <c r="I1725">
        <f t="shared" ca="1" si="323"/>
        <v>11</v>
      </c>
      <c r="J1725" t="str">
        <f t="shared" ca="1" si="313"/>
        <v>Propane</v>
      </c>
      <c r="K1725" t="str">
        <f t="shared" ca="1" si="314"/>
        <v>MMBtu</v>
      </c>
      <c r="L1725">
        <f t="shared" ca="1" si="324"/>
        <v>352</v>
      </c>
    </row>
    <row r="1726" spans="1:12" x14ac:dyDescent="0.2">
      <c r="A1726">
        <f t="shared" ca="1" si="315"/>
        <v>15</v>
      </c>
      <c r="B1726" s="1">
        <f t="shared" ca="1" si="316"/>
        <v>15</v>
      </c>
      <c r="C1726">
        <f t="shared" ca="1" si="317"/>
        <v>1</v>
      </c>
      <c r="D1726" s="1" t="str">
        <f t="shared" ca="1" si="318"/>
        <v>01</v>
      </c>
      <c r="E1726">
        <f t="shared" ca="1" si="319"/>
        <v>2020</v>
      </c>
      <c r="F1726" s="2">
        <f t="shared" ca="1" si="320"/>
        <v>43845</v>
      </c>
      <c r="G1726" s="1">
        <f t="shared" ca="1" si="321"/>
        <v>3</v>
      </c>
      <c r="H1726" t="str">
        <f t="shared" ca="1" si="322"/>
        <v xml:space="preserve">Factory 3 </v>
      </c>
      <c r="I1726">
        <f t="shared" ca="1" si="323"/>
        <v>8</v>
      </c>
      <c r="J1726" t="str">
        <f t="shared" ca="1" si="313"/>
        <v>Propane</v>
      </c>
      <c r="K1726" t="str">
        <f t="shared" ca="1" si="314"/>
        <v>kWh</v>
      </c>
      <c r="L1726">
        <f t="shared" ca="1" si="324"/>
        <v>2427</v>
      </c>
    </row>
    <row r="1727" spans="1:12" x14ac:dyDescent="0.2">
      <c r="A1727">
        <f t="shared" ca="1" si="315"/>
        <v>25</v>
      </c>
      <c r="B1727" s="1">
        <f t="shared" ca="1" si="316"/>
        <v>25</v>
      </c>
      <c r="C1727">
        <f t="shared" ca="1" si="317"/>
        <v>11</v>
      </c>
      <c r="D1727" s="1">
        <f t="shared" ca="1" si="318"/>
        <v>11</v>
      </c>
      <c r="E1727">
        <f t="shared" ca="1" si="319"/>
        <v>2020</v>
      </c>
      <c r="F1727" s="2">
        <f t="shared" ca="1" si="320"/>
        <v>44160</v>
      </c>
      <c r="G1727" s="1">
        <f t="shared" ca="1" si="321"/>
        <v>3</v>
      </c>
      <c r="H1727" t="str">
        <f t="shared" ca="1" si="322"/>
        <v xml:space="preserve">Factory 3 </v>
      </c>
      <c r="I1727">
        <f t="shared" ca="1" si="323"/>
        <v>1</v>
      </c>
      <c r="J1727" t="str">
        <f t="shared" ca="1" si="313"/>
        <v>Diesel</v>
      </c>
      <c r="K1727" t="str">
        <f t="shared" ca="1" si="314"/>
        <v>kWh</v>
      </c>
      <c r="L1727">
        <f t="shared" ca="1" si="324"/>
        <v>2294</v>
      </c>
    </row>
    <row r="1728" spans="1:12" x14ac:dyDescent="0.2">
      <c r="A1728">
        <f t="shared" ca="1" si="315"/>
        <v>2</v>
      </c>
      <c r="B1728" s="1" t="str">
        <f t="shared" ca="1" si="316"/>
        <v>02</v>
      </c>
      <c r="C1728">
        <f t="shared" ca="1" si="317"/>
        <v>2</v>
      </c>
      <c r="D1728" s="1" t="str">
        <f t="shared" ca="1" si="318"/>
        <v>02</v>
      </c>
      <c r="E1728">
        <f t="shared" ca="1" si="319"/>
        <v>2022</v>
      </c>
      <c r="F1728" s="2">
        <f t="shared" ca="1" si="320"/>
        <v>44594</v>
      </c>
      <c r="G1728" s="1">
        <f t="shared" ca="1" si="321"/>
        <v>6</v>
      </c>
      <c r="H1728" t="str">
        <f t="shared" ca="1" si="322"/>
        <v>Site A</v>
      </c>
      <c r="I1728">
        <f t="shared" ca="1" si="323"/>
        <v>12</v>
      </c>
      <c r="J1728" t="str">
        <f t="shared" ca="1" si="313"/>
        <v>Electricity</v>
      </c>
      <c r="K1728" t="str">
        <f t="shared" ca="1" si="314"/>
        <v>kWh</v>
      </c>
      <c r="L1728">
        <f t="shared" ca="1" si="324"/>
        <v>4434</v>
      </c>
    </row>
    <row r="1729" spans="1:12" x14ac:dyDescent="0.2">
      <c r="A1729">
        <f t="shared" ca="1" si="315"/>
        <v>4</v>
      </c>
      <c r="B1729" s="1" t="str">
        <f t="shared" ca="1" si="316"/>
        <v>04</v>
      </c>
      <c r="C1729">
        <f t="shared" ca="1" si="317"/>
        <v>2</v>
      </c>
      <c r="D1729" s="1" t="str">
        <f t="shared" ca="1" si="318"/>
        <v>02</v>
      </c>
      <c r="E1729">
        <f t="shared" ca="1" si="319"/>
        <v>2019</v>
      </c>
      <c r="F1729" s="2">
        <f t="shared" ca="1" si="320"/>
        <v>43500</v>
      </c>
      <c r="G1729" s="1">
        <f t="shared" ca="1" si="321"/>
        <v>2</v>
      </c>
      <c r="H1729" t="str">
        <f t="shared" ca="1" si="322"/>
        <v>Factory 2</v>
      </c>
      <c r="I1729">
        <f t="shared" ca="1" si="323"/>
        <v>2</v>
      </c>
      <c r="J1729" t="str">
        <f t="shared" ca="1" si="313"/>
        <v>Diesel</v>
      </c>
      <c r="K1729" t="str">
        <f t="shared" ca="1" si="314"/>
        <v>Liters</v>
      </c>
      <c r="L1729">
        <f t="shared" ca="1" si="324"/>
        <v>6765</v>
      </c>
    </row>
    <row r="1730" spans="1:12" x14ac:dyDescent="0.2">
      <c r="A1730">
        <f t="shared" ca="1" si="315"/>
        <v>1</v>
      </c>
      <c r="B1730" s="1" t="str">
        <f t="shared" ca="1" si="316"/>
        <v>01</v>
      </c>
      <c r="C1730">
        <f t="shared" ca="1" si="317"/>
        <v>1</v>
      </c>
      <c r="D1730" s="1" t="str">
        <f t="shared" ca="1" si="318"/>
        <v>01</v>
      </c>
      <c r="E1730">
        <f t="shared" ca="1" si="319"/>
        <v>2020</v>
      </c>
      <c r="F1730" s="2">
        <f t="shared" ca="1" si="320"/>
        <v>43831</v>
      </c>
      <c r="G1730" s="1">
        <f t="shared" ca="1" si="321"/>
        <v>3</v>
      </c>
      <c r="H1730" t="str">
        <f t="shared" ca="1" si="322"/>
        <v xml:space="preserve">Factory 3 </v>
      </c>
      <c r="I1730">
        <f t="shared" ca="1" si="323"/>
        <v>8</v>
      </c>
      <c r="J1730" t="str">
        <f t="shared" ref="J1730:J1793" ca="1" si="325">VLOOKUP(I1730,$O$12:$S$24,2,FALSE)</f>
        <v>Propane</v>
      </c>
      <c r="K1730" t="str">
        <f t="shared" ref="K1730:K1793" ca="1" si="326">VLOOKUP(I1730,$O$12:$S$24,5,FALSE)</f>
        <v>kWh</v>
      </c>
      <c r="L1730">
        <f t="shared" ca="1" si="324"/>
        <v>8479</v>
      </c>
    </row>
    <row r="1731" spans="1:12" x14ac:dyDescent="0.2">
      <c r="A1731">
        <f t="shared" ref="A1731:A1794" ca="1" si="327">RANDBETWEEN(1,30)</f>
        <v>8</v>
      </c>
      <c r="B1731" s="1" t="str">
        <f t="shared" ref="B1731:B1794" ca="1" si="328">IF(A1731&lt;10,"0"&amp;A1731,A1731)</f>
        <v>08</v>
      </c>
      <c r="C1731">
        <f t="shared" ref="C1731:C1794" ca="1" si="329">RANDBETWEEN(1,12)</f>
        <v>1</v>
      </c>
      <c r="D1731" s="1" t="str">
        <f t="shared" ref="D1731:D1794" ca="1" si="330">IF(C1731&lt;10,"0"&amp;C1731,C1731)</f>
        <v>01</v>
      </c>
      <c r="E1731">
        <f t="shared" ref="E1731:E1794" ca="1" si="331">RANDBETWEEN(2019,2022)</f>
        <v>2021</v>
      </c>
      <c r="F1731" s="2">
        <f t="shared" ref="F1731:F1794" ca="1" si="332">DATE(E1731,D1731,B1731)</f>
        <v>44204</v>
      </c>
      <c r="G1731" s="1">
        <f t="shared" ref="G1731:G1794" ca="1" si="333">RANDBETWEEN(1,7)</f>
        <v>7</v>
      </c>
      <c r="H1731" t="str">
        <f t="shared" ref="H1731:H1794" ca="1" si="334">VLOOKUP(G1731,$O$2:$V$8,2,FALSE)</f>
        <v>Site B</v>
      </c>
      <c r="I1731">
        <f t="shared" ref="I1731:I1794" ca="1" si="335">RANDBETWEEN(1,13)</f>
        <v>13</v>
      </c>
      <c r="J1731" t="str">
        <f t="shared" ca="1" si="325"/>
        <v>Electricity</v>
      </c>
      <c r="K1731" t="str">
        <f t="shared" ca="1" si="326"/>
        <v>MWh</v>
      </c>
      <c r="L1731">
        <f t="shared" ref="L1731:L1794" ca="1" si="336">IF(K1731="MMBtu",RANDBETWEEN(100,500),RANDBETWEEN(100,10000))</f>
        <v>6732</v>
      </c>
    </row>
    <row r="1732" spans="1:12" x14ac:dyDescent="0.2">
      <c r="A1732">
        <f t="shared" ca="1" si="327"/>
        <v>21</v>
      </c>
      <c r="B1732" s="1">
        <f t="shared" ca="1" si="328"/>
        <v>21</v>
      </c>
      <c r="C1732">
        <f t="shared" ca="1" si="329"/>
        <v>5</v>
      </c>
      <c r="D1732" s="1" t="str">
        <f t="shared" ca="1" si="330"/>
        <v>05</v>
      </c>
      <c r="E1732">
        <f t="shared" ca="1" si="331"/>
        <v>2019</v>
      </c>
      <c r="F1732" s="2">
        <f t="shared" ca="1" si="332"/>
        <v>43606</v>
      </c>
      <c r="G1732" s="1">
        <f t="shared" ca="1" si="333"/>
        <v>7</v>
      </c>
      <c r="H1732" t="str">
        <f t="shared" ca="1" si="334"/>
        <v>Site B</v>
      </c>
      <c r="I1732">
        <f t="shared" ca="1" si="335"/>
        <v>13</v>
      </c>
      <c r="J1732" t="str">
        <f t="shared" ca="1" si="325"/>
        <v>Electricity</v>
      </c>
      <c r="K1732" t="str">
        <f t="shared" ca="1" si="326"/>
        <v>MWh</v>
      </c>
      <c r="L1732">
        <f t="shared" ca="1" si="336"/>
        <v>886</v>
      </c>
    </row>
    <row r="1733" spans="1:12" x14ac:dyDescent="0.2">
      <c r="A1733">
        <f t="shared" ca="1" si="327"/>
        <v>7</v>
      </c>
      <c r="B1733" s="1" t="str">
        <f t="shared" ca="1" si="328"/>
        <v>07</v>
      </c>
      <c r="C1733">
        <f t="shared" ca="1" si="329"/>
        <v>5</v>
      </c>
      <c r="D1733" s="1" t="str">
        <f t="shared" ca="1" si="330"/>
        <v>05</v>
      </c>
      <c r="E1733">
        <f t="shared" ca="1" si="331"/>
        <v>2022</v>
      </c>
      <c r="F1733" s="2">
        <f t="shared" ca="1" si="332"/>
        <v>44688</v>
      </c>
      <c r="G1733" s="1">
        <f t="shared" ca="1" si="333"/>
        <v>5</v>
      </c>
      <c r="H1733" t="str">
        <f t="shared" ca="1" si="334"/>
        <v>Wharehouse</v>
      </c>
      <c r="I1733">
        <f t="shared" ca="1" si="335"/>
        <v>2</v>
      </c>
      <c r="J1733" t="str">
        <f t="shared" ca="1" si="325"/>
        <v>Diesel</v>
      </c>
      <c r="K1733" t="str">
        <f t="shared" ca="1" si="326"/>
        <v>Liters</v>
      </c>
      <c r="L1733">
        <f t="shared" ca="1" si="336"/>
        <v>5882</v>
      </c>
    </row>
    <row r="1734" spans="1:12" x14ac:dyDescent="0.2">
      <c r="A1734">
        <f t="shared" ca="1" si="327"/>
        <v>11</v>
      </c>
      <c r="B1734" s="1">
        <f t="shared" ca="1" si="328"/>
        <v>11</v>
      </c>
      <c r="C1734">
        <f t="shared" ca="1" si="329"/>
        <v>5</v>
      </c>
      <c r="D1734" s="1" t="str">
        <f t="shared" ca="1" si="330"/>
        <v>05</v>
      </c>
      <c r="E1734">
        <f t="shared" ca="1" si="331"/>
        <v>2022</v>
      </c>
      <c r="F1734" s="2">
        <f t="shared" ca="1" si="332"/>
        <v>44692</v>
      </c>
      <c r="G1734" s="1">
        <f t="shared" ca="1" si="333"/>
        <v>5</v>
      </c>
      <c r="H1734" t="str">
        <f t="shared" ca="1" si="334"/>
        <v>Wharehouse</v>
      </c>
      <c r="I1734">
        <f t="shared" ca="1" si="335"/>
        <v>12</v>
      </c>
      <c r="J1734" t="str">
        <f t="shared" ca="1" si="325"/>
        <v>Electricity</v>
      </c>
      <c r="K1734" t="str">
        <f t="shared" ca="1" si="326"/>
        <v>kWh</v>
      </c>
      <c r="L1734">
        <f t="shared" ca="1" si="336"/>
        <v>5311</v>
      </c>
    </row>
    <row r="1735" spans="1:12" x14ac:dyDescent="0.2">
      <c r="A1735">
        <f t="shared" ca="1" si="327"/>
        <v>24</v>
      </c>
      <c r="B1735" s="1">
        <f t="shared" ca="1" si="328"/>
        <v>24</v>
      </c>
      <c r="C1735">
        <f t="shared" ca="1" si="329"/>
        <v>5</v>
      </c>
      <c r="D1735" s="1" t="str">
        <f t="shared" ca="1" si="330"/>
        <v>05</v>
      </c>
      <c r="E1735">
        <f t="shared" ca="1" si="331"/>
        <v>2020</v>
      </c>
      <c r="F1735" s="2">
        <f t="shared" ca="1" si="332"/>
        <v>43975</v>
      </c>
      <c r="G1735" s="1">
        <f t="shared" ca="1" si="333"/>
        <v>5</v>
      </c>
      <c r="H1735" t="str">
        <f t="shared" ca="1" si="334"/>
        <v>Wharehouse</v>
      </c>
      <c r="I1735">
        <f t="shared" ca="1" si="335"/>
        <v>3</v>
      </c>
      <c r="J1735" t="str">
        <f t="shared" ca="1" si="325"/>
        <v>Diesel</v>
      </c>
      <c r="K1735" t="str">
        <f t="shared" ca="1" si="326"/>
        <v>Gallons</v>
      </c>
      <c r="L1735">
        <f t="shared" ca="1" si="336"/>
        <v>2098</v>
      </c>
    </row>
    <row r="1736" spans="1:12" x14ac:dyDescent="0.2">
      <c r="A1736">
        <f t="shared" ca="1" si="327"/>
        <v>29</v>
      </c>
      <c r="B1736" s="1">
        <f t="shared" ca="1" si="328"/>
        <v>29</v>
      </c>
      <c r="C1736">
        <f t="shared" ca="1" si="329"/>
        <v>2</v>
      </c>
      <c r="D1736" s="1" t="str">
        <f t="shared" ca="1" si="330"/>
        <v>02</v>
      </c>
      <c r="E1736">
        <f t="shared" ca="1" si="331"/>
        <v>2022</v>
      </c>
      <c r="F1736" s="2">
        <f t="shared" ca="1" si="332"/>
        <v>44621</v>
      </c>
      <c r="G1736" s="1">
        <f t="shared" ca="1" si="333"/>
        <v>4</v>
      </c>
      <c r="H1736" t="str">
        <f t="shared" ca="1" si="334"/>
        <v>Head Quarter</v>
      </c>
      <c r="I1736">
        <f t="shared" ca="1" si="335"/>
        <v>4</v>
      </c>
      <c r="J1736" t="str">
        <f t="shared" ca="1" si="325"/>
        <v>Natural gas</v>
      </c>
      <c r="K1736" t="str">
        <f t="shared" ca="1" si="326"/>
        <v>kWh</v>
      </c>
      <c r="L1736">
        <f t="shared" ca="1" si="336"/>
        <v>1396</v>
      </c>
    </row>
    <row r="1737" spans="1:12" x14ac:dyDescent="0.2">
      <c r="A1737">
        <f t="shared" ca="1" si="327"/>
        <v>9</v>
      </c>
      <c r="B1737" s="1" t="str">
        <f t="shared" ca="1" si="328"/>
        <v>09</v>
      </c>
      <c r="C1737">
        <f t="shared" ca="1" si="329"/>
        <v>9</v>
      </c>
      <c r="D1737" s="1" t="str">
        <f t="shared" ca="1" si="330"/>
        <v>09</v>
      </c>
      <c r="E1737">
        <f t="shared" ca="1" si="331"/>
        <v>2021</v>
      </c>
      <c r="F1737" s="2">
        <f t="shared" ca="1" si="332"/>
        <v>44448</v>
      </c>
      <c r="G1737" s="1">
        <f t="shared" ca="1" si="333"/>
        <v>6</v>
      </c>
      <c r="H1737" t="str">
        <f t="shared" ca="1" si="334"/>
        <v>Site A</v>
      </c>
      <c r="I1737">
        <f t="shared" ca="1" si="335"/>
        <v>8</v>
      </c>
      <c r="J1737" t="str">
        <f t="shared" ca="1" si="325"/>
        <v>Propane</v>
      </c>
      <c r="K1737" t="str">
        <f t="shared" ca="1" si="326"/>
        <v>kWh</v>
      </c>
      <c r="L1737">
        <f t="shared" ca="1" si="336"/>
        <v>5720</v>
      </c>
    </row>
    <row r="1738" spans="1:12" x14ac:dyDescent="0.2">
      <c r="A1738">
        <f t="shared" ca="1" si="327"/>
        <v>29</v>
      </c>
      <c r="B1738" s="1">
        <f t="shared" ca="1" si="328"/>
        <v>29</v>
      </c>
      <c r="C1738">
        <f t="shared" ca="1" si="329"/>
        <v>5</v>
      </c>
      <c r="D1738" s="1" t="str">
        <f t="shared" ca="1" si="330"/>
        <v>05</v>
      </c>
      <c r="E1738">
        <f t="shared" ca="1" si="331"/>
        <v>2021</v>
      </c>
      <c r="F1738" s="2">
        <f t="shared" ca="1" si="332"/>
        <v>44345</v>
      </c>
      <c r="G1738" s="1">
        <f t="shared" ca="1" si="333"/>
        <v>7</v>
      </c>
      <c r="H1738" t="str">
        <f t="shared" ca="1" si="334"/>
        <v>Site B</v>
      </c>
      <c r="I1738">
        <f t="shared" ca="1" si="335"/>
        <v>5</v>
      </c>
      <c r="J1738" t="str">
        <f t="shared" ca="1" si="325"/>
        <v>Natural gas</v>
      </c>
      <c r="K1738" t="str">
        <f t="shared" ca="1" si="326"/>
        <v>Liters</v>
      </c>
      <c r="L1738">
        <f t="shared" ca="1" si="336"/>
        <v>6181</v>
      </c>
    </row>
    <row r="1739" spans="1:12" x14ac:dyDescent="0.2">
      <c r="A1739">
        <f t="shared" ca="1" si="327"/>
        <v>14</v>
      </c>
      <c r="B1739" s="1">
        <f t="shared" ca="1" si="328"/>
        <v>14</v>
      </c>
      <c r="C1739">
        <f t="shared" ca="1" si="329"/>
        <v>4</v>
      </c>
      <c r="D1739" s="1" t="str">
        <f t="shared" ca="1" si="330"/>
        <v>04</v>
      </c>
      <c r="E1739">
        <f t="shared" ca="1" si="331"/>
        <v>2020</v>
      </c>
      <c r="F1739" s="2">
        <f t="shared" ca="1" si="332"/>
        <v>43935</v>
      </c>
      <c r="G1739" s="1">
        <f t="shared" ca="1" si="333"/>
        <v>3</v>
      </c>
      <c r="H1739" t="str">
        <f t="shared" ca="1" si="334"/>
        <v xml:space="preserve">Factory 3 </v>
      </c>
      <c r="I1739">
        <f t="shared" ca="1" si="335"/>
        <v>12</v>
      </c>
      <c r="J1739" t="str">
        <f t="shared" ca="1" si="325"/>
        <v>Electricity</v>
      </c>
      <c r="K1739" t="str">
        <f t="shared" ca="1" si="326"/>
        <v>kWh</v>
      </c>
      <c r="L1739">
        <f t="shared" ca="1" si="336"/>
        <v>4021</v>
      </c>
    </row>
    <row r="1740" spans="1:12" x14ac:dyDescent="0.2">
      <c r="A1740">
        <f t="shared" ca="1" si="327"/>
        <v>14</v>
      </c>
      <c r="B1740" s="1">
        <f t="shared" ca="1" si="328"/>
        <v>14</v>
      </c>
      <c r="C1740">
        <f t="shared" ca="1" si="329"/>
        <v>12</v>
      </c>
      <c r="D1740" s="1">
        <f t="shared" ca="1" si="330"/>
        <v>12</v>
      </c>
      <c r="E1740">
        <f t="shared" ca="1" si="331"/>
        <v>2020</v>
      </c>
      <c r="F1740" s="2">
        <f t="shared" ca="1" si="332"/>
        <v>44179</v>
      </c>
      <c r="G1740" s="1">
        <f t="shared" ca="1" si="333"/>
        <v>2</v>
      </c>
      <c r="H1740" t="str">
        <f t="shared" ca="1" si="334"/>
        <v>Factory 2</v>
      </c>
      <c r="I1740">
        <f t="shared" ca="1" si="335"/>
        <v>9</v>
      </c>
      <c r="J1740" t="str">
        <f t="shared" ca="1" si="325"/>
        <v>Propane</v>
      </c>
      <c r="K1740" t="str">
        <f t="shared" ca="1" si="326"/>
        <v>Liters</v>
      </c>
      <c r="L1740">
        <f t="shared" ca="1" si="336"/>
        <v>6446</v>
      </c>
    </row>
    <row r="1741" spans="1:12" x14ac:dyDescent="0.2">
      <c r="A1741">
        <f t="shared" ca="1" si="327"/>
        <v>1</v>
      </c>
      <c r="B1741" s="1" t="str">
        <f t="shared" ca="1" si="328"/>
        <v>01</v>
      </c>
      <c r="C1741">
        <f t="shared" ca="1" si="329"/>
        <v>8</v>
      </c>
      <c r="D1741" s="1" t="str">
        <f t="shared" ca="1" si="330"/>
        <v>08</v>
      </c>
      <c r="E1741">
        <f t="shared" ca="1" si="331"/>
        <v>2021</v>
      </c>
      <c r="F1741" s="2">
        <f t="shared" ca="1" si="332"/>
        <v>44409</v>
      </c>
      <c r="G1741" s="1">
        <f t="shared" ca="1" si="333"/>
        <v>1</v>
      </c>
      <c r="H1741" t="str">
        <f t="shared" ca="1" si="334"/>
        <v>Factory 1</v>
      </c>
      <c r="I1741">
        <f t="shared" ca="1" si="335"/>
        <v>1</v>
      </c>
      <c r="J1741" t="str">
        <f t="shared" ca="1" si="325"/>
        <v>Diesel</v>
      </c>
      <c r="K1741" t="str">
        <f t="shared" ca="1" si="326"/>
        <v>kWh</v>
      </c>
      <c r="L1741">
        <f t="shared" ca="1" si="336"/>
        <v>2993</v>
      </c>
    </row>
    <row r="1742" spans="1:12" x14ac:dyDescent="0.2">
      <c r="A1742">
        <f t="shared" ca="1" si="327"/>
        <v>8</v>
      </c>
      <c r="B1742" s="1" t="str">
        <f t="shared" ca="1" si="328"/>
        <v>08</v>
      </c>
      <c r="C1742">
        <f t="shared" ca="1" si="329"/>
        <v>8</v>
      </c>
      <c r="D1742" s="1" t="str">
        <f t="shared" ca="1" si="330"/>
        <v>08</v>
      </c>
      <c r="E1742">
        <f t="shared" ca="1" si="331"/>
        <v>2022</v>
      </c>
      <c r="F1742" s="2">
        <f t="shared" ca="1" si="332"/>
        <v>44781</v>
      </c>
      <c r="G1742" s="1">
        <f t="shared" ca="1" si="333"/>
        <v>5</v>
      </c>
      <c r="H1742" t="str">
        <f t="shared" ca="1" si="334"/>
        <v>Wharehouse</v>
      </c>
      <c r="I1742">
        <f t="shared" ca="1" si="335"/>
        <v>2</v>
      </c>
      <c r="J1742" t="str">
        <f t="shared" ca="1" si="325"/>
        <v>Diesel</v>
      </c>
      <c r="K1742" t="str">
        <f t="shared" ca="1" si="326"/>
        <v>Liters</v>
      </c>
      <c r="L1742">
        <f t="shared" ca="1" si="336"/>
        <v>2745</v>
      </c>
    </row>
    <row r="1743" spans="1:12" x14ac:dyDescent="0.2">
      <c r="A1743">
        <f t="shared" ca="1" si="327"/>
        <v>26</v>
      </c>
      <c r="B1743" s="1">
        <f t="shared" ca="1" si="328"/>
        <v>26</v>
      </c>
      <c r="C1743">
        <f t="shared" ca="1" si="329"/>
        <v>3</v>
      </c>
      <c r="D1743" s="1" t="str">
        <f t="shared" ca="1" si="330"/>
        <v>03</v>
      </c>
      <c r="E1743">
        <f t="shared" ca="1" si="331"/>
        <v>2021</v>
      </c>
      <c r="F1743" s="2">
        <f t="shared" ca="1" si="332"/>
        <v>44281</v>
      </c>
      <c r="G1743" s="1">
        <f t="shared" ca="1" si="333"/>
        <v>2</v>
      </c>
      <c r="H1743" t="str">
        <f t="shared" ca="1" si="334"/>
        <v>Factory 2</v>
      </c>
      <c r="I1743">
        <f t="shared" ca="1" si="335"/>
        <v>1</v>
      </c>
      <c r="J1743" t="str">
        <f t="shared" ca="1" si="325"/>
        <v>Diesel</v>
      </c>
      <c r="K1743" t="str">
        <f t="shared" ca="1" si="326"/>
        <v>kWh</v>
      </c>
      <c r="L1743">
        <f t="shared" ca="1" si="336"/>
        <v>3230</v>
      </c>
    </row>
    <row r="1744" spans="1:12" x14ac:dyDescent="0.2">
      <c r="A1744">
        <f t="shared" ca="1" si="327"/>
        <v>8</v>
      </c>
      <c r="B1744" s="1" t="str">
        <f t="shared" ca="1" si="328"/>
        <v>08</v>
      </c>
      <c r="C1744">
        <f t="shared" ca="1" si="329"/>
        <v>2</v>
      </c>
      <c r="D1744" s="1" t="str">
        <f t="shared" ca="1" si="330"/>
        <v>02</v>
      </c>
      <c r="E1744">
        <f t="shared" ca="1" si="331"/>
        <v>2020</v>
      </c>
      <c r="F1744" s="2">
        <f t="shared" ca="1" si="332"/>
        <v>43869</v>
      </c>
      <c r="G1744" s="1">
        <f t="shared" ca="1" si="333"/>
        <v>3</v>
      </c>
      <c r="H1744" t="str">
        <f t="shared" ca="1" si="334"/>
        <v xml:space="preserve">Factory 3 </v>
      </c>
      <c r="I1744">
        <f t="shared" ca="1" si="335"/>
        <v>12</v>
      </c>
      <c r="J1744" t="str">
        <f t="shared" ca="1" si="325"/>
        <v>Electricity</v>
      </c>
      <c r="K1744" t="str">
        <f t="shared" ca="1" si="326"/>
        <v>kWh</v>
      </c>
      <c r="L1744">
        <f t="shared" ca="1" si="336"/>
        <v>5031</v>
      </c>
    </row>
    <row r="1745" spans="1:12" x14ac:dyDescent="0.2">
      <c r="A1745">
        <f t="shared" ca="1" si="327"/>
        <v>15</v>
      </c>
      <c r="B1745" s="1">
        <f t="shared" ca="1" si="328"/>
        <v>15</v>
      </c>
      <c r="C1745">
        <f t="shared" ca="1" si="329"/>
        <v>9</v>
      </c>
      <c r="D1745" s="1" t="str">
        <f t="shared" ca="1" si="330"/>
        <v>09</v>
      </c>
      <c r="E1745">
        <f t="shared" ca="1" si="331"/>
        <v>2022</v>
      </c>
      <c r="F1745" s="2">
        <f t="shared" ca="1" si="332"/>
        <v>44819</v>
      </c>
      <c r="G1745" s="1">
        <f t="shared" ca="1" si="333"/>
        <v>2</v>
      </c>
      <c r="H1745" t="str">
        <f t="shared" ca="1" si="334"/>
        <v>Factory 2</v>
      </c>
      <c r="I1745">
        <f t="shared" ca="1" si="335"/>
        <v>2</v>
      </c>
      <c r="J1745" t="str">
        <f t="shared" ca="1" si="325"/>
        <v>Diesel</v>
      </c>
      <c r="K1745" t="str">
        <f t="shared" ca="1" si="326"/>
        <v>Liters</v>
      </c>
      <c r="L1745">
        <f t="shared" ca="1" si="336"/>
        <v>7830</v>
      </c>
    </row>
    <row r="1746" spans="1:12" x14ac:dyDescent="0.2">
      <c r="A1746">
        <f t="shared" ca="1" si="327"/>
        <v>29</v>
      </c>
      <c r="B1746" s="1">
        <f t="shared" ca="1" si="328"/>
        <v>29</v>
      </c>
      <c r="C1746">
        <f t="shared" ca="1" si="329"/>
        <v>8</v>
      </c>
      <c r="D1746" s="1" t="str">
        <f t="shared" ca="1" si="330"/>
        <v>08</v>
      </c>
      <c r="E1746">
        <f t="shared" ca="1" si="331"/>
        <v>2022</v>
      </c>
      <c r="F1746" s="2">
        <f t="shared" ca="1" si="332"/>
        <v>44802</v>
      </c>
      <c r="G1746" s="1">
        <f t="shared" ca="1" si="333"/>
        <v>4</v>
      </c>
      <c r="H1746" t="str">
        <f t="shared" ca="1" si="334"/>
        <v>Head Quarter</v>
      </c>
      <c r="I1746">
        <f t="shared" ca="1" si="335"/>
        <v>9</v>
      </c>
      <c r="J1746" t="str">
        <f t="shared" ca="1" si="325"/>
        <v>Propane</v>
      </c>
      <c r="K1746" t="str">
        <f t="shared" ca="1" si="326"/>
        <v>Liters</v>
      </c>
      <c r="L1746">
        <f t="shared" ca="1" si="336"/>
        <v>9653</v>
      </c>
    </row>
    <row r="1747" spans="1:12" x14ac:dyDescent="0.2">
      <c r="A1747">
        <f t="shared" ca="1" si="327"/>
        <v>22</v>
      </c>
      <c r="B1747" s="1">
        <f t="shared" ca="1" si="328"/>
        <v>22</v>
      </c>
      <c r="C1747">
        <f t="shared" ca="1" si="329"/>
        <v>6</v>
      </c>
      <c r="D1747" s="1" t="str">
        <f t="shared" ca="1" si="330"/>
        <v>06</v>
      </c>
      <c r="E1747">
        <f t="shared" ca="1" si="331"/>
        <v>2020</v>
      </c>
      <c r="F1747" s="2">
        <f t="shared" ca="1" si="332"/>
        <v>44004</v>
      </c>
      <c r="G1747" s="1">
        <f t="shared" ca="1" si="333"/>
        <v>3</v>
      </c>
      <c r="H1747" t="str">
        <f t="shared" ca="1" si="334"/>
        <v xml:space="preserve">Factory 3 </v>
      </c>
      <c r="I1747">
        <f t="shared" ca="1" si="335"/>
        <v>5</v>
      </c>
      <c r="J1747" t="str">
        <f t="shared" ca="1" si="325"/>
        <v>Natural gas</v>
      </c>
      <c r="K1747" t="str">
        <f t="shared" ca="1" si="326"/>
        <v>Liters</v>
      </c>
      <c r="L1747">
        <f t="shared" ca="1" si="336"/>
        <v>1550</v>
      </c>
    </row>
    <row r="1748" spans="1:12" x14ac:dyDescent="0.2">
      <c r="A1748">
        <f t="shared" ca="1" si="327"/>
        <v>21</v>
      </c>
      <c r="B1748" s="1">
        <f t="shared" ca="1" si="328"/>
        <v>21</v>
      </c>
      <c r="C1748">
        <f t="shared" ca="1" si="329"/>
        <v>9</v>
      </c>
      <c r="D1748" s="1" t="str">
        <f t="shared" ca="1" si="330"/>
        <v>09</v>
      </c>
      <c r="E1748">
        <f t="shared" ca="1" si="331"/>
        <v>2021</v>
      </c>
      <c r="F1748" s="2">
        <f t="shared" ca="1" si="332"/>
        <v>44460</v>
      </c>
      <c r="G1748" s="1">
        <f t="shared" ca="1" si="333"/>
        <v>3</v>
      </c>
      <c r="H1748" t="str">
        <f t="shared" ca="1" si="334"/>
        <v xml:space="preserve">Factory 3 </v>
      </c>
      <c r="I1748">
        <f t="shared" ca="1" si="335"/>
        <v>3</v>
      </c>
      <c r="J1748" t="str">
        <f t="shared" ca="1" si="325"/>
        <v>Diesel</v>
      </c>
      <c r="K1748" t="str">
        <f t="shared" ca="1" si="326"/>
        <v>Gallons</v>
      </c>
      <c r="L1748">
        <f t="shared" ca="1" si="336"/>
        <v>4421</v>
      </c>
    </row>
    <row r="1749" spans="1:12" x14ac:dyDescent="0.2">
      <c r="A1749">
        <f t="shared" ca="1" si="327"/>
        <v>15</v>
      </c>
      <c r="B1749" s="1">
        <f t="shared" ca="1" si="328"/>
        <v>15</v>
      </c>
      <c r="C1749">
        <f t="shared" ca="1" si="329"/>
        <v>6</v>
      </c>
      <c r="D1749" s="1" t="str">
        <f t="shared" ca="1" si="330"/>
        <v>06</v>
      </c>
      <c r="E1749">
        <f t="shared" ca="1" si="331"/>
        <v>2020</v>
      </c>
      <c r="F1749" s="2">
        <f t="shared" ca="1" si="332"/>
        <v>43997</v>
      </c>
      <c r="G1749" s="1">
        <f t="shared" ca="1" si="333"/>
        <v>5</v>
      </c>
      <c r="H1749" t="str">
        <f t="shared" ca="1" si="334"/>
        <v>Wharehouse</v>
      </c>
      <c r="I1749">
        <f t="shared" ca="1" si="335"/>
        <v>13</v>
      </c>
      <c r="J1749" t="str">
        <f t="shared" ca="1" si="325"/>
        <v>Electricity</v>
      </c>
      <c r="K1749" t="str">
        <f t="shared" ca="1" si="326"/>
        <v>MWh</v>
      </c>
      <c r="L1749">
        <f t="shared" ca="1" si="336"/>
        <v>1016</v>
      </c>
    </row>
    <row r="1750" spans="1:12" x14ac:dyDescent="0.2">
      <c r="A1750">
        <f t="shared" ca="1" si="327"/>
        <v>28</v>
      </c>
      <c r="B1750" s="1">
        <f t="shared" ca="1" si="328"/>
        <v>28</v>
      </c>
      <c r="C1750">
        <f t="shared" ca="1" si="329"/>
        <v>1</v>
      </c>
      <c r="D1750" s="1" t="str">
        <f t="shared" ca="1" si="330"/>
        <v>01</v>
      </c>
      <c r="E1750">
        <f t="shared" ca="1" si="331"/>
        <v>2022</v>
      </c>
      <c r="F1750" s="2">
        <f t="shared" ca="1" si="332"/>
        <v>44589</v>
      </c>
      <c r="G1750" s="1">
        <f t="shared" ca="1" si="333"/>
        <v>1</v>
      </c>
      <c r="H1750" t="str">
        <f t="shared" ca="1" si="334"/>
        <v>Factory 1</v>
      </c>
      <c r="I1750">
        <f t="shared" ca="1" si="335"/>
        <v>8</v>
      </c>
      <c r="J1750" t="str">
        <f t="shared" ca="1" si="325"/>
        <v>Propane</v>
      </c>
      <c r="K1750" t="str">
        <f t="shared" ca="1" si="326"/>
        <v>kWh</v>
      </c>
      <c r="L1750">
        <f t="shared" ca="1" si="336"/>
        <v>3674</v>
      </c>
    </row>
    <row r="1751" spans="1:12" x14ac:dyDescent="0.2">
      <c r="A1751">
        <f t="shared" ca="1" si="327"/>
        <v>6</v>
      </c>
      <c r="B1751" s="1" t="str">
        <f t="shared" ca="1" si="328"/>
        <v>06</v>
      </c>
      <c r="C1751">
        <f t="shared" ca="1" si="329"/>
        <v>11</v>
      </c>
      <c r="D1751" s="1">
        <f t="shared" ca="1" si="330"/>
        <v>11</v>
      </c>
      <c r="E1751">
        <f t="shared" ca="1" si="331"/>
        <v>2022</v>
      </c>
      <c r="F1751" s="2">
        <f t="shared" ca="1" si="332"/>
        <v>44871</v>
      </c>
      <c r="G1751" s="1">
        <f t="shared" ca="1" si="333"/>
        <v>1</v>
      </c>
      <c r="H1751" t="str">
        <f t="shared" ca="1" si="334"/>
        <v>Factory 1</v>
      </c>
      <c r="I1751">
        <f t="shared" ca="1" si="335"/>
        <v>9</v>
      </c>
      <c r="J1751" t="str">
        <f t="shared" ca="1" si="325"/>
        <v>Propane</v>
      </c>
      <c r="K1751" t="str">
        <f t="shared" ca="1" si="326"/>
        <v>Liters</v>
      </c>
      <c r="L1751">
        <f t="shared" ca="1" si="336"/>
        <v>9314</v>
      </c>
    </row>
    <row r="1752" spans="1:12" x14ac:dyDescent="0.2">
      <c r="A1752">
        <f t="shared" ca="1" si="327"/>
        <v>5</v>
      </c>
      <c r="B1752" s="1" t="str">
        <f t="shared" ca="1" si="328"/>
        <v>05</v>
      </c>
      <c r="C1752">
        <f t="shared" ca="1" si="329"/>
        <v>6</v>
      </c>
      <c r="D1752" s="1" t="str">
        <f t="shared" ca="1" si="330"/>
        <v>06</v>
      </c>
      <c r="E1752">
        <f t="shared" ca="1" si="331"/>
        <v>2021</v>
      </c>
      <c r="F1752" s="2">
        <f t="shared" ca="1" si="332"/>
        <v>44352</v>
      </c>
      <c r="G1752" s="1">
        <f t="shared" ca="1" si="333"/>
        <v>5</v>
      </c>
      <c r="H1752" t="str">
        <f t="shared" ca="1" si="334"/>
        <v>Wharehouse</v>
      </c>
      <c r="I1752">
        <f t="shared" ca="1" si="335"/>
        <v>6</v>
      </c>
      <c r="J1752" t="str">
        <f t="shared" ca="1" si="325"/>
        <v>Natural gas</v>
      </c>
      <c r="K1752" t="str">
        <f t="shared" ca="1" si="326"/>
        <v>Gallons</v>
      </c>
      <c r="L1752">
        <f t="shared" ca="1" si="336"/>
        <v>1005</v>
      </c>
    </row>
    <row r="1753" spans="1:12" x14ac:dyDescent="0.2">
      <c r="A1753">
        <f t="shared" ca="1" si="327"/>
        <v>20</v>
      </c>
      <c r="B1753" s="1">
        <f t="shared" ca="1" si="328"/>
        <v>20</v>
      </c>
      <c r="C1753">
        <f t="shared" ca="1" si="329"/>
        <v>7</v>
      </c>
      <c r="D1753" s="1" t="str">
        <f t="shared" ca="1" si="330"/>
        <v>07</v>
      </c>
      <c r="E1753">
        <f t="shared" ca="1" si="331"/>
        <v>2019</v>
      </c>
      <c r="F1753" s="2">
        <f t="shared" ca="1" si="332"/>
        <v>43666</v>
      </c>
      <c r="G1753" s="1">
        <f t="shared" ca="1" si="333"/>
        <v>6</v>
      </c>
      <c r="H1753" t="str">
        <f t="shared" ca="1" si="334"/>
        <v>Site A</v>
      </c>
      <c r="I1753">
        <f t="shared" ca="1" si="335"/>
        <v>6</v>
      </c>
      <c r="J1753" t="str">
        <f t="shared" ca="1" si="325"/>
        <v>Natural gas</v>
      </c>
      <c r="K1753" t="str">
        <f t="shared" ca="1" si="326"/>
        <v>Gallons</v>
      </c>
      <c r="L1753">
        <f t="shared" ca="1" si="336"/>
        <v>4923</v>
      </c>
    </row>
    <row r="1754" spans="1:12" x14ac:dyDescent="0.2">
      <c r="A1754">
        <f t="shared" ca="1" si="327"/>
        <v>1</v>
      </c>
      <c r="B1754" s="1" t="str">
        <f t="shared" ca="1" si="328"/>
        <v>01</v>
      </c>
      <c r="C1754">
        <f t="shared" ca="1" si="329"/>
        <v>10</v>
      </c>
      <c r="D1754" s="1">
        <f t="shared" ca="1" si="330"/>
        <v>10</v>
      </c>
      <c r="E1754">
        <f t="shared" ca="1" si="331"/>
        <v>2022</v>
      </c>
      <c r="F1754" s="2">
        <f t="shared" ca="1" si="332"/>
        <v>44835</v>
      </c>
      <c r="G1754" s="1">
        <f t="shared" ca="1" si="333"/>
        <v>5</v>
      </c>
      <c r="H1754" t="str">
        <f t="shared" ca="1" si="334"/>
        <v>Wharehouse</v>
      </c>
      <c r="I1754">
        <f t="shared" ca="1" si="335"/>
        <v>12</v>
      </c>
      <c r="J1754" t="str">
        <f t="shared" ca="1" si="325"/>
        <v>Electricity</v>
      </c>
      <c r="K1754" t="str">
        <f t="shared" ca="1" si="326"/>
        <v>kWh</v>
      </c>
      <c r="L1754">
        <f t="shared" ca="1" si="336"/>
        <v>4945</v>
      </c>
    </row>
    <row r="1755" spans="1:12" x14ac:dyDescent="0.2">
      <c r="A1755">
        <f t="shared" ca="1" si="327"/>
        <v>20</v>
      </c>
      <c r="B1755" s="1">
        <f t="shared" ca="1" si="328"/>
        <v>20</v>
      </c>
      <c r="C1755">
        <f t="shared" ca="1" si="329"/>
        <v>7</v>
      </c>
      <c r="D1755" s="1" t="str">
        <f t="shared" ca="1" si="330"/>
        <v>07</v>
      </c>
      <c r="E1755">
        <f t="shared" ca="1" si="331"/>
        <v>2021</v>
      </c>
      <c r="F1755" s="2">
        <f t="shared" ca="1" si="332"/>
        <v>44397</v>
      </c>
      <c r="G1755" s="1">
        <f t="shared" ca="1" si="333"/>
        <v>3</v>
      </c>
      <c r="H1755" t="str">
        <f t="shared" ca="1" si="334"/>
        <v xml:space="preserve">Factory 3 </v>
      </c>
      <c r="I1755">
        <f t="shared" ca="1" si="335"/>
        <v>5</v>
      </c>
      <c r="J1755" t="str">
        <f t="shared" ca="1" si="325"/>
        <v>Natural gas</v>
      </c>
      <c r="K1755" t="str">
        <f t="shared" ca="1" si="326"/>
        <v>Liters</v>
      </c>
      <c r="L1755">
        <f t="shared" ca="1" si="336"/>
        <v>5109</v>
      </c>
    </row>
    <row r="1756" spans="1:12" x14ac:dyDescent="0.2">
      <c r="A1756">
        <f t="shared" ca="1" si="327"/>
        <v>8</v>
      </c>
      <c r="B1756" s="1" t="str">
        <f t="shared" ca="1" si="328"/>
        <v>08</v>
      </c>
      <c r="C1756">
        <f t="shared" ca="1" si="329"/>
        <v>11</v>
      </c>
      <c r="D1756" s="1">
        <f t="shared" ca="1" si="330"/>
        <v>11</v>
      </c>
      <c r="E1756">
        <f t="shared" ca="1" si="331"/>
        <v>2020</v>
      </c>
      <c r="F1756" s="2">
        <f t="shared" ca="1" si="332"/>
        <v>44143</v>
      </c>
      <c r="G1756" s="1">
        <f t="shared" ca="1" si="333"/>
        <v>5</v>
      </c>
      <c r="H1756" t="str">
        <f t="shared" ca="1" si="334"/>
        <v>Wharehouse</v>
      </c>
      <c r="I1756">
        <f t="shared" ca="1" si="335"/>
        <v>9</v>
      </c>
      <c r="J1756" t="str">
        <f t="shared" ca="1" si="325"/>
        <v>Propane</v>
      </c>
      <c r="K1756" t="str">
        <f t="shared" ca="1" si="326"/>
        <v>Liters</v>
      </c>
      <c r="L1756">
        <f t="shared" ca="1" si="336"/>
        <v>1661</v>
      </c>
    </row>
    <row r="1757" spans="1:12" x14ac:dyDescent="0.2">
      <c r="A1757">
        <f t="shared" ca="1" si="327"/>
        <v>4</v>
      </c>
      <c r="B1757" s="1" t="str">
        <f t="shared" ca="1" si="328"/>
        <v>04</v>
      </c>
      <c r="C1757">
        <f t="shared" ca="1" si="329"/>
        <v>2</v>
      </c>
      <c r="D1757" s="1" t="str">
        <f t="shared" ca="1" si="330"/>
        <v>02</v>
      </c>
      <c r="E1757">
        <f t="shared" ca="1" si="331"/>
        <v>2022</v>
      </c>
      <c r="F1757" s="2">
        <f t="shared" ca="1" si="332"/>
        <v>44596</v>
      </c>
      <c r="G1757" s="1">
        <f t="shared" ca="1" si="333"/>
        <v>7</v>
      </c>
      <c r="H1757" t="str">
        <f t="shared" ca="1" si="334"/>
        <v>Site B</v>
      </c>
      <c r="I1757">
        <f t="shared" ca="1" si="335"/>
        <v>5</v>
      </c>
      <c r="J1757" t="str">
        <f t="shared" ca="1" si="325"/>
        <v>Natural gas</v>
      </c>
      <c r="K1757" t="str">
        <f t="shared" ca="1" si="326"/>
        <v>Liters</v>
      </c>
      <c r="L1757">
        <f t="shared" ca="1" si="336"/>
        <v>2842</v>
      </c>
    </row>
    <row r="1758" spans="1:12" x14ac:dyDescent="0.2">
      <c r="A1758">
        <f t="shared" ca="1" si="327"/>
        <v>9</v>
      </c>
      <c r="B1758" s="1" t="str">
        <f t="shared" ca="1" si="328"/>
        <v>09</v>
      </c>
      <c r="C1758">
        <f t="shared" ca="1" si="329"/>
        <v>9</v>
      </c>
      <c r="D1758" s="1" t="str">
        <f t="shared" ca="1" si="330"/>
        <v>09</v>
      </c>
      <c r="E1758">
        <f t="shared" ca="1" si="331"/>
        <v>2021</v>
      </c>
      <c r="F1758" s="2">
        <f t="shared" ca="1" si="332"/>
        <v>44448</v>
      </c>
      <c r="G1758" s="1">
        <f t="shared" ca="1" si="333"/>
        <v>5</v>
      </c>
      <c r="H1758" t="str">
        <f t="shared" ca="1" si="334"/>
        <v>Wharehouse</v>
      </c>
      <c r="I1758">
        <f t="shared" ca="1" si="335"/>
        <v>5</v>
      </c>
      <c r="J1758" t="str">
        <f t="shared" ca="1" si="325"/>
        <v>Natural gas</v>
      </c>
      <c r="K1758" t="str">
        <f t="shared" ca="1" si="326"/>
        <v>Liters</v>
      </c>
      <c r="L1758">
        <f t="shared" ca="1" si="336"/>
        <v>1667</v>
      </c>
    </row>
    <row r="1759" spans="1:12" x14ac:dyDescent="0.2">
      <c r="A1759">
        <f t="shared" ca="1" si="327"/>
        <v>22</v>
      </c>
      <c r="B1759" s="1">
        <f t="shared" ca="1" si="328"/>
        <v>22</v>
      </c>
      <c r="C1759">
        <f t="shared" ca="1" si="329"/>
        <v>9</v>
      </c>
      <c r="D1759" s="1" t="str">
        <f t="shared" ca="1" si="330"/>
        <v>09</v>
      </c>
      <c r="E1759">
        <f t="shared" ca="1" si="331"/>
        <v>2021</v>
      </c>
      <c r="F1759" s="2">
        <f t="shared" ca="1" si="332"/>
        <v>44461</v>
      </c>
      <c r="G1759" s="1">
        <f t="shared" ca="1" si="333"/>
        <v>7</v>
      </c>
      <c r="H1759" t="str">
        <f t="shared" ca="1" si="334"/>
        <v>Site B</v>
      </c>
      <c r="I1759">
        <f t="shared" ca="1" si="335"/>
        <v>5</v>
      </c>
      <c r="J1759" t="str">
        <f t="shared" ca="1" si="325"/>
        <v>Natural gas</v>
      </c>
      <c r="K1759" t="str">
        <f t="shared" ca="1" si="326"/>
        <v>Liters</v>
      </c>
      <c r="L1759">
        <f t="shared" ca="1" si="336"/>
        <v>2053</v>
      </c>
    </row>
    <row r="1760" spans="1:12" x14ac:dyDescent="0.2">
      <c r="A1760">
        <f t="shared" ca="1" si="327"/>
        <v>18</v>
      </c>
      <c r="B1760" s="1">
        <f t="shared" ca="1" si="328"/>
        <v>18</v>
      </c>
      <c r="C1760">
        <f t="shared" ca="1" si="329"/>
        <v>2</v>
      </c>
      <c r="D1760" s="1" t="str">
        <f t="shared" ca="1" si="330"/>
        <v>02</v>
      </c>
      <c r="E1760">
        <f t="shared" ca="1" si="331"/>
        <v>2021</v>
      </c>
      <c r="F1760" s="2">
        <f t="shared" ca="1" si="332"/>
        <v>44245</v>
      </c>
      <c r="G1760" s="1">
        <f t="shared" ca="1" si="333"/>
        <v>7</v>
      </c>
      <c r="H1760" t="str">
        <f t="shared" ca="1" si="334"/>
        <v>Site B</v>
      </c>
      <c r="I1760">
        <f t="shared" ca="1" si="335"/>
        <v>6</v>
      </c>
      <c r="J1760" t="str">
        <f t="shared" ca="1" si="325"/>
        <v>Natural gas</v>
      </c>
      <c r="K1760" t="str">
        <f t="shared" ca="1" si="326"/>
        <v>Gallons</v>
      </c>
      <c r="L1760">
        <f t="shared" ca="1" si="336"/>
        <v>6782</v>
      </c>
    </row>
    <row r="1761" spans="1:12" x14ac:dyDescent="0.2">
      <c r="A1761">
        <f t="shared" ca="1" si="327"/>
        <v>16</v>
      </c>
      <c r="B1761" s="1">
        <f t="shared" ca="1" si="328"/>
        <v>16</v>
      </c>
      <c r="C1761">
        <f t="shared" ca="1" si="329"/>
        <v>12</v>
      </c>
      <c r="D1761" s="1">
        <f t="shared" ca="1" si="330"/>
        <v>12</v>
      </c>
      <c r="E1761">
        <f t="shared" ca="1" si="331"/>
        <v>2022</v>
      </c>
      <c r="F1761" s="2">
        <f t="shared" ca="1" si="332"/>
        <v>44911</v>
      </c>
      <c r="G1761" s="1">
        <f t="shared" ca="1" si="333"/>
        <v>1</v>
      </c>
      <c r="H1761" t="str">
        <f t="shared" ca="1" si="334"/>
        <v>Factory 1</v>
      </c>
      <c r="I1761">
        <f t="shared" ca="1" si="335"/>
        <v>12</v>
      </c>
      <c r="J1761" t="str">
        <f t="shared" ca="1" si="325"/>
        <v>Electricity</v>
      </c>
      <c r="K1761" t="str">
        <f t="shared" ca="1" si="326"/>
        <v>kWh</v>
      </c>
      <c r="L1761">
        <f t="shared" ca="1" si="336"/>
        <v>1616</v>
      </c>
    </row>
    <row r="1762" spans="1:12" x14ac:dyDescent="0.2">
      <c r="A1762">
        <f t="shared" ca="1" si="327"/>
        <v>16</v>
      </c>
      <c r="B1762" s="1">
        <f t="shared" ca="1" si="328"/>
        <v>16</v>
      </c>
      <c r="C1762">
        <f t="shared" ca="1" si="329"/>
        <v>6</v>
      </c>
      <c r="D1762" s="1" t="str">
        <f t="shared" ca="1" si="330"/>
        <v>06</v>
      </c>
      <c r="E1762">
        <f t="shared" ca="1" si="331"/>
        <v>2022</v>
      </c>
      <c r="F1762" s="2">
        <f t="shared" ca="1" si="332"/>
        <v>44728</v>
      </c>
      <c r="G1762" s="1">
        <f t="shared" ca="1" si="333"/>
        <v>3</v>
      </c>
      <c r="H1762" t="str">
        <f t="shared" ca="1" si="334"/>
        <v xml:space="preserve">Factory 3 </v>
      </c>
      <c r="I1762">
        <f t="shared" ca="1" si="335"/>
        <v>5</v>
      </c>
      <c r="J1762" t="str">
        <f t="shared" ca="1" si="325"/>
        <v>Natural gas</v>
      </c>
      <c r="K1762" t="str">
        <f t="shared" ca="1" si="326"/>
        <v>Liters</v>
      </c>
      <c r="L1762">
        <f t="shared" ca="1" si="336"/>
        <v>4310</v>
      </c>
    </row>
    <row r="1763" spans="1:12" x14ac:dyDescent="0.2">
      <c r="A1763">
        <f t="shared" ca="1" si="327"/>
        <v>23</v>
      </c>
      <c r="B1763" s="1">
        <f t="shared" ca="1" si="328"/>
        <v>23</v>
      </c>
      <c r="C1763">
        <f t="shared" ca="1" si="329"/>
        <v>12</v>
      </c>
      <c r="D1763" s="1">
        <f t="shared" ca="1" si="330"/>
        <v>12</v>
      </c>
      <c r="E1763">
        <f t="shared" ca="1" si="331"/>
        <v>2021</v>
      </c>
      <c r="F1763" s="2">
        <f t="shared" ca="1" si="332"/>
        <v>44553</v>
      </c>
      <c r="G1763" s="1">
        <f t="shared" ca="1" si="333"/>
        <v>5</v>
      </c>
      <c r="H1763" t="str">
        <f t="shared" ca="1" si="334"/>
        <v>Wharehouse</v>
      </c>
      <c r="I1763">
        <f t="shared" ca="1" si="335"/>
        <v>8</v>
      </c>
      <c r="J1763" t="str">
        <f t="shared" ca="1" si="325"/>
        <v>Propane</v>
      </c>
      <c r="K1763" t="str">
        <f t="shared" ca="1" si="326"/>
        <v>kWh</v>
      </c>
      <c r="L1763">
        <f t="shared" ca="1" si="336"/>
        <v>1023</v>
      </c>
    </row>
    <row r="1764" spans="1:12" x14ac:dyDescent="0.2">
      <c r="A1764">
        <f t="shared" ca="1" si="327"/>
        <v>18</v>
      </c>
      <c r="B1764" s="1">
        <f t="shared" ca="1" si="328"/>
        <v>18</v>
      </c>
      <c r="C1764">
        <f t="shared" ca="1" si="329"/>
        <v>6</v>
      </c>
      <c r="D1764" s="1" t="str">
        <f t="shared" ca="1" si="330"/>
        <v>06</v>
      </c>
      <c r="E1764">
        <f t="shared" ca="1" si="331"/>
        <v>2021</v>
      </c>
      <c r="F1764" s="2">
        <f t="shared" ca="1" si="332"/>
        <v>44365</v>
      </c>
      <c r="G1764" s="1">
        <f t="shared" ca="1" si="333"/>
        <v>2</v>
      </c>
      <c r="H1764" t="str">
        <f t="shared" ca="1" si="334"/>
        <v>Factory 2</v>
      </c>
      <c r="I1764">
        <f t="shared" ca="1" si="335"/>
        <v>11</v>
      </c>
      <c r="J1764" t="str">
        <f t="shared" ca="1" si="325"/>
        <v>Propane</v>
      </c>
      <c r="K1764" t="str">
        <f t="shared" ca="1" si="326"/>
        <v>MMBtu</v>
      </c>
      <c r="L1764">
        <f t="shared" ca="1" si="336"/>
        <v>353</v>
      </c>
    </row>
    <row r="1765" spans="1:12" x14ac:dyDescent="0.2">
      <c r="A1765">
        <f t="shared" ca="1" si="327"/>
        <v>14</v>
      </c>
      <c r="B1765" s="1">
        <f t="shared" ca="1" si="328"/>
        <v>14</v>
      </c>
      <c r="C1765">
        <f t="shared" ca="1" si="329"/>
        <v>3</v>
      </c>
      <c r="D1765" s="1" t="str">
        <f t="shared" ca="1" si="330"/>
        <v>03</v>
      </c>
      <c r="E1765">
        <f t="shared" ca="1" si="331"/>
        <v>2022</v>
      </c>
      <c r="F1765" s="2">
        <f t="shared" ca="1" si="332"/>
        <v>44634</v>
      </c>
      <c r="G1765" s="1">
        <f t="shared" ca="1" si="333"/>
        <v>4</v>
      </c>
      <c r="H1765" t="str">
        <f t="shared" ca="1" si="334"/>
        <v>Head Quarter</v>
      </c>
      <c r="I1765">
        <f t="shared" ca="1" si="335"/>
        <v>7</v>
      </c>
      <c r="J1765" t="str">
        <f t="shared" ca="1" si="325"/>
        <v>Natural gas</v>
      </c>
      <c r="K1765" t="str">
        <f t="shared" ca="1" si="326"/>
        <v>MMBtu</v>
      </c>
      <c r="L1765">
        <f t="shared" ca="1" si="336"/>
        <v>497</v>
      </c>
    </row>
    <row r="1766" spans="1:12" x14ac:dyDescent="0.2">
      <c r="A1766">
        <f t="shared" ca="1" si="327"/>
        <v>6</v>
      </c>
      <c r="B1766" s="1" t="str">
        <f t="shared" ca="1" si="328"/>
        <v>06</v>
      </c>
      <c r="C1766">
        <f t="shared" ca="1" si="329"/>
        <v>5</v>
      </c>
      <c r="D1766" s="1" t="str">
        <f t="shared" ca="1" si="330"/>
        <v>05</v>
      </c>
      <c r="E1766">
        <f t="shared" ca="1" si="331"/>
        <v>2022</v>
      </c>
      <c r="F1766" s="2">
        <f t="shared" ca="1" si="332"/>
        <v>44687</v>
      </c>
      <c r="G1766" s="1">
        <f t="shared" ca="1" si="333"/>
        <v>2</v>
      </c>
      <c r="H1766" t="str">
        <f t="shared" ca="1" si="334"/>
        <v>Factory 2</v>
      </c>
      <c r="I1766">
        <f t="shared" ca="1" si="335"/>
        <v>4</v>
      </c>
      <c r="J1766" t="str">
        <f t="shared" ca="1" si="325"/>
        <v>Natural gas</v>
      </c>
      <c r="K1766" t="str">
        <f t="shared" ca="1" si="326"/>
        <v>kWh</v>
      </c>
      <c r="L1766">
        <f t="shared" ca="1" si="336"/>
        <v>7448</v>
      </c>
    </row>
    <row r="1767" spans="1:12" x14ac:dyDescent="0.2">
      <c r="A1767">
        <f t="shared" ca="1" si="327"/>
        <v>1</v>
      </c>
      <c r="B1767" s="1" t="str">
        <f t="shared" ca="1" si="328"/>
        <v>01</v>
      </c>
      <c r="C1767">
        <f t="shared" ca="1" si="329"/>
        <v>9</v>
      </c>
      <c r="D1767" s="1" t="str">
        <f t="shared" ca="1" si="330"/>
        <v>09</v>
      </c>
      <c r="E1767">
        <f t="shared" ca="1" si="331"/>
        <v>2022</v>
      </c>
      <c r="F1767" s="2">
        <f t="shared" ca="1" si="332"/>
        <v>44805</v>
      </c>
      <c r="G1767" s="1">
        <f t="shared" ca="1" si="333"/>
        <v>2</v>
      </c>
      <c r="H1767" t="str">
        <f t="shared" ca="1" si="334"/>
        <v>Factory 2</v>
      </c>
      <c r="I1767">
        <f t="shared" ca="1" si="335"/>
        <v>9</v>
      </c>
      <c r="J1767" t="str">
        <f t="shared" ca="1" si="325"/>
        <v>Propane</v>
      </c>
      <c r="K1767" t="str">
        <f t="shared" ca="1" si="326"/>
        <v>Liters</v>
      </c>
      <c r="L1767">
        <f t="shared" ca="1" si="336"/>
        <v>1170</v>
      </c>
    </row>
    <row r="1768" spans="1:12" x14ac:dyDescent="0.2">
      <c r="A1768">
        <f t="shared" ca="1" si="327"/>
        <v>24</v>
      </c>
      <c r="B1768" s="1">
        <f t="shared" ca="1" si="328"/>
        <v>24</v>
      </c>
      <c r="C1768">
        <f t="shared" ca="1" si="329"/>
        <v>5</v>
      </c>
      <c r="D1768" s="1" t="str">
        <f t="shared" ca="1" si="330"/>
        <v>05</v>
      </c>
      <c r="E1768">
        <f t="shared" ca="1" si="331"/>
        <v>2019</v>
      </c>
      <c r="F1768" s="2">
        <f t="shared" ca="1" si="332"/>
        <v>43609</v>
      </c>
      <c r="G1768" s="1">
        <f t="shared" ca="1" si="333"/>
        <v>4</v>
      </c>
      <c r="H1768" t="str">
        <f t="shared" ca="1" si="334"/>
        <v>Head Quarter</v>
      </c>
      <c r="I1768">
        <f t="shared" ca="1" si="335"/>
        <v>7</v>
      </c>
      <c r="J1768" t="str">
        <f t="shared" ca="1" si="325"/>
        <v>Natural gas</v>
      </c>
      <c r="K1768" t="str">
        <f t="shared" ca="1" si="326"/>
        <v>MMBtu</v>
      </c>
      <c r="L1768">
        <f t="shared" ca="1" si="336"/>
        <v>133</v>
      </c>
    </row>
    <row r="1769" spans="1:12" x14ac:dyDescent="0.2">
      <c r="A1769">
        <f t="shared" ca="1" si="327"/>
        <v>3</v>
      </c>
      <c r="B1769" s="1" t="str">
        <f t="shared" ca="1" si="328"/>
        <v>03</v>
      </c>
      <c r="C1769">
        <f t="shared" ca="1" si="329"/>
        <v>9</v>
      </c>
      <c r="D1769" s="1" t="str">
        <f t="shared" ca="1" si="330"/>
        <v>09</v>
      </c>
      <c r="E1769">
        <f t="shared" ca="1" si="331"/>
        <v>2019</v>
      </c>
      <c r="F1769" s="2">
        <f t="shared" ca="1" si="332"/>
        <v>43711</v>
      </c>
      <c r="G1769" s="1">
        <f t="shared" ca="1" si="333"/>
        <v>7</v>
      </c>
      <c r="H1769" t="str">
        <f t="shared" ca="1" si="334"/>
        <v>Site B</v>
      </c>
      <c r="I1769">
        <f t="shared" ca="1" si="335"/>
        <v>2</v>
      </c>
      <c r="J1769" t="str">
        <f t="shared" ca="1" si="325"/>
        <v>Diesel</v>
      </c>
      <c r="K1769" t="str">
        <f t="shared" ca="1" si="326"/>
        <v>Liters</v>
      </c>
      <c r="L1769">
        <f t="shared" ca="1" si="336"/>
        <v>3019</v>
      </c>
    </row>
    <row r="1770" spans="1:12" x14ac:dyDescent="0.2">
      <c r="A1770">
        <f t="shared" ca="1" si="327"/>
        <v>3</v>
      </c>
      <c r="B1770" s="1" t="str">
        <f t="shared" ca="1" si="328"/>
        <v>03</v>
      </c>
      <c r="C1770">
        <f t="shared" ca="1" si="329"/>
        <v>2</v>
      </c>
      <c r="D1770" s="1" t="str">
        <f t="shared" ca="1" si="330"/>
        <v>02</v>
      </c>
      <c r="E1770">
        <f t="shared" ca="1" si="331"/>
        <v>2020</v>
      </c>
      <c r="F1770" s="2">
        <f t="shared" ca="1" si="332"/>
        <v>43864</v>
      </c>
      <c r="G1770" s="1">
        <f t="shared" ca="1" si="333"/>
        <v>1</v>
      </c>
      <c r="H1770" t="str">
        <f t="shared" ca="1" si="334"/>
        <v>Factory 1</v>
      </c>
      <c r="I1770">
        <f t="shared" ca="1" si="335"/>
        <v>13</v>
      </c>
      <c r="J1770" t="str">
        <f t="shared" ca="1" si="325"/>
        <v>Electricity</v>
      </c>
      <c r="K1770" t="str">
        <f t="shared" ca="1" si="326"/>
        <v>MWh</v>
      </c>
      <c r="L1770">
        <f t="shared" ca="1" si="336"/>
        <v>5325</v>
      </c>
    </row>
    <row r="1771" spans="1:12" x14ac:dyDescent="0.2">
      <c r="A1771">
        <f t="shared" ca="1" si="327"/>
        <v>12</v>
      </c>
      <c r="B1771" s="1">
        <f t="shared" ca="1" si="328"/>
        <v>12</v>
      </c>
      <c r="C1771">
        <f t="shared" ca="1" si="329"/>
        <v>2</v>
      </c>
      <c r="D1771" s="1" t="str">
        <f t="shared" ca="1" si="330"/>
        <v>02</v>
      </c>
      <c r="E1771">
        <f t="shared" ca="1" si="331"/>
        <v>2020</v>
      </c>
      <c r="F1771" s="2">
        <f t="shared" ca="1" si="332"/>
        <v>43873</v>
      </c>
      <c r="G1771" s="1">
        <f t="shared" ca="1" si="333"/>
        <v>1</v>
      </c>
      <c r="H1771" t="str">
        <f t="shared" ca="1" si="334"/>
        <v>Factory 1</v>
      </c>
      <c r="I1771">
        <f t="shared" ca="1" si="335"/>
        <v>10</v>
      </c>
      <c r="J1771" t="str">
        <f t="shared" ca="1" si="325"/>
        <v>Propane</v>
      </c>
      <c r="K1771" t="str">
        <f t="shared" ca="1" si="326"/>
        <v>Gallons</v>
      </c>
      <c r="L1771">
        <f t="shared" ca="1" si="336"/>
        <v>7990</v>
      </c>
    </row>
    <row r="1772" spans="1:12" x14ac:dyDescent="0.2">
      <c r="A1772">
        <f t="shared" ca="1" si="327"/>
        <v>25</v>
      </c>
      <c r="B1772" s="1">
        <f t="shared" ca="1" si="328"/>
        <v>25</v>
      </c>
      <c r="C1772">
        <f t="shared" ca="1" si="329"/>
        <v>9</v>
      </c>
      <c r="D1772" s="1" t="str">
        <f t="shared" ca="1" si="330"/>
        <v>09</v>
      </c>
      <c r="E1772">
        <f t="shared" ca="1" si="331"/>
        <v>2019</v>
      </c>
      <c r="F1772" s="2">
        <f t="shared" ca="1" si="332"/>
        <v>43733</v>
      </c>
      <c r="G1772" s="1">
        <f t="shared" ca="1" si="333"/>
        <v>4</v>
      </c>
      <c r="H1772" t="str">
        <f t="shared" ca="1" si="334"/>
        <v>Head Quarter</v>
      </c>
      <c r="I1772">
        <f t="shared" ca="1" si="335"/>
        <v>11</v>
      </c>
      <c r="J1772" t="str">
        <f t="shared" ca="1" si="325"/>
        <v>Propane</v>
      </c>
      <c r="K1772" t="str">
        <f t="shared" ca="1" si="326"/>
        <v>MMBtu</v>
      </c>
      <c r="L1772">
        <f t="shared" ca="1" si="336"/>
        <v>206</v>
      </c>
    </row>
    <row r="1773" spans="1:12" x14ac:dyDescent="0.2">
      <c r="A1773">
        <f t="shared" ca="1" si="327"/>
        <v>29</v>
      </c>
      <c r="B1773" s="1">
        <f t="shared" ca="1" si="328"/>
        <v>29</v>
      </c>
      <c r="C1773">
        <f t="shared" ca="1" si="329"/>
        <v>8</v>
      </c>
      <c r="D1773" s="1" t="str">
        <f t="shared" ca="1" si="330"/>
        <v>08</v>
      </c>
      <c r="E1773">
        <f t="shared" ca="1" si="331"/>
        <v>2020</v>
      </c>
      <c r="F1773" s="2">
        <f t="shared" ca="1" si="332"/>
        <v>44072</v>
      </c>
      <c r="G1773" s="1">
        <f t="shared" ca="1" si="333"/>
        <v>6</v>
      </c>
      <c r="H1773" t="str">
        <f t="shared" ca="1" si="334"/>
        <v>Site A</v>
      </c>
      <c r="I1773">
        <f t="shared" ca="1" si="335"/>
        <v>7</v>
      </c>
      <c r="J1773" t="str">
        <f t="shared" ca="1" si="325"/>
        <v>Natural gas</v>
      </c>
      <c r="K1773" t="str">
        <f t="shared" ca="1" si="326"/>
        <v>MMBtu</v>
      </c>
      <c r="L1773">
        <f t="shared" ca="1" si="336"/>
        <v>240</v>
      </c>
    </row>
    <row r="1774" spans="1:12" x14ac:dyDescent="0.2">
      <c r="A1774">
        <f t="shared" ca="1" si="327"/>
        <v>19</v>
      </c>
      <c r="B1774" s="1">
        <f t="shared" ca="1" si="328"/>
        <v>19</v>
      </c>
      <c r="C1774">
        <f t="shared" ca="1" si="329"/>
        <v>1</v>
      </c>
      <c r="D1774" s="1" t="str">
        <f t="shared" ca="1" si="330"/>
        <v>01</v>
      </c>
      <c r="E1774">
        <f t="shared" ca="1" si="331"/>
        <v>2020</v>
      </c>
      <c r="F1774" s="2">
        <f t="shared" ca="1" si="332"/>
        <v>43849</v>
      </c>
      <c r="G1774" s="1">
        <f t="shared" ca="1" si="333"/>
        <v>5</v>
      </c>
      <c r="H1774" t="str">
        <f t="shared" ca="1" si="334"/>
        <v>Wharehouse</v>
      </c>
      <c r="I1774">
        <f t="shared" ca="1" si="335"/>
        <v>7</v>
      </c>
      <c r="J1774" t="str">
        <f t="shared" ca="1" si="325"/>
        <v>Natural gas</v>
      </c>
      <c r="K1774" t="str">
        <f t="shared" ca="1" si="326"/>
        <v>MMBtu</v>
      </c>
      <c r="L1774">
        <f t="shared" ca="1" si="336"/>
        <v>373</v>
      </c>
    </row>
    <row r="1775" spans="1:12" x14ac:dyDescent="0.2">
      <c r="A1775">
        <f t="shared" ca="1" si="327"/>
        <v>6</v>
      </c>
      <c r="B1775" s="1" t="str">
        <f t="shared" ca="1" si="328"/>
        <v>06</v>
      </c>
      <c r="C1775">
        <f t="shared" ca="1" si="329"/>
        <v>9</v>
      </c>
      <c r="D1775" s="1" t="str">
        <f t="shared" ca="1" si="330"/>
        <v>09</v>
      </c>
      <c r="E1775">
        <f t="shared" ca="1" si="331"/>
        <v>2021</v>
      </c>
      <c r="F1775" s="2">
        <f t="shared" ca="1" si="332"/>
        <v>44445</v>
      </c>
      <c r="G1775" s="1">
        <f t="shared" ca="1" si="333"/>
        <v>3</v>
      </c>
      <c r="H1775" t="str">
        <f t="shared" ca="1" si="334"/>
        <v xml:space="preserve">Factory 3 </v>
      </c>
      <c r="I1775">
        <f t="shared" ca="1" si="335"/>
        <v>8</v>
      </c>
      <c r="J1775" t="str">
        <f t="shared" ca="1" si="325"/>
        <v>Propane</v>
      </c>
      <c r="K1775" t="str">
        <f t="shared" ca="1" si="326"/>
        <v>kWh</v>
      </c>
      <c r="L1775">
        <f t="shared" ca="1" si="336"/>
        <v>2808</v>
      </c>
    </row>
    <row r="1776" spans="1:12" x14ac:dyDescent="0.2">
      <c r="A1776">
        <f t="shared" ca="1" si="327"/>
        <v>12</v>
      </c>
      <c r="B1776" s="1">
        <f t="shared" ca="1" si="328"/>
        <v>12</v>
      </c>
      <c r="C1776">
        <f t="shared" ca="1" si="329"/>
        <v>7</v>
      </c>
      <c r="D1776" s="1" t="str">
        <f t="shared" ca="1" si="330"/>
        <v>07</v>
      </c>
      <c r="E1776">
        <f t="shared" ca="1" si="331"/>
        <v>2020</v>
      </c>
      <c r="F1776" s="2">
        <f t="shared" ca="1" si="332"/>
        <v>44024</v>
      </c>
      <c r="G1776" s="1">
        <f t="shared" ca="1" si="333"/>
        <v>6</v>
      </c>
      <c r="H1776" t="str">
        <f t="shared" ca="1" si="334"/>
        <v>Site A</v>
      </c>
      <c r="I1776">
        <f t="shared" ca="1" si="335"/>
        <v>4</v>
      </c>
      <c r="J1776" t="str">
        <f t="shared" ca="1" si="325"/>
        <v>Natural gas</v>
      </c>
      <c r="K1776" t="str">
        <f t="shared" ca="1" si="326"/>
        <v>kWh</v>
      </c>
      <c r="L1776">
        <f t="shared" ca="1" si="336"/>
        <v>4736</v>
      </c>
    </row>
    <row r="1777" spans="1:12" x14ac:dyDescent="0.2">
      <c r="A1777">
        <f t="shared" ca="1" si="327"/>
        <v>14</v>
      </c>
      <c r="B1777" s="1">
        <f t="shared" ca="1" si="328"/>
        <v>14</v>
      </c>
      <c r="C1777">
        <f t="shared" ca="1" si="329"/>
        <v>9</v>
      </c>
      <c r="D1777" s="1" t="str">
        <f t="shared" ca="1" si="330"/>
        <v>09</v>
      </c>
      <c r="E1777">
        <f t="shared" ca="1" si="331"/>
        <v>2019</v>
      </c>
      <c r="F1777" s="2">
        <f t="shared" ca="1" si="332"/>
        <v>43722</v>
      </c>
      <c r="G1777" s="1">
        <f t="shared" ca="1" si="333"/>
        <v>3</v>
      </c>
      <c r="H1777" t="str">
        <f t="shared" ca="1" si="334"/>
        <v xml:space="preserve">Factory 3 </v>
      </c>
      <c r="I1777">
        <f t="shared" ca="1" si="335"/>
        <v>8</v>
      </c>
      <c r="J1777" t="str">
        <f t="shared" ca="1" si="325"/>
        <v>Propane</v>
      </c>
      <c r="K1777" t="str">
        <f t="shared" ca="1" si="326"/>
        <v>kWh</v>
      </c>
      <c r="L1777">
        <f t="shared" ca="1" si="336"/>
        <v>6125</v>
      </c>
    </row>
    <row r="1778" spans="1:12" x14ac:dyDescent="0.2">
      <c r="A1778">
        <f t="shared" ca="1" si="327"/>
        <v>28</v>
      </c>
      <c r="B1778" s="1">
        <f t="shared" ca="1" si="328"/>
        <v>28</v>
      </c>
      <c r="C1778">
        <f t="shared" ca="1" si="329"/>
        <v>7</v>
      </c>
      <c r="D1778" s="1" t="str">
        <f t="shared" ca="1" si="330"/>
        <v>07</v>
      </c>
      <c r="E1778">
        <f t="shared" ca="1" si="331"/>
        <v>2022</v>
      </c>
      <c r="F1778" s="2">
        <f t="shared" ca="1" si="332"/>
        <v>44770</v>
      </c>
      <c r="G1778" s="1">
        <f t="shared" ca="1" si="333"/>
        <v>4</v>
      </c>
      <c r="H1778" t="str">
        <f t="shared" ca="1" si="334"/>
        <v>Head Quarter</v>
      </c>
      <c r="I1778">
        <f t="shared" ca="1" si="335"/>
        <v>13</v>
      </c>
      <c r="J1778" t="str">
        <f t="shared" ca="1" si="325"/>
        <v>Electricity</v>
      </c>
      <c r="K1778" t="str">
        <f t="shared" ca="1" si="326"/>
        <v>MWh</v>
      </c>
      <c r="L1778">
        <f t="shared" ca="1" si="336"/>
        <v>4797</v>
      </c>
    </row>
    <row r="1779" spans="1:12" x14ac:dyDescent="0.2">
      <c r="A1779">
        <f t="shared" ca="1" si="327"/>
        <v>18</v>
      </c>
      <c r="B1779" s="1">
        <f t="shared" ca="1" si="328"/>
        <v>18</v>
      </c>
      <c r="C1779">
        <f t="shared" ca="1" si="329"/>
        <v>10</v>
      </c>
      <c r="D1779" s="1">
        <f t="shared" ca="1" si="330"/>
        <v>10</v>
      </c>
      <c r="E1779">
        <f t="shared" ca="1" si="331"/>
        <v>2020</v>
      </c>
      <c r="F1779" s="2">
        <f t="shared" ca="1" si="332"/>
        <v>44122</v>
      </c>
      <c r="G1779" s="1">
        <f t="shared" ca="1" si="333"/>
        <v>6</v>
      </c>
      <c r="H1779" t="str">
        <f t="shared" ca="1" si="334"/>
        <v>Site A</v>
      </c>
      <c r="I1779">
        <f t="shared" ca="1" si="335"/>
        <v>9</v>
      </c>
      <c r="J1779" t="str">
        <f t="shared" ca="1" si="325"/>
        <v>Propane</v>
      </c>
      <c r="K1779" t="str">
        <f t="shared" ca="1" si="326"/>
        <v>Liters</v>
      </c>
      <c r="L1779">
        <f t="shared" ca="1" si="336"/>
        <v>161</v>
      </c>
    </row>
    <row r="1780" spans="1:12" x14ac:dyDescent="0.2">
      <c r="A1780">
        <f t="shared" ca="1" si="327"/>
        <v>23</v>
      </c>
      <c r="B1780" s="1">
        <f t="shared" ca="1" si="328"/>
        <v>23</v>
      </c>
      <c r="C1780">
        <f t="shared" ca="1" si="329"/>
        <v>3</v>
      </c>
      <c r="D1780" s="1" t="str">
        <f t="shared" ca="1" si="330"/>
        <v>03</v>
      </c>
      <c r="E1780">
        <f t="shared" ca="1" si="331"/>
        <v>2020</v>
      </c>
      <c r="F1780" s="2">
        <f t="shared" ca="1" si="332"/>
        <v>43913</v>
      </c>
      <c r="G1780" s="1">
        <f t="shared" ca="1" si="333"/>
        <v>5</v>
      </c>
      <c r="H1780" t="str">
        <f t="shared" ca="1" si="334"/>
        <v>Wharehouse</v>
      </c>
      <c r="I1780">
        <f t="shared" ca="1" si="335"/>
        <v>2</v>
      </c>
      <c r="J1780" t="str">
        <f t="shared" ca="1" si="325"/>
        <v>Diesel</v>
      </c>
      <c r="K1780" t="str">
        <f t="shared" ca="1" si="326"/>
        <v>Liters</v>
      </c>
      <c r="L1780">
        <f t="shared" ca="1" si="336"/>
        <v>5947</v>
      </c>
    </row>
    <row r="1781" spans="1:12" x14ac:dyDescent="0.2">
      <c r="A1781">
        <f t="shared" ca="1" si="327"/>
        <v>9</v>
      </c>
      <c r="B1781" s="1" t="str">
        <f t="shared" ca="1" si="328"/>
        <v>09</v>
      </c>
      <c r="C1781">
        <f t="shared" ca="1" si="329"/>
        <v>1</v>
      </c>
      <c r="D1781" s="1" t="str">
        <f t="shared" ca="1" si="330"/>
        <v>01</v>
      </c>
      <c r="E1781">
        <f t="shared" ca="1" si="331"/>
        <v>2020</v>
      </c>
      <c r="F1781" s="2">
        <f t="shared" ca="1" si="332"/>
        <v>43839</v>
      </c>
      <c r="G1781" s="1">
        <f t="shared" ca="1" si="333"/>
        <v>1</v>
      </c>
      <c r="H1781" t="str">
        <f t="shared" ca="1" si="334"/>
        <v>Factory 1</v>
      </c>
      <c r="I1781">
        <f t="shared" ca="1" si="335"/>
        <v>12</v>
      </c>
      <c r="J1781" t="str">
        <f t="shared" ca="1" si="325"/>
        <v>Electricity</v>
      </c>
      <c r="K1781" t="str">
        <f t="shared" ca="1" si="326"/>
        <v>kWh</v>
      </c>
      <c r="L1781">
        <f t="shared" ca="1" si="336"/>
        <v>5085</v>
      </c>
    </row>
    <row r="1782" spans="1:12" x14ac:dyDescent="0.2">
      <c r="A1782">
        <f t="shared" ca="1" si="327"/>
        <v>6</v>
      </c>
      <c r="B1782" s="1" t="str">
        <f t="shared" ca="1" si="328"/>
        <v>06</v>
      </c>
      <c r="C1782">
        <f t="shared" ca="1" si="329"/>
        <v>9</v>
      </c>
      <c r="D1782" s="1" t="str">
        <f t="shared" ca="1" si="330"/>
        <v>09</v>
      </c>
      <c r="E1782">
        <f t="shared" ca="1" si="331"/>
        <v>2022</v>
      </c>
      <c r="F1782" s="2">
        <f t="shared" ca="1" si="332"/>
        <v>44810</v>
      </c>
      <c r="G1782" s="1">
        <f t="shared" ca="1" si="333"/>
        <v>4</v>
      </c>
      <c r="H1782" t="str">
        <f t="shared" ca="1" si="334"/>
        <v>Head Quarter</v>
      </c>
      <c r="I1782">
        <f t="shared" ca="1" si="335"/>
        <v>6</v>
      </c>
      <c r="J1782" t="str">
        <f t="shared" ca="1" si="325"/>
        <v>Natural gas</v>
      </c>
      <c r="K1782" t="str">
        <f t="shared" ca="1" si="326"/>
        <v>Gallons</v>
      </c>
      <c r="L1782">
        <f t="shared" ca="1" si="336"/>
        <v>339</v>
      </c>
    </row>
    <row r="1783" spans="1:12" x14ac:dyDescent="0.2">
      <c r="A1783">
        <f t="shared" ca="1" si="327"/>
        <v>2</v>
      </c>
      <c r="B1783" s="1" t="str">
        <f t="shared" ca="1" si="328"/>
        <v>02</v>
      </c>
      <c r="C1783">
        <f t="shared" ca="1" si="329"/>
        <v>2</v>
      </c>
      <c r="D1783" s="1" t="str">
        <f t="shared" ca="1" si="330"/>
        <v>02</v>
      </c>
      <c r="E1783">
        <f t="shared" ca="1" si="331"/>
        <v>2022</v>
      </c>
      <c r="F1783" s="2">
        <f t="shared" ca="1" si="332"/>
        <v>44594</v>
      </c>
      <c r="G1783" s="1">
        <f t="shared" ca="1" si="333"/>
        <v>3</v>
      </c>
      <c r="H1783" t="str">
        <f t="shared" ca="1" si="334"/>
        <v xml:space="preserve">Factory 3 </v>
      </c>
      <c r="I1783">
        <f t="shared" ca="1" si="335"/>
        <v>13</v>
      </c>
      <c r="J1783" t="str">
        <f t="shared" ca="1" si="325"/>
        <v>Electricity</v>
      </c>
      <c r="K1783" t="str">
        <f t="shared" ca="1" si="326"/>
        <v>MWh</v>
      </c>
      <c r="L1783">
        <f t="shared" ca="1" si="336"/>
        <v>4674</v>
      </c>
    </row>
    <row r="1784" spans="1:12" x14ac:dyDescent="0.2">
      <c r="A1784">
        <f t="shared" ca="1" si="327"/>
        <v>13</v>
      </c>
      <c r="B1784" s="1">
        <f t="shared" ca="1" si="328"/>
        <v>13</v>
      </c>
      <c r="C1784">
        <f t="shared" ca="1" si="329"/>
        <v>12</v>
      </c>
      <c r="D1784" s="1">
        <f t="shared" ca="1" si="330"/>
        <v>12</v>
      </c>
      <c r="E1784">
        <f t="shared" ca="1" si="331"/>
        <v>2020</v>
      </c>
      <c r="F1784" s="2">
        <f t="shared" ca="1" si="332"/>
        <v>44178</v>
      </c>
      <c r="G1784" s="1">
        <f t="shared" ca="1" si="333"/>
        <v>2</v>
      </c>
      <c r="H1784" t="str">
        <f t="shared" ca="1" si="334"/>
        <v>Factory 2</v>
      </c>
      <c r="I1784">
        <f t="shared" ca="1" si="335"/>
        <v>10</v>
      </c>
      <c r="J1784" t="str">
        <f t="shared" ca="1" si="325"/>
        <v>Propane</v>
      </c>
      <c r="K1784" t="str">
        <f t="shared" ca="1" si="326"/>
        <v>Gallons</v>
      </c>
      <c r="L1784">
        <f t="shared" ca="1" si="336"/>
        <v>2739</v>
      </c>
    </row>
    <row r="1785" spans="1:12" x14ac:dyDescent="0.2">
      <c r="A1785">
        <f t="shared" ca="1" si="327"/>
        <v>17</v>
      </c>
      <c r="B1785" s="1">
        <f t="shared" ca="1" si="328"/>
        <v>17</v>
      </c>
      <c r="C1785">
        <f t="shared" ca="1" si="329"/>
        <v>12</v>
      </c>
      <c r="D1785" s="1">
        <f t="shared" ca="1" si="330"/>
        <v>12</v>
      </c>
      <c r="E1785">
        <f t="shared" ca="1" si="331"/>
        <v>2021</v>
      </c>
      <c r="F1785" s="2">
        <f t="shared" ca="1" si="332"/>
        <v>44547</v>
      </c>
      <c r="G1785" s="1">
        <f t="shared" ca="1" si="333"/>
        <v>1</v>
      </c>
      <c r="H1785" t="str">
        <f t="shared" ca="1" si="334"/>
        <v>Factory 1</v>
      </c>
      <c r="I1785">
        <f t="shared" ca="1" si="335"/>
        <v>6</v>
      </c>
      <c r="J1785" t="str">
        <f t="shared" ca="1" si="325"/>
        <v>Natural gas</v>
      </c>
      <c r="K1785" t="str">
        <f t="shared" ca="1" si="326"/>
        <v>Gallons</v>
      </c>
      <c r="L1785">
        <f t="shared" ca="1" si="336"/>
        <v>869</v>
      </c>
    </row>
    <row r="1786" spans="1:12" x14ac:dyDescent="0.2">
      <c r="A1786">
        <f t="shared" ca="1" si="327"/>
        <v>13</v>
      </c>
      <c r="B1786" s="1">
        <f t="shared" ca="1" si="328"/>
        <v>13</v>
      </c>
      <c r="C1786">
        <f t="shared" ca="1" si="329"/>
        <v>6</v>
      </c>
      <c r="D1786" s="1" t="str">
        <f t="shared" ca="1" si="330"/>
        <v>06</v>
      </c>
      <c r="E1786">
        <f t="shared" ca="1" si="331"/>
        <v>2020</v>
      </c>
      <c r="F1786" s="2">
        <f t="shared" ca="1" si="332"/>
        <v>43995</v>
      </c>
      <c r="G1786" s="1">
        <f t="shared" ca="1" si="333"/>
        <v>6</v>
      </c>
      <c r="H1786" t="str">
        <f t="shared" ca="1" si="334"/>
        <v>Site A</v>
      </c>
      <c r="I1786">
        <f t="shared" ca="1" si="335"/>
        <v>12</v>
      </c>
      <c r="J1786" t="str">
        <f t="shared" ca="1" si="325"/>
        <v>Electricity</v>
      </c>
      <c r="K1786" t="str">
        <f t="shared" ca="1" si="326"/>
        <v>kWh</v>
      </c>
      <c r="L1786">
        <f t="shared" ca="1" si="336"/>
        <v>7953</v>
      </c>
    </row>
    <row r="1787" spans="1:12" x14ac:dyDescent="0.2">
      <c r="A1787">
        <f t="shared" ca="1" si="327"/>
        <v>27</v>
      </c>
      <c r="B1787" s="1">
        <f t="shared" ca="1" si="328"/>
        <v>27</v>
      </c>
      <c r="C1787">
        <f t="shared" ca="1" si="329"/>
        <v>5</v>
      </c>
      <c r="D1787" s="1" t="str">
        <f t="shared" ca="1" si="330"/>
        <v>05</v>
      </c>
      <c r="E1787">
        <f t="shared" ca="1" si="331"/>
        <v>2022</v>
      </c>
      <c r="F1787" s="2">
        <f t="shared" ca="1" si="332"/>
        <v>44708</v>
      </c>
      <c r="G1787" s="1">
        <f t="shared" ca="1" si="333"/>
        <v>4</v>
      </c>
      <c r="H1787" t="str">
        <f t="shared" ca="1" si="334"/>
        <v>Head Quarter</v>
      </c>
      <c r="I1787">
        <f t="shared" ca="1" si="335"/>
        <v>9</v>
      </c>
      <c r="J1787" t="str">
        <f t="shared" ca="1" si="325"/>
        <v>Propane</v>
      </c>
      <c r="K1787" t="str">
        <f t="shared" ca="1" si="326"/>
        <v>Liters</v>
      </c>
      <c r="L1787">
        <f t="shared" ca="1" si="336"/>
        <v>9176</v>
      </c>
    </row>
    <row r="1788" spans="1:12" x14ac:dyDescent="0.2">
      <c r="A1788">
        <f t="shared" ca="1" si="327"/>
        <v>13</v>
      </c>
      <c r="B1788" s="1">
        <f t="shared" ca="1" si="328"/>
        <v>13</v>
      </c>
      <c r="C1788">
        <f t="shared" ca="1" si="329"/>
        <v>11</v>
      </c>
      <c r="D1788" s="1">
        <f t="shared" ca="1" si="330"/>
        <v>11</v>
      </c>
      <c r="E1788">
        <f t="shared" ca="1" si="331"/>
        <v>2021</v>
      </c>
      <c r="F1788" s="2">
        <f t="shared" ca="1" si="332"/>
        <v>44513</v>
      </c>
      <c r="G1788" s="1">
        <f t="shared" ca="1" si="333"/>
        <v>7</v>
      </c>
      <c r="H1788" t="str">
        <f t="shared" ca="1" si="334"/>
        <v>Site B</v>
      </c>
      <c r="I1788">
        <f t="shared" ca="1" si="335"/>
        <v>11</v>
      </c>
      <c r="J1788" t="str">
        <f t="shared" ca="1" si="325"/>
        <v>Propane</v>
      </c>
      <c r="K1788" t="str">
        <f t="shared" ca="1" si="326"/>
        <v>MMBtu</v>
      </c>
      <c r="L1788">
        <f t="shared" ca="1" si="336"/>
        <v>153</v>
      </c>
    </row>
    <row r="1789" spans="1:12" x14ac:dyDescent="0.2">
      <c r="A1789">
        <f t="shared" ca="1" si="327"/>
        <v>23</v>
      </c>
      <c r="B1789" s="1">
        <f t="shared" ca="1" si="328"/>
        <v>23</v>
      </c>
      <c r="C1789">
        <f t="shared" ca="1" si="329"/>
        <v>6</v>
      </c>
      <c r="D1789" s="1" t="str">
        <f t="shared" ca="1" si="330"/>
        <v>06</v>
      </c>
      <c r="E1789">
        <f t="shared" ca="1" si="331"/>
        <v>2022</v>
      </c>
      <c r="F1789" s="2">
        <f t="shared" ca="1" si="332"/>
        <v>44735</v>
      </c>
      <c r="G1789" s="1">
        <f t="shared" ca="1" si="333"/>
        <v>4</v>
      </c>
      <c r="H1789" t="str">
        <f t="shared" ca="1" si="334"/>
        <v>Head Quarter</v>
      </c>
      <c r="I1789">
        <f t="shared" ca="1" si="335"/>
        <v>9</v>
      </c>
      <c r="J1789" t="str">
        <f t="shared" ca="1" si="325"/>
        <v>Propane</v>
      </c>
      <c r="K1789" t="str">
        <f t="shared" ca="1" si="326"/>
        <v>Liters</v>
      </c>
      <c r="L1789">
        <f t="shared" ca="1" si="336"/>
        <v>637</v>
      </c>
    </row>
    <row r="1790" spans="1:12" x14ac:dyDescent="0.2">
      <c r="A1790">
        <f t="shared" ca="1" si="327"/>
        <v>22</v>
      </c>
      <c r="B1790" s="1">
        <f t="shared" ca="1" si="328"/>
        <v>22</v>
      </c>
      <c r="C1790">
        <f t="shared" ca="1" si="329"/>
        <v>2</v>
      </c>
      <c r="D1790" s="1" t="str">
        <f t="shared" ca="1" si="330"/>
        <v>02</v>
      </c>
      <c r="E1790">
        <f t="shared" ca="1" si="331"/>
        <v>2022</v>
      </c>
      <c r="F1790" s="2">
        <f t="shared" ca="1" si="332"/>
        <v>44614</v>
      </c>
      <c r="G1790" s="1">
        <f t="shared" ca="1" si="333"/>
        <v>5</v>
      </c>
      <c r="H1790" t="str">
        <f t="shared" ca="1" si="334"/>
        <v>Wharehouse</v>
      </c>
      <c r="I1790">
        <f t="shared" ca="1" si="335"/>
        <v>4</v>
      </c>
      <c r="J1790" t="str">
        <f t="shared" ca="1" si="325"/>
        <v>Natural gas</v>
      </c>
      <c r="K1790" t="str">
        <f t="shared" ca="1" si="326"/>
        <v>kWh</v>
      </c>
      <c r="L1790">
        <f t="shared" ca="1" si="336"/>
        <v>5164</v>
      </c>
    </row>
    <row r="1791" spans="1:12" x14ac:dyDescent="0.2">
      <c r="A1791">
        <f t="shared" ca="1" si="327"/>
        <v>24</v>
      </c>
      <c r="B1791" s="1">
        <f t="shared" ca="1" si="328"/>
        <v>24</v>
      </c>
      <c r="C1791">
        <f t="shared" ca="1" si="329"/>
        <v>7</v>
      </c>
      <c r="D1791" s="1" t="str">
        <f t="shared" ca="1" si="330"/>
        <v>07</v>
      </c>
      <c r="E1791">
        <f t="shared" ca="1" si="331"/>
        <v>2022</v>
      </c>
      <c r="F1791" s="2">
        <f t="shared" ca="1" si="332"/>
        <v>44766</v>
      </c>
      <c r="G1791" s="1">
        <f t="shared" ca="1" si="333"/>
        <v>2</v>
      </c>
      <c r="H1791" t="str">
        <f t="shared" ca="1" si="334"/>
        <v>Factory 2</v>
      </c>
      <c r="I1791">
        <f t="shared" ca="1" si="335"/>
        <v>6</v>
      </c>
      <c r="J1791" t="str">
        <f t="shared" ca="1" si="325"/>
        <v>Natural gas</v>
      </c>
      <c r="K1791" t="str">
        <f t="shared" ca="1" si="326"/>
        <v>Gallons</v>
      </c>
      <c r="L1791">
        <f t="shared" ca="1" si="336"/>
        <v>6917</v>
      </c>
    </row>
    <row r="1792" spans="1:12" x14ac:dyDescent="0.2">
      <c r="A1792">
        <f t="shared" ca="1" si="327"/>
        <v>10</v>
      </c>
      <c r="B1792" s="1">
        <f t="shared" ca="1" si="328"/>
        <v>10</v>
      </c>
      <c r="C1792">
        <f t="shared" ca="1" si="329"/>
        <v>6</v>
      </c>
      <c r="D1792" s="1" t="str">
        <f t="shared" ca="1" si="330"/>
        <v>06</v>
      </c>
      <c r="E1792">
        <f t="shared" ca="1" si="331"/>
        <v>2022</v>
      </c>
      <c r="F1792" s="2">
        <f t="shared" ca="1" si="332"/>
        <v>44722</v>
      </c>
      <c r="G1792" s="1">
        <f t="shared" ca="1" si="333"/>
        <v>2</v>
      </c>
      <c r="H1792" t="str">
        <f t="shared" ca="1" si="334"/>
        <v>Factory 2</v>
      </c>
      <c r="I1792">
        <f t="shared" ca="1" si="335"/>
        <v>11</v>
      </c>
      <c r="J1792" t="str">
        <f t="shared" ca="1" si="325"/>
        <v>Propane</v>
      </c>
      <c r="K1792" t="str">
        <f t="shared" ca="1" si="326"/>
        <v>MMBtu</v>
      </c>
      <c r="L1792">
        <f t="shared" ca="1" si="336"/>
        <v>345</v>
      </c>
    </row>
    <row r="1793" spans="1:12" x14ac:dyDescent="0.2">
      <c r="A1793">
        <f t="shared" ca="1" si="327"/>
        <v>6</v>
      </c>
      <c r="B1793" s="1" t="str">
        <f t="shared" ca="1" si="328"/>
        <v>06</v>
      </c>
      <c r="C1793">
        <f t="shared" ca="1" si="329"/>
        <v>12</v>
      </c>
      <c r="D1793" s="1">
        <f t="shared" ca="1" si="330"/>
        <v>12</v>
      </c>
      <c r="E1793">
        <f t="shared" ca="1" si="331"/>
        <v>2020</v>
      </c>
      <c r="F1793" s="2">
        <f t="shared" ca="1" si="332"/>
        <v>44171</v>
      </c>
      <c r="G1793" s="1">
        <f t="shared" ca="1" si="333"/>
        <v>4</v>
      </c>
      <c r="H1793" t="str">
        <f t="shared" ca="1" si="334"/>
        <v>Head Quarter</v>
      </c>
      <c r="I1793">
        <f t="shared" ca="1" si="335"/>
        <v>12</v>
      </c>
      <c r="J1793" t="str">
        <f t="shared" ca="1" si="325"/>
        <v>Electricity</v>
      </c>
      <c r="K1793" t="str">
        <f t="shared" ca="1" si="326"/>
        <v>kWh</v>
      </c>
      <c r="L1793">
        <f t="shared" ca="1" si="336"/>
        <v>9246</v>
      </c>
    </row>
    <row r="1794" spans="1:12" x14ac:dyDescent="0.2">
      <c r="A1794">
        <f t="shared" ca="1" si="327"/>
        <v>8</v>
      </c>
      <c r="B1794" s="1" t="str">
        <f t="shared" ca="1" si="328"/>
        <v>08</v>
      </c>
      <c r="C1794">
        <f t="shared" ca="1" si="329"/>
        <v>10</v>
      </c>
      <c r="D1794" s="1">
        <f t="shared" ca="1" si="330"/>
        <v>10</v>
      </c>
      <c r="E1794">
        <f t="shared" ca="1" si="331"/>
        <v>2019</v>
      </c>
      <c r="F1794" s="2">
        <f t="shared" ca="1" si="332"/>
        <v>43746</v>
      </c>
      <c r="G1794" s="1">
        <f t="shared" ca="1" si="333"/>
        <v>4</v>
      </c>
      <c r="H1794" t="str">
        <f t="shared" ca="1" si="334"/>
        <v>Head Quarter</v>
      </c>
      <c r="I1794">
        <f t="shared" ca="1" si="335"/>
        <v>12</v>
      </c>
      <c r="J1794" t="str">
        <f t="shared" ref="J1794:J1857" ca="1" si="337">VLOOKUP(I1794,$O$12:$S$24,2,FALSE)</f>
        <v>Electricity</v>
      </c>
      <c r="K1794" t="str">
        <f t="shared" ref="K1794:K1857" ca="1" si="338">VLOOKUP(I1794,$O$12:$S$24,5,FALSE)</f>
        <v>kWh</v>
      </c>
      <c r="L1794">
        <f t="shared" ca="1" si="336"/>
        <v>9290</v>
      </c>
    </row>
    <row r="1795" spans="1:12" x14ac:dyDescent="0.2">
      <c r="A1795">
        <f t="shared" ref="A1795:A1858" ca="1" si="339">RANDBETWEEN(1,30)</f>
        <v>21</v>
      </c>
      <c r="B1795" s="1">
        <f t="shared" ref="B1795:B1858" ca="1" si="340">IF(A1795&lt;10,"0"&amp;A1795,A1795)</f>
        <v>21</v>
      </c>
      <c r="C1795">
        <f t="shared" ref="C1795:C1858" ca="1" si="341">RANDBETWEEN(1,12)</f>
        <v>5</v>
      </c>
      <c r="D1795" s="1" t="str">
        <f t="shared" ref="D1795:D1858" ca="1" si="342">IF(C1795&lt;10,"0"&amp;C1795,C1795)</f>
        <v>05</v>
      </c>
      <c r="E1795">
        <f t="shared" ref="E1795:E1858" ca="1" si="343">RANDBETWEEN(2019,2022)</f>
        <v>2020</v>
      </c>
      <c r="F1795" s="2">
        <f t="shared" ref="F1795:F1858" ca="1" si="344">DATE(E1795,D1795,B1795)</f>
        <v>43972</v>
      </c>
      <c r="G1795" s="1">
        <f t="shared" ref="G1795:G1858" ca="1" si="345">RANDBETWEEN(1,7)</f>
        <v>5</v>
      </c>
      <c r="H1795" t="str">
        <f t="shared" ref="H1795:H1858" ca="1" si="346">VLOOKUP(G1795,$O$2:$V$8,2,FALSE)</f>
        <v>Wharehouse</v>
      </c>
      <c r="I1795">
        <f t="shared" ref="I1795:I1858" ca="1" si="347">RANDBETWEEN(1,13)</f>
        <v>2</v>
      </c>
      <c r="J1795" t="str">
        <f t="shared" ca="1" si="337"/>
        <v>Diesel</v>
      </c>
      <c r="K1795" t="str">
        <f t="shared" ca="1" si="338"/>
        <v>Liters</v>
      </c>
      <c r="L1795">
        <f t="shared" ref="L1795:L1858" ca="1" si="348">IF(K1795="MMBtu",RANDBETWEEN(100,500),RANDBETWEEN(100,10000))</f>
        <v>5763</v>
      </c>
    </row>
    <row r="1796" spans="1:12" x14ac:dyDescent="0.2">
      <c r="A1796">
        <f t="shared" ca="1" si="339"/>
        <v>2</v>
      </c>
      <c r="B1796" s="1" t="str">
        <f t="shared" ca="1" si="340"/>
        <v>02</v>
      </c>
      <c r="C1796">
        <f t="shared" ca="1" si="341"/>
        <v>7</v>
      </c>
      <c r="D1796" s="1" t="str">
        <f t="shared" ca="1" si="342"/>
        <v>07</v>
      </c>
      <c r="E1796">
        <f t="shared" ca="1" si="343"/>
        <v>2022</v>
      </c>
      <c r="F1796" s="2">
        <f t="shared" ca="1" si="344"/>
        <v>44744</v>
      </c>
      <c r="G1796" s="1">
        <f t="shared" ca="1" si="345"/>
        <v>3</v>
      </c>
      <c r="H1796" t="str">
        <f t="shared" ca="1" si="346"/>
        <v xml:space="preserve">Factory 3 </v>
      </c>
      <c r="I1796">
        <f t="shared" ca="1" si="347"/>
        <v>11</v>
      </c>
      <c r="J1796" t="str">
        <f t="shared" ca="1" si="337"/>
        <v>Propane</v>
      </c>
      <c r="K1796" t="str">
        <f t="shared" ca="1" si="338"/>
        <v>MMBtu</v>
      </c>
      <c r="L1796">
        <f t="shared" ca="1" si="348"/>
        <v>426</v>
      </c>
    </row>
    <row r="1797" spans="1:12" x14ac:dyDescent="0.2">
      <c r="A1797">
        <f t="shared" ca="1" si="339"/>
        <v>16</v>
      </c>
      <c r="B1797" s="1">
        <f t="shared" ca="1" si="340"/>
        <v>16</v>
      </c>
      <c r="C1797">
        <f t="shared" ca="1" si="341"/>
        <v>4</v>
      </c>
      <c r="D1797" s="1" t="str">
        <f t="shared" ca="1" si="342"/>
        <v>04</v>
      </c>
      <c r="E1797">
        <f t="shared" ca="1" si="343"/>
        <v>2021</v>
      </c>
      <c r="F1797" s="2">
        <f t="shared" ca="1" si="344"/>
        <v>44302</v>
      </c>
      <c r="G1797" s="1">
        <f t="shared" ca="1" si="345"/>
        <v>3</v>
      </c>
      <c r="H1797" t="str">
        <f t="shared" ca="1" si="346"/>
        <v xml:space="preserve">Factory 3 </v>
      </c>
      <c r="I1797">
        <f t="shared" ca="1" si="347"/>
        <v>12</v>
      </c>
      <c r="J1797" t="str">
        <f t="shared" ca="1" si="337"/>
        <v>Electricity</v>
      </c>
      <c r="K1797" t="str">
        <f t="shared" ca="1" si="338"/>
        <v>kWh</v>
      </c>
      <c r="L1797">
        <f t="shared" ca="1" si="348"/>
        <v>8605</v>
      </c>
    </row>
    <row r="1798" spans="1:12" x14ac:dyDescent="0.2">
      <c r="A1798">
        <f t="shared" ca="1" si="339"/>
        <v>30</v>
      </c>
      <c r="B1798" s="1">
        <f t="shared" ca="1" si="340"/>
        <v>30</v>
      </c>
      <c r="C1798">
        <f t="shared" ca="1" si="341"/>
        <v>5</v>
      </c>
      <c r="D1798" s="1" t="str">
        <f t="shared" ca="1" si="342"/>
        <v>05</v>
      </c>
      <c r="E1798">
        <f t="shared" ca="1" si="343"/>
        <v>2020</v>
      </c>
      <c r="F1798" s="2">
        <f t="shared" ca="1" si="344"/>
        <v>43981</v>
      </c>
      <c r="G1798" s="1">
        <f t="shared" ca="1" si="345"/>
        <v>7</v>
      </c>
      <c r="H1798" t="str">
        <f t="shared" ca="1" si="346"/>
        <v>Site B</v>
      </c>
      <c r="I1798">
        <f t="shared" ca="1" si="347"/>
        <v>10</v>
      </c>
      <c r="J1798" t="str">
        <f t="shared" ca="1" si="337"/>
        <v>Propane</v>
      </c>
      <c r="K1798" t="str">
        <f t="shared" ca="1" si="338"/>
        <v>Gallons</v>
      </c>
      <c r="L1798">
        <f t="shared" ca="1" si="348"/>
        <v>3725</v>
      </c>
    </row>
    <row r="1799" spans="1:12" x14ac:dyDescent="0.2">
      <c r="A1799">
        <f t="shared" ca="1" si="339"/>
        <v>10</v>
      </c>
      <c r="B1799" s="1">
        <f t="shared" ca="1" si="340"/>
        <v>10</v>
      </c>
      <c r="C1799">
        <f t="shared" ca="1" si="341"/>
        <v>2</v>
      </c>
      <c r="D1799" s="1" t="str">
        <f t="shared" ca="1" si="342"/>
        <v>02</v>
      </c>
      <c r="E1799">
        <f t="shared" ca="1" si="343"/>
        <v>2020</v>
      </c>
      <c r="F1799" s="2">
        <f t="shared" ca="1" si="344"/>
        <v>43871</v>
      </c>
      <c r="G1799" s="1">
        <f t="shared" ca="1" si="345"/>
        <v>7</v>
      </c>
      <c r="H1799" t="str">
        <f t="shared" ca="1" si="346"/>
        <v>Site B</v>
      </c>
      <c r="I1799">
        <f t="shared" ca="1" si="347"/>
        <v>4</v>
      </c>
      <c r="J1799" t="str">
        <f t="shared" ca="1" si="337"/>
        <v>Natural gas</v>
      </c>
      <c r="K1799" t="str">
        <f t="shared" ca="1" si="338"/>
        <v>kWh</v>
      </c>
      <c r="L1799">
        <f t="shared" ca="1" si="348"/>
        <v>6456</v>
      </c>
    </row>
    <row r="1800" spans="1:12" x14ac:dyDescent="0.2">
      <c r="A1800">
        <f t="shared" ca="1" si="339"/>
        <v>20</v>
      </c>
      <c r="B1800" s="1">
        <f t="shared" ca="1" si="340"/>
        <v>20</v>
      </c>
      <c r="C1800">
        <f t="shared" ca="1" si="341"/>
        <v>12</v>
      </c>
      <c r="D1800" s="1">
        <f t="shared" ca="1" si="342"/>
        <v>12</v>
      </c>
      <c r="E1800">
        <f t="shared" ca="1" si="343"/>
        <v>2019</v>
      </c>
      <c r="F1800" s="2">
        <f t="shared" ca="1" si="344"/>
        <v>43819</v>
      </c>
      <c r="G1800" s="1">
        <f t="shared" ca="1" si="345"/>
        <v>7</v>
      </c>
      <c r="H1800" t="str">
        <f t="shared" ca="1" si="346"/>
        <v>Site B</v>
      </c>
      <c r="I1800">
        <f t="shared" ca="1" si="347"/>
        <v>12</v>
      </c>
      <c r="J1800" t="str">
        <f t="shared" ca="1" si="337"/>
        <v>Electricity</v>
      </c>
      <c r="K1800" t="str">
        <f t="shared" ca="1" si="338"/>
        <v>kWh</v>
      </c>
      <c r="L1800">
        <f t="shared" ca="1" si="348"/>
        <v>1990</v>
      </c>
    </row>
    <row r="1801" spans="1:12" x14ac:dyDescent="0.2">
      <c r="A1801">
        <f t="shared" ca="1" si="339"/>
        <v>17</v>
      </c>
      <c r="B1801" s="1">
        <f t="shared" ca="1" si="340"/>
        <v>17</v>
      </c>
      <c r="C1801">
        <f t="shared" ca="1" si="341"/>
        <v>4</v>
      </c>
      <c r="D1801" s="1" t="str">
        <f t="shared" ca="1" si="342"/>
        <v>04</v>
      </c>
      <c r="E1801">
        <f t="shared" ca="1" si="343"/>
        <v>2019</v>
      </c>
      <c r="F1801" s="2">
        <f t="shared" ca="1" si="344"/>
        <v>43572</v>
      </c>
      <c r="G1801" s="1">
        <f t="shared" ca="1" si="345"/>
        <v>3</v>
      </c>
      <c r="H1801" t="str">
        <f t="shared" ca="1" si="346"/>
        <v xml:space="preserve">Factory 3 </v>
      </c>
      <c r="I1801">
        <f t="shared" ca="1" si="347"/>
        <v>4</v>
      </c>
      <c r="J1801" t="str">
        <f t="shared" ca="1" si="337"/>
        <v>Natural gas</v>
      </c>
      <c r="K1801" t="str">
        <f t="shared" ca="1" si="338"/>
        <v>kWh</v>
      </c>
      <c r="L1801">
        <f t="shared" ca="1" si="348"/>
        <v>308</v>
      </c>
    </row>
    <row r="1802" spans="1:12" x14ac:dyDescent="0.2">
      <c r="A1802">
        <f t="shared" ca="1" si="339"/>
        <v>2</v>
      </c>
      <c r="B1802" s="1" t="str">
        <f t="shared" ca="1" si="340"/>
        <v>02</v>
      </c>
      <c r="C1802">
        <f t="shared" ca="1" si="341"/>
        <v>11</v>
      </c>
      <c r="D1802" s="1">
        <f t="shared" ca="1" si="342"/>
        <v>11</v>
      </c>
      <c r="E1802">
        <f t="shared" ca="1" si="343"/>
        <v>2021</v>
      </c>
      <c r="F1802" s="2">
        <f t="shared" ca="1" si="344"/>
        <v>44502</v>
      </c>
      <c r="G1802" s="1">
        <f t="shared" ca="1" si="345"/>
        <v>1</v>
      </c>
      <c r="H1802" t="str">
        <f t="shared" ca="1" si="346"/>
        <v>Factory 1</v>
      </c>
      <c r="I1802">
        <f t="shared" ca="1" si="347"/>
        <v>6</v>
      </c>
      <c r="J1802" t="str">
        <f t="shared" ca="1" si="337"/>
        <v>Natural gas</v>
      </c>
      <c r="K1802" t="str">
        <f t="shared" ca="1" si="338"/>
        <v>Gallons</v>
      </c>
      <c r="L1802">
        <f t="shared" ca="1" si="348"/>
        <v>8233</v>
      </c>
    </row>
    <row r="1803" spans="1:12" x14ac:dyDescent="0.2">
      <c r="A1803">
        <f t="shared" ca="1" si="339"/>
        <v>15</v>
      </c>
      <c r="B1803" s="1">
        <f t="shared" ca="1" si="340"/>
        <v>15</v>
      </c>
      <c r="C1803">
        <f t="shared" ca="1" si="341"/>
        <v>6</v>
      </c>
      <c r="D1803" s="1" t="str">
        <f t="shared" ca="1" si="342"/>
        <v>06</v>
      </c>
      <c r="E1803">
        <f t="shared" ca="1" si="343"/>
        <v>2022</v>
      </c>
      <c r="F1803" s="2">
        <f t="shared" ca="1" si="344"/>
        <v>44727</v>
      </c>
      <c r="G1803" s="1">
        <f t="shared" ca="1" si="345"/>
        <v>2</v>
      </c>
      <c r="H1803" t="str">
        <f t="shared" ca="1" si="346"/>
        <v>Factory 2</v>
      </c>
      <c r="I1803">
        <f t="shared" ca="1" si="347"/>
        <v>12</v>
      </c>
      <c r="J1803" t="str">
        <f t="shared" ca="1" si="337"/>
        <v>Electricity</v>
      </c>
      <c r="K1803" t="str">
        <f t="shared" ca="1" si="338"/>
        <v>kWh</v>
      </c>
      <c r="L1803">
        <f t="shared" ca="1" si="348"/>
        <v>3876</v>
      </c>
    </row>
    <row r="1804" spans="1:12" x14ac:dyDescent="0.2">
      <c r="A1804">
        <f t="shared" ca="1" si="339"/>
        <v>17</v>
      </c>
      <c r="B1804" s="1">
        <f t="shared" ca="1" si="340"/>
        <v>17</v>
      </c>
      <c r="C1804">
        <f t="shared" ca="1" si="341"/>
        <v>7</v>
      </c>
      <c r="D1804" s="1" t="str">
        <f t="shared" ca="1" si="342"/>
        <v>07</v>
      </c>
      <c r="E1804">
        <f t="shared" ca="1" si="343"/>
        <v>2022</v>
      </c>
      <c r="F1804" s="2">
        <f t="shared" ca="1" si="344"/>
        <v>44759</v>
      </c>
      <c r="G1804" s="1">
        <f t="shared" ca="1" si="345"/>
        <v>2</v>
      </c>
      <c r="H1804" t="str">
        <f t="shared" ca="1" si="346"/>
        <v>Factory 2</v>
      </c>
      <c r="I1804">
        <f t="shared" ca="1" si="347"/>
        <v>12</v>
      </c>
      <c r="J1804" t="str">
        <f t="shared" ca="1" si="337"/>
        <v>Electricity</v>
      </c>
      <c r="K1804" t="str">
        <f t="shared" ca="1" si="338"/>
        <v>kWh</v>
      </c>
      <c r="L1804">
        <f t="shared" ca="1" si="348"/>
        <v>8666</v>
      </c>
    </row>
    <row r="1805" spans="1:12" x14ac:dyDescent="0.2">
      <c r="A1805">
        <f t="shared" ca="1" si="339"/>
        <v>7</v>
      </c>
      <c r="B1805" s="1" t="str">
        <f t="shared" ca="1" si="340"/>
        <v>07</v>
      </c>
      <c r="C1805">
        <f t="shared" ca="1" si="341"/>
        <v>6</v>
      </c>
      <c r="D1805" s="1" t="str">
        <f t="shared" ca="1" si="342"/>
        <v>06</v>
      </c>
      <c r="E1805">
        <f t="shared" ca="1" si="343"/>
        <v>2019</v>
      </c>
      <c r="F1805" s="2">
        <f t="shared" ca="1" si="344"/>
        <v>43623</v>
      </c>
      <c r="G1805" s="1">
        <f t="shared" ca="1" si="345"/>
        <v>1</v>
      </c>
      <c r="H1805" t="str">
        <f t="shared" ca="1" si="346"/>
        <v>Factory 1</v>
      </c>
      <c r="I1805">
        <f t="shared" ca="1" si="347"/>
        <v>4</v>
      </c>
      <c r="J1805" t="str">
        <f t="shared" ca="1" si="337"/>
        <v>Natural gas</v>
      </c>
      <c r="K1805" t="str">
        <f t="shared" ca="1" si="338"/>
        <v>kWh</v>
      </c>
      <c r="L1805">
        <f t="shared" ca="1" si="348"/>
        <v>4402</v>
      </c>
    </row>
    <row r="1806" spans="1:12" x14ac:dyDescent="0.2">
      <c r="A1806">
        <f t="shared" ca="1" si="339"/>
        <v>11</v>
      </c>
      <c r="B1806" s="1">
        <f t="shared" ca="1" si="340"/>
        <v>11</v>
      </c>
      <c r="C1806">
        <f t="shared" ca="1" si="341"/>
        <v>7</v>
      </c>
      <c r="D1806" s="1" t="str">
        <f t="shared" ca="1" si="342"/>
        <v>07</v>
      </c>
      <c r="E1806">
        <f t="shared" ca="1" si="343"/>
        <v>2022</v>
      </c>
      <c r="F1806" s="2">
        <f t="shared" ca="1" si="344"/>
        <v>44753</v>
      </c>
      <c r="G1806" s="1">
        <f t="shared" ca="1" si="345"/>
        <v>3</v>
      </c>
      <c r="H1806" t="str">
        <f t="shared" ca="1" si="346"/>
        <v xml:space="preserve">Factory 3 </v>
      </c>
      <c r="I1806">
        <f t="shared" ca="1" si="347"/>
        <v>1</v>
      </c>
      <c r="J1806" t="str">
        <f t="shared" ca="1" si="337"/>
        <v>Diesel</v>
      </c>
      <c r="K1806" t="str">
        <f t="shared" ca="1" si="338"/>
        <v>kWh</v>
      </c>
      <c r="L1806">
        <f t="shared" ca="1" si="348"/>
        <v>4069</v>
      </c>
    </row>
    <row r="1807" spans="1:12" x14ac:dyDescent="0.2">
      <c r="A1807">
        <f t="shared" ca="1" si="339"/>
        <v>17</v>
      </c>
      <c r="B1807" s="1">
        <f t="shared" ca="1" si="340"/>
        <v>17</v>
      </c>
      <c r="C1807">
        <f t="shared" ca="1" si="341"/>
        <v>2</v>
      </c>
      <c r="D1807" s="1" t="str">
        <f t="shared" ca="1" si="342"/>
        <v>02</v>
      </c>
      <c r="E1807">
        <f t="shared" ca="1" si="343"/>
        <v>2022</v>
      </c>
      <c r="F1807" s="2">
        <f t="shared" ca="1" si="344"/>
        <v>44609</v>
      </c>
      <c r="G1807" s="1">
        <f t="shared" ca="1" si="345"/>
        <v>1</v>
      </c>
      <c r="H1807" t="str">
        <f t="shared" ca="1" si="346"/>
        <v>Factory 1</v>
      </c>
      <c r="I1807">
        <f t="shared" ca="1" si="347"/>
        <v>9</v>
      </c>
      <c r="J1807" t="str">
        <f t="shared" ca="1" si="337"/>
        <v>Propane</v>
      </c>
      <c r="K1807" t="str">
        <f t="shared" ca="1" si="338"/>
        <v>Liters</v>
      </c>
      <c r="L1807">
        <f t="shared" ca="1" si="348"/>
        <v>3212</v>
      </c>
    </row>
    <row r="1808" spans="1:12" x14ac:dyDescent="0.2">
      <c r="A1808">
        <f t="shared" ca="1" si="339"/>
        <v>23</v>
      </c>
      <c r="B1808" s="1">
        <f t="shared" ca="1" si="340"/>
        <v>23</v>
      </c>
      <c r="C1808">
        <f t="shared" ca="1" si="341"/>
        <v>1</v>
      </c>
      <c r="D1808" s="1" t="str">
        <f t="shared" ca="1" si="342"/>
        <v>01</v>
      </c>
      <c r="E1808">
        <f t="shared" ca="1" si="343"/>
        <v>2020</v>
      </c>
      <c r="F1808" s="2">
        <f t="shared" ca="1" si="344"/>
        <v>43853</v>
      </c>
      <c r="G1808" s="1">
        <f t="shared" ca="1" si="345"/>
        <v>2</v>
      </c>
      <c r="H1808" t="str">
        <f t="shared" ca="1" si="346"/>
        <v>Factory 2</v>
      </c>
      <c r="I1808">
        <f t="shared" ca="1" si="347"/>
        <v>3</v>
      </c>
      <c r="J1808" t="str">
        <f t="shared" ca="1" si="337"/>
        <v>Diesel</v>
      </c>
      <c r="K1808" t="str">
        <f t="shared" ca="1" si="338"/>
        <v>Gallons</v>
      </c>
      <c r="L1808">
        <f t="shared" ca="1" si="348"/>
        <v>9365</v>
      </c>
    </row>
    <row r="1809" spans="1:12" x14ac:dyDescent="0.2">
      <c r="A1809">
        <f t="shared" ca="1" si="339"/>
        <v>29</v>
      </c>
      <c r="B1809" s="1">
        <f t="shared" ca="1" si="340"/>
        <v>29</v>
      </c>
      <c r="C1809">
        <f t="shared" ca="1" si="341"/>
        <v>10</v>
      </c>
      <c r="D1809" s="1">
        <f t="shared" ca="1" si="342"/>
        <v>10</v>
      </c>
      <c r="E1809">
        <f t="shared" ca="1" si="343"/>
        <v>2021</v>
      </c>
      <c r="F1809" s="2">
        <f t="shared" ca="1" si="344"/>
        <v>44498</v>
      </c>
      <c r="G1809" s="1">
        <f t="shared" ca="1" si="345"/>
        <v>6</v>
      </c>
      <c r="H1809" t="str">
        <f t="shared" ca="1" si="346"/>
        <v>Site A</v>
      </c>
      <c r="I1809">
        <f t="shared" ca="1" si="347"/>
        <v>2</v>
      </c>
      <c r="J1809" t="str">
        <f t="shared" ca="1" si="337"/>
        <v>Diesel</v>
      </c>
      <c r="K1809" t="str">
        <f t="shared" ca="1" si="338"/>
        <v>Liters</v>
      </c>
      <c r="L1809">
        <f t="shared" ca="1" si="348"/>
        <v>7552</v>
      </c>
    </row>
    <row r="1810" spans="1:12" x14ac:dyDescent="0.2">
      <c r="A1810">
        <f t="shared" ca="1" si="339"/>
        <v>14</v>
      </c>
      <c r="B1810" s="1">
        <f t="shared" ca="1" si="340"/>
        <v>14</v>
      </c>
      <c r="C1810">
        <f t="shared" ca="1" si="341"/>
        <v>9</v>
      </c>
      <c r="D1810" s="1" t="str">
        <f t="shared" ca="1" si="342"/>
        <v>09</v>
      </c>
      <c r="E1810">
        <f t="shared" ca="1" si="343"/>
        <v>2019</v>
      </c>
      <c r="F1810" s="2">
        <f t="shared" ca="1" si="344"/>
        <v>43722</v>
      </c>
      <c r="G1810" s="1">
        <f t="shared" ca="1" si="345"/>
        <v>2</v>
      </c>
      <c r="H1810" t="str">
        <f t="shared" ca="1" si="346"/>
        <v>Factory 2</v>
      </c>
      <c r="I1810">
        <f t="shared" ca="1" si="347"/>
        <v>4</v>
      </c>
      <c r="J1810" t="str">
        <f t="shared" ca="1" si="337"/>
        <v>Natural gas</v>
      </c>
      <c r="K1810" t="str">
        <f t="shared" ca="1" si="338"/>
        <v>kWh</v>
      </c>
      <c r="L1810">
        <f t="shared" ca="1" si="348"/>
        <v>5034</v>
      </c>
    </row>
    <row r="1811" spans="1:12" x14ac:dyDescent="0.2">
      <c r="A1811">
        <f t="shared" ca="1" si="339"/>
        <v>20</v>
      </c>
      <c r="B1811" s="1">
        <f t="shared" ca="1" si="340"/>
        <v>20</v>
      </c>
      <c r="C1811">
        <f t="shared" ca="1" si="341"/>
        <v>3</v>
      </c>
      <c r="D1811" s="1" t="str">
        <f t="shared" ca="1" si="342"/>
        <v>03</v>
      </c>
      <c r="E1811">
        <f t="shared" ca="1" si="343"/>
        <v>2022</v>
      </c>
      <c r="F1811" s="2">
        <f t="shared" ca="1" si="344"/>
        <v>44640</v>
      </c>
      <c r="G1811" s="1">
        <f t="shared" ca="1" si="345"/>
        <v>7</v>
      </c>
      <c r="H1811" t="str">
        <f t="shared" ca="1" si="346"/>
        <v>Site B</v>
      </c>
      <c r="I1811">
        <f t="shared" ca="1" si="347"/>
        <v>7</v>
      </c>
      <c r="J1811" t="str">
        <f t="shared" ca="1" si="337"/>
        <v>Natural gas</v>
      </c>
      <c r="K1811" t="str">
        <f t="shared" ca="1" si="338"/>
        <v>MMBtu</v>
      </c>
      <c r="L1811">
        <f t="shared" ca="1" si="348"/>
        <v>312</v>
      </c>
    </row>
    <row r="1812" spans="1:12" x14ac:dyDescent="0.2">
      <c r="A1812">
        <f t="shared" ca="1" si="339"/>
        <v>7</v>
      </c>
      <c r="B1812" s="1" t="str">
        <f t="shared" ca="1" si="340"/>
        <v>07</v>
      </c>
      <c r="C1812">
        <f t="shared" ca="1" si="341"/>
        <v>1</v>
      </c>
      <c r="D1812" s="1" t="str">
        <f t="shared" ca="1" si="342"/>
        <v>01</v>
      </c>
      <c r="E1812">
        <f t="shared" ca="1" si="343"/>
        <v>2021</v>
      </c>
      <c r="F1812" s="2">
        <f t="shared" ca="1" si="344"/>
        <v>44203</v>
      </c>
      <c r="G1812" s="1">
        <f t="shared" ca="1" si="345"/>
        <v>5</v>
      </c>
      <c r="H1812" t="str">
        <f t="shared" ca="1" si="346"/>
        <v>Wharehouse</v>
      </c>
      <c r="I1812">
        <f t="shared" ca="1" si="347"/>
        <v>11</v>
      </c>
      <c r="J1812" t="str">
        <f t="shared" ca="1" si="337"/>
        <v>Propane</v>
      </c>
      <c r="K1812" t="str">
        <f t="shared" ca="1" si="338"/>
        <v>MMBtu</v>
      </c>
      <c r="L1812">
        <f t="shared" ca="1" si="348"/>
        <v>320</v>
      </c>
    </row>
    <row r="1813" spans="1:12" x14ac:dyDescent="0.2">
      <c r="A1813">
        <f t="shared" ca="1" si="339"/>
        <v>7</v>
      </c>
      <c r="B1813" s="1" t="str">
        <f t="shared" ca="1" si="340"/>
        <v>07</v>
      </c>
      <c r="C1813">
        <f t="shared" ca="1" si="341"/>
        <v>12</v>
      </c>
      <c r="D1813" s="1">
        <f t="shared" ca="1" si="342"/>
        <v>12</v>
      </c>
      <c r="E1813">
        <f t="shared" ca="1" si="343"/>
        <v>2022</v>
      </c>
      <c r="F1813" s="2">
        <f t="shared" ca="1" si="344"/>
        <v>44902</v>
      </c>
      <c r="G1813" s="1">
        <f t="shared" ca="1" si="345"/>
        <v>6</v>
      </c>
      <c r="H1813" t="str">
        <f t="shared" ca="1" si="346"/>
        <v>Site A</v>
      </c>
      <c r="I1813">
        <f t="shared" ca="1" si="347"/>
        <v>5</v>
      </c>
      <c r="J1813" t="str">
        <f t="shared" ca="1" si="337"/>
        <v>Natural gas</v>
      </c>
      <c r="K1813" t="str">
        <f t="shared" ca="1" si="338"/>
        <v>Liters</v>
      </c>
      <c r="L1813">
        <f t="shared" ca="1" si="348"/>
        <v>8585</v>
      </c>
    </row>
    <row r="1814" spans="1:12" x14ac:dyDescent="0.2">
      <c r="A1814">
        <f t="shared" ca="1" si="339"/>
        <v>23</v>
      </c>
      <c r="B1814" s="1">
        <f t="shared" ca="1" si="340"/>
        <v>23</v>
      </c>
      <c r="C1814">
        <f t="shared" ca="1" si="341"/>
        <v>3</v>
      </c>
      <c r="D1814" s="1" t="str">
        <f t="shared" ca="1" si="342"/>
        <v>03</v>
      </c>
      <c r="E1814">
        <f t="shared" ca="1" si="343"/>
        <v>2020</v>
      </c>
      <c r="F1814" s="2">
        <f t="shared" ca="1" si="344"/>
        <v>43913</v>
      </c>
      <c r="G1814" s="1">
        <f t="shared" ca="1" si="345"/>
        <v>7</v>
      </c>
      <c r="H1814" t="str">
        <f t="shared" ca="1" si="346"/>
        <v>Site B</v>
      </c>
      <c r="I1814">
        <f t="shared" ca="1" si="347"/>
        <v>8</v>
      </c>
      <c r="J1814" t="str">
        <f t="shared" ca="1" si="337"/>
        <v>Propane</v>
      </c>
      <c r="K1814" t="str">
        <f t="shared" ca="1" si="338"/>
        <v>kWh</v>
      </c>
      <c r="L1814">
        <f t="shared" ca="1" si="348"/>
        <v>4189</v>
      </c>
    </row>
    <row r="1815" spans="1:12" x14ac:dyDescent="0.2">
      <c r="A1815">
        <f t="shared" ca="1" si="339"/>
        <v>21</v>
      </c>
      <c r="B1815" s="1">
        <f t="shared" ca="1" si="340"/>
        <v>21</v>
      </c>
      <c r="C1815">
        <f t="shared" ca="1" si="341"/>
        <v>9</v>
      </c>
      <c r="D1815" s="1" t="str">
        <f t="shared" ca="1" si="342"/>
        <v>09</v>
      </c>
      <c r="E1815">
        <f t="shared" ca="1" si="343"/>
        <v>2019</v>
      </c>
      <c r="F1815" s="2">
        <f t="shared" ca="1" si="344"/>
        <v>43729</v>
      </c>
      <c r="G1815" s="1">
        <f t="shared" ca="1" si="345"/>
        <v>6</v>
      </c>
      <c r="H1815" t="str">
        <f t="shared" ca="1" si="346"/>
        <v>Site A</v>
      </c>
      <c r="I1815">
        <f t="shared" ca="1" si="347"/>
        <v>1</v>
      </c>
      <c r="J1815" t="str">
        <f t="shared" ca="1" si="337"/>
        <v>Diesel</v>
      </c>
      <c r="K1815" t="str">
        <f t="shared" ca="1" si="338"/>
        <v>kWh</v>
      </c>
      <c r="L1815">
        <f t="shared" ca="1" si="348"/>
        <v>2323</v>
      </c>
    </row>
    <row r="1816" spans="1:12" x14ac:dyDescent="0.2">
      <c r="A1816">
        <f t="shared" ca="1" si="339"/>
        <v>27</v>
      </c>
      <c r="B1816" s="1">
        <f t="shared" ca="1" si="340"/>
        <v>27</v>
      </c>
      <c r="C1816">
        <f t="shared" ca="1" si="341"/>
        <v>6</v>
      </c>
      <c r="D1816" s="1" t="str">
        <f t="shared" ca="1" si="342"/>
        <v>06</v>
      </c>
      <c r="E1816">
        <f t="shared" ca="1" si="343"/>
        <v>2021</v>
      </c>
      <c r="F1816" s="2">
        <f t="shared" ca="1" si="344"/>
        <v>44374</v>
      </c>
      <c r="G1816" s="1">
        <f t="shared" ca="1" si="345"/>
        <v>7</v>
      </c>
      <c r="H1816" t="str">
        <f t="shared" ca="1" si="346"/>
        <v>Site B</v>
      </c>
      <c r="I1816">
        <f t="shared" ca="1" si="347"/>
        <v>12</v>
      </c>
      <c r="J1816" t="str">
        <f t="shared" ca="1" si="337"/>
        <v>Electricity</v>
      </c>
      <c r="K1816" t="str">
        <f t="shared" ca="1" si="338"/>
        <v>kWh</v>
      </c>
      <c r="L1816">
        <f t="shared" ca="1" si="348"/>
        <v>3177</v>
      </c>
    </row>
    <row r="1817" spans="1:12" x14ac:dyDescent="0.2">
      <c r="A1817">
        <f t="shared" ca="1" si="339"/>
        <v>28</v>
      </c>
      <c r="B1817" s="1">
        <f t="shared" ca="1" si="340"/>
        <v>28</v>
      </c>
      <c r="C1817">
        <f t="shared" ca="1" si="341"/>
        <v>7</v>
      </c>
      <c r="D1817" s="1" t="str">
        <f t="shared" ca="1" si="342"/>
        <v>07</v>
      </c>
      <c r="E1817">
        <f t="shared" ca="1" si="343"/>
        <v>2021</v>
      </c>
      <c r="F1817" s="2">
        <f t="shared" ca="1" si="344"/>
        <v>44405</v>
      </c>
      <c r="G1817" s="1">
        <f t="shared" ca="1" si="345"/>
        <v>1</v>
      </c>
      <c r="H1817" t="str">
        <f t="shared" ca="1" si="346"/>
        <v>Factory 1</v>
      </c>
      <c r="I1817">
        <f t="shared" ca="1" si="347"/>
        <v>6</v>
      </c>
      <c r="J1817" t="str">
        <f t="shared" ca="1" si="337"/>
        <v>Natural gas</v>
      </c>
      <c r="K1817" t="str">
        <f t="shared" ca="1" si="338"/>
        <v>Gallons</v>
      </c>
      <c r="L1817">
        <f t="shared" ca="1" si="348"/>
        <v>7765</v>
      </c>
    </row>
    <row r="1818" spans="1:12" x14ac:dyDescent="0.2">
      <c r="A1818">
        <f t="shared" ca="1" si="339"/>
        <v>12</v>
      </c>
      <c r="B1818" s="1">
        <f t="shared" ca="1" si="340"/>
        <v>12</v>
      </c>
      <c r="C1818">
        <f t="shared" ca="1" si="341"/>
        <v>10</v>
      </c>
      <c r="D1818" s="1">
        <f t="shared" ca="1" si="342"/>
        <v>10</v>
      </c>
      <c r="E1818">
        <f t="shared" ca="1" si="343"/>
        <v>2021</v>
      </c>
      <c r="F1818" s="2">
        <f t="shared" ca="1" si="344"/>
        <v>44481</v>
      </c>
      <c r="G1818" s="1">
        <f t="shared" ca="1" si="345"/>
        <v>1</v>
      </c>
      <c r="H1818" t="str">
        <f t="shared" ca="1" si="346"/>
        <v>Factory 1</v>
      </c>
      <c r="I1818">
        <f t="shared" ca="1" si="347"/>
        <v>2</v>
      </c>
      <c r="J1818" t="str">
        <f t="shared" ca="1" si="337"/>
        <v>Diesel</v>
      </c>
      <c r="K1818" t="str">
        <f t="shared" ca="1" si="338"/>
        <v>Liters</v>
      </c>
      <c r="L1818">
        <f t="shared" ca="1" si="348"/>
        <v>4275</v>
      </c>
    </row>
    <row r="1819" spans="1:12" x14ac:dyDescent="0.2">
      <c r="A1819">
        <f t="shared" ca="1" si="339"/>
        <v>1</v>
      </c>
      <c r="B1819" s="1" t="str">
        <f t="shared" ca="1" si="340"/>
        <v>01</v>
      </c>
      <c r="C1819">
        <f t="shared" ca="1" si="341"/>
        <v>10</v>
      </c>
      <c r="D1819" s="1">
        <f t="shared" ca="1" si="342"/>
        <v>10</v>
      </c>
      <c r="E1819">
        <f t="shared" ca="1" si="343"/>
        <v>2019</v>
      </c>
      <c r="F1819" s="2">
        <f t="shared" ca="1" si="344"/>
        <v>43739</v>
      </c>
      <c r="G1819" s="1">
        <f t="shared" ca="1" si="345"/>
        <v>6</v>
      </c>
      <c r="H1819" t="str">
        <f t="shared" ca="1" si="346"/>
        <v>Site A</v>
      </c>
      <c r="I1819">
        <f t="shared" ca="1" si="347"/>
        <v>5</v>
      </c>
      <c r="J1819" t="str">
        <f t="shared" ca="1" si="337"/>
        <v>Natural gas</v>
      </c>
      <c r="K1819" t="str">
        <f t="shared" ca="1" si="338"/>
        <v>Liters</v>
      </c>
      <c r="L1819">
        <f t="shared" ca="1" si="348"/>
        <v>770</v>
      </c>
    </row>
    <row r="1820" spans="1:12" x14ac:dyDescent="0.2">
      <c r="A1820">
        <f t="shared" ca="1" si="339"/>
        <v>21</v>
      </c>
      <c r="B1820" s="1">
        <f t="shared" ca="1" si="340"/>
        <v>21</v>
      </c>
      <c r="C1820">
        <f t="shared" ca="1" si="341"/>
        <v>7</v>
      </c>
      <c r="D1820" s="1" t="str">
        <f t="shared" ca="1" si="342"/>
        <v>07</v>
      </c>
      <c r="E1820">
        <f t="shared" ca="1" si="343"/>
        <v>2022</v>
      </c>
      <c r="F1820" s="2">
        <f t="shared" ca="1" si="344"/>
        <v>44763</v>
      </c>
      <c r="G1820" s="1">
        <f t="shared" ca="1" si="345"/>
        <v>2</v>
      </c>
      <c r="H1820" t="str">
        <f t="shared" ca="1" si="346"/>
        <v>Factory 2</v>
      </c>
      <c r="I1820">
        <f t="shared" ca="1" si="347"/>
        <v>8</v>
      </c>
      <c r="J1820" t="str">
        <f t="shared" ca="1" si="337"/>
        <v>Propane</v>
      </c>
      <c r="K1820" t="str">
        <f t="shared" ca="1" si="338"/>
        <v>kWh</v>
      </c>
      <c r="L1820">
        <f t="shared" ca="1" si="348"/>
        <v>3882</v>
      </c>
    </row>
    <row r="1821" spans="1:12" x14ac:dyDescent="0.2">
      <c r="A1821">
        <f t="shared" ca="1" si="339"/>
        <v>20</v>
      </c>
      <c r="B1821" s="1">
        <f t="shared" ca="1" si="340"/>
        <v>20</v>
      </c>
      <c r="C1821">
        <f t="shared" ca="1" si="341"/>
        <v>10</v>
      </c>
      <c r="D1821" s="1">
        <f t="shared" ca="1" si="342"/>
        <v>10</v>
      </c>
      <c r="E1821">
        <f t="shared" ca="1" si="343"/>
        <v>2021</v>
      </c>
      <c r="F1821" s="2">
        <f t="shared" ca="1" si="344"/>
        <v>44489</v>
      </c>
      <c r="G1821" s="1">
        <f t="shared" ca="1" si="345"/>
        <v>5</v>
      </c>
      <c r="H1821" t="str">
        <f t="shared" ca="1" si="346"/>
        <v>Wharehouse</v>
      </c>
      <c r="I1821">
        <f t="shared" ca="1" si="347"/>
        <v>12</v>
      </c>
      <c r="J1821" t="str">
        <f t="shared" ca="1" si="337"/>
        <v>Electricity</v>
      </c>
      <c r="K1821" t="str">
        <f t="shared" ca="1" si="338"/>
        <v>kWh</v>
      </c>
      <c r="L1821">
        <f t="shared" ca="1" si="348"/>
        <v>8833</v>
      </c>
    </row>
    <row r="1822" spans="1:12" x14ac:dyDescent="0.2">
      <c r="A1822">
        <f t="shared" ca="1" si="339"/>
        <v>12</v>
      </c>
      <c r="B1822" s="1">
        <f t="shared" ca="1" si="340"/>
        <v>12</v>
      </c>
      <c r="C1822">
        <f t="shared" ca="1" si="341"/>
        <v>5</v>
      </c>
      <c r="D1822" s="1" t="str">
        <f t="shared" ca="1" si="342"/>
        <v>05</v>
      </c>
      <c r="E1822">
        <f t="shared" ca="1" si="343"/>
        <v>2019</v>
      </c>
      <c r="F1822" s="2">
        <f t="shared" ca="1" si="344"/>
        <v>43597</v>
      </c>
      <c r="G1822" s="1">
        <f t="shared" ca="1" si="345"/>
        <v>2</v>
      </c>
      <c r="H1822" t="str">
        <f t="shared" ca="1" si="346"/>
        <v>Factory 2</v>
      </c>
      <c r="I1822">
        <f t="shared" ca="1" si="347"/>
        <v>3</v>
      </c>
      <c r="J1822" t="str">
        <f t="shared" ca="1" si="337"/>
        <v>Diesel</v>
      </c>
      <c r="K1822" t="str">
        <f t="shared" ca="1" si="338"/>
        <v>Gallons</v>
      </c>
      <c r="L1822">
        <f t="shared" ca="1" si="348"/>
        <v>6153</v>
      </c>
    </row>
    <row r="1823" spans="1:12" x14ac:dyDescent="0.2">
      <c r="A1823">
        <f t="shared" ca="1" si="339"/>
        <v>23</v>
      </c>
      <c r="B1823" s="1">
        <f t="shared" ca="1" si="340"/>
        <v>23</v>
      </c>
      <c r="C1823">
        <f t="shared" ca="1" si="341"/>
        <v>3</v>
      </c>
      <c r="D1823" s="1" t="str">
        <f t="shared" ca="1" si="342"/>
        <v>03</v>
      </c>
      <c r="E1823">
        <f t="shared" ca="1" si="343"/>
        <v>2020</v>
      </c>
      <c r="F1823" s="2">
        <f t="shared" ca="1" si="344"/>
        <v>43913</v>
      </c>
      <c r="G1823" s="1">
        <f t="shared" ca="1" si="345"/>
        <v>7</v>
      </c>
      <c r="H1823" t="str">
        <f t="shared" ca="1" si="346"/>
        <v>Site B</v>
      </c>
      <c r="I1823">
        <f t="shared" ca="1" si="347"/>
        <v>11</v>
      </c>
      <c r="J1823" t="str">
        <f t="shared" ca="1" si="337"/>
        <v>Propane</v>
      </c>
      <c r="K1823" t="str">
        <f t="shared" ca="1" si="338"/>
        <v>MMBtu</v>
      </c>
      <c r="L1823">
        <f t="shared" ca="1" si="348"/>
        <v>383</v>
      </c>
    </row>
    <row r="1824" spans="1:12" x14ac:dyDescent="0.2">
      <c r="A1824">
        <f t="shared" ca="1" si="339"/>
        <v>12</v>
      </c>
      <c r="B1824" s="1">
        <f t="shared" ca="1" si="340"/>
        <v>12</v>
      </c>
      <c r="C1824">
        <f t="shared" ca="1" si="341"/>
        <v>4</v>
      </c>
      <c r="D1824" s="1" t="str">
        <f t="shared" ca="1" si="342"/>
        <v>04</v>
      </c>
      <c r="E1824">
        <f t="shared" ca="1" si="343"/>
        <v>2020</v>
      </c>
      <c r="F1824" s="2">
        <f t="shared" ca="1" si="344"/>
        <v>43933</v>
      </c>
      <c r="G1824" s="1">
        <f t="shared" ca="1" si="345"/>
        <v>3</v>
      </c>
      <c r="H1824" t="str">
        <f t="shared" ca="1" si="346"/>
        <v xml:space="preserve">Factory 3 </v>
      </c>
      <c r="I1824">
        <f t="shared" ca="1" si="347"/>
        <v>12</v>
      </c>
      <c r="J1824" t="str">
        <f t="shared" ca="1" si="337"/>
        <v>Electricity</v>
      </c>
      <c r="K1824" t="str">
        <f t="shared" ca="1" si="338"/>
        <v>kWh</v>
      </c>
      <c r="L1824">
        <f t="shared" ca="1" si="348"/>
        <v>7194</v>
      </c>
    </row>
    <row r="1825" spans="1:12" x14ac:dyDescent="0.2">
      <c r="A1825">
        <f t="shared" ca="1" si="339"/>
        <v>28</v>
      </c>
      <c r="B1825" s="1">
        <f t="shared" ca="1" si="340"/>
        <v>28</v>
      </c>
      <c r="C1825">
        <f t="shared" ca="1" si="341"/>
        <v>6</v>
      </c>
      <c r="D1825" s="1" t="str">
        <f t="shared" ca="1" si="342"/>
        <v>06</v>
      </c>
      <c r="E1825">
        <f t="shared" ca="1" si="343"/>
        <v>2022</v>
      </c>
      <c r="F1825" s="2">
        <f t="shared" ca="1" si="344"/>
        <v>44740</v>
      </c>
      <c r="G1825" s="1">
        <f t="shared" ca="1" si="345"/>
        <v>6</v>
      </c>
      <c r="H1825" t="str">
        <f t="shared" ca="1" si="346"/>
        <v>Site A</v>
      </c>
      <c r="I1825">
        <f t="shared" ca="1" si="347"/>
        <v>1</v>
      </c>
      <c r="J1825" t="str">
        <f t="shared" ca="1" si="337"/>
        <v>Diesel</v>
      </c>
      <c r="K1825" t="str">
        <f t="shared" ca="1" si="338"/>
        <v>kWh</v>
      </c>
      <c r="L1825">
        <f t="shared" ca="1" si="348"/>
        <v>2011</v>
      </c>
    </row>
    <row r="1826" spans="1:12" x14ac:dyDescent="0.2">
      <c r="A1826">
        <f t="shared" ca="1" si="339"/>
        <v>23</v>
      </c>
      <c r="B1826" s="1">
        <f t="shared" ca="1" si="340"/>
        <v>23</v>
      </c>
      <c r="C1826">
        <f t="shared" ca="1" si="341"/>
        <v>6</v>
      </c>
      <c r="D1826" s="1" t="str">
        <f t="shared" ca="1" si="342"/>
        <v>06</v>
      </c>
      <c r="E1826">
        <f t="shared" ca="1" si="343"/>
        <v>2020</v>
      </c>
      <c r="F1826" s="2">
        <f t="shared" ca="1" si="344"/>
        <v>44005</v>
      </c>
      <c r="G1826" s="1">
        <f t="shared" ca="1" si="345"/>
        <v>1</v>
      </c>
      <c r="H1826" t="str">
        <f t="shared" ca="1" si="346"/>
        <v>Factory 1</v>
      </c>
      <c r="I1826">
        <f t="shared" ca="1" si="347"/>
        <v>10</v>
      </c>
      <c r="J1826" t="str">
        <f t="shared" ca="1" si="337"/>
        <v>Propane</v>
      </c>
      <c r="K1826" t="str">
        <f t="shared" ca="1" si="338"/>
        <v>Gallons</v>
      </c>
      <c r="L1826">
        <f t="shared" ca="1" si="348"/>
        <v>960</v>
      </c>
    </row>
    <row r="1827" spans="1:12" x14ac:dyDescent="0.2">
      <c r="A1827">
        <f t="shared" ca="1" si="339"/>
        <v>5</v>
      </c>
      <c r="B1827" s="1" t="str">
        <f t="shared" ca="1" si="340"/>
        <v>05</v>
      </c>
      <c r="C1827">
        <f t="shared" ca="1" si="341"/>
        <v>8</v>
      </c>
      <c r="D1827" s="1" t="str">
        <f t="shared" ca="1" si="342"/>
        <v>08</v>
      </c>
      <c r="E1827">
        <f t="shared" ca="1" si="343"/>
        <v>2019</v>
      </c>
      <c r="F1827" s="2">
        <f t="shared" ca="1" si="344"/>
        <v>43682</v>
      </c>
      <c r="G1827" s="1">
        <f t="shared" ca="1" si="345"/>
        <v>1</v>
      </c>
      <c r="H1827" t="str">
        <f t="shared" ca="1" si="346"/>
        <v>Factory 1</v>
      </c>
      <c r="I1827">
        <f t="shared" ca="1" si="347"/>
        <v>8</v>
      </c>
      <c r="J1827" t="str">
        <f t="shared" ca="1" si="337"/>
        <v>Propane</v>
      </c>
      <c r="K1827" t="str">
        <f t="shared" ca="1" si="338"/>
        <v>kWh</v>
      </c>
      <c r="L1827">
        <f t="shared" ca="1" si="348"/>
        <v>8585</v>
      </c>
    </row>
    <row r="1828" spans="1:12" x14ac:dyDescent="0.2">
      <c r="A1828">
        <f t="shared" ca="1" si="339"/>
        <v>23</v>
      </c>
      <c r="B1828" s="1">
        <f t="shared" ca="1" si="340"/>
        <v>23</v>
      </c>
      <c r="C1828">
        <f t="shared" ca="1" si="341"/>
        <v>8</v>
      </c>
      <c r="D1828" s="1" t="str">
        <f t="shared" ca="1" si="342"/>
        <v>08</v>
      </c>
      <c r="E1828">
        <f t="shared" ca="1" si="343"/>
        <v>2022</v>
      </c>
      <c r="F1828" s="2">
        <f t="shared" ca="1" si="344"/>
        <v>44796</v>
      </c>
      <c r="G1828" s="1">
        <f t="shared" ca="1" si="345"/>
        <v>5</v>
      </c>
      <c r="H1828" t="str">
        <f t="shared" ca="1" si="346"/>
        <v>Wharehouse</v>
      </c>
      <c r="I1828">
        <f t="shared" ca="1" si="347"/>
        <v>1</v>
      </c>
      <c r="J1828" t="str">
        <f t="shared" ca="1" si="337"/>
        <v>Diesel</v>
      </c>
      <c r="K1828" t="str">
        <f t="shared" ca="1" si="338"/>
        <v>kWh</v>
      </c>
      <c r="L1828">
        <f t="shared" ca="1" si="348"/>
        <v>3802</v>
      </c>
    </row>
    <row r="1829" spans="1:12" x14ac:dyDescent="0.2">
      <c r="A1829">
        <f t="shared" ca="1" si="339"/>
        <v>25</v>
      </c>
      <c r="B1829" s="1">
        <f t="shared" ca="1" si="340"/>
        <v>25</v>
      </c>
      <c r="C1829">
        <f t="shared" ca="1" si="341"/>
        <v>9</v>
      </c>
      <c r="D1829" s="1" t="str">
        <f t="shared" ca="1" si="342"/>
        <v>09</v>
      </c>
      <c r="E1829">
        <f t="shared" ca="1" si="343"/>
        <v>2019</v>
      </c>
      <c r="F1829" s="2">
        <f t="shared" ca="1" si="344"/>
        <v>43733</v>
      </c>
      <c r="G1829" s="1">
        <f t="shared" ca="1" si="345"/>
        <v>5</v>
      </c>
      <c r="H1829" t="str">
        <f t="shared" ca="1" si="346"/>
        <v>Wharehouse</v>
      </c>
      <c r="I1829">
        <f t="shared" ca="1" si="347"/>
        <v>2</v>
      </c>
      <c r="J1829" t="str">
        <f t="shared" ca="1" si="337"/>
        <v>Diesel</v>
      </c>
      <c r="K1829" t="str">
        <f t="shared" ca="1" si="338"/>
        <v>Liters</v>
      </c>
      <c r="L1829">
        <f t="shared" ca="1" si="348"/>
        <v>3140</v>
      </c>
    </row>
    <row r="1830" spans="1:12" x14ac:dyDescent="0.2">
      <c r="A1830">
        <f t="shared" ca="1" si="339"/>
        <v>18</v>
      </c>
      <c r="B1830" s="1">
        <f t="shared" ca="1" si="340"/>
        <v>18</v>
      </c>
      <c r="C1830">
        <f t="shared" ca="1" si="341"/>
        <v>4</v>
      </c>
      <c r="D1830" s="1" t="str">
        <f t="shared" ca="1" si="342"/>
        <v>04</v>
      </c>
      <c r="E1830">
        <f t="shared" ca="1" si="343"/>
        <v>2022</v>
      </c>
      <c r="F1830" s="2">
        <f t="shared" ca="1" si="344"/>
        <v>44669</v>
      </c>
      <c r="G1830" s="1">
        <f t="shared" ca="1" si="345"/>
        <v>7</v>
      </c>
      <c r="H1830" t="str">
        <f t="shared" ca="1" si="346"/>
        <v>Site B</v>
      </c>
      <c r="I1830">
        <f t="shared" ca="1" si="347"/>
        <v>13</v>
      </c>
      <c r="J1830" t="str">
        <f t="shared" ca="1" si="337"/>
        <v>Electricity</v>
      </c>
      <c r="K1830" t="str">
        <f t="shared" ca="1" si="338"/>
        <v>MWh</v>
      </c>
      <c r="L1830">
        <f t="shared" ca="1" si="348"/>
        <v>7067</v>
      </c>
    </row>
    <row r="1831" spans="1:12" x14ac:dyDescent="0.2">
      <c r="A1831">
        <f t="shared" ca="1" si="339"/>
        <v>29</v>
      </c>
      <c r="B1831" s="1">
        <f t="shared" ca="1" si="340"/>
        <v>29</v>
      </c>
      <c r="C1831">
        <f t="shared" ca="1" si="341"/>
        <v>12</v>
      </c>
      <c r="D1831" s="1">
        <f t="shared" ca="1" si="342"/>
        <v>12</v>
      </c>
      <c r="E1831">
        <f t="shared" ca="1" si="343"/>
        <v>2019</v>
      </c>
      <c r="F1831" s="2">
        <f t="shared" ca="1" si="344"/>
        <v>43828</v>
      </c>
      <c r="G1831" s="1">
        <f t="shared" ca="1" si="345"/>
        <v>5</v>
      </c>
      <c r="H1831" t="str">
        <f t="shared" ca="1" si="346"/>
        <v>Wharehouse</v>
      </c>
      <c r="I1831">
        <f t="shared" ca="1" si="347"/>
        <v>4</v>
      </c>
      <c r="J1831" t="str">
        <f t="shared" ca="1" si="337"/>
        <v>Natural gas</v>
      </c>
      <c r="K1831" t="str">
        <f t="shared" ca="1" si="338"/>
        <v>kWh</v>
      </c>
      <c r="L1831">
        <f t="shared" ca="1" si="348"/>
        <v>557</v>
      </c>
    </row>
    <row r="1832" spans="1:12" x14ac:dyDescent="0.2">
      <c r="A1832">
        <f t="shared" ca="1" si="339"/>
        <v>6</v>
      </c>
      <c r="B1832" s="1" t="str">
        <f t="shared" ca="1" si="340"/>
        <v>06</v>
      </c>
      <c r="C1832">
        <f t="shared" ca="1" si="341"/>
        <v>12</v>
      </c>
      <c r="D1832" s="1">
        <f t="shared" ca="1" si="342"/>
        <v>12</v>
      </c>
      <c r="E1832">
        <f t="shared" ca="1" si="343"/>
        <v>2021</v>
      </c>
      <c r="F1832" s="2">
        <f t="shared" ca="1" si="344"/>
        <v>44536</v>
      </c>
      <c r="G1832" s="1">
        <f t="shared" ca="1" si="345"/>
        <v>5</v>
      </c>
      <c r="H1832" t="str">
        <f t="shared" ca="1" si="346"/>
        <v>Wharehouse</v>
      </c>
      <c r="I1832">
        <f t="shared" ca="1" si="347"/>
        <v>6</v>
      </c>
      <c r="J1832" t="str">
        <f t="shared" ca="1" si="337"/>
        <v>Natural gas</v>
      </c>
      <c r="K1832" t="str">
        <f t="shared" ca="1" si="338"/>
        <v>Gallons</v>
      </c>
      <c r="L1832">
        <f t="shared" ca="1" si="348"/>
        <v>4623</v>
      </c>
    </row>
    <row r="1833" spans="1:12" x14ac:dyDescent="0.2">
      <c r="A1833">
        <f t="shared" ca="1" si="339"/>
        <v>30</v>
      </c>
      <c r="B1833" s="1">
        <f t="shared" ca="1" si="340"/>
        <v>30</v>
      </c>
      <c r="C1833">
        <f t="shared" ca="1" si="341"/>
        <v>11</v>
      </c>
      <c r="D1833" s="1">
        <f t="shared" ca="1" si="342"/>
        <v>11</v>
      </c>
      <c r="E1833">
        <f t="shared" ca="1" si="343"/>
        <v>2021</v>
      </c>
      <c r="F1833" s="2">
        <f t="shared" ca="1" si="344"/>
        <v>44530</v>
      </c>
      <c r="G1833" s="1">
        <f t="shared" ca="1" si="345"/>
        <v>5</v>
      </c>
      <c r="H1833" t="str">
        <f t="shared" ca="1" si="346"/>
        <v>Wharehouse</v>
      </c>
      <c r="I1833">
        <f t="shared" ca="1" si="347"/>
        <v>6</v>
      </c>
      <c r="J1833" t="str">
        <f t="shared" ca="1" si="337"/>
        <v>Natural gas</v>
      </c>
      <c r="K1833" t="str">
        <f t="shared" ca="1" si="338"/>
        <v>Gallons</v>
      </c>
      <c r="L1833">
        <f t="shared" ca="1" si="348"/>
        <v>3718</v>
      </c>
    </row>
    <row r="1834" spans="1:12" x14ac:dyDescent="0.2">
      <c r="A1834">
        <f t="shared" ca="1" si="339"/>
        <v>3</v>
      </c>
      <c r="B1834" s="1" t="str">
        <f t="shared" ca="1" si="340"/>
        <v>03</v>
      </c>
      <c r="C1834">
        <f t="shared" ca="1" si="341"/>
        <v>11</v>
      </c>
      <c r="D1834" s="1">
        <f t="shared" ca="1" si="342"/>
        <v>11</v>
      </c>
      <c r="E1834">
        <f t="shared" ca="1" si="343"/>
        <v>2020</v>
      </c>
      <c r="F1834" s="2">
        <f t="shared" ca="1" si="344"/>
        <v>44138</v>
      </c>
      <c r="G1834" s="1">
        <f t="shared" ca="1" si="345"/>
        <v>6</v>
      </c>
      <c r="H1834" t="str">
        <f t="shared" ca="1" si="346"/>
        <v>Site A</v>
      </c>
      <c r="I1834">
        <f t="shared" ca="1" si="347"/>
        <v>2</v>
      </c>
      <c r="J1834" t="str">
        <f t="shared" ca="1" si="337"/>
        <v>Diesel</v>
      </c>
      <c r="K1834" t="str">
        <f t="shared" ca="1" si="338"/>
        <v>Liters</v>
      </c>
      <c r="L1834">
        <f t="shared" ca="1" si="348"/>
        <v>5301</v>
      </c>
    </row>
    <row r="1835" spans="1:12" x14ac:dyDescent="0.2">
      <c r="A1835">
        <f t="shared" ca="1" si="339"/>
        <v>6</v>
      </c>
      <c r="B1835" s="1" t="str">
        <f t="shared" ca="1" si="340"/>
        <v>06</v>
      </c>
      <c r="C1835">
        <f t="shared" ca="1" si="341"/>
        <v>12</v>
      </c>
      <c r="D1835" s="1">
        <f t="shared" ca="1" si="342"/>
        <v>12</v>
      </c>
      <c r="E1835">
        <f t="shared" ca="1" si="343"/>
        <v>2021</v>
      </c>
      <c r="F1835" s="2">
        <f t="shared" ca="1" si="344"/>
        <v>44536</v>
      </c>
      <c r="G1835" s="1">
        <f t="shared" ca="1" si="345"/>
        <v>6</v>
      </c>
      <c r="H1835" t="str">
        <f t="shared" ca="1" si="346"/>
        <v>Site A</v>
      </c>
      <c r="I1835">
        <f t="shared" ca="1" si="347"/>
        <v>4</v>
      </c>
      <c r="J1835" t="str">
        <f t="shared" ca="1" si="337"/>
        <v>Natural gas</v>
      </c>
      <c r="K1835" t="str">
        <f t="shared" ca="1" si="338"/>
        <v>kWh</v>
      </c>
      <c r="L1835">
        <f t="shared" ca="1" si="348"/>
        <v>6808</v>
      </c>
    </row>
    <row r="1836" spans="1:12" x14ac:dyDescent="0.2">
      <c r="A1836">
        <f t="shared" ca="1" si="339"/>
        <v>10</v>
      </c>
      <c r="B1836" s="1">
        <f t="shared" ca="1" si="340"/>
        <v>10</v>
      </c>
      <c r="C1836">
        <f t="shared" ca="1" si="341"/>
        <v>8</v>
      </c>
      <c r="D1836" s="1" t="str">
        <f t="shared" ca="1" si="342"/>
        <v>08</v>
      </c>
      <c r="E1836">
        <f t="shared" ca="1" si="343"/>
        <v>2019</v>
      </c>
      <c r="F1836" s="2">
        <f t="shared" ca="1" si="344"/>
        <v>43687</v>
      </c>
      <c r="G1836" s="1">
        <f t="shared" ca="1" si="345"/>
        <v>4</v>
      </c>
      <c r="H1836" t="str">
        <f t="shared" ca="1" si="346"/>
        <v>Head Quarter</v>
      </c>
      <c r="I1836">
        <f t="shared" ca="1" si="347"/>
        <v>11</v>
      </c>
      <c r="J1836" t="str">
        <f t="shared" ca="1" si="337"/>
        <v>Propane</v>
      </c>
      <c r="K1836" t="str">
        <f t="shared" ca="1" si="338"/>
        <v>MMBtu</v>
      </c>
      <c r="L1836">
        <f t="shared" ca="1" si="348"/>
        <v>222</v>
      </c>
    </row>
    <row r="1837" spans="1:12" x14ac:dyDescent="0.2">
      <c r="A1837">
        <f t="shared" ca="1" si="339"/>
        <v>23</v>
      </c>
      <c r="B1837" s="1">
        <f t="shared" ca="1" si="340"/>
        <v>23</v>
      </c>
      <c r="C1837">
        <f t="shared" ca="1" si="341"/>
        <v>8</v>
      </c>
      <c r="D1837" s="1" t="str">
        <f t="shared" ca="1" si="342"/>
        <v>08</v>
      </c>
      <c r="E1837">
        <f t="shared" ca="1" si="343"/>
        <v>2019</v>
      </c>
      <c r="F1837" s="2">
        <f t="shared" ca="1" si="344"/>
        <v>43700</v>
      </c>
      <c r="G1837" s="1">
        <f t="shared" ca="1" si="345"/>
        <v>6</v>
      </c>
      <c r="H1837" t="str">
        <f t="shared" ca="1" si="346"/>
        <v>Site A</v>
      </c>
      <c r="I1837">
        <f t="shared" ca="1" si="347"/>
        <v>13</v>
      </c>
      <c r="J1837" t="str">
        <f t="shared" ca="1" si="337"/>
        <v>Electricity</v>
      </c>
      <c r="K1837" t="str">
        <f t="shared" ca="1" si="338"/>
        <v>MWh</v>
      </c>
      <c r="L1837">
        <f t="shared" ca="1" si="348"/>
        <v>2507</v>
      </c>
    </row>
    <row r="1838" spans="1:12" x14ac:dyDescent="0.2">
      <c r="A1838">
        <f t="shared" ca="1" si="339"/>
        <v>17</v>
      </c>
      <c r="B1838" s="1">
        <f t="shared" ca="1" si="340"/>
        <v>17</v>
      </c>
      <c r="C1838">
        <f t="shared" ca="1" si="341"/>
        <v>2</v>
      </c>
      <c r="D1838" s="1" t="str">
        <f t="shared" ca="1" si="342"/>
        <v>02</v>
      </c>
      <c r="E1838">
        <f t="shared" ca="1" si="343"/>
        <v>2019</v>
      </c>
      <c r="F1838" s="2">
        <f t="shared" ca="1" si="344"/>
        <v>43513</v>
      </c>
      <c r="G1838" s="1">
        <f t="shared" ca="1" si="345"/>
        <v>4</v>
      </c>
      <c r="H1838" t="str">
        <f t="shared" ca="1" si="346"/>
        <v>Head Quarter</v>
      </c>
      <c r="I1838">
        <f t="shared" ca="1" si="347"/>
        <v>6</v>
      </c>
      <c r="J1838" t="str">
        <f t="shared" ca="1" si="337"/>
        <v>Natural gas</v>
      </c>
      <c r="K1838" t="str">
        <f t="shared" ca="1" si="338"/>
        <v>Gallons</v>
      </c>
      <c r="L1838">
        <f t="shared" ca="1" si="348"/>
        <v>8077</v>
      </c>
    </row>
    <row r="1839" spans="1:12" x14ac:dyDescent="0.2">
      <c r="A1839">
        <f t="shared" ca="1" si="339"/>
        <v>9</v>
      </c>
      <c r="B1839" s="1" t="str">
        <f t="shared" ca="1" si="340"/>
        <v>09</v>
      </c>
      <c r="C1839">
        <f t="shared" ca="1" si="341"/>
        <v>2</v>
      </c>
      <c r="D1839" s="1" t="str">
        <f t="shared" ca="1" si="342"/>
        <v>02</v>
      </c>
      <c r="E1839">
        <f t="shared" ca="1" si="343"/>
        <v>2021</v>
      </c>
      <c r="F1839" s="2">
        <f t="shared" ca="1" si="344"/>
        <v>44236</v>
      </c>
      <c r="G1839" s="1">
        <f t="shared" ca="1" si="345"/>
        <v>1</v>
      </c>
      <c r="H1839" t="str">
        <f t="shared" ca="1" si="346"/>
        <v>Factory 1</v>
      </c>
      <c r="I1839">
        <f t="shared" ca="1" si="347"/>
        <v>4</v>
      </c>
      <c r="J1839" t="str">
        <f t="shared" ca="1" si="337"/>
        <v>Natural gas</v>
      </c>
      <c r="K1839" t="str">
        <f t="shared" ca="1" si="338"/>
        <v>kWh</v>
      </c>
      <c r="L1839">
        <f t="shared" ca="1" si="348"/>
        <v>1483</v>
      </c>
    </row>
    <row r="1840" spans="1:12" x14ac:dyDescent="0.2">
      <c r="A1840">
        <f t="shared" ca="1" si="339"/>
        <v>8</v>
      </c>
      <c r="B1840" s="1" t="str">
        <f t="shared" ca="1" si="340"/>
        <v>08</v>
      </c>
      <c r="C1840">
        <f t="shared" ca="1" si="341"/>
        <v>2</v>
      </c>
      <c r="D1840" s="1" t="str">
        <f t="shared" ca="1" si="342"/>
        <v>02</v>
      </c>
      <c r="E1840">
        <f t="shared" ca="1" si="343"/>
        <v>2020</v>
      </c>
      <c r="F1840" s="2">
        <f t="shared" ca="1" si="344"/>
        <v>43869</v>
      </c>
      <c r="G1840" s="1">
        <f t="shared" ca="1" si="345"/>
        <v>4</v>
      </c>
      <c r="H1840" t="str">
        <f t="shared" ca="1" si="346"/>
        <v>Head Quarter</v>
      </c>
      <c r="I1840">
        <f t="shared" ca="1" si="347"/>
        <v>3</v>
      </c>
      <c r="J1840" t="str">
        <f t="shared" ca="1" si="337"/>
        <v>Diesel</v>
      </c>
      <c r="K1840" t="str">
        <f t="shared" ca="1" si="338"/>
        <v>Gallons</v>
      </c>
      <c r="L1840">
        <f t="shared" ca="1" si="348"/>
        <v>1270</v>
      </c>
    </row>
    <row r="1841" spans="1:12" x14ac:dyDescent="0.2">
      <c r="A1841">
        <f t="shared" ca="1" si="339"/>
        <v>3</v>
      </c>
      <c r="B1841" s="1" t="str">
        <f t="shared" ca="1" si="340"/>
        <v>03</v>
      </c>
      <c r="C1841">
        <f t="shared" ca="1" si="341"/>
        <v>4</v>
      </c>
      <c r="D1841" s="1" t="str">
        <f t="shared" ca="1" si="342"/>
        <v>04</v>
      </c>
      <c r="E1841">
        <f t="shared" ca="1" si="343"/>
        <v>2019</v>
      </c>
      <c r="F1841" s="2">
        <f t="shared" ca="1" si="344"/>
        <v>43558</v>
      </c>
      <c r="G1841" s="1">
        <f t="shared" ca="1" si="345"/>
        <v>5</v>
      </c>
      <c r="H1841" t="str">
        <f t="shared" ca="1" si="346"/>
        <v>Wharehouse</v>
      </c>
      <c r="I1841">
        <f t="shared" ca="1" si="347"/>
        <v>10</v>
      </c>
      <c r="J1841" t="str">
        <f t="shared" ca="1" si="337"/>
        <v>Propane</v>
      </c>
      <c r="K1841" t="str">
        <f t="shared" ca="1" si="338"/>
        <v>Gallons</v>
      </c>
      <c r="L1841">
        <f t="shared" ca="1" si="348"/>
        <v>2111</v>
      </c>
    </row>
    <row r="1842" spans="1:12" x14ac:dyDescent="0.2">
      <c r="A1842">
        <f t="shared" ca="1" si="339"/>
        <v>8</v>
      </c>
      <c r="B1842" s="1" t="str">
        <f t="shared" ca="1" si="340"/>
        <v>08</v>
      </c>
      <c r="C1842">
        <f t="shared" ca="1" si="341"/>
        <v>4</v>
      </c>
      <c r="D1842" s="1" t="str">
        <f t="shared" ca="1" si="342"/>
        <v>04</v>
      </c>
      <c r="E1842">
        <f t="shared" ca="1" si="343"/>
        <v>2021</v>
      </c>
      <c r="F1842" s="2">
        <f t="shared" ca="1" si="344"/>
        <v>44294</v>
      </c>
      <c r="G1842" s="1">
        <f t="shared" ca="1" si="345"/>
        <v>5</v>
      </c>
      <c r="H1842" t="str">
        <f t="shared" ca="1" si="346"/>
        <v>Wharehouse</v>
      </c>
      <c r="I1842">
        <f t="shared" ca="1" si="347"/>
        <v>12</v>
      </c>
      <c r="J1842" t="str">
        <f t="shared" ca="1" si="337"/>
        <v>Electricity</v>
      </c>
      <c r="K1842" t="str">
        <f t="shared" ca="1" si="338"/>
        <v>kWh</v>
      </c>
      <c r="L1842">
        <f t="shared" ca="1" si="348"/>
        <v>7495</v>
      </c>
    </row>
    <row r="1843" spans="1:12" x14ac:dyDescent="0.2">
      <c r="A1843">
        <f t="shared" ca="1" si="339"/>
        <v>22</v>
      </c>
      <c r="B1843" s="1">
        <f t="shared" ca="1" si="340"/>
        <v>22</v>
      </c>
      <c r="C1843">
        <f t="shared" ca="1" si="341"/>
        <v>10</v>
      </c>
      <c r="D1843" s="1">
        <f t="shared" ca="1" si="342"/>
        <v>10</v>
      </c>
      <c r="E1843">
        <f t="shared" ca="1" si="343"/>
        <v>2021</v>
      </c>
      <c r="F1843" s="2">
        <f t="shared" ca="1" si="344"/>
        <v>44491</v>
      </c>
      <c r="G1843" s="1">
        <f t="shared" ca="1" si="345"/>
        <v>5</v>
      </c>
      <c r="H1843" t="str">
        <f t="shared" ca="1" si="346"/>
        <v>Wharehouse</v>
      </c>
      <c r="I1843">
        <f t="shared" ca="1" si="347"/>
        <v>4</v>
      </c>
      <c r="J1843" t="str">
        <f t="shared" ca="1" si="337"/>
        <v>Natural gas</v>
      </c>
      <c r="K1843" t="str">
        <f t="shared" ca="1" si="338"/>
        <v>kWh</v>
      </c>
      <c r="L1843">
        <f t="shared" ca="1" si="348"/>
        <v>9652</v>
      </c>
    </row>
    <row r="1844" spans="1:12" x14ac:dyDescent="0.2">
      <c r="A1844">
        <f t="shared" ca="1" si="339"/>
        <v>3</v>
      </c>
      <c r="B1844" s="1" t="str">
        <f t="shared" ca="1" si="340"/>
        <v>03</v>
      </c>
      <c r="C1844">
        <f t="shared" ca="1" si="341"/>
        <v>12</v>
      </c>
      <c r="D1844" s="1">
        <f t="shared" ca="1" si="342"/>
        <v>12</v>
      </c>
      <c r="E1844">
        <f t="shared" ca="1" si="343"/>
        <v>2021</v>
      </c>
      <c r="F1844" s="2">
        <f t="shared" ca="1" si="344"/>
        <v>44533</v>
      </c>
      <c r="G1844" s="1">
        <f t="shared" ca="1" si="345"/>
        <v>5</v>
      </c>
      <c r="H1844" t="str">
        <f t="shared" ca="1" si="346"/>
        <v>Wharehouse</v>
      </c>
      <c r="I1844">
        <f t="shared" ca="1" si="347"/>
        <v>1</v>
      </c>
      <c r="J1844" t="str">
        <f t="shared" ca="1" si="337"/>
        <v>Diesel</v>
      </c>
      <c r="K1844" t="str">
        <f t="shared" ca="1" si="338"/>
        <v>kWh</v>
      </c>
      <c r="L1844">
        <f t="shared" ca="1" si="348"/>
        <v>9431</v>
      </c>
    </row>
    <row r="1845" spans="1:12" x14ac:dyDescent="0.2">
      <c r="A1845">
        <f t="shared" ca="1" si="339"/>
        <v>26</v>
      </c>
      <c r="B1845" s="1">
        <f t="shared" ca="1" si="340"/>
        <v>26</v>
      </c>
      <c r="C1845">
        <f t="shared" ca="1" si="341"/>
        <v>1</v>
      </c>
      <c r="D1845" s="1" t="str">
        <f t="shared" ca="1" si="342"/>
        <v>01</v>
      </c>
      <c r="E1845">
        <f t="shared" ca="1" si="343"/>
        <v>2020</v>
      </c>
      <c r="F1845" s="2">
        <f t="shared" ca="1" si="344"/>
        <v>43856</v>
      </c>
      <c r="G1845" s="1">
        <f t="shared" ca="1" si="345"/>
        <v>3</v>
      </c>
      <c r="H1845" t="str">
        <f t="shared" ca="1" si="346"/>
        <v xml:space="preserve">Factory 3 </v>
      </c>
      <c r="I1845">
        <f t="shared" ca="1" si="347"/>
        <v>9</v>
      </c>
      <c r="J1845" t="str">
        <f t="shared" ca="1" si="337"/>
        <v>Propane</v>
      </c>
      <c r="K1845" t="str">
        <f t="shared" ca="1" si="338"/>
        <v>Liters</v>
      </c>
      <c r="L1845">
        <f t="shared" ca="1" si="348"/>
        <v>6457</v>
      </c>
    </row>
    <row r="1846" spans="1:12" x14ac:dyDescent="0.2">
      <c r="A1846">
        <f t="shared" ca="1" si="339"/>
        <v>11</v>
      </c>
      <c r="B1846" s="1">
        <f t="shared" ca="1" si="340"/>
        <v>11</v>
      </c>
      <c r="C1846">
        <f t="shared" ca="1" si="341"/>
        <v>7</v>
      </c>
      <c r="D1846" s="1" t="str">
        <f t="shared" ca="1" si="342"/>
        <v>07</v>
      </c>
      <c r="E1846">
        <f t="shared" ca="1" si="343"/>
        <v>2022</v>
      </c>
      <c r="F1846" s="2">
        <f t="shared" ca="1" si="344"/>
        <v>44753</v>
      </c>
      <c r="G1846" s="1">
        <f t="shared" ca="1" si="345"/>
        <v>5</v>
      </c>
      <c r="H1846" t="str">
        <f t="shared" ca="1" si="346"/>
        <v>Wharehouse</v>
      </c>
      <c r="I1846">
        <f t="shared" ca="1" si="347"/>
        <v>10</v>
      </c>
      <c r="J1846" t="str">
        <f t="shared" ca="1" si="337"/>
        <v>Propane</v>
      </c>
      <c r="K1846" t="str">
        <f t="shared" ca="1" si="338"/>
        <v>Gallons</v>
      </c>
      <c r="L1846">
        <f t="shared" ca="1" si="348"/>
        <v>7777</v>
      </c>
    </row>
    <row r="1847" spans="1:12" x14ac:dyDescent="0.2">
      <c r="A1847">
        <f t="shared" ca="1" si="339"/>
        <v>3</v>
      </c>
      <c r="B1847" s="1" t="str">
        <f t="shared" ca="1" si="340"/>
        <v>03</v>
      </c>
      <c r="C1847">
        <f t="shared" ca="1" si="341"/>
        <v>7</v>
      </c>
      <c r="D1847" s="1" t="str">
        <f t="shared" ca="1" si="342"/>
        <v>07</v>
      </c>
      <c r="E1847">
        <f t="shared" ca="1" si="343"/>
        <v>2019</v>
      </c>
      <c r="F1847" s="2">
        <f t="shared" ca="1" si="344"/>
        <v>43649</v>
      </c>
      <c r="G1847" s="1">
        <f t="shared" ca="1" si="345"/>
        <v>7</v>
      </c>
      <c r="H1847" t="str">
        <f t="shared" ca="1" si="346"/>
        <v>Site B</v>
      </c>
      <c r="I1847">
        <f t="shared" ca="1" si="347"/>
        <v>9</v>
      </c>
      <c r="J1847" t="str">
        <f t="shared" ca="1" si="337"/>
        <v>Propane</v>
      </c>
      <c r="K1847" t="str">
        <f t="shared" ca="1" si="338"/>
        <v>Liters</v>
      </c>
      <c r="L1847">
        <f t="shared" ca="1" si="348"/>
        <v>218</v>
      </c>
    </row>
    <row r="1848" spans="1:12" x14ac:dyDescent="0.2">
      <c r="A1848">
        <f t="shared" ca="1" si="339"/>
        <v>27</v>
      </c>
      <c r="B1848" s="1">
        <f t="shared" ca="1" si="340"/>
        <v>27</v>
      </c>
      <c r="C1848">
        <f t="shared" ca="1" si="341"/>
        <v>1</v>
      </c>
      <c r="D1848" s="1" t="str">
        <f t="shared" ca="1" si="342"/>
        <v>01</v>
      </c>
      <c r="E1848">
        <f t="shared" ca="1" si="343"/>
        <v>2019</v>
      </c>
      <c r="F1848" s="2">
        <f t="shared" ca="1" si="344"/>
        <v>43492</v>
      </c>
      <c r="G1848" s="1">
        <f t="shared" ca="1" si="345"/>
        <v>7</v>
      </c>
      <c r="H1848" t="str">
        <f t="shared" ca="1" si="346"/>
        <v>Site B</v>
      </c>
      <c r="I1848">
        <f t="shared" ca="1" si="347"/>
        <v>11</v>
      </c>
      <c r="J1848" t="str">
        <f t="shared" ca="1" si="337"/>
        <v>Propane</v>
      </c>
      <c r="K1848" t="str">
        <f t="shared" ca="1" si="338"/>
        <v>MMBtu</v>
      </c>
      <c r="L1848">
        <f t="shared" ca="1" si="348"/>
        <v>261</v>
      </c>
    </row>
    <row r="1849" spans="1:12" x14ac:dyDescent="0.2">
      <c r="A1849">
        <f t="shared" ca="1" si="339"/>
        <v>13</v>
      </c>
      <c r="B1849" s="1">
        <f t="shared" ca="1" si="340"/>
        <v>13</v>
      </c>
      <c r="C1849">
        <f t="shared" ca="1" si="341"/>
        <v>12</v>
      </c>
      <c r="D1849" s="1">
        <f t="shared" ca="1" si="342"/>
        <v>12</v>
      </c>
      <c r="E1849">
        <f t="shared" ca="1" si="343"/>
        <v>2022</v>
      </c>
      <c r="F1849" s="2">
        <f t="shared" ca="1" si="344"/>
        <v>44908</v>
      </c>
      <c r="G1849" s="1">
        <f t="shared" ca="1" si="345"/>
        <v>6</v>
      </c>
      <c r="H1849" t="str">
        <f t="shared" ca="1" si="346"/>
        <v>Site A</v>
      </c>
      <c r="I1849">
        <f t="shared" ca="1" si="347"/>
        <v>1</v>
      </c>
      <c r="J1849" t="str">
        <f t="shared" ca="1" si="337"/>
        <v>Diesel</v>
      </c>
      <c r="K1849" t="str">
        <f t="shared" ca="1" si="338"/>
        <v>kWh</v>
      </c>
      <c r="L1849">
        <f t="shared" ca="1" si="348"/>
        <v>2721</v>
      </c>
    </row>
    <row r="1850" spans="1:12" x14ac:dyDescent="0.2">
      <c r="A1850">
        <f t="shared" ca="1" si="339"/>
        <v>25</v>
      </c>
      <c r="B1850" s="1">
        <f t="shared" ca="1" si="340"/>
        <v>25</v>
      </c>
      <c r="C1850">
        <f t="shared" ca="1" si="341"/>
        <v>1</v>
      </c>
      <c r="D1850" s="1" t="str">
        <f t="shared" ca="1" si="342"/>
        <v>01</v>
      </c>
      <c r="E1850">
        <f t="shared" ca="1" si="343"/>
        <v>2022</v>
      </c>
      <c r="F1850" s="2">
        <f t="shared" ca="1" si="344"/>
        <v>44586</v>
      </c>
      <c r="G1850" s="1">
        <f t="shared" ca="1" si="345"/>
        <v>2</v>
      </c>
      <c r="H1850" t="str">
        <f t="shared" ca="1" si="346"/>
        <v>Factory 2</v>
      </c>
      <c r="I1850">
        <f t="shared" ca="1" si="347"/>
        <v>6</v>
      </c>
      <c r="J1850" t="str">
        <f t="shared" ca="1" si="337"/>
        <v>Natural gas</v>
      </c>
      <c r="K1850" t="str">
        <f t="shared" ca="1" si="338"/>
        <v>Gallons</v>
      </c>
      <c r="L1850">
        <f t="shared" ca="1" si="348"/>
        <v>9679</v>
      </c>
    </row>
    <row r="1851" spans="1:12" x14ac:dyDescent="0.2">
      <c r="A1851">
        <f t="shared" ca="1" si="339"/>
        <v>30</v>
      </c>
      <c r="B1851" s="1">
        <f t="shared" ca="1" si="340"/>
        <v>30</v>
      </c>
      <c r="C1851">
        <f t="shared" ca="1" si="341"/>
        <v>6</v>
      </c>
      <c r="D1851" s="1" t="str">
        <f t="shared" ca="1" si="342"/>
        <v>06</v>
      </c>
      <c r="E1851">
        <f t="shared" ca="1" si="343"/>
        <v>2021</v>
      </c>
      <c r="F1851" s="2">
        <f t="shared" ca="1" si="344"/>
        <v>44377</v>
      </c>
      <c r="G1851" s="1">
        <f t="shared" ca="1" si="345"/>
        <v>4</v>
      </c>
      <c r="H1851" t="str">
        <f t="shared" ca="1" si="346"/>
        <v>Head Quarter</v>
      </c>
      <c r="I1851">
        <f t="shared" ca="1" si="347"/>
        <v>11</v>
      </c>
      <c r="J1851" t="str">
        <f t="shared" ca="1" si="337"/>
        <v>Propane</v>
      </c>
      <c r="K1851" t="str">
        <f t="shared" ca="1" si="338"/>
        <v>MMBtu</v>
      </c>
      <c r="L1851">
        <f t="shared" ca="1" si="348"/>
        <v>277</v>
      </c>
    </row>
    <row r="1852" spans="1:12" x14ac:dyDescent="0.2">
      <c r="A1852">
        <f t="shared" ca="1" si="339"/>
        <v>14</v>
      </c>
      <c r="B1852" s="1">
        <f t="shared" ca="1" si="340"/>
        <v>14</v>
      </c>
      <c r="C1852">
        <f t="shared" ca="1" si="341"/>
        <v>10</v>
      </c>
      <c r="D1852" s="1">
        <f t="shared" ca="1" si="342"/>
        <v>10</v>
      </c>
      <c r="E1852">
        <f t="shared" ca="1" si="343"/>
        <v>2020</v>
      </c>
      <c r="F1852" s="2">
        <f t="shared" ca="1" si="344"/>
        <v>44118</v>
      </c>
      <c r="G1852" s="1">
        <f t="shared" ca="1" si="345"/>
        <v>2</v>
      </c>
      <c r="H1852" t="str">
        <f t="shared" ca="1" si="346"/>
        <v>Factory 2</v>
      </c>
      <c r="I1852">
        <f t="shared" ca="1" si="347"/>
        <v>5</v>
      </c>
      <c r="J1852" t="str">
        <f t="shared" ca="1" si="337"/>
        <v>Natural gas</v>
      </c>
      <c r="K1852" t="str">
        <f t="shared" ca="1" si="338"/>
        <v>Liters</v>
      </c>
      <c r="L1852">
        <f t="shared" ca="1" si="348"/>
        <v>4926</v>
      </c>
    </row>
    <row r="1853" spans="1:12" x14ac:dyDescent="0.2">
      <c r="A1853">
        <f t="shared" ca="1" si="339"/>
        <v>25</v>
      </c>
      <c r="B1853" s="1">
        <f t="shared" ca="1" si="340"/>
        <v>25</v>
      </c>
      <c r="C1853">
        <f t="shared" ca="1" si="341"/>
        <v>12</v>
      </c>
      <c r="D1853" s="1">
        <f t="shared" ca="1" si="342"/>
        <v>12</v>
      </c>
      <c r="E1853">
        <f t="shared" ca="1" si="343"/>
        <v>2019</v>
      </c>
      <c r="F1853" s="2">
        <f t="shared" ca="1" si="344"/>
        <v>43824</v>
      </c>
      <c r="G1853" s="1">
        <f t="shared" ca="1" si="345"/>
        <v>1</v>
      </c>
      <c r="H1853" t="str">
        <f t="shared" ca="1" si="346"/>
        <v>Factory 1</v>
      </c>
      <c r="I1853">
        <f t="shared" ca="1" si="347"/>
        <v>12</v>
      </c>
      <c r="J1853" t="str">
        <f t="shared" ca="1" si="337"/>
        <v>Electricity</v>
      </c>
      <c r="K1853" t="str">
        <f t="shared" ca="1" si="338"/>
        <v>kWh</v>
      </c>
      <c r="L1853">
        <f t="shared" ca="1" si="348"/>
        <v>7684</v>
      </c>
    </row>
    <row r="1854" spans="1:12" x14ac:dyDescent="0.2">
      <c r="A1854">
        <f t="shared" ca="1" si="339"/>
        <v>20</v>
      </c>
      <c r="B1854" s="1">
        <f t="shared" ca="1" si="340"/>
        <v>20</v>
      </c>
      <c r="C1854">
        <f t="shared" ca="1" si="341"/>
        <v>7</v>
      </c>
      <c r="D1854" s="1" t="str">
        <f t="shared" ca="1" si="342"/>
        <v>07</v>
      </c>
      <c r="E1854">
        <f t="shared" ca="1" si="343"/>
        <v>2020</v>
      </c>
      <c r="F1854" s="2">
        <f t="shared" ca="1" si="344"/>
        <v>44032</v>
      </c>
      <c r="G1854" s="1">
        <f t="shared" ca="1" si="345"/>
        <v>4</v>
      </c>
      <c r="H1854" t="str">
        <f t="shared" ca="1" si="346"/>
        <v>Head Quarter</v>
      </c>
      <c r="I1854">
        <f t="shared" ca="1" si="347"/>
        <v>4</v>
      </c>
      <c r="J1854" t="str">
        <f t="shared" ca="1" si="337"/>
        <v>Natural gas</v>
      </c>
      <c r="K1854" t="str">
        <f t="shared" ca="1" si="338"/>
        <v>kWh</v>
      </c>
      <c r="L1854">
        <f t="shared" ca="1" si="348"/>
        <v>2323</v>
      </c>
    </row>
    <row r="1855" spans="1:12" x14ac:dyDescent="0.2">
      <c r="A1855">
        <f t="shared" ca="1" si="339"/>
        <v>7</v>
      </c>
      <c r="B1855" s="1" t="str">
        <f t="shared" ca="1" si="340"/>
        <v>07</v>
      </c>
      <c r="C1855">
        <f t="shared" ca="1" si="341"/>
        <v>2</v>
      </c>
      <c r="D1855" s="1" t="str">
        <f t="shared" ca="1" si="342"/>
        <v>02</v>
      </c>
      <c r="E1855">
        <f t="shared" ca="1" si="343"/>
        <v>2020</v>
      </c>
      <c r="F1855" s="2">
        <f t="shared" ca="1" si="344"/>
        <v>43868</v>
      </c>
      <c r="G1855" s="1">
        <f t="shared" ca="1" si="345"/>
        <v>1</v>
      </c>
      <c r="H1855" t="str">
        <f t="shared" ca="1" si="346"/>
        <v>Factory 1</v>
      </c>
      <c r="I1855">
        <f t="shared" ca="1" si="347"/>
        <v>11</v>
      </c>
      <c r="J1855" t="str">
        <f t="shared" ca="1" si="337"/>
        <v>Propane</v>
      </c>
      <c r="K1855" t="str">
        <f t="shared" ca="1" si="338"/>
        <v>MMBtu</v>
      </c>
      <c r="L1855">
        <f t="shared" ca="1" si="348"/>
        <v>415</v>
      </c>
    </row>
    <row r="1856" spans="1:12" x14ac:dyDescent="0.2">
      <c r="A1856">
        <f t="shared" ca="1" si="339"/>
        <v>19</v>
      </c>
      <c r="B1856" s="1">
        <f t="shared" ca="1" si="340"/>
        <v>19</v>
      </c>
      <c r="C1856">
        <f t="shared" ca="1" si="341"/>
        <v>1</v>
      </c>
      <c r="D1856" s="1" t="str">
        <f t="shared" ca="1" si="342"/>
        <v>01</v>
      </c>
      <c r="E1856">
        <f t="shared" ca="1" si="343"/>
        <v>2021</v>
      </c>
      <c r="F1856" s="2">
        <f t="shared" ca="1" si="344"/>
        <v>44215</v>
      </c>
      <c r="G1856" s="1">
        <f t="shared" ca="1" si="345"/>
        <v>7</v>
      </c>
      <c r="H1856" t="str">
        <f t="shared" ca="1" si="346"/>
        <v>Site B</v>
      </c>
      <c r="I1856">
        <f t="shared" ca="1" si="347"/>
        <v>10</v>
      </c>
      <c r="J1856" t="str">
        <f t="shared" ca="1" si="337"/>
        <v>Propane</v>
      </c>
      <c r="K1856" t="str">
        <f t="shared" ca="1" si="338"/>
        <v>Gallons</v>
      </c>
      <c r="L1856">
        <f t="shared" ca="1" si="348"/>
        <v>3749</v>
      </c>
    </row>
    <row r="1857" spans="1:12" x14ac:dyDescent="0.2">
      <c r="A1857">
        <f t="shared" ca="1" si="339"/>
        <v>18</v>
      </c>
      <c r="B1857" s="1">
        <f t="shared" ca="1" si="340"/>
        <v>18</v>
      </c>
      <c r="C1857">
        <f t="shared" ca="1" si="341"/>
        <v>10</v>
      </c>
      <c r="D1857" s="1">
        <f t="shared" ca="1" si="342"/>
        <v>10</v>
      </c>
      <c r="E1857">
        <f t="shared" ca="1" si="343"/>
        <v>2020</v>
      </c>
      <c r="F1857" s="2">
        <f t="shared" ca="1" si="344"/>
        <v>44122</v>
      </c>
      <c r="G1857" s="1">
        <f t="shared" ca="1" si="345"/>
        <v>5</v>
      </c>
      <c r="H1857" t="str">
        <f t="shared" ca="1" si="346"/>
        <v>Wharehouse</v>
      </c>
      <c r="I1857">
        <f t="shared" ca="1" si="347"/>
        <v>1</v>
      </c>
      <c r="J1857" t="str">
        <f t="shared" ca="1" si="337"/>
        <v>Diesel</v>
      </c>
      <c r="K1857" t="str">
        <f t="shared" ca="1" si="338"/>
        <v>kWh</v>
      </c>
      <c r="L1857">
        <f t="shared" ca="1" si="348"/>
        <v>2267</v>
      </c>
    </row>
    <row r="1858" spans="1:12" x14ac:dyDescent="0.2">
      <c r="A1858">
        <f t="shared" ca="1" si="339"/>
        <v>1</v>
      </c>
      <c r="B1858" s="1" t="str">
        <f t="shared" ca="1" si="340"/>
        <v>01</v>
      </c>
      <c r="C1858">
        <f t="shared" ca="1" si="341"/>
        <v>11</v>
      </c>
      <c r="D1858" s="1">
        <f t="shared" ca="1" si="342"/>
        <v>11</v>
      </c>
      <c r="E1858">
        <f t="shared" ca="1" si="343"/>
        <v>2021</v>
      </c>
      <c r="F1858" s="2">
        <f t="shared" ca="1" si="344"/>
        <v>44501</v>
      </c>
      <c r="G1858" s="1">
        <f t="shared" ca="1" si="345"/>
        <v>6</v>
      </c>
      <c r="H1858" t="str">
        <f t="shared" ca="1" si="346"/>
        <v>Site A</v>
      </c>
      <c r="I1858">
        <f t="shared" ca="1" si="347"/>
        <v>7</v>
      </c>
      <c r="J1858" t="str">
        <f t="shared" ref="J1858:J1921" ca="1" si="349">VLOOKUP(I1858,$O$12:$S$24,2,FALSE)</f>
        <v>Natural gas</v>
      </c>
      <c r="K1858" t="str">
        <f t="shared" ref="K1858:K1921" ca="1" si="350">VLOOKUP(I1858,$O$12:$S$24,5,FALSE)</f>
        <v>MMBtu</v>
      </c>
      <c r="L1858">
        <f t="shared" ca="1" si="348"/>
        <v>169</v>
      </c>
    </row>
    <row r="1859" spans="1:12" x14ac:dyDescent="0.2">
      <c r="A1859">
        <f t="shared" ref="A1859:A1922" ca="1" si="351">RANDBETWEEN(1,30)</f>
        <v>3</v>
      </c>
      <c r="B1859" s="1" t="str">
        <f t="shared" ref="B1859:B1922" ca="1" si="352">IF(A1859&lt;10,"0"&amp;A1859,A1859)</f>
        <v>03</v>
      </c>
      <c r="C1859">
        <f t="shared" ref="C1859:C1922" ca="1" si="353">RANDBETWEEN(1,12)</f>
        <v>4</v>
      </c>
      <c r="D1859" s="1" t="str">
        <f t="shared" ref="D1859:D1922" ca="1" si="354">IF(C1859&lt;10,"0"&amp;C1859,C1859)</f>
        <v>04</v>
      </c>
      <c r="E1859">
        <f t="shared" ref="E1859:E1922" ca="1" si="355">RANDBETWEEN(2019,2022)</f>
        <v>2022</v>
      </c>
      <c r="F1859" s="2">
        <f t="shared" ref="F1859:F1922" ca="1" si="356">DATE(E1859,D1859,B1859)</f>
        <v>44654</v>
      </c>
      <c r="G1859" s="1">
        <f t="shared" ref="G1859:G1922" ca="1" si="357">RANDBETWEEN(1,7)</f>
        <v>4</v>
      </c>
      <c r="H1859" t="str">
        <f t="shared" ref="H1859:H1922" ca="1" si="358">VLOOKUP(G1859,$O$2:$V$8,2,FALSE)</f>
        <v>Head Quarter</v>
      </c>
      <c r="I1859">
        <f t="shared" ref="I1859:I1922" ca="1" si="359">RANDBETWEEN(1,13)</f>
        <v>7</v>
      </c>
      <c r="J1859" t="str">
        <f t="shared" ca="1" si="349"/>
        <v>Natural gas</v>
      </c>
      <c r="K1859" t="str">
        <f t="shared" ca="1" si="350"/>
        <v>MMBtu</v>
      </c>
      <c r="L1859">
        <f t="shared" ref="L1859:L1922" ca="1" si="360">IF(K1859="MMBtu",RANDBETWEEN(100,500),RANDBETWEEN(100,10000))</f>
        <v>160</v>
      </c>
    </row>
    <row r="1860" spans="1:12" x14ac:dyDescent="0.2">
      <c r="A1860">
        <f t="shared" ca="1" si="351"/>
        <v>4</v>
      </c>
      <c r="B1860" s="1" t="str">
        <f t="shared" ca="1" si="352"/>
        <v>04</v>
      </c>
      <c r="C1860">
        <f t="shared" ca="1" si="353"/>
        <v>4</v>
      </c>
      <c r="D1860" s="1" t="str">
        <f t="shared" ca="1" si="354"/>
        <v>04</v>
      </c>
      <c r="E1860">
        <f t="shared" ca="1" si="355"/>
        <v>2022</v>
      </c>
      <c r="F1860" s="2">
        <f t="shared" ca="1" si="356"/>
        <v>44655</v>
      </c>
      <c r="G1860" s="1">
        <f t="shared" ca="1" si="357"/>
        <v>5</v>
      </c>
      <c r="H1860" t="str">
        <f t="shared" ca="1" si="358"/>
        <v>Wharehouse</v>
      </c>
      <c r="I1860">
        <f t="shared" ca="1" si="359"/>
        <v>6</v>
      </c>
      <c r="J1860" t="str">
        <f t="shared" ca="1" si="349"/>
        <v>Natural gas</v>
      </c>
      <c r="K1860" t="str">
        <f t="shared" ca="1" si="350"/>
        <v>Gallons</v>
      </c>
      <c r="L1860">
        <f t="shared" ca="1" si="360"/>
        <v>2263</v>
      </c>
    </row>
    <row r="1861" spans="1:12" x14ac:dyDescent="0.2">
      <c r="A1861">
        <f t="shared" ca="1" si="351"/>
        <v>19</v>
      </c>
      <c r="B1861" s="1">
        <f t="shared" ca="1" si="352"/>
        <v>19</v>
      </c>
      <c r="C1861">
        <f t="shared" ca="1" si="353"/>
        <v>7</v>
      </c>
      <c r="D1861" s="1" t="str">
        <f t="shared" ca="1" si="354"/>
        <v>07</v>
      </c>
      <c r="E1861">
        <f t="shared" ca="1" si="355"/>
        <v>2019</v>
      </c>
      <c r="F1861" s="2">
        <f t="shared" ca="1" si="356"/>
        <v>43665</v>
      </c>
      <c r="G1861" s="1">
        <f t="shared" ca="1" si="357"/>
        <v>7</v>
      </c>
      <c r="H1861" t="str">
        <f t="shared" ca="1" si="358"/>
        <v>Site B</v>
      </c>
      <c r="I1861">
        <f t="shared" ca="1" si="359"/>
        <v>13</v>
      </c>
      <c r="J1861" t="str">
        <f t="shared" ca="1" si="349"/>
        <v>Electricity</v>
      </c>
      <c r="K1861" t="str">
        <f t="shared" ca="1" si="350"/>
        <v>MWh</v>
      </c>
      <c r="L1861">
        <f t="shared" ca="1" si="360"/>
        <v>3305</v>
      </c>
    </row>
    <row r="1862" spans="1:12" x14ac:dyDescent="0.2">
      <c r="A1862">
        <f t="shared" ca="1" si="351"/>
        <v>9</v>
      </c>
      <c r="B1862" s="1" t="str">
        <f t="shared" ca="1" si="352"/>
        <v>09</v>
      </c>
      <c r="C1862">
        <f t="shared" ca="1" si="353"/>
        <v>11</v>
      </c>
      <c r="D1862" s="1">
        <f t="shared" ca="1" si="354"/>
        <v>11</v>
      </c>
      <c r="E1862">
        <f t="shared" ca="1" si="355"/>
        <v>2022</v>
      </c>
      <c r="F1862" s="2">
        <f t="shared" ca="1" si="356"/>
        <v>44874</v>
      </c>
      <c r="G1862" s="1">
        <f t="shared" ca="1" si="357"/>
        <v>6</v>
      </c>
      <c r="H1862" t="str">
        <f t="shared" ca="1" si="358"/>
        <v>Site A</v>
      </c>
      <c r="I1862">
        <f t="shared" ca="1" si="359"/>
        <v>10</v>
      </c>
      <c r="J1862" t="str">
        <f t="shared" ca="1" si="349"/>
        <v>Propane</v>
      </c>
      <c r="K1862" t="str">
        <f t="shared" ca="1" si="350"/>
        <v>Gallons</v>
      </c>
      <c r="L1862">
        <f t="shared" ca="1" si="360"/>
        <v>1861</v>
      </c>
    </row>
    <row r="1863" spans="1:12" x14ac:dyDescent="0.2">
      <c r="A1863">
        <f t="shared" ca="1" si="351"/>
        <v>7</v>
      </c>
      <c r="B1863" s="1" t="str">
        <f t="shared" ca="1" si="352"/>
        <v>07</v>
      </c>
      <c r="C1863">
        <f t="shared" ca="1" si="353"/>
        <v>4</v>
      </c>
      <c r="D1863" s="1" t="str">
        <f t="shared" ca="1" si="354"/>
        <v>04</v>
      </c>
      <c r="E1863">
        <f t="shared" ca="1" si="355"/>
        <v>2019</v>
      </c>
      <c r="F1863" s="2">
        <f t="shared" ca="1" si="356"/>
        <v>43562</v>
      </c>
      <c r="G1863" s="1">
        <f t="shared" ca="1" si="357"/>
        <v>1</v>
      </c>
      <c r="H1863" t="str">
        <f t="shared" ca="1" si="358"/>
        <v>Factory 1</v>
      </c>
      <c r="I1863">
        <f t="shared" ca="1" si="359"/>
        <v>4</v>
      </c>
      <c r="J1863" t="str">
        <f t="shared" ca="1" si="349"/>
        <v>Natural gas</v>
      </c>
      <c r="K1863" t="str">
        <f t="shared" ca="1" si="350"/>
        <v>kWh</v>
      </c>
      <c r="L1863">
        <f t="shared" ca="1" si="360"/>
        <v>5728</v>
      </c>
    </row>
    <row r="1864" spans="1:12" x14ac:dyDescent="0.2">
      <c r="A1864">
        <f t="shared" ca="1" si="351"/>
        <v>13</v>
      </c>
      <c r="B1864" s="1">
        <f t="shared" ca="1" si="352"/>
        <v>13</v>
      </c>
      <c r="C1864">
        <f t="shared" ca="1" si="353"/>
        <v>2</v>
      </c>
      <c r="D1864" s="1" t="str">
        <f t="shared" ca="1" si="354"/>
        <v>02</v>
      </c>
      <c r="E1864">
        <f t="shared" ca="1" si="355"/>
        <v>2020</v>
      </c>
      <c r="F1864" s="2">
        <f t="shared" ca="1" si="356"/>
        <v>43874</v>
      </c>
      <c r="G1864" s="1">
        <f t="shared" ca="1" si="357"/>
        <v>7</v>
      </c>
      <c r="H1864" t="str">
        <f t="shared" ca="1" si="358"/>
        <v>Site B</v>
      </c>
      <c r="I1864">
        <f t="shared" ca="1" si="359"/>
        <v>7</v>
      </c>
      <c r="J1864" t="str">
        <f t="shared" ca="1" si="349"/>
        <v>Natural gas</v>
      </c>
      <c r="K1864" t="str">
        <f t="shared" ca="1" si="350"/>
        <v>MMBtu</v>
      </c>
      <c r="L1864">
        <f t="shared" ca="1" si="360"/>
        <v>481</v>
      </c>
    </row>
    <row r="1865" spans="1:12" x14ac:dyDescent="0.2">
      <c r="A1865">
        <f t="shared" ca="1" si="351"/>
        <v>17</v>
      </c>
      <c r="B1865" s="1">
        <f t="shared" ca="1" si="352"/>
        <v>17</v>
      </c>
      <c r="C1865">
        <f t="shared" ca="1" si="353"/>
        <v>3</v>
      </c>
      <c r="D1865" s="1" t="str">
        <f t="shared" ca="1" si="354"/>
        <v>03</v>
      </c>
      <c r="E1865">
        <f t="shared" ca="1" si="355"/>
        <v>2022</v>
      </c>
      <c r="F1865" s="2">
        <f t="shared" ca="1" si="356"/>
        <v>44637</v>
      </c>
      <c r="G1865" s="1">
        <f t="shared" ca="1" si="357"/>
        <v>6</v>
      </c>
      <c r="H1865" t="str">
        <f t="shared" ca="1" si="358"/>
        <v>Site A</v>
      </c>
      <c r="I1865">
        <f t="shared" ca="1" si="359"/>
        <v>7</v>
      </c>
      <c r="J1865" t="str">
        <f t="shared" ca="1" si="349"/>
        <v>Natural gas</v>
      </c>
      <c r="K1865" t="str">
        <f t="shared" ca="1" si="350"/>
        <v>MMBtu</v>
      </c>
      <c r="L1865">
        <f t="shared" ca="1" si="360"/>
        <v>262</v>
      </c>
    </row>
    <row r="1866" spans="1:12" x14ac:dyDescent="0.2">
      <c r="A1866">
        <f t="shared" ca="1" si="351"/>
        <v>9</v>
      </c>
      <c r="B1866" s="1" t="str">
        <f t="shared" ca="1" si="352"/>
        <v>09</v>
      </c>
      <c r="C1866">
        <f t="shared" ca="1" si="353"/>
        <v>5</v>
      </c>
      <c r="D1866" s="1" t="str">
        <f t="shared" ca="1" si="354"/>
        <v>05</v>
      </c>
      <c r="E1866">
        <f t="shared" ca="1" si="355"/>
        <v>2019</v>
      </c>
      <c r="F1866" s="2">
        <f t="shared" ca="1" si="356"/>
        <v>43594</v>
      </c>
      <c r="G1866" s="1">
        <f t="shared" ca="1" si="357"/>
        <v>5</v>
      </c>
      <c r="H1866" t="str">
        <f t="shared" ca="1" si="358"/>
        <v>Wharehouse</v>
      </c>
      <c r="I1866">
        <f t="shared" ca="1" si="359"/>
        <v>12</v>
      </c>
      <c r="J1866" t="str">
        <f t="shared" ca="1" si="349"/>
        <v>Electricity</v>
      </c>
      <c r="K1866" t="str">
        <f t="shared" ca="1" si="350"/>
        <v>kWh</v>
      </c>
      <c r="L1866">
        <f t="shared" ca="1" si="360"/>
        <v>7484</v>
      </c>
    </row>
    <row r="1867" spans="1:12" x14ac:dyDescent="0.2">
      <c r="A1867">
        <f t="shared" ca="1" si="351"/>
        <v>30</v>
      </c>
      <c r="B1867" s="1">
        <f t="shared" ca="1" si="352"/>
        <v>30</v>
      </c>
      <c r="C1867">
        <f t="shared" ca="1" si="353"/>
        <v>6</v>
      </c>
      <c r="D1867" s="1" t="str">
        <f t="shared" ca="1" si="354"/>
        <v>06</v>
      </c>
      <c r="E1867">
        <f t="shared" ca="1" si="355"/>
        <v>2020</v>
      </c>
      <c r="F1867" s="2">
        <f t="shared" ca="1" si="356"/>
        <v>44012</v>
      </c>
      <c r="G1867" s="1">
        <f t="shared" ca="1" si="357"/>
        <v>3</v>
      </c>
      <c r="H1867" t="str">
        <f t="shared" ca="1" si="358"/>
        <v xml:space="preserve">Factory 3 </v>
      </c>
      <c r="I1867">
        <f t="shared" ca="1" si="359"/>
        <v>13</v>
      </c>
      <c r="J1867" t="str">
        <f t="shared" ca="1" si="349"/>
        <v>Electricity</v>
      </c>
      <c r="K1867" t="str">
        <f t="shared" ca="1" si="350"/>
        <v>MWh</v>
      </c>
      <c r="L1867">
        <f t="shared" ca="1" si="360"/>
        <v>3427</v>
      </c>
    </row>
    <row r="1868" spans="1:12" x14ac:dyDescent="0.2">
      <c r="A1868">
        <f t="shared" ca="1" si="351"/>
        <v>3</v>
      </c>
      <c r="B1868" s="1" t="str">
        <f t="shared" ca="1" si="352"/>
        <v>03</v>
      </c>
      <c r="C1868">
        <f t="shared" ca="1" si="353"/>
        <v>10</v>
      </c>
      <c r="D1868" s="1">
        <f t="shared" ca="1" si="354"/>
        <v>10</v>
      </c>
      <c r="E1868">
        <f t="shared" ca="1" si="355"/>
        <v>2021</v>
      </c>
      <c r="F1868" s="2">
        <f t="shared" ca="1" si="356"/>
        <v>44472</v>
      </c>
      <c r="G1868" s="1">
        <f t="shared" ca="1" si="357"/>
        <v>4</v>
      </c>
      <c r="H1868" t="str">
        <f t="shared" ca="1" si="358"/>
        <v>Head Quarter</v>
      </c>
      <c r="I1868">
        <f t="shared" ca="1" si="359"/>
        <v>12</v>
      </c>
      <c r="J1868" t="str">
        <f t="shared" ca="1" si="349"/>
        <v>Electricity</v>
      </c>
      <c r="K1868" t="str">
        <f t="shared" ca="1" si="350"/>
        <v>kWh</v>
      </c>
      <c r="L1868">
        <f t="shared" ca="1" si="360"/>
        <v>3192</v>
      </c>
    </row>
    <row r="1869" spans="1:12" x14ac:dyDescent="0.2">
      <c r="A1869">
        <f t="shared" ca="1" si="351"/>
        <v>9</v>
      </c>
      <c r="B1869" s="1" t="str">
        <f t="shared" ca="1" si="352"/>
        <v>09</v>
      </c>
      <c r="C1869">
        <f t="shared" ca="1" si="353"/>
        <v>11</v>
      </c>
      <c r="D1869" s="1">
        <f t="shared" ca="1" si="354"/>
        <v>11</v>
      </c>
      <c r="E1869">
        <f t="shared" ca="1" si="355"/>
        <v>2021</v>
      </c>
      <c r="F1869" s="2">
        <f t="shared" ca="1" si="356"/>
        <v>44509</v>
      </c>
      <c r="G1869" s="1">
        <f t="shared" ca="1" si="357"/>
        <v>2</v>
      </c>
      <c r="H1869" t="str">
        <f t="shared" ca="1" si="358"/>
        <v>Factory 2</v>
      </c>
      <c r="I1869">
        <f t="shared" ca="1" si="359"/>
        <v>3</v>
      </c>
      <c r="J1869" t="str">
        <f t="shared" ca="1" si="349"/>
        <v>Diesel</v>
      </c>
      <c r="K1869" t="str">
        <f t="shared" ca="1" si="350"/>
        <v>Gallons</v>
      </c>
      <c r="L1869">
        <f t="shared" ca="1" si="360"/>
        <v>7580</v>
      </c>
    </row>
    <row r="1870" spans="1:12" x14ac:dyDescent="0.2">
      <c r="A1870">
        <f t="shared" ca="1" si="351"/>
        <v>17</v>
      </c>
      <c r="B1870" s="1">
        <f t="shared" ca="1" si="352"/>
        <v>17</v>
      </c>
      <c r="C1870">
        <f t="shared" ca="1" si="353"/>
        <v>2</v>
      </c>
      <c r="D1870" s="1" t="str">
        <f t="shared" ca="1" si="354"/>
        <v>02</v>
      </c>
      <c r="E1870">
        <f t="shared" ca="1" si="355"/>
        <v>2022</v>
      </c>
      <c r="F1870" s="2">
        <f t="shared" ca="1" si="356"/>
        <v>44609</v>
      </c>
      <c r="G1870" s="1">
        <f t="shared" ca="1" si="357"/>
        <v>6</v>
      </c>
      <c r="H1870" t="str">
        <f t="shared" ca="1" si="358"/>
        <v>Site A</v>
      </c>
      <c r="I1870">
        <f t="shared" ca="1" si="359"/>
        <v>6</v>
      </c>
      <c r="J1870" t="str">
        <f t="shared" ca="1" si="349"/>
        <v>Natural gas</v>
      </c>
      <c r="K1870" t="str">
        <f t="shared" ca="1" si="350"/>
        <v>Gallons</v>
      </c>
      <c r="L1870">
        <f t="shared" ca="1" si="360"/>
        <v>953</v>
      </c>
    </row>
    <row r="1871" spans="1:12" x14ac:dyDescent="0.2">
      <c r="A1871">
        <f t="shared" ca="1" si="351"/>
        <v>17</v>
      </c>
      <c r="B1871" s="1">
        <f t="shared" ca="1" si="352"/>
        <v>17</v>
      </c>
      <c r="C1871">
        <f t="shared" ca="1" si="353"/>
        <v>7</v>
      </c>
      <c r="D1871" s="1" t="str">
        <f t="shared" ca="1" si="354"/>
        <v>07</v>
      </c>
      <c r="E1871">
        <f t="shared" ca="1" si="355"/>
        <v>2022</v>
      </c>
      <c r="F1871" s="2">
        <f t="shared" ca="1" si="356"/>
        <v>44759</v>
      </c>
      <c r="G1871" s="1">
        <f t="shared" ca="1" si="357"/>
        <v>1</v>
      </c>
      <c r="H1871" t="str">
        <f t="shared" ca="1" si="358"/>
        <v>Factory 1</v>
      </c>
      <c r="I1871">
        <f t="shared" ca="1" si="359"/>
        <v>5</v>
      </c>
      <c r="J1871" t="str">
        <f t="shared" ca="1" si="349"/>
        <v>Natural gas</v>
      </c>
      <c r="K1871" t="str">
        <f t="shared" ca="1" si="350"/>
        <v>Liters</v>
      </c>
      <c r="L1871">
        <f t="shared" ca="1" si="360"/>
        <v>795</v>
      </c>
    </row>
    <row r="1872" spans="1:12" x14ac:dyDescent="0.2">
      <c r="A1872">
        <f t="shared" ca="1" si="351"/>
        <v>28</v>
      </c>
      <c r="B1872" s="1">
        <f t="shared" ca="1" si="352"/>
        <v>28</v>
      </c>
      <c r="C1872">
        <f t="shared" ca="1" si="353"/>
        <v>9</v>
      </c>
      <c r="D1872" s="1" t="str">
        <f t="shared" ca="1" si="354"/>
        <v>09</v>
      </c>
      <c r="E1872">
        <f t="shared" ca="1" si="355"/>
        <v>2022</v>
      </c>
      <c r="F1872" s="2">
        <f t="shared" ca="1" si="356"/>
        <v>44832</v>
      </c>
      <c r="G1872" s="1">
        <f t="shared" ca="1" si="357"/>
        <v>1</v>
      </c>
      <c r="H1872" t="str">
        <f t="shared" ca="1" si="358"/>
        <v>Factory 1</v>
      </c>
      <c r="I1872">
        <f t="shared" ca="1" si="359"/>
        <v>6</v>
      </c>
      <c r="J1872" t="str">
        <f t="shared" ca="1" si="349"/>
        <v>Natural gas</v>
      </c>
      <c r="K1872" t="str">
        <f t="shared" ca="1" si="350"/>
        <v>Gallons</v>
      </c>
      <c r="L1872">
        <f t="shared" ca="1" si="360"/>
        <v>5266</v>
      </c>
    </row>
    <row r="1873" spans="1:12" x14ac:dyDescent="0.2">
      <c r="A1873">
        <f t="shared" ca="1" si="351"/>
        <v>28</v>
      </c>
      <c r="B1873" s="1">
        <f t="shared" ca="1" si="352"/>
        <v>28</v>
      </c>
      <c r="C1873">
        <f t="shared" ca="1" si="353"/>
        <v>8</v>
      </c>
      <c r="D1873" s="1" t="str">
        <f t="shared" ca="1" si="354"/>
        <v>08</v>
      </c>
      <c r="E1873">
        <f t="shared" ca="1" si="355"/>
        <v>2022</v>
      </c>
      <c r="F1873" s="2">
        <f t="shared" ca="1" si="356"/>
        <v>44801</v>
      </c>
      <c r="G1873" s="1">
        <f t="shared" ca="1" si="357"/>
        <v>5</v>
      </c>
      <c r="H1873" t="str">
        <f t="shared" ca="1" si="358"/>
        <v>Wharehouse</v>
      </c>
      <c r="I1873">
        <f t="shared" ca="1" si="359"/>
        <v>2</v>
      </c>
      <c r="J1873" t="str">
        <f t="shared" ca="1" si="349"/>
        <v>Diesel</v>
      </c>
      <c r="K1873" t="str">
        <f t="shared" ca="1" si="350"/>
        <v>Liters</v>
      </c>
      <c r="L1873">
        <f t="shared" ca="1" si="360"/>
        <v>3688</v>
      </c>
    </row>
    <row r="1874" spans="1:12" x14ac:dyDescent="0.2">
      <c r="A1874">
        <f t="shared" ca="1" si="351"/>
        <v>24</v>
      </c>
      <c r="B1874" s="1">
        <f t="shared" ca="1" si="352"/>
        <v>24</v>
      </c>
      <c r="C1874">
        <f t="shared" ca="1" si="353"/>
        <v>12</v>
      </c>
      <c r="D1874" s="1">
        <f t="shared" ca="1" si="354"/>
        <v>12</v>
      </c>
      <c r="E1874">
        <f t="shared" ca="1" si="355"/>
        <v>2019</v>
      </c>
      <c r="F1874" s="2">
        <f t="shared" ca="1" si="356"/>
        <v>43823</v>
      </c>
      <c r="G1874" s="1">
        <f t="shared" ca="1" si="357"/>
        <v>4</v>
      </c>
      <c r="H1874" t="str">
        <f t="shared" ca="1" si="358"/>
        <v>Head Quarter</v>
      </c>
      <c r="I1874">
        <f t="shared" ca="1" si="359"/>
        <v>5</v>
      </c>
      <c r="J1874" t="str">
        <f t="shared" ca="1" si="349"/>
        <v>Natural gas</v>
      </c>
      <c r="K1874" t="str">
        <f t="shared" ca="1" si="350"/>
        <v>Liters</v>
      </c>
      <c r="L1874">
        <f t="shared" ca="1" si="360"/>
        <v>4720</v>
      </c>
    </row>
    <row r="1875" spans="1:12" x14ac:dyDescent="0.2">
      <c r="A1875">
        <f t="shared" ca="1" si="351"/>
        <v>16</v>
      </c>
      <c r="B1875" s="1">
        <f t="shared" ca="1" si="352"/>
        <v>16</v>
      </c>
      <c r="C1875">
        <f t="shared" ca="1" si="353"/>
        <v>7</v>
      </c>
      <c r="D1875" s="1" t="str">
        <f t="shared" ca="1" si="354"/>
        <v>07</v>
      </c>
      <c r="E1875">
        <f t="shared" ca="1" si="355"/>
        <v>2019</v>
      </c>
      <c r="F1875" s="2">
        <f t="shared" ca="1" si="356"/>
        <v>43662</v>
      </c>
      <c r="G1875" s="1">
        <f t="shared" ca="1" si="357"/>
        <v>7</v>
      </c>
      <c r="H1875" t="str">
        <f t="shared" ca="1" si="358"/>
        <v>Site B</v>
      </c>
      <c r="I1875">
        <f t="shared" ca="1" si="359"/>
        <v>3</v>
      </c>
      <c r="J1875" t="str">
        <f t="shared" ca="1" si="349"/>
        <v>Diesel</v>
      </c>
      <c r="K1875" t="str">
        <f t="shared" ca="1" si="350"/>
        <v>Gallons</v>
      </c>
      <c r="L1875">
        <f t="shared" ca="1" si="360"/>
        <v>2679</v>
      </c>
    </row>
    <row r="1876" spans="1:12" x14ac:dyDescent="0.2">
      <c r="A1876">
        <f t="shared" ca="1" si="351"/>
        <v>29</v>
      </c>
      <c r="B1876" s="1">
        <f t="shared" ca="1" si="352"/>
        <v>29</v>
      </c>
      <c r="C1876">
        <f t="shared" ca="1" si="353"/>
        <v>2</v>
      </c>
      <c r="D1876" s="1" t="str">
        <f t="shared" ca="1" si="354"/>
        <v>02</v>
      </c>
      <c r="E1876">
        <f t="shared" ca="1" si="355"/>
        <v>2020</v>
      </c>
      <c r="F1876" s="2">
        <f t="shared" ca="1" si="356"/>
        <v>43890</v>
      </c>
      <c r="G1876" s="1">
        <f t="shared" ca="1" si="357"/>
        <v>3</v>
      </c>
      <c r="H1876" t="str">
        <f t="shared" ca="1" si="358"/>
        <v xml:space="preserve">Factory 3 </v>
      </c>
      <c r="I1876">
        <f t="shared" ca="1" si="359"/>
        <v>1</v>
      </c>
      <c r="J1876" t="str">
        <f t="shared" ca="1" si="349"/>
        <v>Diesel</v>
      </c>
      <c r="K1876" t="str">
        <f t="shared" ca="1" si="350"/>
        <v>kWh</v>
      </c>
      <c r="L1876">
        <f t="shared" ca="1" si="360"/>
        <v>2040</v>
      </c>
    </row>
    <row r="1877" spans="1:12" x14ac:dyDescent="0.2">
      <c r="A1877">
        <f t="shared" ca="1" si="351"/>
        <v>15</v>
      </c>
      <c r="B1877" s="1">
        <f t="shared" ca="1" si="352"/>
        <v>15</v>
      </c>
      <c r="C1877">
        <f t="shared" ca="1" si="353"/>
        <v>4</v>
      </c>
      <c r="D1877" s="1" t="str">
        <f t="shared" ca="1" si="354"/>
        <v>04</v>
      </c>
      <c r="E1877">
        <f t="shared" ca="1" si="355"/>
        <v>2019</v>
      </c>
      <c r="F1877" s="2">
        <f t="shared" ca="1" si="356"/>
        <v>43570</v>
      </c>
      <c r="G1877" s="1">
        <f t="shared" ca="1" si="357"/>
        <v>2</v>
      </c>
      <c r="H1877" t="str">
        <f t="shared" ca="1" si="358"/>
        <v>Factory 2</v>
      </c>
      <c r="I1877">
        <f t="shared" ca="1" si="359"/>
        <v>9</v>
      </c>
      <c r="J1877" t="str">
        <f t="shared" ca="1" si="349"/>
        <v>Propane</v>
      </c>
      <c r="K1877" t="str">
        <f t="shared" ca="1" si="350"/>
        <v>Liters</v>
      </c>
      <c r="L1877">
        <f t="shared" ca="1" si="360"/>
        <v>7609</v>
      </c>
    </row>
    <row r="1878" spans="1:12" x14ac:dyDescent="0.2">
      <c r="A1878">
        <f t="shared" ca="1" si="351"/>
        <v>6</v>
      </c>
      <c r="B1878" s="1" t="str">
        <f t="shared" ca="1" si="352"/>
        <v>06</v>
      </c>
      <c r="C1878">
        <f t="shared" ca="1" si="353"/>
        <v>2</v>
      </c>
      <c r="D1878" s="1" t="str">
        <f t="shared" ca="1" si="354"/>
        <v>02</v>
      </c>
      <c r="E1878">
        <f t="shared" ca="1" si="355"/>
        <v>2019</v>
      </c>
      <c r="F1878" s="2">
        <f t="shared" ca="1" si="356"/>
        <v>43502</v>
      </c>
      <c r="G1878" s="1">
        <f t="shared" ca="1" si="357"/>
        <v>6</v>
      </c>
      <c r="H1878" t="str">
        <f t="shared" ca="1" si="358"/>
        <v>Site A</v>
      </c>
      <c r="I1878">
        <f t="shared" ca="1" si="359"/>
        <v>4</v>
      </c>
      <c r="J1878" t="str">
        <f t="shared" ca="1" si="349"/>
        <v>Natural gas</v>
      </c>
      <c r="K1878" t="str">
        <f t="shared" ca="1" si="350"/>
        <v>kWh</v>
      </c>
      <c r="L1878">
        <f t="shared" ca="1" si="360"/>
        <v>6902</v>
      </c>
    </row>
    <row r="1879" spans="1:12" x14ac:dyDescent="0.2">
      <c r="A1879">
        <f t="shared" ca="1" si="351"/>
        <v>22</v>
      </c>
      <c r="B1879" s="1">
        <f t="shared" ca="1" si="352"/>
        <v>22</v>
      </c>
      <c r="C1879">
        <f t="shared" ca="1" si="353"/>
        <v>7</v>
      </c>
      <c r="D1879" s="1" t="str">
        <f t="shared" ca="1" si="354"/>
        <v>07</v>
      </c>
      <c r="E1879">
        <f t="shared" ca="1" si="355"/>
        <v>2021</v>
      </c>
      <c r="F1879" s="2">
        <f t="shared" ca="1" si="356"/>
        <v>44399</v>
      </c>
      <c r="G1879" s="1">
        <f t="shared" ca="1" si="357"/>
        <v>5</v>
      </c>
      <c r="H1879" t="str">
        <f t="shared" ca="1" si="358"/>
        <v>Wharehouse</v>
      </c>
      <c r="I1879">
        <f t="shared" ca="1" si="359"/>
        <v>4</v>
      </c>
      <c r="J1879" t="str">
        <f t="shared" ca="1" si="349"/>
        <v>Natural gas</v>
      </c>
      <c r="K1879" t="str">
        <f t="shared" ca="1" si="350"/>
        <v>kWh</v>
      </c>
      <c r="L1879">
        <f t="shared" ca="1" si="360"/>
        <v>1378</v>
      </c>
    </row>
    <row r="1880" spans="1:12" x14ac:dyDescent="0.2">
      <c r="A1880">
        <f t="shared" ca="1" si="351"/>
        <v>1</v>
      </c>
      <c r="B1880" s="1" t="str">
        <f t="shared" ca="1" si="352"/>
        <v>01</v>
      </c>
      <c r="C1880">
        <f t="shared" ca="1" si="353"/>
        <v>11</v>
      </c>
      <c r="D1880" s="1">
        <f t="shared" ca="1" si="354"/>
        <v>11</v>
      </c>
      <c r="E1880">
        <f t="shared" ca="1" si="355"/>
        <v>2020</v>
      </c>
      <c r="F1880" s="2">
        <f t="shared" ca="1" si="356"/>
        <v>44136</v>
      </c>
      <c r="G1880" s="1">
        <f t="shared" ca="1" si="357"/>
        <v>3</v>
      </c>
      <c r="H1880" t="str">
        <f t="shared" ca="1" si="358"/>
        <v xml:space="preserve">Factory 3 </v>
      </c>
      <c r="I1880">
        <f t="shared" ca="1" si="359"/>
        <v>11</v>
      </c>
      <c r="J1880" t="str">
        <f t="shared" ca="1" si="349"/>
        <v>Propane</v>
      </c>
      <c r="K1880" t="str">
        <f t="shared" ca="1" si="350"/>
        <v>MMBtu</v>
      </c>
      <c r="L1880">
        <f t="shared" ca="1" si="360"/>
        <v>135</v>
      </c>
    </row>
    <row r="1881" spans="1:12" x14ac:dyDescent="0.2">
      <c r="A1881">
        <f t="shared" ca="1" si="351"/>
        <v>9</v>
      </c>
      <c r="B1881" s="1" t="str">
        <f t="shared" ca="1" si="352"/>
        <v>09</v>
      </c>
      <c r="C1881">
        <f t="shared" ca="1" si="353"/>
        <v>6</v>
      </c>
      <c r="D1881" s="1" t="str">
        <f t="shared" ca="1" si="354"/>
        <v>06</v>
      </c>
      <c r="E1881">
        <f t="shared" ca="1" si="355"/>
        <v>2019</v>
      </c>
      <c r="F1881" s="2">
        <f t="shared" ca="1" si="356"/>
        <v>43625</v>
      </c>
      <c r="G1881" s="1">
        <f t="shared" ca="1" si="357"/>
        <v>6</v>
      </c>
      <c r="H1881" t="str">
        <f t="shared" ca="1" si="358"/>
        <v>Site A</v>
      </c>
      <c r="I1881">
        <f t="shared" ca="1" si="359"/>
        <v>6</v>
      </c>
      <c r="J1881" t="str">
        <f t="shared" ca="1" si="349"/>
        <v>Natural gas</v>
      </c>
      <c r="K1881" t="str">
        <f t="shared" ca="1" si="350"/>
        <v>Gallons</v>
      </c>
      <c r="L1881">
        <f t="shared" ca="1" si="360"/>
        <v>1411</v>
      </c>
    </row>
    <row r="1882" spans="1:12" x14ac:dyDescent="0.2">
      <c r="A1882">
        <f t="shared" ca="1" si="351"/>
        <v>11</v>
      </c>
      <c r="B1882" s="1">
        <f t="shared" ca="1" si="352"/>
        <v>11</v>
      </c>
      <c r="C1882">
        <f t="shared" ca="1" si="353"/>
        <v>1</v>
      </c>
      <c r="D1882" s="1" t="str">
        <f t="shared" ca="1" si="354"/>
        <v>01</v>
      </c>
      <c r="E1882">
        <f t="shared" ca="1" si="355"/>
        <v>2021</v>
      </c>
      <c r="F1882" s="2">
        <f t="shared" ca="1" si="356"/>
        <v>44207</v>
      </c>
      <c r="G1882" s="1">
        <f t="shared" ca="1" si="357"/>
        <v>1</v>
      </c>
      <c r="H1882" t="str">
        <f t="shared" ca="1" si="358"/>
        <v>Factory 1</v>
      </c>
      <c r="I1882">
        <f t="shared" ca="1" si="359"/>
        <v>8</v>
      </c>
      <c r="J1882" t="str">
        <f t="shared" ca="1" si="349"/>
        <v>Propane</v>
      </c>
      <c r="K1882" t="str">
        <f t="shared" ca="1" si="350"/>
        <v>kWh</v>
      </c>
      <c r="L1882">
        <f t="shared" ca="1" si="360"/>
        <v>9180</v>
      </c>
    </row>
    <row r="1883" spans="1:12" x14ac:dyDescent="0.2">
      <c r="A1883">
        <f t="shared" ca="1" si="351"/>
        <v>21</v>
      </c>
      <c r="B1883" s="1">
        <f t="shared" ca="1" si="352"/>
        <v>21</v>
      </c>
      <c r="C1883">
        <f t="shared" ca="1" si="353"/>
        <v>12</v>
      </c>
      <c r="D1883" s="1">
        <f t="shared" ca="1" si="354"/>
        <v>12</v>
      </c>
      <c r="E1883">
        <f t="shared" ca="1" si="355"/>
        <v>2019</v>
      </c>
      <c r="F1883" s="2">
        <f t="shared" ca="1" si="356"/>
        <v>43820</v>
      </c>
      <c r="G1883" s="1">
        <f t="shared" ca="1" si="357"/>
        <v>2</v>
      </c>
      <c r="H1883" t="str">
        <f t="shared" ca="1" si="358"/>
        <v>Factory 2</v>
      </c>
      <c r="I1883">
        <f t="shared" ca="1" si="359"/>
        <v>4</v>
      </c>
      <c r="J1883" t="str">
        <f t="shared" ca="1" si="349"/>
        <v>Natural gas</v>
      </c>
      <c r="K1883" t="str">
        <f t="shared" ca="1" si="350"/>
        <v>kWh</v>
      </c>
      <c r="L1883">
        <f t="shared" ca="1" si="360"/>
        <v>7756</v>
      </c>
    </row>
    <row r="1884" spans="1:12" x14ac:dyDescent="0.2">
      <c r="A1884">
        <f t="shared" ca="1" si="351"/>
        <v>16</v>
      </c>
      <c r="B1884" s="1">
        <f t="shared" ca="1" si="352"/>
        <v>16</v>
      </c>
      <c r="C1884">
        <f t="shared" ca="1" si="353"/>
        <v>8</v>
      </c>
      <c r="D1884" s="1" t="str">
        <f t="shared" ca="1" si="354"/>
        <v>08</v>
      </c>
      <c r="E1884">
        <f t="shared" ca="1" si="355"/>
        <v>2022</v>
      </c>
      <c r="F1884" s="2">
        <f t="shared" ca="1" si="356"/>
        <v>44789</v>
      </c>
      <c r="G1884" s="1">
        <f t="shared" ca="1" si="357"/>
        <v>7</v>
      </c>
      <c r="H1884" t="str">
        <f t="shared" ca="1" si="358"/>
        <v>Site B</v>
      </c>
      <c r="I1884">
        <f t="shared" ca="1" si="359"/>
        <v>7</v>
      </c>
      <c r="J1884" t="str">
        <f t="shared" ca="1" si="349"/>
        <v>Natural gas</v>
      </c>
      <c r="K1884" t="str">
        <f t="shared" ca="1" si="350"/>
        <v>MMBtu</v>
      </c>
      <c r="L1884">
        <f t="shared" ca="1" si="360"/>
        <v>168</v>
      </c>
    </row>
    <row r="1885" spans="1:12" x14ac:dyDescent="0.2">
      <c r="A1885">
        <f t="shared" ca="1" si="351"/>
        <v>9</v>
      </c>
      <c r="B1885" s="1" t="str">
        <f t="shared" ca="1" si="352"/>
        <v>09</v>
      </c>
      <c r="C1885">
        <f t="shared" ca="1" si="353"/>
        <v>9</v>
      </c>
      <c r="D1885" s="1" t="str">
        <f t="shared" ca="1" si="354"/>
        <v>09</v>
      </c>
      <c r="E1885">
        <f t="shared" ca="1" si="355"/>
        <v>2020</v>
      </c>
      <c r="F1885" s="2">
        <f t="shared" ca="1" si="356"/>
        <v>44083</v>
      </c>
      <c r="G1885" s="1">
        <f t="shared" ca="1" si="357"/>
        <v>7</v>
      </c>
      <c r="H1885" t="str">
        <f t="shared" ca="1" si="358"/>
        <v>Site B</v>
      </c>
      <c r="I1885">
        <f t="shared" ca="1" si="359"/>
        <v>11</v>
      </c>
      <c r="J1885" t="str">
        <f t="shared" ca="1" si="349"/>
        <v>Propane</v>
      </c>
      <c r="K1885" t="str">
        <f t="shared" ca="1" si="350"/>
        <v>MMBtu</v>
      </c>
      <c r="L1885">
        <f t="shared" ca="1" si="360"/>
        <v>294</v>
      </c>
    </row>
    <row r="1886" spans="1:12" x14ac:dyDescent="0.2">
      <c r="A1886">
        <f t="shared" ca="1" si="351"/>
        <v>2</v>
      </c>
      <c r="B1886" s="1" t="str">
        <f t="shared" ca="1" si="352"/>
        <v>02</v>
      </c>
      <c r="C1886">
        <f t="shared" ca="1" si="353"/>
        <v>11</v>
      </c>
      <c r="D1886" s="1">
        <f t="shared" ca="1" si="354"/>
        <v>11</v>
      </c>
      <c r="E1886">
        <f t="shared" ca="1" si="355"/>
        <v>2019</v>
      </c>
      <c r="F1886" s="2">
        <f t="shared" ca="1" si="356"/>
        <v>43771</v>
      </c>
      <c r="G1886" s="1">
        <f t="shared" ca="1" si="357"/>
        <v>2</v>
      </c>
      <c r="H1886" t="str">
        <f t="shared" ca="1" si="358"/>
        <v>Factory 2</v>
      </c>
      <c r="I1886">
        <f t="shared" ca="1" si="359"/>
        <v>4</v>
      </c>
      <c r="J1886" t="str">
        <f t="shared" ca="1" si="349"/>
        <v>Natural gas</v>
      </c>
      <c r="K1886" t="str">
        <f t="shared" ca="1" si="350"/>
        <v>kWh</v>
      </c>
      <c r="L1886">
        <f t="shared" ca="1" si="360"/>
        <v>6358</v>
      </c>
    </row>
    <row r="1887" spans="1:12" x14ac:dyDescent="0.2">
      <c r="A1887">
        <f t="shared" ca="1" si="351"/>
        <v>17</v>
      </c>
      <c r="B1887" s="1">
        <f t="shared" ca="1" si="352"/>
        <v>17</v>
      </c>
      <c r="C1887">
        <f t="shared" ca="1" si="353"/>
        <v>12</v>
      </c>
      <c r="D1887" s="1">
        <f t="shared" ca="1" si="354"/>
        <v>12</v>
      </c>
      <c r="E1887">
        <f t="shared" ca="1" si="355"/>
        <v>2022</v>
      </c>
      <c r="F1887" s="2">
        <f t="shared" ca="1" si="356"/>
        <v>44912</v>
      </c>
      <c r="G1887" s="1">
        <f t="shared" ca="1" si="357"/>
        <v>1</v>
      </c>
      <c r="H1887" t="str">
        <f t="shared" ca="1" si="358"/>
        <v>Factory 1</v>
      </c>
      <c r="I1887">
        <f t="shared" ca="1" si="359"/>
        <v>13</v>
      </c>
      <c r="J1887" t="str">
        <f t="shared" ca="1" si="349"/>
        <v>Electricity</v>
      </c>
      <c r="K1887" t="str">
        <f t="shared" ca="1" si="350"/>
        <v>MWh</v>
      </c>
      <c r="L1887">
        <f t="shared" ca="1" si="360"/>
        <v>2802</v>
      </c>
    </row>
    <row r="1888" spans="1:12" x14ac:dyDescent="0.2">
      <c r="A1888">
        <f t="shared" ca="1" si="351"/>
        <v>22</v>
      </c>
      <c r="B1888" s="1">
        <f t="shared" ca="1" si="352"/>
        <v>22</v>
      </c>
      <c r="C1888">
        <f t="shared" ca="1" si="353"/>
        <v>3</v>
      </c>
      <c r="D1888" s="1" t="str">
        <f t="shared" ca="1" si="354"/>
        <v>03</v>
      </c>
      <c r="E1888">
        <f t="shared" ca="1" si="355"/>
        <v>2022</v>
      </c>
      <c r="F1888" s="2">
        <f t="shared" ca="1" si="356"/>
        <v>44642</v>
      </c>
      <c r="G1888" s="1">
        <f t="shared" ca="1" si="357"/>
        <v>7</v>
      </c>
      <c r="H1888" t="str">
        <f t="shared" ca="1" si="358"/>
        <v>Site B</v>
      </c>
      <c r="I1888">
        <f t="shared" ca="1" si="359"/>
        <v>4</v>
      </c>
      <c r="J1888" t="str">
        <f t="shared" ca="1" si="349"/>
        <v>Natural gas</v>
      </c>
      <c r="K1888" t="str">
        <f t="shared" ca="1" si="350"/>
        <v>kWh</v>
      </c>
      <c r="L1888">
        <f t="shared" ca="1" si="360"/>
        <v>9964</v>
      </c>
    </row>
    <row r="1889" spans="1:12" x14ac:dyDescent="0.2">
      <c r="A1889">
        <f t="shared" ca="1" si="351"/>
        <v>16</v>
      </c>
      <c r="B1889" s="1">
        <f t="shared" ca="1" si="352"/>
        <v>16</v>
      </c>
      <c r="C1889">
        <f t="shared" ca="1" si="353"/>
        <v>2</v>
      </c>
      <c r="D1889" s="1" t="str">
        <f t="shared" ca="1" si="354"/>
        <v>02</v>
      </c>
      <c r="E1889">
        <f t="shared" ca="1" si="355"/>
        <v>2020</v>
      </c>
      <c r="F1889" s="2">
        <f t="shared" ca="1" si="356"/>
        <v>43877</v>
      </c>
      <c r="G1889" s="1">
        <f t="shared" ca="1" si="357"/>
        <v>5</v>
      </c>
      <c r="H1889" t="str">
        <f t="shared" ca="1" si="358"/>
        <v>Wharehouse</v>
      </c>
      <c r="I1889">
        <f t="shared" ca="1" si="359"/>
        <v>7</v>
      </c>
      <c r="J1889" t="str">
        <f t="shared" ca="1" si="349"/>
        <v>Natural gas</v>
      </c>
      <c r="K1889" t="str">
        <f t="shared" ca="1" si="350"/>
        <v>MMBtu</v>
      </c>
      <c r="L1889">
        <f t="shared" ca="1" si="360"/>
        <v>383</v>
      </c>
    </row>
    <row r="1890" spans="1:12" x14ac:dyDescent="0.2">
      <c r="A1890">
        <f t="shared" ca="1" si="351"/>
        <v>29</v>
      </c>
      <c r="B1890" s="1">
        <f t="shared" ca="1" si="352"/>
        <v>29</v>
      </c>
      <c r="C1890">
        <f t="shared" ca="1" si="353"/>
        <v>1</v>
      </c>
      <c r="D1890" s="1" t="str">
        <f t="shared" ca="1" si="354"/>
        <v>01</v>
      </c>
      <c r="E1890">
        <f t="shared" ca="1" si="355"/>
        <v>2019</v>
      </c>
      <c r="F1890" s="2">
        <f t="shared" ca="1" si="356"/>
        <v>43494</v>
      </c>
      <c r="G1890" s="1">
        <f t="shared" ca="1" si="357"/>
        <v>3</v>
      </c>
      <c r="H1890" t="str">
        <f t="shared" ca="1" si="358"/>
        <v xml:space="preserve">Factory 3 </v>
      </c>
      <c r="I1890">
        <f t="shared" ca="1" si="359"/>
        <v>10</v>
      </c>
      <c r="J1890" t="str">
        <f t="shared" ca="1" si="349"/>
        <v>Propane</v>
      </c>
      <c r="K1890" t="str">
        <f t="shared" ca="1" si="350"/>
        <v>Gallons</v>
      </c>
      <c r="L1890">
        <f t="shared" ca="1" si="360"/>
        <v>3276</v>
      </c>
    </row>
    <row r="1891" spans="1:12" x14ac:dyDescent="0.2">
      <c r="A1891">
        <f t="shared" ca="1" si="351"/>
        <v>6</v>
      </c>
      <c r="B1891" s="1" t="str">
        <f t="shared" ca="1" si="352"/>
        <v>06</v>
      </c>
      <c r="C1891">
        <f t="shared" ca="1" si="353"/>
        <v>1</v>
      </c>
      <c r="D1891" s="1" t="str">
        <f t="shared" ca="1" si="354"/>
        <v>01</v>
      </c>
      <c r="E1891">
        <f t="shared" ca="1" si="355"/>
        <v>2021</v>
      </c>
      <c r="F1891" s="2">
        <f t="shared" ca="1" si="356"/>
        <v>44202</v>
      </c>
      <c r="G1891" s="1">
        <f t="shared" ca="1" si="357"/>
        <v>2</v>
      </c>
      <c r="H1891" t="str">
        <f t="shared" ca="1" si="358"/>
        <v>Factory 2</v>
      </c>
      <c r="I1891">
        <f t="shared" ca="1" si="359"/>
        <v>13</v>
      </c>
      <c r="J1891" t="str">
        <f t="shared" ca="1" si="349"/>
        <v>Electricity</v>
      </c>
      <c r="K1891" t="str">
        <f t="shared" ca="1" si="350"/>
        <v>MWh</v>
      </c>
      <c r="L1891">
        <f t="shared" ca="1" si="360"/>
        <v>6547</v>
      </c>
    </row>
    <row r="1892" spans="1:12" x14ac:dyDescent="0.2">
      <c r="A1892">
        <f t="shared" ca="1" si="351"/>
        <v>5</v>
      </c>
      <c r="B1892" s="1" t="str">
        <f t="shared" ca="1" si="352"/>
        <v>05</v>
      </c>
      <c r="C1892">
        <f t="shared" ca="1" si="353"/>
        <v>3</v>
      </c>
      <c r="D1892" s="1" t="str">
        <f t="shared" ca="1" si="354"/>
        <v>03</v>
      </c>
      <c r="E1892">
        <f t="shared" ca="1" si="355"/>
        <v>2019</v>
      </c>
      <c r="F1892" s="2">
        <f t="shared" ca="1" si="356"/>
        <v>43529</v>
      </c>
      <c r="G1892" s="1">
        <f t="shared" ca="1" si="357"/>
        <v>4</v>
      </c>
      <c r="H1892" t="str">
        <f t="shared" ca="1" si="358"/>
        <v>Head Quarter</v>
      </c>
      <c r="I1892">
        <f t="shared" ca="1" si="359"/>
        <v>10</v>
      </c>
      <c r="J1892" t="str">
        <f t="shared" ca="1" si="349"/>
        <v>Propane</v>
      </c>
      <c r="K1892" t="str">
        <f t="shared" ca="1" si="350"/>
        <v>Gallons</v>
      </c>
      <c r="L1892">
        <f t="shared" ca="1" si="360"/>
        <v>7860</v>
      </c>
    </row>
    <row r="1893" spans="1:12" x14ac:dyDescent="0.2">
      <c r="A1893">
        <f t="shared" ca="1" si="351"/>
        <v>3</v>
      </c>
      <c r="B1893" s="1" t="str">
        <f t="shared" ca="1" si="352"/>
        <v>03</v>
      </c>
      <c r="C1893">
        <f t="shared" ca="1" si="353"/>
        <v>4</v>
      </c>
      <c r="D1893" s="1" t="str">
        <f t="shared" ca="1" si="354"/>
        <v>04</v>
      </c>
      <c r="E1893">
        <f t="shared" ca="1" si="355"/>
        <v>2019</v>
      </c>
      <c r="F1893" s="2">
        <f t="shared" ca="1" si="356"/>
        <v>43558</v>
      </c>
      <c r="G1893" s="1">
        <f t="shared" ca="1" si="357"/>
        <v>5</v>
      </c>
      <c r="H1893" t="str">
        <f t="shared" ca="1" si="358"/>
        <v>Wharehouse</v>
      </c>
      <c r="I1893">
        <f t="shared" ca="1" si="359"/>
        <v>5</v>
      </c>
      <c r="J1893" t="str">
        <f t="shared" ca="1" si="349"/>
        <v>Natural gas</v>
      </c>
      <c r="K1893" t="str">
        <f t="shared" ca="1" si="350"/>
        <v>Liters</v>
      </c>
      <c r="L1893">
        <f t="shared" ca="1" si="360"/>
        <v>3931</v>
      </c>
    </row>
    <row r="1894" spans="1:12" x14ac:dyDescent="0.2">
      <c r="A1894">
        <f t="shared" ca="1" si="351"/>
        <v>24</v>
      </c>
      <c r="B1894" s="1">
        <f t="shared" ca="1" si="352"/>
        <v>24</v>
      </c>
      <c r="C1894">
        <f t="shared" ca="1" si="353"/>
        <v>2</v>
      </c>
      <c r="D1894" s="1" t="str">
        <f t="shared" ca="1" si="354"/>
        <v>02</v>
      </c>
      <c r="E1894">
        <f t="shared" ca="1" si="355"/>
        <v>2022</v>
      </c>
      <c r="F1894" s="2">
        <f t="shared" ca="1" si="356"/>
        <v>44616</v>
      </c>
      <c r="G1894" s="1">
        <f t="shared" ca="1" si="357"/>
        <v>1</v>
      </c>
      <c r="H1894" t="str">
        <f t="shared" ca="1" si="358"/>
        <v>Factory 1</v>
      </c>
      <c r="I1894">
        <f t="shared" ca="1" si="359"/>
        <v>11</v>
      </c>
      <c r="J1894" t="str">
        <f t="shared" ca="1" si="349"/>
        <v>Propane</v>
      </c>
      <c r="K1894" t="str">
        <f t="shared" ca="1" si="350"/>
        <v>MMBtu</v>
      </c>
      <c r="L1894">
        <f t="shared" ca="1" si="360"/>
        <v>286</v>
      </c>
    </row>
    <row r="1895" spans="1:12" x14ac:dyDescent="0.2">
      <c r="A1895">
        <f t="shared" ca="1" si="351"/>
        <v>9</v>
      </c>
      <c r="B1895" s="1" t="str">
        <f t="shared" ca="1" si="352"/>
        <v>09</v>
      </c>
      <c r="C1895">
        <f t="shared" ca="1" si="353"/>
        <v>6</v>
      </c>
      <c r="D1895" s="1" t="str">
        <f t="shared" ca="1" si="354"/>
        <v>06</v>
      </c>
      <c r="E1895">
        <f t="shared" ca="1" si="355"/>
        <v>2020</v>
      </c>
      <c r="F1895" s="2">
        <f t="shared" ca="1" si="356"/>
        <v>43991</v>
      </c>
      <c r="G1895" s="1">
        <f t="shared" ca="1" si="357"/>
        <v>5</v>
      </c>
      <c r="H1895" t="str">
        <f t="shared" ca="1" si="358"/>
        <v>Wharehouse</v>
      </c>
      <c r="I1895">
        <f t="shared" ca="1" si="359"/>
        <v>1</v>
      </c>
      <c r="J1895" t="str">
        <f t="shared" ca="1" si="349"/>
        <v>Diesel</v>
      </c>
      <c r="K1895" t="str">
        <f t="shared" ca="1" si="350"/>
        <v>kWh</v>
      </c>
      <c r="L1895">
        <f t="shared" ca="1" si="360"/>
        <v>6798</v>
      </c>
    </row>
    <row r="1896" spans="1:12" x14ac:dyDescent="0.2">
      <c r="A1896">
        <f t="shared" ca="1" si="351"/>
        <v>30</v>
      </c>
      <c r="B1896" s="1">
        <f t="shared" ca="1" si="352"/>
        <v>30</v>
      </c>
      <c r="C1896">
        <f t="shared" ca="1" si="353"/>
        <v>10</v>
      </c>
      <c r="D1896" s="1">
        <f t="shared" ca="1" si="354"/>
        <v>10</v>
      </c>
      <c r="E1896">
        <f t="shared" ca="1" si="355"/>
        <v>2020</v>
      </c>
      <c r="F1896" s="2">
        <f t="shared" ca="1" si="356"/>
        <v>44134</v>
      </c>
      <c r="G1896" s="1">
        <f t="shared" ca="1" si="357"/>
        <v>2</v>
      </c>
      <c r="H1896" t="str">
        <f t="shared" ca="1" si="358"/>
        <v>Factory 2</v>
      </c>
      <c r="I1896">
        <f t="shared" ca="1" si="359"/>
        <v>5</v>
      </c>
      <c r="J1896" t="str">
        <f t="shared" ca="1" si="349"/>
        <v>Natural gas</v>
      </c>
      <c r="K1896" t="str">
        <f t="shared" ca="1" si="350"/>
        <v>Liters</v>
      </c>
      <c r="L1896">
        <f t="shared" ca="1" si="360"/>
        <v>5403</v>
      </c>
    </row>
    <row r="1897" spans="1:12" x14ac:dyDescent="0.2">
      <c r="A1897">
        <f t="shared" ca="1" si="351"/>
        <v>22</v>
      </c>
      <c r="B1897" s="1">
        <f t="shared" ca="1" si="352"/>
        <v>22</v>
      </c>
      <c r="C1897">
        <f t="shared" ca="1" si="353"/>
        <v>7</v>
      </c>
      <c r="D1897" s="1" t="str">
        <f t="shared" ca="1" si="354"/>
        <v>07</v>
      </c>
      <c r="E1897">
        <f t="shared" ca="1" si="355"/>
        <v>2022</v>
      </c>
      <c r="F1897" s="2">
        <f t="shared" ca="1" si="356"/>
        <v>44764</v>
      </c>
      <c r="G1897" s="1">
        <f t="shared" ca="1" si="357"/>
        <v>7</v>
      </c>
      <c r="H1897" t="str">
        <f t="shared" ca="1" si="358"/>
        <v>Site B</v>
      </c>
      <c r="I1897">
        <f t="shared" ca="1" si="359"/>
        <v>12</v>
      </c>
      <c r="J1897" t="str">
        <f t="shared" ca="1" si="349"/>
        <v>Electricity</v>
      </c>
      <c r="K1897" t="str">
        <f t="shared" ca="1" si="350"/>
        <v>kWh</v>
      </c>
      <c r="L1897">
        <f t="shared" ca="1" si="360"/>
        <v>3100</v>
      </c>
    </row>
    <row r="1898" spans="1:12" x14ac:dyDescent="0.2">
      <c r="A1898">
        <f t="shared" ca="1" si="351"/>
        <v>9</v>
      </c>
      <c r="B1898" s="1" t="str">
        <f t="shared" ca="1" si="352"/>
        <v>09</v>
      </c>
      <c r="C1898">
        <f t="shared" ca="1" si="353"/>
        <v>6</v>
      </c>
      <c r="D1898" s="1" t="str">
        <f t="shared" ca="1" si="354"/>
        <v>06</v>
      </c>
      <c r="E1898">
        <f t="shared" ca="1" si="355"/>
        <v>2019</v>
      </c>
      <c r="F1898" s="2">
        <f t="shared" ca="1" si="356"/>
        <v>43625</v>
      </c>
      <c r="G1898" s="1">
        <f t="shared" ca="1" si="357"/>
        <v>2</v>
      </c>
      <c r="H1898" t="str">
        <f t="shared" ca="1" si="358"/>
        <v>Factory 2</v>
      </c>
      <c r="I1898">
        <f t="shared" ca="1" si="359"/>
        <v>4</v>
      </c>
      <c r="J1898" t="str">
        <f t="shared" ca="1" si="349"/>
        <v>Natural gas</v>
      </c>
      <c r="K1898" t="str">
        <f t="shared" ca="1" si="350"/>
        <v>kWh</v>
      </c>
      <c r="L1898">
        <f t="shared" ca="1" si="360"/>
        <v>5834</v>
      </c>
    </row>
    <row r="1899" spans="1:12" x14ac:dyDescent="0.2">
      <c r="A1899">
        <f t="shared" ca="1" si="351"/>
        <v>5</v>
      </c>
      <c r="B1899" s="1" t="str">
        <f t="shared" ca="1" si="352"/>
        <v>05</v>
      </c>
      <c r="C1899">
        <f t="shared" ca="1" si="353"/>
        <v>11</v>
      </c>
      <c r="D1899" s="1">
        <f t="shared" ca="1" si="354"/>
        <v>11</v>
      </c>
      <c r="E1899">
        <f t="shared" ca="1" si="355"/>
        <v>2021</v>
      </c>
      <c r="F1899" s="2">
        <f t="shared" ca="1" si="356"/>
        <v>44505</v>
      </c>
      <c r="G1899" s="1">
        <f t="shared" ca="1" si="357"/>
        <v>2</v>
      </c>
      <c r="H1899" t="str">
        <f t="shared" ca="1" si="358"/>
        <v>Factory 2</v>
      </c>
      <c r="I1899">
        <f t="shared" ca="1" si="359"/>
        <v>8</v>
      </c>
      <c r="J1899" t="str">
        <f t="shared" ca="1" si="349"/>
        <v>Propane</v>
      </c>
      <c r="K1899" t="str">
        <f t="shared" ca="1" si="350"/>
        <v>kWh</v>
      </c>
      <c r="L1899">
        <f t="shared" ca="1" si="360"/>
        <v>8816</v>
      </c>
    </row>
    <row r="1900" spans="1:12" x14ac:dyDescent="0.2">
      <c r="A1900">
        <f t="shared" ca="1" si="351"/>
        <v>26</v>
      </c>
      <c r="B1900" s="1">
        <f t="shared" ca="1" si="352"/>
        <v>26</v>
      </c>
      <c r="C1900">
        <f t="shared" ca="1" si="353"/>
        <v>7</v>
      </c>
      <c r="D1900" s="1" t="str">
        <f t="shared" ca="1" si="354"/>
        <v>07</v>
      </c>
      <c r="E1900">
        <f t="shared" ca="1" si="355"/>
        <v>2019</v>
      </c>
      <c r="F1900" s="2">
        <f t="shared" ca="1" si="356"/>
        <v>43672</v>
      </c>
      <c r="G1900" s="1">
        <f t="shared" ca="1" si="357"/>
        <v>5</v>
      </c>
      <c r="H1900" t="str">
        <f t="shared" ca="1" si="358"/>
        <v>Wharehouse</v>
      </c>
      <c r="I1900">
        <f t="shared" ca="1" si="359"/>
        <v>5</v>
      </c>
      <c r="J1900" t="str">
        <f t="shared" ca="1" si="349"/>
        <v>Natural gas</v>
      </c>
      <c r="K1900" t="str">
        <f t="shared" ca="1" si="350"/>
        <v>Liters</v>
      </c>
      <c r="L1900">
        <f t="shared" ca="1" si="360"/>
        <v>5704</v>
      </c>
    </row>
    <row r="1901" spans="1:12" x14ac:dyDescent="0.2">
      <c r="A1901">
        <f t="shared" ca="1" si="351"/>
        <v>26</v>
      </c>
      <c r="B1901" s="1">
        <f t="shared" ca="1" si="352"/>
        <v>26</v>
      </c>
      <c r="C1901">
        <f t="shared" ca="1" si="353"/>
        <v>7</v>
      </c>
      <c r="D1901" s="1" t="str">
        <f t="shared" ca="1" si="354"/>
        <v>07</v>
      </c>
      <c r="E1901">
        <f t="shared" ca="1" si="355"/>
        <v>2020</v>
      </c>
      <c r="F1901" s="2">
        <f t="shared" ca="1" si="356"/>
        <v>44038</v>
      </c>
      <c r="G1901" s="1">
        <f t="shared" ca="1" si="357"/>
        <v>7</v>
      </c>
      <c r="H1901" t="str">
        <f t="shared" ca="1" si="358"/>
        <v>Site B</v>
      </c>
      <c r="I1901">
        <f t="shared" ca="1" si="359"/>
        <v>11</v>
      </c>
      <c r="J1901" t="str">
        <f t="shared" ca="1" si="349"/>
        <v>Propane</v>
      </c>
      <c r="K1901" t="str">
        <f t="shared" ca="1" si="350"/>
        <v>MMBtu</v>
      </c>
      <c r="L1901">
        <f t="shared" ca="1" si="360"/>
        <v>475</v>
      </c>
    </row>
    <row r="1902" spans="1:12" x14ac:dyDescent="0.2">
      <c r="A1902">
        <f t="shared" ca="1" si="351"/>
        <v>4</v>
      </c>
      <c r="B1902" s="1" t="str">
        <f t="shared" ca="1" si="352"/>
        <v>04</v>
      </c>
      <c r="C1902">
        <f t="shared" ca="1" si="353"/>
        <v>8</v>
      </c>
      <c r="D1902" s="1" t="str">
        <f t="shared" ca="1" si="354"/>
        <v>08</v>
      </c>
      <c r="E1902">
        <f t="shared" ca="1" si="355"/>
        <v>2022</v>
      </c>
      <c r="F1902" s="2">
        <f t="shared" ca="1" si="356"/>
        <v>44777</v>
      </c>
      <c r="G1902" s="1">
        <f t="shared" ca="1" si="357"/>
        <v>6</v>
      </c>
      <c r="H1902" t="str">
        <f t="shared" ca="1" si="358"/>
        <v>Site A</v>
      </c>
      <c r="I1902">
        <f t="shared" ca="1" si="359"/>
        <v>13</v>
      </c>
      <c r="J1902" t="str">
        <f t="shared" ca="1" si="349"/>
        <v>Electricity</v>
      </c>
      <c r="K1902" t="str">
        <f t="shared" ca="1" si="350"/>
        <v>MWh</v>
      </c>
      <c r="L1902">
        <f t="shared" ca="1" si="360"/>
        <v>3375</v>
      </c>
    </row>
    <row r="1903" spans="1:12" x14ac:dyDescent="0.2">
      <c r="A1903">
        <f t="shared" ca="1" si="351"/>
        <v>25</v>
      </c>
      <c r="B1903" s="1">
        <f t="shared" ca="1" si="352"/>
        <v>25</v>
      </c>
      <c r="C1903">
        <f t="shared" ca="1" si="353"/>
        <v>4</v>
      </c>
      <c r="D1903" s="1" t="str">
        <f t="shared" ca="1" si="354"/>
        <v>04</v>
      </c>
      <c r="E1903">
        <f t="shared" ca="1" si="355"/>
        <v>2019</v>
      </c>
      <c r="F1903" s="2">
        <f t="shared" ca="1" si="356"/>
        <v>43580</v>
      </c>
      <c r="G1903" s="1">
        <f t="shared" ca="1" si="357"/>
        <v>6</v>
      </c>
      <c r="H1903" t="str">
        <f t="shared" ca="1" si="358"/>
        <v>Site A</v>
      </c>
      <c r="I1903">
        <f t="shared" ca="1" si="359"/>
        <v>8</v>
      </c>
      <c r="J1903" t="str">
        <f t="shared" ca="1" si="349"/>
        <v>Propane</v>
      </c>
      <c r="K1903" t="str">
        <f t="shared" ca="1" si="350"/>
        <v>kWh</v>
      </c>
      <c r="L1903">
        <f t="shared" ca="1" si="360"/>
        <v>4333</v>
      </c>
    </row>
    <row r="1904" spans="1:12" x14ac:dyDescent="0.2">
      <c r="A1904">
        <f t="shared" ca="1" si="351"/>
        <v>27</v>
      </c>
      <c r="B1904" s="1">
        <f t="shared" ca="1" si="352"/>
        <v>27</v>
      </c>
      <c r="C1904">
        <f t="shared" ca="1" si="353"/>
        <v>5</v>
      </c>
      <c r="D1904" s="1" t="str">
        <f t="shared" ca="1" si="354"/>
        <v>05</v>
      </c>
      <c r="E1904">
        <f t="shared" ca="1" si="355"/>
        <v>2020</v>
      </c>
      <c r="F1904" s="2">
        <f t="shared" ca="1" si="356"/>
        <v>43978</v>
      </c>
      <c r="G1904" s="1">
        <f t="shared" ca="1" si="357"/>
        <v>2</v>
      </c>
      <c r="H1904" t="str">
        <f t="shared" ca="1" si="358"/>
        <v>Factory 2</v>
      </c>
      <c r="I1904">
        <f t="shared" ca="1" si="359"/>
        <v>9</v>
      </c>
      <c r="J1904" t="str">
        <f t="shared" ca="1" si="349"/>
        <v>Propane</v>
      </c>
      <c r="K1904" t="str">
        <f t="shared" ca="1" si="350"/>
        <v>Liters</v>
      </c>
      <c r="L1904">
        <f t="shared" ca="1" si="360"/>
        <v>3378</v>
      </c>
    </row>
    <row r="1905" spans="1:12" x14ac:dyDescent="0.2">
      <c r="A1905">
        <f t="shared" ca="1" si="351"/>
        <v>17</v>
      </c>
      <c r="B1905" s="1">
        <f t="shared" ca="1" si="352"/>
        <v>17</v>
      </c>
      <c r="C1905">
        <f t="shared" ca="1" si="353"/>
        <v>10</v>
      </c>
      <c r="D1905" s="1">
        <f t="shared" ca="1" si="354"/>
        <v>10</v>
      </c>
      <c r="E1905">
        <f t="shared" ca="1" si="355"/>
        <v>2020</v>
      </c>
      <c r="F1905" s="2">
        <f t="shared" ca="1" si="356"/>
        <v>44121</v>
      </c>
      <c r="G1905" s="1">
        <f t="shared" ca="1" si="357"/>
        <v>1</v>
      </c>
      <c r="H1905" t="str">
        <f t="shared" ca="1" si="358"/>
        <v>Factory 1</v>
      </c>
      <c r="I1905">
        <f t="shared" ca="1" si="359"/>
        <v>13</v>
      </c>
      <c r="J1905" t="str">
        <f t="shared" ca="1" si="349"/>
        <v>Electricity</v>
      </c>
      <c r="K1905" t="str">
        <f t="shared" ca="1" si="350"/>
        <v>MWh</v>
      </c>
      <c r="L1905">
        <f t="shared" ca="1" si="360"/>
        <v>196</v>
      </c>
    </row>
    <row r="1906" spans="1:12" x14ac:dyDescent="0.2">
      <c r="A1906">
        <f t="shared" ca="1" si="351"/>
        <v>30</v>
      </c>
      <c r="B1906" s="1">
        <f t="shared" ca="1" si="352"/>
        <v>30</v>
      </c>
      <c r="C1906">
        <f t="shared" ca="1" si="353"/>
        <v>1</v>
      </c>
      <c r="D1906" s="1" t="str">
        <f t="shared" ca="1" si="354"/>
        <v>01</v>
      </c>
      <c r="E1906">
        <f t="shared" ca="1" si="355"/>
        <v>2020</v>
      </c>
      <c r="F1906" s="2">
        <f t="shared" ca="1" si="356"/>
        <v>43860</v>
      </c>
      <c r="G1906" s="1">
        <f t="shared" ca="1" si="357"/>
        <v>3</v>
      </c>
      <c r="H1906" t="str">
        <f t="shared" ca="1" si="358"/>
        <v xml:space="preserve">Factory 3 </v>
      </c>
      <c r="I1906">
        <f t="shared" ca="1" si="359"/>
        <v>8</v>
      </c>
      <c r="J1906" t="str">
        <f t="shared" ca="1" si="349"/>
        <v>Propane</v>
      </c>
      <c r="K1906" t="str">
        <f t="shared" ca="1" si="350"/>
        <v>kWh</v>
      </c>
      <c r="L1906">
        <f t="shared" ca="1" si="360"/>
        <v>3884</v>
      </c>
    </row>
    <row r="1907" spans="1:12" x14ac:dyDescent="0.2">
      <c r="A1907">
        <f t="shared" ca="1" si="351"/>
        <v>21</v>
      </c>
      <c r="B1907" s="1">
        <f t="shared" ca="1" si="352"/>
        <v>21</v>
      </c>
      <c r="C1907">
        <f t="shared" ca="1" si="353"/>
        <v>7</v>
      </c>
      <c r="D1907" s="1" t="str">
        <f t="shared" ca="1" si="354"/>
        <v>07</v>
      </c>
      <c r="E1907">
        <f t="shared" ca="1" si="355"/>
        <v>2019</v>
      </c>
      <c r="F1907" s="2">
        <f t="shared" ca="1" si="356"/>
        <v>43667</v>
      </c>
      <c r="G1907" s="1">
        <f t="shared" ca="1" si="357"/>
        <v>4</v>
      </c>
      <c r="H1907" t="str">
        <f t="shared" ca="1" si="358"/>
        <v>Head Quarter</v>
      </c>
      <c r="I1907">
        <f t="shared" ca="1" si="359"/>
        <v>10</v>
      </c>
      <c r="J1907" t="str">
        <f t="shared" ca="1" si="349"/>
        <v>Propane</v>
      </c>
      <c r="K1907" t="str">
        <f t="shared" ca="1" si="350"/>
        <v>Gallons</v>
      </c>
      <c r="L1907">
        <f t="shared" ca="1" si="360"/>
        <v>8955</v>
      </c>
    </row>
    <row r="1908" spans="1:12" x14ac:dyDescent="0.2">
      <c r="A1908">
        <f t="shared" ca="1" si="351"/>
        <v>6</v>
      </c>
      <c r="B1908" s="1" t="str">
        <f t="shared" ca="1" si="352"/>
        <v>06</v>
      </c>
      <c r="C1908">
        <f t="shared" ca="1" si="353"/>
        <v>3</v>
      </c>
      <c r="D1908" s="1" t="str">
        <f t="shared" ca="1" si="354"/>
        <v>03</v>
      </c>
      <c r="E1908">
        <f t="shared" ca="1" si="355"/>
        <v>2020</v>
      </c>
      <c r="F1908" s="2">
        <f t="shared" ca="1" si="356"/>
        <v>43896</v>
      </c>
      <c r="G1908" s="1">
        <f t="shared" ca="1" si="357"/>
        <v>1</v>
      </c>
      <c r="H1908" t="str">
        <f t="shared" ca="1" si="358"/>
        <v>Factory 1</v>
      </c>
      <c r="I1908">
        <f t="shared" ca="1" si="359"/>
        <v>9</v>
      </c>
      <c r="J1908" t="str">
        <f t="shared" ca="1" si="349"/>
        <v>Propane</v>
      </c>
      <c r="K1908" t="str">
        <f t="shared" ca="1" si="350"/>
        <v>Liters</v>
      </c>
      <c r="L1908">
        <f t="shared" ca="1" si="360"/>
        <v>759</v>
      </c>
    </row>
    <row r="1909" spans="1:12" x14ac:dyDescent="0.2">
      <c r="A1909">
        <f t="shared" ca="1" si="351"/>
        <v>18</v>
      </c>
      <c r="B1909" s="1">
        <f t="shared" ca="1" si="352"/>
        <v>18</v>
      </c>
      <c r="C1909">
        <f t="shared" ca="1" si="353"/>
        <v>10</v>
      </c>
      <c r="D1909" s="1">
        <f t="shared" ca="1" si="354"/>
        <v>10</v>
      </c>
      <c r="E1909">
        <f t="shared" ca="1" si="355"/>
        <v>2022</v>
      </c>
      <c r="F1909" s="2">
        <f t="shared" ca="1" si="356"/>
        <v>44852</v>
      </c>
      <c r="G1909" s="1">
        <f t="shared" ca="1" si="357"/>
        <v>7</v>
      </c>
      <c r="H1909" t="str">
        <f t="shared" ca="1" si="358"/>
        <v>Site B</v>
      </c>
      <c r="I1909">
        <f t="shared" ca="1" si="359"/>
        <v>1</v>
      </c>
      <c r="J1909" t="str">
        <f t="shared" ca="1" si="349"/>
        <v>Diesel</v>
      </c>
      <c r="K1909" t="str">
        <f t="shared" ca="1" si="350"/>
        <v>kWh</v>
      </c>
      <c r="L1909">
        <f t="shared" ca="1" si="360"/>
        <v>8356</v>
      </c>
    </row>
    <row r="1910" spans="1:12" x14ac:dyDescent="0.2">
      <c r="A1910">
        <f t="shared" ca="1" si="351"/>
        <v>3</v>
      </c>
      <c r="B1910" s="1" t="str">
        <f t="shared" ca="1" si="352"/>
        <v>03</v>
      </c>
      <c r="C1910">
        <f t="shared" ca="1" si="353"/>
        <v>5</v>
      </c>
      <c r="D1910" s="1" t="str">
        <f t="shared" ca="1" si="354"/>
        <v>05</v>
      </c>
      <c r="E1910">
        <f t="shared" ca="1" si="355"/>
        <v>2021</v>
      </c>
      <c r="F1910" s="2">
        <f t="shared" ca="1" si="356"/>
        <v>44319</v>
      </c>
      <c r="G1910" s="1">
        <f t="shared" ca="1" si="357"/>
        <v>3</v>
      </c>
      <c r="H1910" t="str">
        <f t="shared" ca="1" si="358"/>
        <v xml:space="preserve">Factory 3 </v>
      </c>
      <c r="I1910">
        <f t="shared" ca="1" si="359"/>
        <v>2</v>
      </c>
      <c r="J1910" t="str">
        <f t="shared" ca="1" si="349"/>
        <v>Diesel</v>
      </c>
      <c r="K1910" t="str">
        <f t="shared" ca="1" si="350"/>
        <v>Liters</v>
      </c>
      <c r="L1910">
        <f t="shared" ca="1" si="360"/>
        <v>7114</v>
      </c>
    </row>
    <row r="1911" spans="1:12" x14ac:dyDescent="0.2">
      <c r="A1911">
        <f t="shared" ca="1" si="351"/>
        <v>29</v>
      </c>
      <c r="B1911" s="1">
        <f t="shared" ca="1" si="352"/>
        <v>29</v>
      </c>
      <c r="C1911">
        <f t="shared" ca="1" si="353"/>
        <v>4</v>
      </c>
      <c r="D1911" s="1" t="str">
        <f t="shared" ca="1" si="354"/>
        <v>04</v>
      </c>
      <c r="E1911">
        <f t="shared" ca="1" si="355"/>
        <v>2020</v>
      </c>
      <c r="F1911" s="2">
        <f t="shared" ca="1" si="356"/>
        <v>43950</v>
      </c>
      <c r="G1911" s="1">
        <f t="shared" ca="1" si="357"/>
        <v>7</v>
      </c>
      <c r="H1911" t="str">
        <f t="shared" ca="1" si="358"/>
        <v>Site B</v>
      </c>
      <c r="I1911">
        <f t="shared" ca="1" si="359"/>
        <v>13</v>
      </c>
      <c r="J1911" t="str">
        <f t="shared" ca="1" si="349"/>
        <v>Electricity</v>
      </c>
      <c r="K1911" t="str">
        <f t="shared" ca="1" si="350"/>
        <v>MWh</v>
      </c>
      <c r="L1911">
        <f t="shared" ca="1" si="360"/>
        <v>892</v>
      </c>
    </row>
    <row r="1912" spans="1:12" x14ac:dyDescent="0.2">
      <c r="A1912">
        <f t="shared" ca="1" si="351"/>
        <v>10</v>
      </c>
      <c r="B1912" s="1">
        <f t="shared" ca="1" si="352"/>
        <v>10</v>
      </c>
      <c r="C1912">
        <f t="shared" ca="1" si="353"/>
        <v>7</v>
      </c>
      <c r="D1912" s="1" t="str">
        <f t="shared" ca="1" si="354"/>
        <v>07</v>
      </c>
      <c r="E1912">
        <f t="shared" ca="1" si="355"/>
        <v>2021</v>
      </c>
      <c r="F1912" s="2">
        <f t="shared" ca="1" si="356"/>
        <v>44387</v>
      </c>
      <c r="G1912" s="1">
        <f t="shared" ca="1" si="357"/>
        <v>5</v>
      </c>
      <c r="H1912" t="str">
        <f t="shared" ca="1" si="358"/>
        <v>Wharehouse</v>
      </c>
      <c r="I1912">
        <f t="shared" ca="1" si="359"/>
        <v>8</v>
      </c>
      <c r="J1912" t="str">
        <f t="shared" ca="1" si="349"/>
        <v>Propane</v>
      </c>
      <c r="K1912" t="str">
        <f t="shared" ca="1" si="350"/>
        <v>kWh</v>
      </c>
      <c r="L1912">
        <f t="shared" ca="1" si="360"/>
        <v>6612</v>
      </c>
    </row>
    <row r="1913" spans="1:12" x14ac:dyDescent="0.2">
      <c r="A1913">
        <f t="shared" ca="1" si="351"/>
        <v>27</v>
      </c>
      <c r="B1913" s="1">
        <f t="shared" ca="1" si="352"/>
        <v>27</v>
      </c>
      <c r="C1913">
        <f t="shared" ca="1" si="353"/>
        <v>8</v>
      </c>
      <c r="D1913" s="1" t="str">
        <f t="shared" ca="1" si="354"/>
        <v>08</v>
      </c>
      <c r="E1913">
        <f t="shared" ca="1" si="355"/>
        <v>2022</v>
      </c>
      <c r="F1913" s="2">
        <f t="shared" ca="1" si="356"/>
        <v>44800</v>
      </c>
      <c r="G1913" s="1">
        <f t="shared" ca="1" si="357"/>
        <v>2</v>
      </c>
      <c r="H1913" t="str">
        <f t="shared" ca="1" si="358"/>
        <v>Factory 2</v>
      </c>
      <c r="I1913">
        <f t="shared" ca="1" si="359"/>
        <v>10</v>
      </c>
      <c r="J1913" t="str">
        <f t="shared" ca="1" si="349"/>
        <v>Propane</v>
      </c>
      <c r="K1913" t="str">
        <f t="shared" ca="1" si="350"/>
        <v>Gallons</v>
      </c>
      <c r="L1913">
        <f t="shared" ca="1" si="360"/>
        <v>879</v>
      </c>
    </row>
    <row r="1914" spans="1:12" x14ac:dyDescent="0.2">
      <c r="A1914">
        <f t="shared" ca="1" si="351"/>
        <v>20</v>
      </c>
      <c r="B1914" s="1">
        <f t="shared" ca="1" si="352"/>
        <v>20</v>
      </c>
      <c r="C1914">
        <f t="shared" ca="1" si="353"/>
        <v>5</v>
      </c>
      <c r="D1914" s="1" t="str">
        <f t="shared" ca="1" si="354"/>
        <v>05</v>
      </c>
      <c r="E1914">
        <f t="shared" ca="1" si="355"/>
        <v>2020</v>
      </c>
      <c r="F1914" s="2">
        <f t="shared" ca="1" si="356"/>
        <v>43971</v>
      </c>
      <c r="G1914" s="1">
        <f t="shared" ca="1" si="357"/>
        <v>6</v>
      </c>
      <c r="H1914" t="str">
        <f t="shared" ca="1" si="358"/>
        <v>Site A</v>
      </c>
      <c r="I1914">
        <f t="shared" ca="1" si="359"/>
        <v>12</v>
      </c>
      <c r="J1914" t="str">
        <f t="shared" ca="1" si="349"/>
        <v>Electricity</v>
      </c>
      <c r="K1914" t="str">
        <f t="shared" ca="1" si="350"/>
        <v>kWh</v>
      </c>
      <c r="L1914">
        <f t="shared" ca="1" si="360"/>
        <v>1208</v>
      </c>
    </row>
    <row r="1915" spans="1:12" x14ac:dyDescent="0.2">
      <c r="A1915">
        <f t="shared" ca="1" si="351"/>
        <v>14</v>
      </c>
      <c r="B1915" s="1">
        <f t="shared" ca="1" si="352"/>
        <v>14</v>
      </c>
      <c r="C1915">
        <f t="shared" ca="1" si="353"/>
        <v>6</v>
      </c>
      <c r="D1915" s="1" t="str">
        <f t="shared" ca="1" si="354"/>
        <v>06</v>
      </c>
      <c r="E1915">
        <f t="shared" ca="1" si="355"/>
        <v>2019</v>
      </c>
      <c r="F1915" s="2">
        <f t="shared" ca="1" si="356"/>
        <v>43630</v>
      </c>
      <c r="G1915" s="1">
        <f t="shared" ca="1" si="357"/>
        <v>3</v>
      </c>
      <c r="H1915" t="str">
        <f t="shared" ca="1" si="358"/>
        <v xml:space="preserve">Factory 3 </v>
      </c>
      <c r="I1915">
        <f t="shared" ca="1" si="359"/>
        <v>7</v>
      </c>
      <c r="J1915" t="str">
        <f t="shared" ca="1" si="349"/>
        <v>Natural gas</v>
      </c>
      <c r="K1915" t="str">
        <f t="shared" ca="1" si="350"/>
        <v>MMBtu</v>
      </c>
      <c r="L1915">
        <f t="shared" ca="1" si="360"/>
        <v>143</v>
      </c>
    </row>
    <row r="1916" spans="1:12" x14ac:dyDescent="0.2">
      <c r="A1916">
        <f t="shared" ca="1" si="351"/>
        <v>22</v>
      </c>
      <c r="B1916" s="1">
        <f t="shared" ca="1" si="352"/>
        <v>22</v>
      </c>
      <c r="C1916">
        <f t="shared" ca="1" si="353"/>
        <v>10</v>
      </c>
      <c r="D1916" s="1">
        <f t="shared" ca="1" si="354"/>
        <v>10</v>
      </c>
      <c r="E1916">
        <f t="shared" ca="1" si="355"/>
        <v>2021</v>
      </c>
      <c r="F1916" s="2">
        <f t="shared" ca="1" si="356"/>
        <v>44491</v>
      </c>
      <c r="G1916" s="1">
        <f t="shared" ca="1" si="357"/>
        <v>1</v>
      </c>
      <c r="H1916" t="str">
        <f t="shared" ca="1" si="358"/>
        <v>Factory 1</v>
      </c>
      <c r="I1916">
        <f t="shared" ca="1" si="359"/>
        <v>12</v>
      </c>
      <c r="J1916" t="str">
        <f t="shared" ca="1" si="349"/>
        <v>Electricity</v>
      </c>
      <c r="K1916" t="str">
        <f t="shared" ca="1" si="350"/>
        <v>kWh</v>
      </c>
      <c r="L1916">
        <f t="shared" ca="1" si="360"/>
        <v>9440</v>
      </c>
    </row>
    <row r="1917" spans="1:12" x14ac:dyDescent="0.2">
      <c r="A1917">
        <f t="shared" ca="1" si="351"/>
        <v>17</v>
      </c>
      <c r="B1917" s="1">
        <f t="shared" ca="1" si="352"/>
        <v>17</v>
      </c>
      <c r="C1917">
        <f t="shared" ca="1" si="353"/>
        <v>10</v>
      </c>
      <c r="D1917" s="1">
        <f t="shared" ca="1" si="354"/>
        <v>10</v>
      </c>
      <c r="E1917">
        <f t="shared" ca="1" si="355"/>
        <v>2022</v>
      </c>
      <c r="F1917" s="2">
        <f t="shared" ca="1" si="356"/>
        <v>44851</v>
      </c>
      <c r="G1917" s="1">
        <f t="shared" ca="1" si="357"/>
        <v>2</v>
      </c>
      <c r="H1917" t="str">
        <f t="shared" ca="1" si="358"/>
        <v>Factory 2</v>
      </c>
      <c r="I1917">
        <f t="shared" ca="1" si="359"/>
        <v>9</v>
      </c>
      <c r="J1917" t="str">
        <f t="shared" ca="1" si="349"/>
        <v>Propane</v>
      </c>
      <c r="K1917" t="str">
        <f t="shared" ca="1" si="350"/>
        <v>Liters</v>
      </c>
      <c r="L1917">
        <f t="shared" ca="1" si="360"/>
        <v>7007</v>
      </c>
    </row>
    <row r="1918" spans="1:12" x14ac:dyDescent="0.2">
      <c r="A1918">
        <f t="shared" ca="1" si="351"/>
        <v>2</v>
      </c>
      <c r="B1918" s="1" t="str">
        <f t="shared" ca="1" si="352"/>
        <v>02</v>
      </c>
      <c r="C1918">
        <f t="shared" ca="1" si="353"/>
        <v>4</v>
      </c>
      <c r="D1918" s="1" t="str">
        <f t="shared" ca="1" si="354"/>
        <v>04</v>
      </c>
      <c r="E1918">
        <f t="shared" ca="1" si="355"/>
        <v>2021</v>
      </c>
      <c r="F1918" s="2">
        <f t="shared" ca="1" si="356"/>
        <v>44288</v>
      </c>
      <c r="G1918" s="1">
        <f t="shared" ca="1" si="357"/>
        <v>3</v>
      </c>
      <c r="H1918" t="str">
        <f t="shared" ca="1" si="358"/>
        <v xml:space="preserve">Factory 3 </v>
      </c>
      <c r="I1918">
        <f t="shared" ca="1" si="359"/>
        <v>2</v>
      </c>
      <c r="J1918" t="str">
        <f t="shared" ca="1" si="349"/>
        <v>Diesel</v>
      </c>
      <c r="K1918" t="str">
        <f t="shared" ca="1" si="350"/>
        <v>Liters</v>
      </c>
      <c r="L1918">
        <f t="shared" ca="1" si="360"/>
        <v>841</v>
      </c>
    </row>
    <row r="1919" spans="1:12" x14ac:dyDescent="0.2">
      <c r="A1919">
        <f t="shared" ca="1" si="351"/>
        <v>16</v>
      </c>
      <c r="B1919" s="1">
        <f t="shared" ca="1" si="352"/>
        <v>16</v>
      </c>
      <c r="C1919">
        <f t="shared" ca="1" si="353"/>
        <v>2</v>
      </c>
      <c r="D1919" s="1" t="str">
        <f t="shared" ca="1" si="354"/>
        <v>02</v>
      </c>
      <c r="E1919">
        <f t="shared" ca="1" si="355"/>
        <v>2021</v>
      </c>
      <c r="F1919" s="2">
        <f t="shared" ca="1" si="356"/>
        <v>44243</v>
      </c>
      <c r="G1919" s="1">
        <f t="shared" ca="1" si="357"/>
        <v>5</v>
      </c>
      <c r="H1919" t="str">
        <f t="shared" ca="1" si="358"/>
        <v>Wharehouse</v>
      </c>
      <c r="I1919">
        <f t="shared" ca="1" si="359"/>
        <v>2</v>
      </c>
      <c r="J1919" t="str">
        <f t="shared" ca="1" si="349"/>
        <v>Diesel</v>
      </c>
      <c r="K1919" t="str">
        <f t="shared" ca="1" si="350"/>
        <v>Liters</v>
      </c>
      <c r="L1919">
        <f t="shared" ca="1" si="360"/>
        <v>6910</v>
      </c>
    </row>
    <row r="1920" spans="1:12" x14ac:dyDescent="0.2">
      <c r="A1920">
        <f t="shared" ca="1" si="351"/>
        <v>5</v>
      </c>
      <c r="B1920" s="1" t="str">
        <f t="shared" ca="1" si="352"/>
        <v>05</v>
      </c>
      <c r="C1920">
        <f t="shared" ca="1" si="353"/>
        <v>10</v>
      </c>
      <c r="D1920" s="1">
        <f t="shared" ca="1" si="354"/>
        <v>10</v>
      </c>
      <c r="E1920">
        <f t="shared" ca="1" si="355"/>
        <v>2022</v>
      </c>
      <c r="F1920" s="2">
        <f t="shared" ca="1" si="356"/>
        <v>44839</v>
      </c>
      <c r="G1920" s="1">
        <f t="shared" ca="1" si="357"/>
        <v>4</v>
      </c>
      <c r="H1920" t="str">
        <f t="shared" ca="1" si="358"/>
        <v>Head Quarter</v>
      </c>
      <c r="I1920">
        <f t="shared" ca="1" si="359"/>
        <v>13</v>
      </c>
      <c r="J1920" t="str">
        <f t="shared" ca="1" si="349"/>
        <v>Electricity</v>
      </c>
      <c r="K1920" t="str">
        <f t="shared" ca="1" si="350"/>
        <v>MWh</v>
      </c>
      <c r="L1920">
        <f t="shared" ca="1" si="360"/>
        <v>6317</v>
      </c>
    </row>
    <row r="1921" spans="1:12" x14ac:dyDescent="0.2">
      <c r="A1921">
        <f t="shared" ca="1" si="351"/>
        <v>14</v>
      </c>
      <c r="B1921" s="1">
        <f t="shared" ca="1" si="352"/>
        <v>14</v>
      </c>
      <c r="C1921">
        <f t="shared" ca="1" si="353"/>
        <v>9</v>
      </c>
      <c r="D1921" s="1" t="str">
        <f t="shared" ca="1" si="354"/>
        <v>09</v>
      </c>
      <c r="E1921">
        <f t="shared" ca="1" si="355"/>
        <v>2020</v>
      </c>
      <c r="F1921" s="2">
        <f t="shared" ca="1" si="356"/>
        <v>44088</v>
      </c>
      <c r="G1921" s="1">
        <f t="shared" ca="1" si="357"/>
        <v>5</v>
      </c>
      <c r="H1921" t="str">
        <f t="shared" ca="1" si="358"/>
        <v>Wharehouse</v>
      </c>
      <c r="I1921">
        <f t="shared" ca="1" si="359"/>
        <v>2</v>
      </c>
      <c r="J1921" t="str">
        <f t="shared" ca="1" si="349"/>
        <v>Diesel</v>
      </c>
      <c r="K1921" t="str">
        <f t="shared" ca="1" si="350"/>
        <v>Liters</v>
      </c>
      <c r="L1921">
        <f t="shared" ca="1" si="360"/>
        <v>8226</v>
      </c>
    </row>
    <row r="1922" spans="1:12" x14ac:dyDescent="0.2">
      <c r="A1922">
        <f t="shared" ca="1" si="351"/>
        <v>19</v>
      </c>
      <c r="B1922" s="1">
        <f t="shared" ca="1" si="352"/>
        <v>19</v>
      </c>
      <c r="C1922">
        <f t="shared" ca="1" si="353"/>
        <v>4</v>
      </c>
      <c r="D1922" s="1" t="str">
        <f t="shared" ca="1" si="354"/>
        <v>04</v>
      </c>
      <c r="E1922">
        <f t="shared" ca="1" si="355"/>
        <v>2022</v>
      </c>
      <c r="F1922" s="2">
        <f t="shared" ca="1" si="356"/>
        <v>44670</v>
      </c>
      <c r="G1922" s="1">
        <f t="shared" ca="1" si="357"/>
        <v>2</v>
      </c>
      <c r="H1922" t="str">
        <f t="shared" ca="1" si="358"/>
        <v>Factory 2</v>
      </c>
      <c r="I1922">
        <f t="shared" ca="1" si="359"/>
        <v>6</v>
      </c>
      <c r="J1922" t="str">
        <f t="shared" ref="J1922:J1985" ca="1" si="361">VLOOKUP(I1922,$O$12:$S$24,2,FALSE)</f>
        <v>Natural gas</v>
      </c>
      <c r="K1922" t="str">
        <f t="shared" ref="K1922:K1985" ca="1" si="362">VLOOKUP(I1922,$O$12:$S$24,5,FALSE)</f>
        <v>Gallons</v>
      </c>
      <c r="L1922">
        <f t="shared" ca="1" si="360"/>
        <v>8775</v>
      </c>
    </row>
    <row r="1923" spans="1:12" x14ac:dyDescent="0.2">
      <c r="A1923">
        <f t="shared" ref="A1923:A1986" ca="1" si="363">RANDBETWEEN(1,30)</f>
        <v>6</v>
      </c>
      <c r="B1923" s="1" t="str">
        <f t="shared" ref="B1923:B1986" ca="1" si="364">IF(A1923&lt;10,"0"&amp;A1923,A1923)</f>
        <v>06</v>
      </c>
      <c r="C1923">
        <f t="shared" ref="C1923:C1986" ca="1" si="365">RANDBETWEEN(1,12)</f>
        <v>1</v>
      </c>
      <c r="D1923" s="1" t="str">
        <f t="shared" ref="D1923:D1986" ca="1" si="366">IF(C1923&lt;10,"0"&amp;C1923,C1923)</f>
        <v>01</v>
      </c>
      <c r="E1923">
        <f t="shared" ref="E1923:E1986" ca="1" si="367">RANDBETWEEN(2019,2022)</f>
        <v>2020</v>
      </c>
      <c r="F1923" s="2">
        <f t="shared" ref="F1923:F1986" ca="1" si="368">DATE(E1923,D1923,B1923)</f>
        <v>43836</v>
      </c>
      <c r="G1923" s="1">
        <f t="shared" ref="G1923:G1986" ca="1" si="369">RANDBETWEEN(1,7)</f>
        <v>4</v>
      </c>
      <c r="H1923" t="str">
        <f t="shared" ref="H1923:H1986" ca="1" si="370">VLOOKUP(G1923,$O$2:$V$8,2,FALSE)</f>
        <v>Head Quarter</v>
      </c>
      <c r="I1923">
        <f t="shared" ref="I1923:I1986" ca="1" si="371">RANDBETWEEN(1,13)</f>
        <v>12</v>
      </c>
      <c r="J1923" t="str">
        <f t="shared" ca="1" si="361"/>
        <v>Electricity</v>
      </c>
      <c r="K1923" t="str">
        <f t="shared" ca="1" si="362"/>
        <v>kWh</v>
      </c>
      <c r="L1923">
        <f t="shared" ref="L1923:L1986" ca="1" si="372">IF(K1923="MMBtu",RANDBETWEEN(100,500),RANDBETWEEN(100,10000))</f>
        <v>2042</v>
      </c>
    </row>
    <row r="1924" spans="1:12" x14ac:dyDescent="0.2">
      <c r="A1924">
        <f t="shared" ca="1" si="363"/>
        <v>21</v>
      </c>
      <c r="B1924" s="1">
        <f t="shared" ca="1" si="364"/>
        <v>21</v>
      </c>
      <c r="C1924">
        <f t="shared" ca="1" si="365"/>
        <v>5</v>
      </c>
      <c r="D1924" s="1" t="str">
        <f t="shared" ca="1" si="366"/>
        <v>05</v>
      </c>
      <c r="E1924">
        <f t="shared" ca="1" si="367"/>
        <v>2020</v>
      </c>
      <c r="F1924" s="2">
        <f t="shared" ca="1" si="368"/>
        <v>43972</v>
      </c>
      <c r="G1924" s="1">
        <f t="shared" ca="1" si="369"/>
        <v>2</v>
      </c>
      <c r="H1924" t="str">
        <f t="shared" ca="1" si="370"/>
        <v>Factory 2</v>
      </c>
      <c r="I1924">
        <f t="shared" ca="1" si="371"/>
        <v>9</v>
      </c>
      <c r="J1924" t="str">
        <f t="shared" ca="1" si="361"/>
        <v>Propane</v>
      </c>
      <c r="K1924" t="str">
        <f t="shared" ca="1" si="362"/>
        <v>Liters</v>
      </c>
      <c r="L1924">
        <f t="shared" ca="1" si="372"/>
        <v>3919</v>
      </c>
    </row>
    <row r="1925" spans="1:12" x14ac:dyDescent="0.2">
      <c r="A1925">
        <f t="shared" ca="1" si="363"/>
        <v>20</v>
      </c>
      <c r="B1925" s="1">
        <f t="shared" ca="1" si="364"/>
        <v>20</v>
      </c>
      <c r="C1925">
        <f t="shared" ca="1" si="365"/>
        <v>3</v>
      </c>
      <c r="D1925" s="1" t="str">
        <f t="shared" ca="1" si="366"/>
        <v>03</v>
      </c>
      <c r="E1925">
        <f t="shared" ca="1" si="367"/>
        <v>2022</v>
      </c>
      <c r="F1925" s="2">
        <f t="shared" ca="1" si="368"/>
        <v>44640</v>
      </c>
      <c r="G1925" s="1">
        <f t="shared" ca="1" si="369"/>
        <v>3</v>
      </c>
      <c r="H1925" t="str">
        <f t="shared" ca="1" si="370"/>
        <v xml:space="preserve">Factory 3 </v>
      </c>
      <c r="I1925">
        <f t="shared" ca="1" si="371"/>
        <v>8</v>
      </c>
      <c r="J1925" t="str">
        <f t="shared" ca="1" si="361"/>
        <v>Propane</v>
      </c>
      <c r="K1925" t="str">
        <f t="shared" ca="1" si="362"/>
        <v>kWh</v>
      </c>
      <c r="L1925">
        <f t="shared" ca="1" si="372"/>
        <v>5546</v>
      </c>
    </row>
    <row r="1926" spans="1:12" x14ac:dyDescent="0.2">
      <c r="A1926">
        <f t="shared" ca="1" si="363"/>
        <v>13</v>
      </c>
      <c r="B1926" s="1">
        <f t="shared" ca="1" si="364"/>
        <v>13</v>
      </c>
      <c r="C1926">
        <f t="shared" ca="1" si="365"/>
        <v>10</v>
      </c>
      <c r="D1926" s="1">
        <f t="shared" ca="1" si="366"/>
        <v>10</v>
      </c>
      <c r="E1926">
        <f t="shared" ca="1" si="367"/>
        <v>2022</v>
      </c>
      <c r="F1926" s="2">
        <f t="shared" ca="1" si="368"/>
        <v>44847</v>
      </c>
      <c r="G1926" s="1">
        <f t="shared" ca="1" si="369"/>
        <v>6</v>
      </c>
      <c r="H1926" t="str">
        <f t="shared" ca="1" si="370"/>
        <v>Site A</v>
      </c>
      <c r="I1926">
        <f t="shared" ca="1" si="371"/>
        <v>5</v>
      </c>
      <c r="J1926" t="str">
        <f t="shared" ca="1" si="361"/>
        <v>Natural gas</v>
      </c>
      <c r="K1926" t="str">
        <f t="shared" ca="1" si="362"/>
        <v>Liters</v>
      </c>
      <c r="L1926">
        <f t="shared" ca="1" si="372"/>
        <v>2998</v>
      </c>
    </row>
    <row r="1927" spans="1:12" x14ac:dyDescent="0.2">
      <c r="A1927">
        <f t="shared" ca="1" si="363"/>
        <v>2</v>
      </c>
      <c r="B1927" s="1" t="str">
        <f t="shared" ca="1" si="364"/>
        <v>02</v>
      </c>
      <c r="C1927">
        <f t="shared" ca="1" si="365"/>
        <v>3</v>
      </c>
      <c r="D1927" s="1" t="str">
        <f t="shared" ca="1" si="366"/>
        <v>03</v>
      </c>
      <c r="E1927">
        <f t="shared" ca="1" si="367"/>
        <v>2022</v>
      </c>
      <c r="F1927" s="2">
        <f t="shared" ca="1" si="368"/>
        <v>44622</v>
      </c>
      <c r="G1927" s="1">
        <f t="shared" ca="1" si="369"/>
        <v>3</v>
      </c>
      <c r="H1927" t="str">
        <f t="shared" ca="1" si="370"/>
        <v xml:space="preserve">Factory 3 </v>
      </c>
      <c r="I1927">
        <f t="shared" ca="1" si="371"/>
        <v>6</v>
      </c>
      <c r="J1927" t="str">
        <f t="shared" ca="1" si="361"/>
        <v>Natural gas</v>
      </c>
      <c r="K1927" t="str">
        <f t="shared" ca="1" si="362"/>
        <v>Gallons</v>
      </c>
      <c r="L1927">
        <f t="shared" ca="1" si="372"/>
        <v>4301</v>
      </c>
    </row>
    <row r="1928" spans="1:12" x14ac:dyDescent="0.2">
      <c r="A1928">
        <f t="shared" ca="1" si="363"/>
        <v>5</v>
      </c>
      <c r="B1928" s="1" t="str">
        <f t="shared" ca="1" si="364"/>
        <v>05</v>
      </c>
      <c r="C1928">
        <f t="shared" ca="1" si="365"/>
        <v>1</v>
      </c>
      <c r="D1928" s="1" t="str">
        <f t="shared" ca="1" si="366"/>
        <v>01</v>
      </c>
      <c r="E1928">
        <f t="shared" ca="1" si="367"/>
        <v>2019</v>
      </c>
      <c r="F1928" s="2">
        <f t="shared" ca="1" si="368"/>
        <v>43470</v>
      </c>
      <c r="G1928" s="1">
        <f t="shared" ca="1" si="369"/>
        <v>6</v>
      </c>
      <c r="H1928" t="str">
        <f t="shared" ca="1" si="370"/>
        <v>Site A</v>
      </c>
      <c r="I1928">
        <f t="shared" ca="1" si="371"/>
        <v>11</v>
      </c>
      <c r="J1928" t="str">
        <f t="shared" ca="1" si="361"/>
        <v>Propane</v>
      </c>
      <c r="K1928" t="str">
        <f t="shared" ca="1" si="362"/>
        <v>MMBtu</v>
      </c>
      <c r="L1928">
        <f t="shared" ca="1" si="372"/>
        <v>194</v>
      </c>
    </row>
    <row r="1929" spans="1:12" x14ac:dyDescent="0.2">
      <c r="A1929">
        <f t="shared" ca="1" si="363"/>
        <v>5</v>
      </c>
      <c r="B1929" s="1" t="str">
        <f t="shared" ca="1" si="364"/>
        <v>05</v>
      </c>
      <c r="C1929">
        <f t="shared" ca="1" si="365"/>
        <v>2</v>
      </c>
      <c r="D1929" s="1" t="str">
        <f t="shared" ca="1" si="366"/>
        <v>02</v>
      </c>
      <c r="E1929">
        <f t="shared" ca="1" si="367"/>
        <v>2020</v>
      </c>
      <c r="F1929" s="2">
        <f t="shared" ca="1" si="368"/>
        <v>43866</v>
      </c>
      <c r="G1929" s="1">
        <f t="shared" ca="1" si="369"/>
        <v>7</v>
      </c>
      <c r="H1929" t="str">
        <f t="shared" ca="1" si="370"/>
        <v>Site B</v>
      </c>
      <c r="I1929">
        <f t="shared" ca="1" si="371"/>
        <v>8</v>
      </c>
      <c r="J1929" t="str">
        <f t="shared" ca="1" si="361"/>
        <v>Propane</v>
      </c>
      <c r="K1929" t="str">
        <f t="shared" ca="1" si="362"/>
        <v>kWh</v>
      </c>
      <c r="L1929">
        <f t="shared" ca="1" si="372"/>
        <v>7157</v>
      </c>
    </row>
    <row r="1930" spans="1:12" x14ac:dyDescent="0.2">
      <c r="A1930">
        <f t="shared" ca="1" si="363"/>
        <v>30</v>
      </c>
      <c r="B1930" s="1">
        <f t="shared" ca="1" si="364"/>
        <v>30</v>
      </c>
      <c r="C1930">
        <f t="shared" ca="1" si="365"/>
        <v>3</v>
      </c>
      <c r="D1930" s="1" t="str">
        <f t="shared" ca="1" si="366"/>
        <v>03</v>
      </c>
      <c r="E1930">
        <f t="shared" ca="1" si="367"/>
        <v>2021</v>
      </c>
      <c r="F1930" s="2">
        <f t="shared" ca="1" si="368"/>
        <v>44285</v>
      </c>
      <c r="G1930" s="1">
        <f t="shared" ca="1" si="369"/>
        <v>5</v>
      </c>
      <c r="H1930" t="str">
        <f t="shared" ca="1" si="370"/>
        <v>Wharehouse</v>
      </c>
      <c r="I1930">
        <f t="shared" ca="1" si="371"/>
        <v>11</v>
      </c>
      <c r="J1930" t="str">
        <f t="shared" ca="1" si="361"/>
        <v>Propane</v>
      </c>
      <c r="K1930" t="str">
        <f t="shared" ca="1" si="362"/>
        <v>MMBtu</v>
      </c>
      <c r="L1930">
        <f t="shared" ca="1" si="372"/>
        <v>215</v>
      </c>
    </row>
    <row r="1931" spans="1:12" x14ac:dyDescent="0.2">
      <c r="A1931">
        <f t="shared" ca="1" si="363"/>
        <v>27</v>
      </c>
      <c r="B1931" s="1">
        <f t="shared" ca="1" si="364"/>
        <v>27</v>
      </c>
      <c r="C1931">
        <f t="shared" ca="1" si="365"/>
        <v>3</v>
      </c>
      <c r="D1931" s="1" t="str">
        <f t="shared" ca="1" si="366"/>
        <v>03</v>
      </c>
      <c r="E1931">
        <f t="shared" ca="1" si="367"/>
        <v>2022</v>
      </c>
      <c r="F1931" s="2">
        <f t="shared" ca="1" si="368"/>
        <v>44647</v>
      </c>
      <c r="G1931" s="1">
        <f t="shared" ca="1" si="369"/>
        <v>2</v>
      </c>
      <c r="H1931" t="str">
        <f t="shared" ca="1" si="370"/>
        <v>Factory 2</v>
      </c>
      <c r="I1931">
        <f t="shared" ca="1" si="371"/>
        <v>5</v>
      </c>
      <c r="J1931" t="str">
        <f t="shared" ca="1" si="361"/>
        <v>Natural gas</v>
      </c>
      <c r="K1931" t="str">
        <f t="shared" ca="1" si="362"/>
        <v>Liters</v>
      </c>
      <c r="L1931">
        <f t="shared" ca="1" si="372"/>
        <v>2077</v>
      </c>
    </row>
    <row r="1932" spans="1:12" x14ac:dyDescent="0.2">
      <c r="A1932">
        <f t="shared" ca="1" si="363"/>
        <v>13</v>
      </c>
      <c r="B1932" s="1">
        <f t="shared" ca="1" si="364"/>
        <v>13</v>
      </c>
      <c r="C1932">
        <f t="shared" ca="1" si="365"/>
        <v>7</v>
      </c>
      <c r="D1932" s="1" t="str">
        <f t="shared" ca="1" si="366"/>
        <v>07</v>
      </c>
      <c r="E1932">
        <f t="shared" ca="1" si="367"/>
        <v>2021</v>
      </c>
      <c r="F1932" s="2">
        <f t="shared" ca="1" si="368"/>
        <v>44390</v>
      </c>
      <c r="G1932" s="1">
        <f t="shared" ca="1" si="369"/>
        <v>6</v>
      </c>
      <c r="H1932" t="str">
        <f t="shared" ca="1" si="370"/>
        <v>Site A</v>
      </c>
      <c r="I1932">
        <f t="shared" ca="1" si="371"/>
        <v>9</v>
      </c>
      <c r="J1932" t="str">
        <f t="shared" ca="1" si="361"/>
        <v>Propane</v>
      </c>
      <c r="K1932" t="str">
        <f t="shared" ca="1" si="362"/>
        <v>Liters</v>
      </c>
      <c r="L1932">
        <f t="shared" ca="1" si="372"/>
        <v>3514</v>
      </c>
    </row>
    <row r="1933" spans="1:12" x14ac:dyDescent="0.2">
      <c r="A1933">
        <f t="shared" ca="1" si="363"/>
        <v>26</v>
      </c>
      <c r="B1933" s="1">
        <f t="shared" ca="1" si="364"/>
        <v>26</v>
      </c>
      <c r="C1933">
        <f t="shared" ca="1" si="365"/>
        <v>9</v>
      </c>
      <c r="D1933" s="1" t="str">
        <f t="shared" ca="1" si="366"/>
        <v>09</v>
      </c>
      <c r="E1933">
        <f t="shared" ca="1" si="367"/>
        <v>2021</v>
      </c>
      <c r="F1933" s="2">
        <f t="shared" ca="1" si="368"/>
        <v>44465</v>
      </c>
      <c r="G1933" s="1">
        <f t="shared" ca="1" si="369"/>
        <v>1</v>
      </c>
      <c r="H1933" t="str">
        <f t="shared" ca="1" si="370"/>
        <v>Factory 1</v>
      </c>
      <c r="I1933">
        <f t="shared" ca="1" si="371"/>
        <v>11</v>
      </c>
      <c r="J1933" t="str">
        <f t="shared" ca="1" si="361"/>
        <v>Propane</v>
      </c>
      <c r="K1933" t="str">
        <f t="shared" ca="1" si="362"/>
        <v>MMBtu</v>
      </c>
      <c r="L1933">
        <f t="shared" ca="1" si="372"/>
        <v>467</v>
      </c>
    </row>
    <row r="1934" spans="1:12" x14ac:dyDescent="0.2">
      <c r="A1934">
        <f t="shared" ca="1" si="363"/>
        <v>26</v>
      </c>
      <c r="B1934" s="1">
        <f t="shared" ca="1" si="364"/>
        <v>26</v>
      </c>
      <c r="C1934">
        <f t="shared" ca="1" si="365"/>
        <v>8</v>
      </c>
      <c r="D1934" s="1" t="str">
        <f t="shared" ca="1" si="366"/>
        <v>08</v>
      </c>
      <c r="E1934">
        <f t="shared" ca="1" si="367"/>
        <v>2021</v>
      </c>
      <c r="F1934" s="2">
        <f t="shared" ca="1" si="368"/>
        <v>44434</v>
      </c>
      <c r="G1934" s="1">
        <f t="shared" ca="1" si="369"/>
        <v>3</v>
      </c>
      <c r="H1934" t="str">
        <f t="shared" ca="1" si="370"/>
        <v xml:space="preserve">Factory 3 </v>
      </c>
      <c r="I1934">
        <f t="shared" ca="1" si="371"/>
        <v>5</v>
      </c>
      <c r="J1934" t="str">
        <f t="shared" ca="1" si="361"/>
        <v>Natural gas</v>
      </c>
      <c r="K1934" t="str">
        <f t="shared" ca="1" si="362"/>
        <v>Liters</v>
      </c>
      <c r="L1934">
        <f t="shared" ca="1" si="372"/>
        <v>7361</v>
      </c>
    </row>
    <row r="1935" spans="1:12" x14ac:dyDescent="0.2">
      <c r="A1935">
        <f t="shared" ca="1" si="363"/>
        <v>6</v>
      </c>
      <c r="B1935" s="1" t="str">
        <f t="shared" ca="1" si="364"/>
        <v>06</v>
      </c>
      <c r="C1935">
        <f t="shared" ca="1" si="365"/>
        <v>3</v>
      </c>
      <c r="D1935" s="1" t="str">
        <f t="shared" ca="1" si="366"/>
        <v>03</v>
      </c>
      <c r="E1935">
        <f t="shared" ca="1" si="367"/>
        <v>2022</v>
      </c>
      <c r="F1935" s="2">
        <f t="shared" ca="1" si="368"/>
        <v>44626</v>
      </c>
      <c r="G1935" s="1">
        <f t="shared" ca="1" si="369"/>
        <v>6</v>
      </c>
      <c r="H1935" t="str">
        <f t="shared" ca="1" si="370"/>
        <v>Site A</v>
      </c>
      <c r="I1935">
        <f t="shared" ca="1" si="371"/>
        <v>13</v>
      </c>
      <c r="J1935" t="str">
        <f t="shared" ca="1" si="361"/>
        <v>Electricity</v>
      </c>
      <c r="K1935" t="str">
        <f t="shared" ca="1" si="362"/>
        <v>MWh</v>
      </c>
      <c r="L1935">
        <f t="shared" ca="1" si="372"/>
        <v>9094</v>
      </c>
    </row>
    <row r="1936" spans="1:12" x14ac:dyDescent="0.2">
      <c r="A1936">
        <f t="shared" ca="1" si="363"/>
        <v>22</v>
      </c>
      <c r="B1936" s="1">
        <f t="shared" ca="1" si="364"/>
        <v>22</v>
      </c>
      <c r="C1936">
        <f t="shared" ca="1" si="365"/>
        <v>2</v>
      </c>
      <c r="D1936" s="1" t="str">
        <f t="shared" ca="1" si="366"/>
        <v>02</v>
      </c>
      <c r="E1936">
        <f t="shared" ca="1" si="367"/>
        <v>2021</v>
      </c>
      <c r="F1936" s="2">
        <f t="shared" ca="1" si="368"/>
        <v>44249</v>
      </c>
      <c r="G1936" s="1">
        <f t="shared" ca="1" si="369"/>
        <v>2</v>
      </c>
      <c r="H1936" t="str">
        <f t="shared" ca="1" si="370"/>
        <v>Factory 2</v>
      </c>
      <c r="I1936">
        <f t="shared" ca="1" si="371"/>
        <v>7</v>
      </c>
      <c r="J1936" t="str">
        <f t="shared" ca="1" si="361"/>
        <v>Natural gas</v>
      </c>
      <c r="K1936" t="str">
        <f t="shared" ca="1" si="362"/>
        <v>MMBtu</v>
      </c>
      <c r="L1936">
        <f t="shared" ca="1" si="372"/>
        <v>323</v>
      </c>
    </row>
    <row r="1937" spans="1:12" x14ac:dyDescent="0.2">
      <c r="A1937">
        <f t="shared" ca="1" si="363"/>
        <v>11</v>
      </c>
      <c r="B1937" s="1">
        <f t="shared" ca="1" si="364"/>
        <v>11</v>
      </c>
      <c r="C1937">
        <f t="shared" ca="1" si="365"/>
        <v>2</v>
      </c>
      <c r="D1937" s="1" t="str">
        <f t="shared" ca="1" si="366"/>
        <v>02</v>
      </c>
      <c r="E1937">
        <f t="shared" ca="1" si="367"/>
        <v>2022</v>
      </c>
      <c r="F1937" s="2">
        <f t="shared" ca="1" si="368"/>
        <v>44603</v>
      </c>
      <c r="G1937" s="1">
        <f t="shared" ca="1" si="369"/>
        <v>4</v>
      </c>
      <c r="H1937" t="str">
        <f t="shared" ca="1" si="370"/>
        <v>Head Quarter</v>
      </c>
      <c r="I1937">
        <f t="shared" ca="1" si="371"/>
        <v>10</v>
      </c>
      <c r="J1937" t="str">
        <f t="shared" ca="1" si="361"/>
        <v>Propane</v>
      </c>
      <c r="K1937" t="str">
        <f t="shared" ca="1" si="362"/>
        <v>Gallons</v>
      </c>
      <c r="L1937">
        <f t="shared" ca="1" si="372"/>
        <v>4249</v>
      </c>
    </row>
    <row r="1938" spans="1:12" x14ac:dyDescent="0.2">
      <c r="A1938">
        <f t="shared" ca="1" si="363"/>
        <v>11</v>
      </c>
      <c r="B1938" s="1">
        <f t="shared" ca="1" si="364"/>
        <v>11</v>
      </c>
      <c r="C1938">
        <f t="shared" ca="1" si="365"/>
        <v>1</v>
      </c>
      <c r="D1938" s="1" t="str">
        <f t="shared" ca="1" si="366"/>
        <v>01</v>
      </c>
      <c r="E1938">
        <f t="shared" ca="1" si="367"/>
        <v>2021</v>
      </c>
      <c r="F1938" s="2">
        <f t="shared" ca="1" si="368"/>
        <v>44207</v>
      </c>
      <c r="G1938" s="1">
        <f t="shared" ca="1" si="369"/>
        <v>4</v>
      </c>
      <c r="H1938" t="str">
        <f t="shared" ca="1" si="370"/>
        <v>Head Quarter</v>
      </c>
      <c r="I1938">
        <f t="shared" ca="1" si="371"/>
        <v>1</v>
      </c>
      <c r="J1938" t="str">
        <f t="shared" ca="1" si="361"/>
        <v>Diesel</v>
      </c>
      <c r="K1938" t="str">
        <f t="shared" ca="1" si="362"/>
        <v>kWh</v>
      </c>
      <c r="L1938">
        <f t="shared" ca="1" si="372"/>
        <v>9542</v>
      </c>
    </row>
    <row r="1939" spans="1:12" x14ac:dyDescent="0.2">
      <c r="A1939">
        <f t="shared" ca="1" si="363"/>
        <v>29</v>
      </c>
      <c r="B1939" s="1">
        <f t="shared" ca="1" si="364"/>
        <v>29</v>
      </c>
      <c r="C1939">
        <f t="shared" ca="1" si="365"/>
        <v>10</v>
      </c>
      <c r="D1939" s="1">
        <f t="shared" ca="1" si="366"/>
        <v>10</v>
      </c>
      <c r="E1939">
        <f t="shared" ca="1" si="367"/>
        <v>2019</v>
      </c>
      <c r="F1939" s="2">
        <f t="shared" ca="1" si="368"/>
        <v>43767</v>
      </c>
      <c r="G1939" s="1">
        <f t="shared" ca="1" si="369"/>
        <v>5</v>
      </c>
      <c r="H1939" t="str">
        <f t="shared" ca="1" si="370"/>
        <v>Wharehouse</v>
      </c>
      <c r="I1939">
        <f t="shared" ca="1" si="371"/>
        <v>4</v>
      </c>
      <c r="J1939" t="str">
        <f t="shared" ca="1" si="361"/>
        <v>Natural gas</v>
      </c>
      <c r="K1939" t="str">
        <f t="shared" ca="1" si="362"/>
        <v>kWh</v>
      </c>
      <c r="L1939">
        <f t="shared" ca="1" si="372"/>
        <v>7683</v>
      </c>
    </row>
    <row r="1940" spans="1:12" x14ac:dyDescent="0.2">
      <c r="A1940">
        <f t="shared" ca="1" si="363"/>
        <v>26</v>
      </c>
      <c r="B1940" s="1">
        <f t="shared" ca="1" si="364"/>
        <v>26</v>
      </c>
      <c r="C1940">
        <f t="shared" ca="1" si="365"/>
        <v>8</v>
      </c>
      <c r="D1940" s="1" t="str">
        <f t="shared" ca="1" si="366"/>
        <v>08</v>
      </c>
      <c r="E1940">
        <f t="shared" ca="1" si="367"/>
        <v>2019</v>
      </c>
      <c r="F1940" s="2">
        <f t="shared" ca="1" si="368"/>
        <v>43703</v>
      </c>
      <c r="G1940" s="1">
        <f t="shared" ca="1" si="369"/>
        <v>2</v>
      </c>
      <c r="H1940" t="str">
        <f t="shared" ca="1" si="370"/>
        <v>Factory 2</v>
      </c>
      <c r="I1940">
        <f t="shared" ca="1" si="371"/>
        <v>11</v>
      </c>
      <c r="J1940" t="str">
        <f t="shared" ca="1" si="361"/>
        <v>Propane</v>
      </c>
      <c r="K1940" t="str">
        <f t="shared" ca="1" si="362"/>
        <v>MMBtu</v>
      </c>
      <c r="L1940">
        <f t="shared" ca="1" si="372"/>
        <v>128</v>
      </c>
    </row>
    <row r="1941" spans="1:12" x14ac:dyDescent="0.2">
      <c r="A1941">
        <f t="shared" ca="1" si="363"/>
        <v>27</v>
      </c>
      <c r="B1941" s="1">
        <f t="shared" ca="1" si="364"/>
        <v>27</v>
      </c>
      <c r="C1941">
        <f t="shared" ca="1" si="365"/>
        <v>12</v>
      </c>
      <c r="D1941" s="1">
        <f t="shared" ca="1" si="366"/>
        <v>12</v>
      </c>
      <c r="E1941">
        <f t="shared" ca="1" si="367"/>
        <v>2022</v>
      </c>
      <c r="F1941" s="2">
        <f t="shared" ca="1" si="368"/>
        <v>44922</v>
      </c>
      <c r="G1941" s="1">
        <f t="shared" ca="1" si="369"/>
        <v>4</v>
      </c>
      <c r="H1941" t="str">
        <f t="shared" ca="1" si="370"/>
        <v>Head Quarter</v>
      </c>
      <c r="I1941">
        <f t="shared" ca="1" si="371"/>
        <v>2</v>
      </c>
      <c r="J1941" t="str">
        <f t="shared" ca="1" si="361"/>
        <v>Diesel</v>
      </c>
      <c r="K1941" t="str">
        <f t="shared" ca="1" si="362"/>
        <v>Liters</v>
      </c>
      <c r="L1941">
        <f t="shared" ca="1" si="372"/>
        <v>8814</v>
      </c>
    </row>
    <row r="1942" spans="1:12" x14ac:dyDescent="0.2">
      <c r="A1942">
        <f t="shared" ca="1" si="363"/>
        <v>18</v>
      </c>
      <c r="B1942" s="1">
        <f t="shared" ca="1" si="364"/>
        <v>18</v>
      </c>
      <c r="C1942">
        <f t="shared" ca="1" si="365"/>
        <v>1</v>
      </c>
      <c r="D1942" s="1" t="str">
        <f t="shared" ca="1" si="366"/>
        <v>01</v>
      </c>
      <c r="E1942">
        <f t="shared" ca="1" si="367"/>
        <v>2019</v>
      </c>
      <c r="F1942" s="2">
        <f t="shared" ca="1" si="368"/>
        <v>43483</v>
      </c>
      <c r="G1942" s="1">
        <f t="shared" ca="1" si="369"/>
        <v>7</v>
      </c>
      <c r="H1942" t="str">
        <f t="shared" ca="1" si="370"/>
        <v>Site B</v>
      </c>
      <c r="I1942">
        <f t="shared" ca="1" si="371"/>
        <v>9</v>
      </c>
      <c r="J1942" t="str">
        <f t="shared" ca="1" si="361"/>
        <v>Propane</v>
      </c>
      <c r="K1942" t="str">
        <f t="shared" ca="1" si="362"/>
        <v>Liters</v>
      </c>
      <c r="L1942">
        <f t="shared" ca="1" si="372"/>
        <v>2953</v>
      </c>
    </row>
    <row r="1943" spans="1:12" x14ac:dyDescent="0.2">
      <c r="A1943">
        <f t="shared" ca="1" si="363"/>
        <v>20</v>
      </c>
      <c r="B1943" s="1">
        <f t="shared" ca="1" si="364"/>
        <v>20</v>
      </c>
      <c r="C1943">
        <f t="shared" ca="1" si="365"/>
        <v>7</v>
      </c>
      <c r="D1943" s="1" t="str">
        <f t="shared" ca="1" si="366"/>
        <v>07</v>
      </c>
      <c r="E1943">
        <f t="shared" ca="1" si="367"/>
        <v>2020</v>
      </c>
      <c r="F1943" s="2">
        <f t="shared" ca="1" si="368"/>
        <v>44032</v>
      </c>
      <c r="G1943" s="1">
        <f t="shared" ca="1" si="369"/>
        <v>6</v>
      </c>
      <c r="H1943" t="str">
        <f t="shared" ca="1" si="370"/>
        <v>Site A</v>
      </c>
      <c r="I1943">
        <f t="shared" ca="1" si="371"/>
        <v>4</v>
      </c>
      <c r="J1943" t="str">
        <f t="shared" ca="1" si="361"/>
        <v>Natural gas</v>
      </c>
      <c r="K1943" t="str">
        <f t="shared" ca="1" si="362"/>
        <v>kWh</v>
      </c>
      <c r="L1943">
        <f t="shared" ca="1" si="372"/>
        <v>9842</v>
      </c>
    </row>
    <row r="1944" spans="1:12" x14ac:dyDescent="0.2">
      <c r="A1944">
        <f t="shared" ca="1" si="363"/>
        <v>21</v>
      </c>
      <c r="B1944" s="1">
        <f t="shared" ca="1" si="364"/>
        <v>21</v>
      </c>
      <c r="C1944">
        <f t="shared" ca="1" si="365"/>
        <v>10</v>
      </c>
      <c r="D1944" s="1">
        <f t="shared" ca="1" si="366"/>
        <v>10</v>
      </c>
      <c r="E1944">
        <f t="shared" ca="1" si="367"/>
        <v>2020</v>
      </c>
      <c r="F1944" s="2">
        <f t="shared" ca="1" si="368"/>
        <v>44125</v>
      </c>
      <c r="G1944" s="1">
        <f t="shared" ca="1" si="369"/>
        <v>5</v>
      </c>
      <c r="H1944" t="str">
        <f t="shared" ca="1" si="370"/>
        <v>Wharehouse</v>
      </c>
      <c r="I1944">
        <f t="shared" ca="1" si="371"/>
        <v>5</v>
      </c>
      <c r="J1944" t="str">
        <f t="shared" ca="1" si="361"/>
        <v>Natural gas</v>
      </c>
      <c r="K1944" t="str">
        <f t="shared" ca="1" si="362"/>
        <v>Liters</v>
      </c>
      <c r="L1944">
        <f t="shared" ca="1" si="372"/>
        <v>7007</v>
      </c>
    </row>
    <row r="1945" spans="1:12" x14ac:dyDescent="0.2">
      <c r="A1945">
        <f t="shared" ca="1" si="363"/>
        <v>5</v>
      </c>
      <c r="B1945" s="1" t="str">
        <f t="shared" ca="1" si="364"/>
        <v>05</v>
      </c>
      <c r="C1945">
        <f t="shared" ca="1" si="365"/>
        <v>3</v>
      </c>
      <c r="D1945" s="1" t="str">
        <f t="shared" ca="1" si="366"/>
        <v>03</v>
      </c>
      <c r="E1945">
        <f t="shared" ca="1" si="367"/>
        <v>2020</v>
      </c>
      <c r="F1945" s="2">
        <f t="shared" ca="1" si="368"/>
        <v>43895</v>
      </c>
      <c r="G1945" s="1">
        <f t="shared" ca="1" si="369"/>
        <v>4</v>
      </c>
      <c r="H1945" t="str">
        <f t="shared" ca="1" si="370"/>
        <v>Head Quarter</v>
      </c>
      <c r="I1945">
        <f t="shared" ca="1" si="371"/>
        <v>5</v>
      </c>
      <c r="J1945" t="str">
        <f t="shared" ca="1" si="361"/>
        <v>Natural gas</v>
      </c>
      <c r="K1945" t="str">
        <f t="shared" ca="1" si="362"/>
        <v>Liters</v>
      </c>
      <c r="L1945">
        <f t="shared" ca="1" si="372"/>
        <v>1947</v>
      </c>
    </row>
    <row r="1946" spans="1:12" x14ac:dyDescent="0.2">
      <c r="A1946">
        <f t="shared" ca="1" si="363"/>
        <v>5</v>
      </c>
      <c r="B1946" s="1" t="str">
        <f t="shared" ca="1" si="364"/>
        <v>05</v>
      </c>
      <c r="C1946">
        <f t="shared" ca="1" si="365"/>
        <v>12</v>
      </c>
      <c r="D1946" s="1">
        <f t="shared" ca="1" si="366"/>
        <v>12</v>
      </c>
      <c r="E1946">
        <f t="shared" ca="1" si="367"/>
        <v>2022</v>
      </c>
      <c r="F1946" s="2">
        <f t="shared" ca="1" si="368"/>
        <v>44900</v>
      </c>
      <c r="G1946" s="1">
        <f t="shared" ca="1" si="369"/>
        <v>3</v>
      </c>
      <c r="H1946" t="str">
        <f t="shared" ca="1" si="370"/>
        <v xml:space="preserve">Factory 3 </v>
      </c>
      <c r="I1946">
        <f t="shared" ca="1" si="371"/>
        <v>8</v>
      </c>
      <c r="J1946" t="str">
        <f t="shared" ca="1" si="361"/>
        <v>Propane</v>
      </c>
      <c r="K1946" t="str">
        <f t="shared" ca="1" si="362"/>
        <v>kWh</v>
      </c>
      <c r="L1946">
        <f t="shared" ca="1" si="372"/>
        <v>3799</v>
      </c>
    </row>
    <row r="1947" spans="1:12" x14ac:dyDescent="0.2">
      <c r="A1947">
        <f t="shared" ca="1" si="363"/>
        <v>22</v>
      </c>
      <c r="B1947" s="1">
        <f t="shared" ca="1" si="364"/>
        <v>22</v>
      </c>
      <c r="C1947">
        <f t="shared" ca="1" si="365"/>
        <v>10</v>
      </c>
      <c r="D1947" s="1">
        <f t="shared" ca="1" si="366"/>
        <v>10</v>
      </c>
      <c r="E1947">
        <f t="shared" ca="1" si="367"/>
        <v>2019</v>
      </c>
      <c r="F1947" s="2">
        <f t="shared" ca="1" si="368"/>
        <v>43760</v>
      </c>
      <c r="G1947" s="1">
        <f t="shared" ca="1" si="369"/>
        <v>6</v>
      </c>
      <c r="H1947" t="str">
        <f t="shared" ca="1" si="370"/>
        <v>Site A</v>
      </c>
      <c r="I1947">
        <f t="shared" ca="1" si="371"/>
        <v>4</v>
      </c>
      <c r="J1947" t="str">
        <f t="shared" ca="1" si="361"/>
        <v>Natural gas</v>
      </c>
      <c r="K1947" t="str">
        <f t="shared" ca="1" si="362"/>
        <v>kWh</v>
      </c>
      <c r="L1947">
        <f t="shared" ca="1" si="372"/>
        <v>7628</v>
      </c>
    </row>
    <row r="1948" spans="1:12" x14ac:dyDescent="0.2">
      <c r="A1948">
        <f t="shared" ca="1" si="363"/>
        <v>2</v>
      </c>
      <c r="B1948" s="1" t="str">
        <f t="shared" ca="1" si="364"/>
        <v>02</v>
      </c>
      <c r="C1948">
        <f t="shared" ca="1" si="365"/>
        <v>5</v>
      </c>
      <c r="D1948" s="1" t="str">
        <f t="shared" ca="1" si="366"/>
        <v>05</v>
      </c>
      <c r="E1948">
        <f t="shared" ca="1" si="367"/>
        <v>2019</v>
      </c>
      <c r="F1948" s="2">
        <f t="shared" ca="1" si="368"/>
        <v>43587</v>
      </c>
      <c r="G1948" s="1">
        <f t="shared" ca="1" si="369"/>
        <v>2</v>
      </c>
      <c r="H1948" t="str">
        <f t="shared" ca="1" si="370"/>
        <v>Factory 2</v>
      </c>
      <c r="I1948">
        <f t="shared" ca="1" si="371"/>
        <v>1</v>
      </c>
      <c r="J1948" t="str">
        <f t="shared" ca="1" si="361"/>
        <v>Diesel</v>
      </c>
      <c r="K1948" t="str">
        <f t="shared" ca="1" si="362"/>
        <v>kWh</v>
      </c>
      <c r="L1948">
        <f t="shared" ca="1" si="372"/>
        <v>8074</v>
      </c>
    </row>
    <row r="1949" spans="1:12" x14ac:dyDescent="0.2">
      <c r="A1949">
        <f t="shared" ca="1" si="363"/>
        <v>19</v>
      </c>
      <c r="B1949" s="1">
        <f t="shared" ca="1" si="364"/>
        <v>19</v>
      </c>
      <c r="C1949">
        <f t="shared" ca="1" si="365"/>
        <v>1</v>
      </c>
      <c r="D1949" s="1" t="str">
        <f t="shared" ca="1" si="366"/>
        <v>01</v>
      </c>
      <c r="E1949">
        <f t="shared" ca="1" si="367"/>
        <v>2021</v>
      </c>
      <c r="F1949" s="2">
        <f t="shared" ca="1" si="368"/>
        <v>44215</v>
      </c>
      <c r="G1949" s="1">
        <f t="shared" ca="1" si="369"/>
        <v>2</v>
      </c>
      <c r="H1949" t="str">
        <f t="shared" ca="1" si="370"/>
        <v>Factory 2</v>
      </c>
      <c r="I1949">
        <f t="shared" ca="1" si="371"/>
        <v>13</v>
      </c>
      <c r="J1949" t="str">
        <f t="shared" ca="1" si="361"/>
        <v>Electricity</v>
      </c>
      <c r="K1949" t="str">
        <f t="shared" ca="1" si="362"/>
        <v>MWh</v>
      </c>
      <c r="L1949">
        <f t="shared" ca="1" si="372"/>
        <v>4745</v>
      </c>
    </row>
    <row r="1950" spans="1:12" x14ac:dyDescent="0.2">
      <c r="A1950">
        <f t="shared" ca="1" si="363"/>
        <v>14</v>
      </c>
      <c r="B1950" s="1">
        <f t="shared" ca="1" si="364"/>
        <v>14</v>
      </c>
      <c r="C1950">
        <f t="shared" ca="1" si="365"/>
        <v>5</v>
      </c>
      <c r="D1950" s="1" t="str">
        <f t="shared" ca="1" si="366"/>
        <v>05</v>
      </c>
      <c r="E1950">
        <f t="shared" ca="1" si="367"/>
        <v>2019</v>
      </c>
      <c r="F1950" s="2">
        <f t="shared" ca="1" si="368"/>
        <v>43599</v>
      </c>
      <c r="G1950" s="1">
        <f t="shared" ca="1" si="369"/>
        <v>5</v>
      </c>
      <c r="H1950" t="str">
        <f t="shared" ca="1" si="370"/>
        <v>Wharehouse</v>
      </c>
      <c r="I1950">
        <f t="shared" ca="1" si="371"/>
        <v>8</v>
      </c>
      <c r="J1950" t="str">
        <f t="shared" ca="1" si="361"/>
        <v>Propane</v>
      </c>
      <c r="K1950" t="str">
        <f t="shared" ca="1" si="362"/>
        <v>kWh</v>
      </c>
      <c r="L1950">
        <f t="shared" ca="1" si="372"/>
        <v>9780</v>
      </c>
    </row>
    <row r="1951" spans="1:12" x14ac:dyDescent="0.2">
      <c r="A1951">
        <f t="shared" ca="1" si="363"/>
        <v>25</v>
      </c>
      <c r="B1951" s="1">
        <f t="shared" ca="1" si="364"/>
        <v>25</v>
      </c>
      <c r="C1951">
        <f t="shared" ca="1" si="365"/>
        <v>6</v>
      </c>
      <c r="D1951" s="1" t="str">
        <f t="shared" ca="1" si="366"/>
        <v>06</v>
      </c>
      <c r="E1951">
        <f t="shared" ca="1" si="367"/>
        <v>2019</v>
      </c>
      <c r="F1951" s="2">
        <f t="shared" ca="1" si="368"/>
        <v>43641</v>
      </c>
      <c r="G1951" s="1">
        <f t="shared" ca="1" si="369"/>
        <v>4</v>
      </c>
      <c r="H1951" t="str">
        <f t="shared" ca="1" si="370"/>
        <v>Head Quarter</v>
      </c>
      <c r="I1951">
        <f t="shared" ca="1" si="371"/>
        <v>5</v>
      </c>
      <c r="J1951" t="str">
        <f t="shared" ca="1" si="361"/>
        <v>Natural gas</v>
      </c>
      <c r="K1951" t="str">
        <f t="shared" ca="1" si="362"/>
        <v>Liters</v>
      </c>
      <c r="L1951">
        <f t="shared" ca="1" si="372"/>
        <v>6454</v>
      </c>
    </row>
    <row r="1952" spans="1:12" x14ac:dyDescent="0.2">
      <c r="A1952">
        <f t="shared" ca="1" si="363"/>
        <v>18</v>
      </c>
      <c r="B1952" s="1">
        <f t="shared" ca="1" si="364"/>
        <v>18</v>
      </c>
      <c r="C1952">
        <f t="shared" ca="1" si="365"/>
        <v>8</v>
      </c>
      <c r="D1952" s="1" t="str">
        <f t="shared" ca="1" si="366"/>
        <v>08</v>
      </c>
      <c r="E1952">
        <f t="shared" ca="1" si="367"/>
        <v>2022</v>
      </c>
      <c r="F1952" s="2">
        <f t="shared" ca="1" si="368"/>
        <v>44791</v>
      </c>
      <c r="G1952" s="1">
        <f t="shared" ca="1" si="369"/>
        <v>3</v>
      </c>
      <c r="H1952" t="str">
        <f t="shared" ca="1" si="370"/>
        <v xml:space="preserve">Factory 3 </v>
      </c>
      <c r="I1952">
        <f t="shared" ca="1" si="371"/>
        <v>12</v>
      </c>
      <c r="J1952" t="str">
        <f t="shared" ca="1" si="361"/>
        <v>Electricity</v>
      </c>
      <c r="K1952" t="str">
        <f t="shared" ca="1" si="362"/>
        <v>kWh</v>
      </c>
      <c r="L1952">
        <f t="shared" ca="1" si="372"/>
        <v>1635</v>
      </c>
    </row>
    <row r="1953" spans="1:12" x14ac:dyDescent="0.2">
      <c r="A1953">
        <f t="shared" ca="1" si="363"/>
        <v>5</v>
      </c>
      <c r="B1953" s="1" t="str">
        <f t="shared" ca="1" si="364"/>
        <v>05</v>
      </c>
      <c r="C1953">
        <f t="shared" ca="1" si="365"/>
        <v>10</v>
      </c>
      <c r="D1953" s="1">
        <f t="shared" ca="1" si="366"/>
        <v>10</v>
      </c>
      <c r="E1953">
        <f t="shared" ca="1" si="367"/>
        <v>2022</v>
      </c>
      <c r="F1953" s="2">
        <f t="shared" ca="1" si="368"/>
        <v>44839</v>
      </c>
      <c r="G1953" s="1">
        <f t="shared" ca="1" si="369"/>
        <v>3</v>
      </c>
      <c r="H1953" t="str">
        <f t="shared" ca="1" si="370"/>
        <v xml:space="preserve">Factory 3 </v>
      </c>
      <c r="I1953">
        <f t="shared" ca="1" si="371"/>
        <v>10</v>
      </c>
      <c r="J1953" t="str">
        <f t="shared" ca="1" si="361"/>
        <v>Propane</v>
      </c>
      <c r="K1953" t="str">
        <f t="shared" ca="1" si="362"/>
        <v>Gallons</v>
      </c>
      <c r="L1953">
        <f t="shared" ca="1" si="372"/>
        <v>5839</v>
      </c>
    </row>
    <row r="1954" spans="1:12" x14ac:dyDescent="0.2">
      <c r="A1954">
        <f t="shared" ca="1" si="363"/>
        <v>16</v>
      </c>
      <c r="B1954" s="1">
        <f t="shared" ca="1" si="364"/>
        <v>16</v>
      </c>
      <c r="C1954">
        <f t="shared" ca="1" si="365"/>
        <v>12</v>
      </c>
      <c r="D1954" s="1">
        <f t="shared" ca="1" si="366"/>
        <v>12</v>
      </c>
      <c r="E1954">
        <f t="shared" ca="1" si="367"/>
        <v>2022</v>
      </c>
      <c r="F1954" s="2">
        <f t="shared" ca="1" si="368"/>
        <v>44911</v>
      </c>
      <c r="G1954" s="1">
        <f t="shared" ca="1" si="369"/>
        <v>6</v>
      </c>
      <c r="H1954" t="str">
        <f t="shared" ca="1" si="370"/>
        <v>Site A</v>
      </c>
      <c r="I1954">
        <f t="shared" ca="1" si="371"/>
        <v>6</v>
      </c>
      <c r="J1954" t="str">
        <f t="shared" ca="1" si="361"/>
        <v>Natural gas</v>
      </c>
      <c r="K1954" t="str">
        <f t="shared" ca="1" si="362"/>
        <v>Gallons</v>
      </c>
      <c r="L1954">
        <f t="shared" ca="1" si="372"/>
        <v>7388</v>
      </c>
    </row>
    <row r="1955" spans="1:12" x14ac:dyDescent="0.2">
      <c r="A1955">
        <f t="shared" ca="1" si="363"/>
        <v>1</v>
      </c>
      <c r="B1955" s="1" t="str">
        <f t="shared" ca="1" si="364"/>
        <v>01</v>
      </c>
      <c r="C1955">
        <f t="shared" ca="1" si="365"/>
        <v>1</v>
      </c>
      <c r="D1955" s="1" t="str">
        <f t="shared" ca="1" si="366"/>
        <v>01</v>
      </c>
      <c r="E1955">
        <f t="shared" ca="1" si="367"/>
        <v>2019</v>
      </c>
      <c r="F1955" s="2">
        <f t="shared" ca="1" si="368"/>
        <v>43466</v>
      </c>
      <c r="G1955" s="1">
        <f t="shared" ca="1" si="369"/>
        <v>6</v>
      </c>
      <c r="H1955" t="str">
        <f t="shared" ca="1" si="370"/>
        <v>Site A</v>
      </c>
      <c r="I1955">
        <f t="shared" ca="1" si="371"/>
        <v>6</v>
      </c>
      <c r="J1955" t="str">
        <f t="shared" ca="1" si="361"/>
        <v>Natural gas</v>
      </c>
      <c r="K1955" t="str">
        <f t="shared" ca="1" si="362"/>
        <v>Gallons</v>
      </c>
      <c r="L1955">
        <f t="shared" ca="1" si="372"/>
        <v>6233</v>
      </c>
    </row>
    <row r="1956" spans="1:12" x14ac:dyDescent="0.2">
      <c r="A1956">
        <f t="shared" ca="1" si="363"/>
        <v>29</v>
      </c>
      <c r="B1956" s="1">
        <f t="shared" ca="1" si="364"/>
        <v>29</v>
      </c>
      <c r="C1956">
        <f t="shared" ca="1" si="365"/>
        <v>11</v>
      </c>
      <c r="D1956" s="1">
        <f t="shared" ca="1" si="366"/>
        <v>11</v>
      </c>
      <c r="E1956">
        <f t="shared" ca="1" si="367"/>
        <v>2020</v>
      </c>
      <c r="F1956" s="2">
        <f t="shared" ca="1" si="368"/>
        <v>44164</v>
      </c>
      <c r="G1956" s="1">
        <f t="shared" ca="1" si="369"/>
        <v>1</v>
      </c>
      <c r="H1956" t="str">
        <f t="shared" ca="1" si="370"/>
        <v>Factory 1</v>
      </c>
      <c r="I1956">
        <f t="shared" ca="1" si="371"/>
        <v>3</v>
      </c>
      <c r="J1956" t="str">
        <f t="shared" ca="1" si="361"/>
        <v>Diesel</v>
      </c>
      <c r="K1956" t="str">
        <f t="shared" ca="1" si="362"/>
        <v>Gallons</v>
      </c>
      <c r="L1956">
        <f t="shared" ca="1" si="372"/>
        <v>3431</v>
      </c>
    </row>
    <row r="1957" spans="1:12" x14ac:dyDescent="0.2">
      <c r="A1957">
        <f t="shared" ca="1" si="363"/>
        <v>28</v>
      </c>
      <c r="B1957" s="1">
        <f t="shared" ca="1" si="364"/>
        <v>28</v>
      </c>
      <c r="C1957">
        <f t="shared" ca="1" si="365"/>
        <v>5</v>
      </c>
      <c r="D1957" s="1" t="str">
        <f t="shared" ca="1" si="366"/>
        <v>05</v>
      </c>
      <c r="E1957">
        <f t="shared" ca="1" si="367"/>
        <v>2022</v>
      </c>
      <c r="F1957" s="2">
        <f t="shared" ca="1" si="368"/>
        <v>44709</v>
      </c>
      <c r="G1957" s="1">
        <f t="shared" ca="1" si="369"/>
        <v>6</v>
      </c>
      <c r="H1957" t="str">
        <f t="shared" ca="1" si="370"/>
        <v>Site A</v>
      </c>
      <c r="I1957">
        <f t="shared" ca="1" si="371"/>
        <v>9</v>
      </c>
      <c r="J1957" t="str">
        <f t="shared" ca="1" si="361"/>
        <v>Propane</v>
      </c>
      <c r="K1957" t="str">
        <f t="shared" ca="1" si="362"/>
        <v>Liters</v>
      </c>
      <c r="L1957">
        <f t="shared" ca="1" si="372"/>
        <v>8482</v>
      </c>
    </row>
    <row r="1958" spans="1:12" x14ac:dyDescent="0.2">
      <c r="A1958">
        <f t="shared" ca="1" si="363"/>
        <v>20</v>
      </c>
      <c r="B1958" s="1">
        <f t="shared" ca="1" si="364"/>
        <v>20</v>
      </c>
      <c r="C1958">
        <f t="shared" ca="1" si="365"/>
        <v>9</v>
      </c>
      <c r="D1958" s="1" t="str">
        <f t="shared" ca="1" si="366"/>
        <v>09</v>
      </c>
      <c r="E1958">
        <f t="shared" ca="1" si="367"/>
        <v>2022</v>
      </c>
      <c r="F1958" s="2">
        <f t="shared" ca="1" si="368"/>
        <v>44824</v>
      </c>
      <c r="G1958" s="1">
        <f t="shared" ca="1" si="369"/>
        <v>7</v>
      </c>
      <c r="H1958" t="str">
        <f t="shared" ca="1" si="370"/>
        <v>Site B</v>
      </c>
      <c r="I1958">
        <f t="shared" ca="1" si="371"/>
        <v>5</v>
      </c>
      <c r="J1958" t="str">
        <f t="shared" ca="1" si="361"/>
        <v>Natural gas</v>
      </c>
      <c r="K1958" t="str">
        <f t="shared" ca="1" si="362"/>
        <v>Liters</v>
      </c>
      <c r="L1958">
        <f t="shared" ca="1" si="372"/>
        <v>8797</v>
      </c>
    </row>
    <row r="1959" spans="1:12" x14ac:dyDescent="0.2">
      <c r="A1959">
        <f t="shared" ca="1" si="363"/>
        <v>19</v>
      </c>
      <c r="B1959" s="1">
        <f t="shared" ca="1" si="364"/>
        <v>19</v>
      </c>
      <c r="C1959">
        <f t="shared" ca="1" si="365"/>
        <v>8</v>
      </c>
      <c r="D1959" s="1" t="str">
        <f t="shared" ca="1" si="366"/>
        <v>08</v>
      </c>
      <c r="E1959">
        <f t="shared" ca="1" si="367"/>
        <v>2021</v>
      </c>
      <c r="F1959" s="2">
        <f t="shared" ca="1" si="368"/>
        <v>44427</v>
      </c>
      <c r="G1959" s="1">
        <f t="shared" ca="1" si="369"/>
        <v>6</v>
      </c>
      <c r="H1959" t="str">
        <f t="shared" ca="1" si="370"/>
        <v>Site A</v>
      </c>
      <c r="I1959">
        <f t="shared" ca="1" si="371"/>
        <v>3</v>
      </c>
      <c r="J1959" t="str">
        <f t="shared" ca="1" si="361"/>
        <v>Diesel</v>
      </c>
      <c r="K1959" t="str">
        <f t="shared" ca="1" si="362"/>
        <v>Gallons</v>
      </c>
      <c r="L1959">
        <f t="shared" ca="1" si="372"/>
        <v>6073</v>
      </c>
    </row>
    <row r="1960" spans="1:12" x14ac:dyDescent="0.2">
      <c r="A1960">
        <f t="shared" ca="1" si="363"/>
        <v>27</v>
      </c>
      <c r="B1960" s="1">
        <f t="shared" ca="1" si="364"/>
        <v>27</v>
      </c>
      <c r="C1960">
        <f t="shared" ca="1" si="365"/>
        <v>4</v>
      </c>
      <c r="D1960" s="1" t="str">
        <f t="shared" ca="1" si="366"/>
        <v>04</v>
      </c>
      <c r="E1960">
        <f t="shared" ca="1" si="367"/>
        <v>2019</v>
      </c>
      <c r="F1960" s="2">
        <f t="shared" ca="1" si="368"/>
        <v>43582</v>
      </c>
      <c r="G1960" s="1">
        <f t="shared" ca="1" si="369"/>
        <v>4</v>
      </c>
      <c r="H1960" t="str">
        <f t="shared" ca="1" si="370"/>
        <v>Head Quarter</v>
      </c>
      <c r="I1960">
        <f t="shared" ca="1" si="371"/>
        <v>2</v>
      </c>
      <c r="J1960" t="str">
        <f t="shared" ca="1" si="361"/>
        <v>Diesel</v>
      </c>
      <c r="K1960" t="str">
        <f t="shared" ca="1" si="362"/>
        <v>Liters</v>
      </c>
      <c r="L1960">
        <f t="shared" ca="1" si="372"/>
        <v>7558</v>
      </c>
    </row>
    <row r="1961" spans="1:12" x14ac:dyDescent="0.2">
      <c r="A1961">
        <f t="shared" ca="1" si="363"/>
        <v>15</v>
      </c>
      <c r="B1961" s="1">
        <f t="shared" ca="1" si="364"/>
        <v>15</v>
      </c>
      <c r="C1961">
        <f t="shared" ca="1" si="365"/>
        <v>10</v>
      </c>
      <c r="D1961" s="1">
        <f t="shared" ca="1" si="366"/>
        <v>10</v>
      </c>
      <c r="E1961">
        <f t="shared" ca="1" si="367"/>
        <v>2019</v>
      </c>
      <c r="F1961" s="2">
        <f t="shared" ca="1" si="368"/>
        <v>43753</v>
      </c>
      <c r="G1961" s="1">
        <f t="shared" ca="1" si="369"/>
        <v>6</v>
      </c>
      <c r="H1961" t="str">
        <f t="shared" ca="1" si="370"/>
        <v>Site A</v>
      </c>
      <c r="I1961">
        <f t="shared" ca="1" si="371"/>
        <v>12</v>
      </c>
      <c r="J1961" t="str">
        <f t="shared" ca="1" si="361"/>
        <v>Electricity</v>
      </c>
      <c r="K1961" t="str">
        <f t="shared" ca="1" si="362"/>
        <v>kWh</v>
      </c>
      <c r="L1961">
        <f t="shared" ca="1" si="372"/>
        <v>9205</v>
      </c>
    </row>
    <row r="1962" spans="1:12" x14ac:dyDescent="0.2">
      <c r="A1962">
        <f t="shared" ca="1" si="363"/>
        <v>29</v>
      </c>
      <c r="B1962" s="1">
        <f t="shared" ca="1" si="364"/>
        <v>29</v>
      </c>
      <c r="C1962">
        <f t="shared" ca="1" si="365"/>
        <v>8</v>
      </c>
      <c r="D1962" s="1" t="str">
        <f t="shared" ca="1" si="366"/>
        <v>08</v>
      </c>
      <c r="E1962">
        <f t="shared" ca="1" si="367"/>
        <v>2019</v>
      </c>
      <c r="F1962" s="2">
        <f t="shared" ca="1" si="368"/>
        <v>43706</v>
      </c>
      <c r="G1962" s="1">
        <f t="shared" ca="1" si="369"/>
        <v>7</v>
      </c>
      <c r="H1962" t="str">
        <f t="shared" ca="1" si="370"/>
        <v>Site B</v>
      </c>
      <c r="I1962">
        <f t="shared" ca="1" si="371"/>
        <v>2</v>
      </c>
      <c r="J1962" t="str">
        <f t="shared" ca="1" si="361"/>
        <v>Diesel</v>
      </c>
      <c r="K1962" t="str">
        <f t="shared" ca="1" si="362"/>
        <v>Liters</v>
      </c>
      <c r="L1962">
        <f t="shared" ca="1" si="372"/>
        <v>7102</v>
      </c>
    </row>
    <row r="1963" spans="1:12" x14ac:dyDescent="0.2">
      <c r="A1963">
        <f t="shared" ca="1" si="363"/>
        <v>20</v>
      </c>
      <c r="B1963" s="1">
        <f t="shared" ca="1" si="364"/>
        <v>20</v>
      </c>
      <c r="C1963">
        <f t="shared" ca="1" si="365"/>
        <v>11</v>
      </c>
      <c r="D1963" s="1">
        <f t="shared" ca="1" si="366"/>
        <v>11</v>
      </c>
      <c r="E1963">
        <f t="shared" ca="1" si="367"/>
        <v>2021</v>
      </c>
      <c r="F1963" s="2">
        <f t="shared" ca="1" si="368"/>
        <v>44520</v>
      </c>
      <c r="G1963" s="1">
        <f t="shared" ca="1" si="369"/>
        <v>1</v>
      </c>
      <c r="H1963" t="str">
        <f t="shared" ca="1" si="370"/>
        <v>Factory 1</v>
      </c>
      <c r="I1963">
        <f t="shared" ca="1" si="371"/>
        <v>11</v>
      </c>
      <c r="J1963" t="str">
        <f t="shared" ca="1" si="361"/>
        <v>Propane</v>
      </c>
      <c r="K1963" t="str">
        <f t="shared" ca="1" si="362"/>
        <v>MMBtu</v>
      </c>
      <c r="L1963">
        <f t="shared" ca="1" si="372"/>
        <v>462</v>
      </c>
    </row>
    <row r="1964" spans="1:12" x14ac:dyDescent="0.2">
      <c r="A1964">
        <f t="shared" ca="1" si="363"/>
        <v>27</v>
      </c>
      <c r="B1964" s="1">
        <f t="shared" ca="1" si="364"/>
        <v>27</v>
      </c>
      <c r="C1964">
        <f t="shared" ca="1" si="365"/>
        <v>10</v>
      </c>
      <c r="D1964" s="1">
        <f t="shared" ca="1" si="366"/>
        <v>10</v>
      </c>
      <c r="E1964">
        <f t="shared" ca="1" si="367"/>
        <v>2019</v>
      </c>
      <c r="F1964" s="2">
        <f t="shared" ca="1" si="368"/>
        <v>43765</v>
      </c>
      <c r="G1964" s="1">
        <f t="shared" ca="1" si="369"/>
        <v>3</v>
      </c>
      <c r="H1964" t="str">
        <f t="shared" ca="1" si="370"/>
        <v xml:space="preserve">Factory 3 </v>
      </c>
      <c r="I1964">
        <f t="shared" ca="1" si="371"/>
        <v>11</v>
      </c>
      <c r="J1964" t="str">
        <f t="shared" ca="1" si="361"/>
        <v>Propane</v>
      </c>
      <c r="K1964" t="str">
        <f t="shared" ca="1" si="362"/>
        <v>MMBtu</v>
      </c>
      <c r="L1964">
        <f t="shared" ca="1" si="372"/>
        <v>383</v>
      </c>
    </row>
    <row r="1965" spans="1:12" x14ac:dyDescent="0.2">
      <c r="A1965">
        <f t="shared" ca="1" si="363"/>
        <v>15</v>
      </c>
      <c r="B1965" s="1">
        <f t="shared" ca="1" si="364"/>
        <v>15</v>
      </c>
      <c r="C1965">
        <f t="shared" ca="1" si="365"/>
        <v>6</v>
      </c>
      <c r="D1965" s="1" t="str">
        <f t="shared" ca="1" si="366"/>
        <v>06</v>
      </c>
      <c r="E1965">
        <f t="shared" ca="1" si="367"/>
        <v>2020</v>
      </c>
      <c r="F1965" s="2">
        <f t="shared" ca="1" si="368"/>
        <v>43997</v>
      </c>
      <c r="G1965" s="1">
        <f t="shared" ca="1" si="369"/>
        <v>2</v>
      </c>
      <c r="H1965" t="str">
        <f t="shared" ca="1" si="370"/>
        <v>Factory 2</v>
      </c>
      <c r="I1965">
        <f t="shared" ca="1" si="371"/>
        <v>3</v>
      </c>
      <c r="J1965" t="str">
        <f t="shared" ca="1" si="361"/>
        <v>Diesel</v>
      </c>
      <c r="K1965" t="str">
        <f t="shared" ca="1" si="362"/>
        <v>Gallons</v>
      </c>
      <c r="L1965">
        <f t="shared" ca="1" si="372"/>
        <v>665</v>
      </c>
    </row>
    <row r="1966" spans="1:12" x14ac:dyDescent="0.2">
      <c r="A1966">
        <f t="shared" ca="1" si="363"/>
        <v>11</v>
      </c>
      <c r="B1966" s="1">
        <f t="shared" ca="1" si="364"/>
        <v>11</v>
      </c>
      <c r="C1966">
        <f t="shared" ca="1" si="365"/>
        <v>2</v>
      </c>
      <c r="D1966" s="1" t="str">
        <f t="shared" ca="1" si="366"/>
        <v>02</v>
      </c>
      <c r="E1966">
        <f t="shared" ca="1" si="367"/>
        <v>2020</v>
      </c>
      <c r="F1966" s="2">
        <f t="shared" ca="1" si="368"/>
        <v>43872</v>
      </c>
      <c r="G1966" s="1">
        <f t="shared" ca="1" si="369"/>
        <v>7</v>
      </c>
      <c r="H1966" t="str">
        <f t="shared" ca="1" si="370"/>
        <v>Site B</v>
      </c>
      <c r="I1966">
        <f t="shared" ca="1" si="371"/>
        <v>6</v>
      </c>
      <c r="J1966" t="str">
        <f t="shared" ca="1" si="361"/>
        <v>Natural gas</v>
      </c>
      <c r="K1966" t="str">
        <f t="shared" ca="1" si="362"/>
        <v>Gallons</v>
      </c>
      <c r="L1966">
        <f t="shared" ca="1" si="372"/>
        <v>2878</v>
      </c>
    </row>
    <row r="1967" spans="1:12" x14ac:dyDescent="0.2">
      <c r="A1967">
        <f t="shared" ca="1" si="363"/>
        <v>11</v>
      </c>
      <c r="B1967" s="1">
        <f t="shared" ca="1" si="364"/>
        <v>11</v>
      </c>
      <c r="C1967">
        <f t="shared" ca="1" si="365"/>
        <v>10</v>
      </c>
      <c r="D1967" s="1">
        <f t="shared" ca="1" si="366"/>
        <v>10</v>
      </c>
      <c r="E1967">
        <f t="shared" ca="1" si="367"/>
        <v>2019</v>
      </c>
      <c r="F1967" s="2">
        <f t="shared" ca="1" si="368"/>
        <v>43749</v>
      </c>
      <c r="G1967" s="1">
        <f t="shared" ca="1" si="369"/>
        <v>7</v>
      </c>
      <c r="H1967" t="str">
        <f t="shared" ca="1" si="370"/>
        <v>Site B</v>
      </c>
      <c r="I1967">
        <f t="shared" ca="1" si="371"/>
        <v>13</v>
      </c>
      <c r="J1967" t="str">
        <f t="shared" ca="1" si="361"/>
        <v>Electricity</v>
      </c>
      <c r="K1967" t="str">
        <f t="shared" ca="1" si="362"/>
        <v>MWh</v>
      </c>
      <c r="L1967">
        <f t="shared" ca="1" si="372"/>
        <v>7795</v>
      </c>
    </row>
    <row r="1968" spans="1:12" x14ac:dyDescent="0.2">
      <c r="A1968">
        <f t="shared" ca="1" si="363"/>
        <v>10</v>
      </c>
      <c r="B1968" s="1">
        <f t="shared" ca="1" si="364"/>
        <v>10</v>
      </c>
      <c r="C1968">
        <f t="shared" ca="1" si="365"/>
        <v>9</v>
      </c>
      <c r="D1968" s="1" t="str">
        <f t="shared" ca="1" si="366"/>
        <v>09</v>
      </c>
      <c r="E1968">
        <f t="shared" ca="1" si="367"/>
        <v>2021</v>
      </c>
      <c r="F1968" s="2">
        <f t="shared" ca="1" si="368"/>
        <v>44449</v>
      </c>
      <c r="G1968" s="1">
        <f t="shared" ca="1" si="369"/>
        <v>5</v>
      </c>
      <c r="H1968" t="str">
        <f t="shared" ca="1" si="370"/>
        <v>Wharehouse</v>
      </c>
      <c r="I1968">
        <f t="shared" ca="1" si="371"/>
        <v>13</v>
      </c>
      <c r="J1968" t="str">
        <f t="shared" ca="1" si="361"/>
        <v>Electricity</v>
      </c>
      <c r="K1968" t="str">
        <f t="shared" ca="1" si="362"/>
        <v>MWh</v>
      </c>
      <c r="L1968">
        <f t="shared" ca="1" si="372"/>
        <v>788</v>
      </c>
    </row>
    <row r="1969" spans="1:12" x14ac:dyDescent="0.2">
      <c r="A1969">
        <f t="shared" ca="1" si="363"/>
        <v>14</v>
      </c>
      <c r="B1969" s="1">
        <f t="shared" ca="1" si="364"/>
        <v>14</v>
      </c>
      <c r="C1969">
        <f t="shared" ca="1" si="365"/>
        <v>7</v>
      </c>
      <c r="D1969" s="1" t="str">
        <f t="shared" ca="1" si="366"/>
        <v>07</v>
      </c>
      <c r="E1969">
        <f t="shared" ca="1" si="367"/>
        <v>2019</v>
      </c>
      <c r="F1969" s="2">
        <f t="shared" ca="1" si="368"/>
        <v>43660</v>
      </c>
      <c r="G1969" s="1">
        <f t="shared" ca="1" si="369"/>
        <v>1</v>
      </c>
      <c r="H1969" t="str">
        <f t="shared" ca="1" si="370"/>
        <v>Factory 1</v>
      </c>
      <c r="I1969">
        <f t="shared" ca="1" si="371"/>
        <v>7</v>
      </c>
      <c r="J1969" t="str">
        <f t="shared" ca="1" si="361"/>
        <v>Natural gas</v>
      </c>
      <c r="K1969" t="str">
        <f t="shared" ca="1" si="362"/>
        <v>MMBtu</v>
      </c>
      <c r="L1969">
        <f t="shared" ca="1" si="372"/>
        <v>314</v>
      </c>
    </row>
    <row r="1970" spans="1:12" x14ac:dyDescent="0.2">
      <c r="A1970">
        <f t="shared" ca="1" si="363"/>
        <v>21</v>
      </c>
      <c r="B1970" s="1">
        <f t="shared" ca="1" si="364"/>
        <v>21</v>
      </c>
      <c r="C1970">
        <f t="shared" ca="1" si="365"/>
        <v>8</v>
      </c>
      <c r="D1970" s="1" t="str">
        <f t="shared" ca="1" si="366"/>
        <v>08</v>
      </c>
      <c r="E1970">
        <f t="shared" ca="1" si="367"/>
        <v>2019</v>
      </c>
      <c r="F1970" s="2">
        <f t="shared" ca="1" si="368"/>
        <v>43698</v>
      </c>
      <c r="G1970" s="1">
        <f t="shared" ca="1" si="369"/>
        <v>1</v>
      </c>
      <c r="H1970" t="str">
        <f t="shared" ca="1" si="370"/>
        <v>Factory 1</v>
      </c>
      <c r="I1970">
        <f t="shared" ca="1" si="371"/>
        <v>13</v>
      </c>
      <c r="J1970" t="str">
        <f t="shared" ca="1" si="361"/>
        <v>Electricity</v>
      </c>
      <c r="K1970" t="str">
        <f t="shared" ca="1" si="362"/>
        <v>MWh</v>
      </c>
      <c r="L1970">
        <f t="shared" ca="1" si="372"/>
        <v>9856</v>
      </c>
    </row>
    <row r="1971" spans="1:12" x14ac:dyDescent="0.2">
      <c r="A1971">
        <f t="shared" ca="1" si="363"/>
        <v>20</v>
      </c>
      <c r="B1971" s="1">
        <f t="shared" ca="1" si="364"/>
        <v>20</v>
      </c>
      <c r="C1971">
        <f t="shared" ca="1" si="365"/>
        <v>12</v>
      </c>
      <c r="D1971" s="1">
        <f t="shared" ca="1" si="366"/>
        <v>12</v>
      </c>
      <c r="E1971">
        <f t="shared" ca="1" si="367"/>
        <v>2020</v>
      </c>
      <c r="F1971" s="2">
        <f t="shared" ca="1" si="368"/>
        <v>44185</v>
      </c>
      <c r="G1971" s="1">
        <f t="shared" ca="1" si="369"/>
        <v>1</v>
      </c>
      <c r="H1971" t="str">
        <f t="shared" ca="1" si="370"/>
        <v>Factory 1</v>
      </c>
      <c r="I1971">
        <f t="shared" ca="1" si="371"/>
        <v>6</v>
      </c>
      <c r="J1971" t="str">
        <f t="shared" ca="1" si="361"/>
        <v>Natural gas</v>
      </c>
      <c r="K1971" t="str">
        <f t="shared" ca="1" si="362"/>
        <v>Gallons</v>
      </c>
      <c r="L1971">
        <f t="shared" ca="1" si="372"/>
        <v>6868</v>
      </c>
    </row>
    <row r="1972" spans="1:12" x14ac:dyDescent="0.2">
      <c r="A1972">
        <f t="shared" ca="1" si="363"/>
        <v>30</v>
      </c>
      <c r="B1972" s="1">
        <f t="shared" ca="1" si="364"/>
        <v>30</v>
      </c>
      <c r="C1972">
        <f t="shared" ca="1" si="365"/>
        <v>9</v>
      </c>
      <c r="D1972" s="1" t="str">
        <f t="shared" ca="1" si="366"/>
        <v>09</v>
      </c>
      <c r="E1972">
        <f t="shared" ca="1" si="367"/>
        <v>2021</v>
      </c>
      <c r="F1972" s="2">
        <f t="shared" ca="1" si="368"/>
        <v>44469</v>
      </c>
      <c r="G1972" s="1">
        <f t="shared" ca="1" si="369"/>
        <v>4</v>
      </c>
      <c r="H1972" t="str">
        <f t="shared" ca="1" si="370"/>
        <v>Head Quarter</v>
      </c>
      <c r="I1972">
        <f t="shared" ca="1" si="371"/>
        <v>13</v>
      </c>
      <c r="J1972" t="str">
        <f t="shared" ca="1" si="361"/>
        <v>Electricity</v>
      </c>
      <c r="K1972" t="str">
        <f t="shared" ca="1" si="362"/>
        <v>MWh</v>
      </c>
      <c r="L1972">
        <f t="shared" ca="1" si="372"/>
        <v>8727</v>
      </c>
    </row>
    <row r="1973" spans="1:12" x14ac:dyDescent="0.2">
      <c r="A1973">
        <f t="shared" ca="1" si="363"/>
        <v>15</v>
      </c>
      <c r="B1973" s="1">
        <f t="shared" ca="1" si="364"/>
        <v>15</v>
      </c>
      <c r="C1973">
        <f t="shared" ca="1" si="365"/>
        <v>3</v>
      </c>
      <c r="D1973" s="1" t="str">
        <f t="shared" ca="1" si="366"/>
        <v>03</v>
      </c>
      <c r="E1973">
        <f t="shared" ca="1" si="367"/>
        <v>2022</v>
      </c>
      <c r="F1973" s="2">
        <f t="shared" ca="1" si="368"/>
        <v>44635</v>
      </c>
      <c r="G1973" s="1">
        <f t="shared" ca="1" si="369"/>
        <v>2</v>
      </c>
      <c r="H1973" t="str">
        <f t="shared" ca="1" si="370"/>
        <v>Factory 2</v>
      </c>
      <c r="I1973">
        <f t="shared" ca="1" si="371"/>
        <v>12</v>
      </c>
      <c r="J1973" t="str">
        <f t="shared" ca="1" si="361"/>
        <v>Electricity</v>
      </c>
      <c r="K1973" t="str">
        <f t="shared" ca="1" si="362"/>
        <v>kWh</v>
      </c>
      <c r="L1973">
        <f t="shared" ca="1" si="372"/>
        <v>8839</v>
      </c>
    </row>
    <row r="1974" spans="1:12" x14ac:dyDescent="0.2">
      <c r="A1974">
        <f t="shared" ca="1" si="363"/>
        <v>5</v>
      </c>
      <c r="B1974" s="1" t="str">
        <f t="shared" ca="1" si="364"/>
        <v>05</v>
      </c>
      <c r="C1974">
        <f t="shared" ca="1" si="365"/>
        <v>3</v>
      </c>
      <c r="D1974" s="1" t="str">
        <f t="shared" ca="1" si="366"/>
        <v>03</v>
      </c>
      <c r="E1974">
        <f t="shared" ca="1" si="367"/>
        <v>2022</v>
      </c>
      <c r="F1974" s="2">
        <f t="shared" ca="1" si="368"/>
        <v>44625</v>
      </c>
      <c r="G1974" s="1">
        <f t="shared" ca="1" si="369"/>
        <v>5</v>
      </c>
      <c r="H1974" t="str">
        <f t="shared" ca="1" si="370"/>
        <v>Wharehouse</v>
      </c>
      <c r="I1974">
        <f t="shared" ca="1" si="371"/>
        <v>5</v>
      </c>
      <c r="J1974" t="str">
        <f t="shared" ca="1" si="361"/>
        <v>Natural gas</v>
      </c>
      <c r="K1974" t="str">
        <f t="shared" ca="1" si="362"/>
        <v>Liters</v>
      </c>
      <c r="L1974">
        <f t="shared" ca="1" si="372"/>
        <v>2697</v>
      </c>
    </row>
    <row r="1975" spans="1:12" x14ac:dyDescent="0.2">
      <c r="A1975">
        <f t="shared" ca="1" si="363"/>
        <v>2</v>
      </c>
      <c r="B1975" s="1" t="str">
        <f t="shared" ca="1" si="364"/>
        <v>02</v>
      </c>
      <c r="C1975">
        <f t="shared" ca="1" si="365"/>
        <v>10</v>
      </c>
      <c r="D1975" s="1">
        <f t="shared" ca="1" si="366"/>
        <v>10</v>
      </c>
      <c r="E1975">
        <f t="shared" ca="1" si="367"/>
        <v>2020</v>
      </c>
      <c r="F1975" s="2">
        <f t="shared" ca="1" si="368"/>
        <v>44106</v>
      </c>
      <c r="G1975" s="1">
        <f t="shared" ca="1" si="369"/>
        <v>6</v>
      </c>
      <c r="H1975" t="str">
        <f t="shared" ca="1" si="370"/>
        <v>Site A</v>
      </c>
      <c r="I1975">
        <f t="shared" ca="1" si="371"/>
        <v>2</v>
      </c>
      <c r="J1975" t="str">
        <f t="shared" ca="1" si="361"/>
        <v>Diesel</v>
      </c>
      <c r="K1975" t="str">
        <f t="shared" ca="1" si="362"/>
        <v>Liters</v>
      </c>
      <c r="L1975">
        <f t="shared" ca="1" si="372"/>
        <v>3957</v>
      </c>
    </row>
    <row r="1976" spans="1:12" x14ac:dyDescent="0.2">
      <c r="A1976">
        <f t="shared" ca="1" si="363"/>
        <v>29</v>
      </c>
      <c r="B1976" s="1">
        <f t="shared" ca="1" si="364"/>
        <v>29</v>
      </c>
      <c r="C1976">
        <f t="shared" ca="1" si="365"/>
        <v>11</v>
      </c>
      <c r="D1976" s="1">
        <f t="shared" ca="1" si="366"/>
        <v>11</v>
      </c>
      <c r="E1976">
        <f t="shared" ca="1" si="367"/>
        <v>2021</v>
      </c>
      <c r="F1976" s="2">
        <f t="shared" ca="1" si="368"/>
        <v>44529</v>
      </c>
      <c r="G1976" s="1">
        <f t="shared" ca="1" si="369"/>
        <v>5</v>
      </c>
      <c r="H1976" t="str">
        <f t="shared" ca="1" si="370"/>
        <v>Wharehouse</v>
      </c>
      <c r="I1976">
        <f t="shared" ca="1" si="371"/>
        <v>3</v>
      </c>
      <c r="J1976" t="str">
        <f t="shared" ca="1" si="361"/>
        <v>Diesel</v>
      </c>
      <c r="K1976" t="str">
        <f t="shared" ca="1" si="362"/>
        <v>Gallons</v>
      </c>
      <c r="L1976">
        <f t="shared" ca="1" si="372"/>
        <v>6658</v>
      </c>
    </row>
    <row r="1977" spans="1:12" x14ac:dyDescent="0.2">
      <c r="A1977">
        <f t="shared" ca="1" si="363"/>
        <v>8</v>
      </c>
      <c r="B1977" s="1" t="str">
        <f t="shared" ca="1" si="364"/>
        <v>08</v>
      </c>
      <c r="C1977">
        <f t="shared" ca="1" si="365"/>
        <v>1</v>
      </c>
      <c r="D1977" s="1" t="str">
        <f t="shared" ca="1" si="366"/>
        <v>01</v>
      </c>
      <c r="E1977">
        <f t="shared" ca="1" si="367"/>
        <v>2020</v>
      </c>
      <c r="F1977" s="2">
        <f t="shared" ca="1" si="368"/>
        <v>43838</v>
      </c>
      <c r="G1977" s="1">
        <f t="shared" ca="1" si="369"/>
        <v>6</v>
      </c>
      <c r="H1977" t="str">
        <f t="shared" ca="1" si="370"/>
        <v>Site A</v>
      </c>
      <c r="I1977">
        <f t="shared" ca="1" si="371"/>
        <v>2</v>
      </c>
      <c r="J1977" t="str">
        <f t="shared" ca="1" si="361"/>
        <v>Diesel</v>
      </c>
      <c r="K1977" t="str">
        <f t="shared" ca="1" si="362"/>
        <v>Liters</v>
      </c>
      <c r="L1977">
        <f t="shared" ca="1" si="372"/>
        <v>7711</v>
      </c>
    </row>
    <row r="1978" spans="1:12" x14ac:dyDescent="0.2">
      <c r="A1978">
        <f t="shared" ca="1" si="363"/>
        <v>30</v>
      </c>
      <c r="B1978" s="1">
        <f t="shared" ca="1" si="364"/>
        <v>30</v>
      </c>
      <c r="C1978">
        <f t="shared" ca="1" si="365"/>
        <v>8</v>
      </c>
      <c r="D1978" s="1" t="str">
        <f t="shared" ca="1" si="366"/>
        <v>08</v>
      </c>
      <c r="E1978">
        <f t="shared" ca="1" si="367"/>
        <v>2020</v>
      </c>
      <c r="F1978" s="2">
        <f t="shared" ca="1" si="368"/>
        <v>44073</v>
      </c>
      <c r="G1978" s="1">
        <f t="shared" ca="1" si="369"/>
        <v>5</v>
      </c>
      <c r="H1978" t="str">
        <f t="shared" ca="1" si="370"/>
        <v>Wharehouse</v>
      </c>
      <c r="I1978">
        <f t="shared" ca="1" si="371"/>
        <v>2</v>
      </c>
      <c r="J1978" t="str">
        <f t="shared" ca="1" si="361"/>
        <v>Diesel</v>
      </c>
      <c r="K1978" t="str">
        <f t="shared" ca="1" si="362"/>
        <v>Liters</v>
      </c>
      <c r="L1978">
        <f t="shared" ca="1" si="372"/>
        <v>628</v>
      </c>
    </row>
    <row r="1979" spans="1:12" x14ac:dyDescent="0.2">
      <c r="A1979">
        <f t="shared" ca="1" si="363"/>
        <v>30</v>
      </c>
      <c r="B1979" s="1">
        <f t="shared" ca="1" si="364"/>
        <v>30</v>
      </c>
      <c r="C1979">
        <f t="shared" ca="1" si="365"/>
        <v>3</v>
      </c>
      <c r="D1979" s="1" t="str">
        <f t="shared" ca="1" si="366"/>
        <v>03</v>
      </c>
      <c r="E1979">
        <f t="shared" ca="1" si="367"/>
        <v>2019</v>
      </c>
      <c r="F1979" s="2">
        <f t="shared" ca="1" si="368"/>
        <v>43554</v>
      </c>
      <c r="G1979" s="1">
        <f t="shared" ca="1" si="369"/>
        <v>2</v>
      </c>
      <c r="H1979" t="str">
        <f t="shared" ca="1" si="370"/>
        <v>Factory 2</v>
      </c>
      <c r="I1979">
        <f t="shared" ca="1" si="371"/>
        <v>4</v>
      </c>
      <c r="J1979" t="str">
        <f t="shared" ca="1" si="361"/>
        <v>Natural gas</v>
      </c>
      <c r="K1979" t="str">
        <f t="shared" ca="1" si="362"/>
        <v>kWh</v>
      </c>
      <c r="L1979">
        <f t="shared" ca="1" si="372"/>
        <v>5009</v>
      </c>
    </row>
    <row r="1980" spans="1:12" x14ac:dyDescent="0.2">
      <c r="A1980">
        <f t="shared" ca="1" si="363"/>
        <v>19</v>
      </c>
      <c r="B1980" s="1">
        <f t="shared" ca="1" si="364"/>
        <v>19</v>
      </c>
      <c r="C1980">
        <f t="shared" ca="1" si="365"/>
        <v>9</v>
      </c>
      <c r="D1980" s="1" t="str">
        <f t="shared" ca="1" si="366"/>
        <v>09</v>
      </c>
      <c r="E1980">
        <f t="shared" ca="1" si="367"/>
        <v>2021</v>
      </c>
      <c r="F1980" s="2">
        <f t="shared" ca="1" si="368"/>
        <v>44458</v>
      </c>
      <c r="G1980" s="1">
        <f t="shared" ca="1" si="369"/>
        <v>1</v>
      </c>
      <c r="H1980" t="str">
        <f t="shared" ca="1" si="370"/>
        <v>Factory 1</v>
      </c>
      <c r="I1980">
        <f t="shared" ca="1" si="371"/>
        <v>8</v>
      </c>
      <c r="J1980" t="str">
        <f t="shared" ca="1" si="361"/>
        <v>Propane</v>
      </c>
      <c r="K1980" t="str">
        <f t="shared" ca="1" si="362"/>
        <v>kWh</v>
      </c>
      <c r="L1980">
        <f t="shared" ca="1" si="372"/>
        <v>9953</v>
      </c>
    </row>
    <row r="1981" spans="1:12" x14ac:dyDescent="0.2">
      <c r="A1981">
        <f t="shared" ca="1" si="363"/>
        <v>18</v>
      </c>
      <c r="B1981" s="1">
        <f t="shared" ca="1" si="364"/>
        <v>18</v>
      </c>
      <c r="C1981">
        <f t="shared" ca="1" si="365"/>
        <v>4</v>
      </c>
      <c r="D1981" s="1" t="str">
        <f t="shared" ca="1" si="366"/>
        <v>04</v>
      </c>
      <c r="E1981">
        <f t="shared" ca="1" si="367"/>
        <v>2020</v>
      </c>
      <c r="F1981" s="2">
        <f t="shared" ca="1" si="368"/>
        <v>43939</v>
      </c>
      <c r="G1981" s="1">
        <f t="shared" ca="1" si="369"/>
        <v>5</v>
      </c>
      <c r="H1981" t="str">
        <f t="shared" ca="1" si="370"/>
        <v>Wharehouse</v>
      </c>
      <c r="I1981">
        <f t="shared" ca="1" si="371"/>
        <v>6</v>
      </c>
      <c r="J1981" t="str">
        <f t="shared" ca="1" si="361"/>
        <v>Natural gas</v>
      </c>
      <c r="K1981" t="str">
        <f t="shared" ca="1" si="362"/>
        <v>Gallons</v>
      </c>
      <c r="L1981">
        <f t="shared" ca="1" si="372"/>
        <v>1803</v>
      </c>
    </row>
    <row r="1982" spans="1:12" x14ac:dyDescent="0.2">
      <c r="A1982">
        <f t="shared" ca="1" si="363"/>
        <v>1</v>
      </c>
      <c r="B1982" s="1" t="str">
        <f t="shared" ca="1" si="364"/>
        <v>01</v>
      </c>
      <c r="C1982">
        <f t="shared" ca="1" si="365"/>
        <v>7</v>
      </c>
      <c r="D1982" s="1" t="str">
        <f t="shared" ca="1" si="366"/>
        <v>07</v>
      </c>
      <c r="E1982">
        <f t="shared" ca="1" si="367"/>
        <v>2019</v>
      </c>
      <c r="F1982" s="2">
        <f t="shared" ca="1" si="368"/>
        <v>43647</v>
      </c>
      <c r="G1982" s="1">
        <f t="shared" ca="1" si="369"/>
        <v>6</v>
      </c>
      <c r="H1982" t="str">
        <f t="shared" ca="1" si="370"/>
        <v>Site A</v>
      </c>
      <c r="I1982">
        <f t="shared" ca="1" si="371"/>
        <v>8</v>
      </c>
      <c r="J1982" t="str">
        <f t="shared" ca="1" si="361"/>
        <v>Propane</v>
      </c>
      <c r="K1982" t="str">
        <f t="shared" ca="1" si="362"/>
        <v>kWh</v>
      </c>
      <c r="L1982">
        <f t="shared" ca="1" si="372"/>
        <v>209</v>
      </c>
    </row>
    <row r="1983" spans="1:12" x14ac:dyDescent="0.2">
      <c r="A1983">
        <f t="shared" ca="1" si="363"/>
        <v>24</v>
      </c>
      <c r="B1983" s="1">
        <f t="shared" ca="1" si="364"/>
        <v>24</v>
      </c>
      <c r="C1983">
        <f t="shared" ca="1" si="365"/>
        <v>9</v>
      </c>
      <c r="D1983" s="1" t="str">
        <f t="shared" ca="1" si="366"/>
        <v>09</v>
      </c>
      <c r="E1983">
        <f t="shared" ca="1" si="367"/>
        <v>2022</v>
      </c>
      <c r="F1983" s="2">
        <f t="shared" ca="1" si="368"/>
        <v>44828</v>
      </c>
      <c r="G1983" s="1">
        <f t="shared" ca="1" si="369"/>
        <v>5</v>
      </c>
      <c r="H1983" t="str">
        <f t="shared" ca="1" si="370"/>
        <v>Wharehouse</v>
      </c>
      <c r="I1983">
        <f t="shared" ca="1" si="371"/>
        <v>8</v>
      </c>
      <c r="J1983" t="str">
        <f t="shared" ca="1" si="361"/>
        <v>Propane</v>
      </c>
      <c r="K1983" t="str">
        <f t="shared" ca="1" si="362"/>
        <v>kWh</v>
      </c>
      <c r="L1983">
        <f t="shared" ca="1" si="372"/>
        <v>2418</v>
      </c>
    </row>
    <row r="1984" spans="1:12" x14ac:dyDescent="0.2">
      <c r="A1984">
        <f t="shared" ca="1" si="363"/>
        <v>7</v>
      </c>
      <c r="B1984" s="1" t="str">
        <f t="shared" ca="1" si="364"/>
        <v>07</v>
      </c>
      <c r="C1984">
        <f t="shared" ca="1" si="365"/>
        <v>8</v>
      </c>
      <c r="D1984" s="1" t="str">
        <f t="shared" ca="1" si="366"/>
        <v>08</v>
      </c>
      <c r="E1984">
        <f t="shared" ca="1" si="367"/>
        <v>2020</v>
      </c>
      <c r="F1984" s="2">
        <f t="shared" ca="1" si="368"/>
        <v>44050</v>
      </c>
      <c r="G1984" s="1">
        <f t="shared" ca="1" si="369"/>
        <v>2</v>
      </c>
      <c r="H1984" t="str">
        <f t="shared" ca="1" si="370"/>
        <v>Factory 2</v>
      </c>
      <c r="I1984">
        <f t="shared" ca="1" si="371"/>
        <v>4</v>
      </c>
      <c r="J1984" t="str">
        <f t="shared" ca="1" si="361"/>
        <v>Natural gas</v>
      </c>
      <c r="K1984" t="str">
        <f t="shared" ca="1" si="362"/>
        <v>kWh</v>
      </c>
      <c r="L1984">
        <f t="shared" ca="1" si="372"/>
        <v>1573</v>
      </c>
    </row>
    <row r="1985" spans="1:12" x14ac:dyDescent="0.2">
      <c r="A1985">
        <f t="shared" ca="1" si="363"/>
        <v>28</v>
      </c>
      <c r="B1985" s="1">
        <f t="shared" ca="1" si="364"/>
        <v>28</v>
      </c>
      <c r="C1985">
        <f t="shared" ca="1" si="365"/>
        <v>7</v>
      </c>
      <c r="D1985" s="1" t="str">
        <f t="shared" ca="1" si="366"/>
        <v>07</v>
      </c>
      <c r="E1985">
        <f t="shared" ca="1" si="367"/>
        <v>2021</v>
      </c>
      <c r="F1985" s="2">
        <f t="shared" ca="1" si="368"/>
        <v>44405</v>
      </c>
      <c r="G1985" s="1">
        <f t="shared" ca="1" si="369"/>
        <v>6</v>
      </c>
      <c r="H1985" t="str">
        <f t="shared" ca="1" si="370"/>
        <v>Site A</v>
      </c>
      <c r="I1985">
        <f t="shared" ca="1" si="371"/>
        <v>2</v>
      </c>
      <c r="J1985" t="str">
        <f t="shared" ca="1" si="361"/>
        <v>Diesel</v>
      </c>
      <c r="K1985" t="str">
        <f t="shared" ca="1" si="362"/>
        <v>Liters</v>
      </c>
      <c r="L1985">
        <f t="shared" ca="1" si="372"/>
        <v>7744</v>
      </c>
    </row>
    <row r="1986" spans="1:12" x14ac:dyDescent="0.2">
      <c r="A1986">
        <f t="shared" ca="1" si="363"/>
        <v>27</v>
      </c>
      <c r="B1986" s="1">
        <f t="shared" ca="1" si="364"/>
        <v>27</v>
      </c>
      <c r="C1986">
        <f t="shared" ca="1" si="365"/>
        <v>8</v>
      </c>
      <c r="D1986" s="1" t="str">
        <f t="shared" ca="1" si="366"/>
        <v>08</v>
      </c>
      <c r="E1986">
        <f t="shared" ca="1" si="367"/>
        <v>2021</v>
      </c>
      <c r="F1986" s="2">
        <f t="shared" ca="1" si="368"/>
        <v>44435</v>
      </c>
      <c r="G1986" s="1">
        <f t="shared" ca="1" si="369"/>
        <v>4</v>
      </c>
      <c r="H1986" t="str">
        <f t="shared" ca="1" si="370"/>
        <v>Head Quarter</v>
      </c>
      <c r="I1986">
        <f t="shared" ca="1" si="371"/>
        <v>2</v>
      </c>
      <c r="J1986" t="str">
        <f t="shared" ref="J1986:J2049" ca="1" si="373">VLOOKUP(I1986,$O$12:$S$24,2,FALSE)</f>
        <v>Diesel</v>
      </c>
      <c r="K1986" t="str">
        <f t="shared" ref="K1986:K2049" ca="1" si="374">VLOOKUP(I1986,$O$12:$S$24,5,FALSE)</f>
        <v>Liters</v>
      </c>
      <c r="L1986">
        <f t="shared" ca="1" si="372"/>
        <v>8698</v>
      </c>
    </row>
    <row r="1987" spans="1:12" x14ac:dyDescent="0.2">
      <c r="A1987">
        <f t="shared" ref="A1987:A2050" ca="1" si="375">RANDBETWEEN(1,30)</f>
        <v>5</v>
      </c>
      <c r="B1987" s="1" t="str">
        <f t="shared" ref="B1987:B2050" ca="1" si="376">IF(A1987&lt;10,"0"&amp;A1987,A1987)</f>
        <v>05</v>
      </c>
      <c r="C1987">
        <f t="shared" ref="C1987:C2050" ca="1" si="377">RANDBETWEEN(1,12)</f>
        <v>10</v>
      </c>
      <c r="D1987" s="1">
        <f t="shared" ref="D1987:D2050" ca="1" si="378">IF(C1987&lt;10,"0"&amp;C1987,C1987)</f>
        <v>10</v>
      </c>
      <c r="E1987">
        <f t="shared" ref="E1987:E2050" ca="1" si="379">RANDBETWEEN(2019,2022)</f>
        <v>2021</v>
      </c>
      <c r="F1987" s="2">
        <f t="shared" ref="F1987:F2050" ca="1" si="380">DATE(E1987,D1987,B1987)</f>
        <v>44474</v>
      </c>
      <c r="G1987" s="1">
        <f t="shared" ref="G1987:G2050" ca="1" si="381">RANDBETWEEN(1,7)</f>
        <v>4</v>
      </c>
      <c r="H1987" t="str">
        <f t="shared" ref="H1987:H2050" ca="1" si="382">VLOOKUP(G1987,$O$2:$V$8,2,FALSE)</f>
        <v>Head Quarter</v>
      </c>
      <c r="I1987">
        <f t="shared" ref="I1987:I2050" ca="1" si="383">RANDBETWEEN(1,13)</f>
        <v>10</v>
      </c>
      <c r="J1987" t="str">
        <f t="shared" ca="1" si="373"/>
        <v>Propane</v>
      </c>
      <c r="K1987" t="str">
        <f t="shared" ca="1" si="374"/>
        <v>Gallons</v>
      </c>
      <c r="L1987">
        <f t="shared" ref="L1987:L2050" ca="1" si="384">IF(K1987="MMBtu",RANDBETWEEN(100,500),RANDBETWEEN(100,10000))</f>
        <v>7006</v>
      </c>
    </row>
    <row r="1988" spans="1:12" x14ac:dyDescent="0.2">
      <c r="A1988">
        <f t="shared" ca="1" si="375"/>
        <v>20</v>
      </c>
      <c r="B1988" s="1">
        <f t="shared" ca="1" si="376"/>
        <v>20</v>
      </c>
      <c r="C1988">
        <f t="shared" ca="1" si="377"/>
        <v>7</v>
      </c>
      <c r="D1988" s="1" t="str">
        <f t="shared" ca="1" si="378"/>
        <v>07</v>
      </c>
      <c r="E1988">
        <f t="shared" ca="1" si="379"/>
        <v>2021</v>
      </c>
      <c r="F1988" s="2">
        <f t="shared" ca="1" si="380"/>
        <v>44397</v>
      </c>
      <c r="G1988" s="1">
        <f t="shared" ca="1" si="381"/>
        <v>4</v>
      </c>
      <c r="H1988" t="str">
        <f t="shared" ca="1" si="382"/>
        <v>Head Quarter</v>
      </c>
      <c r="I1988">
        <f t="shared" ca="1" si="383"/>
        <v>11</v>
      </c>
      <c r="J1988" t="str">
        <f t="shared" ca="1" si="373"/>
        <v>Propane</v>
      </c>
      <c r="K1988" t="str">
        <f t="shared" ca="1" si="374"/>
        <v>MMBtu</v>
      </c>
      <c r="L1988">
        <f t="shared" ca="1" si="384"/>
        <v>230</v>
      </c>
    </row>
    <row r="1989" spans="1:12" x14ac:dyDescent="0.2">
      <c r="A1989">
        <f t="shared" ca="1" si="375"/>
        <v>4</v>
      </c>
      <c r="B1989" s="1" t="str">
        <f t="shared" ca="1" si="376"/>
        <v>04</v>
      </c>
      <c r="C1989">
        <f t="shared" ca="1" si="377"/>
        <v>10</v>
      </c>
      <c r="D1989" s="1">
        <f t="shared" ca="1" si="378"/>
        <v>10</v>
      </c>
      <c r="E1989">
        <f t="shared" ca="1" si="379"/>
        <v>2020</v>
      </c>
      <c r="F1989" s="2">
        <f t="shared" ca="1" si="380"/>
        <v>44108</v>
      </c>
      <c r="G1989" s="1">
        <f t="shared" ca="1" si="381"/>
        <v>7</v>
      </c>
      <c r="H1989" t="str">
        <f t="shared" ca="1" si="382"/>
        <v>Site B</v>
      </c>
      <c r="I1989">
        <f t="shared" ca="1" si="383"/>
        <v>10</v>
      </c>
      <c r="J1989" t="str">
        <f t="shared" ca="1" si="373"/>
        <v>Propane</v>
      </c>
      <c r="K1989" t="str">
        <f t="shared" ca="1" si="374"/>
        <v>Gallons</v>
      </c>
      <c r="L1989">
        <f t="shared" ca="1" si="384"/>
        <v>403</v>
      </c>
    </row>
    <row r="1990" spans="1:12" x14ac:dyDescent="0.2">
      <c r="A1990">
        <f t="shared" ca="1" si="375"/>
        <v>28</v>
      </c>
      <c r="B1990" s="1">
        <f t="shared" ca="1" si="376"/>
        <v>28</v>
      </c>
      <c r="C1990">
        <f t="shared" ca="1" si="377"/>
        <v>4</v>
      </c>
      <c r="D1990" s="1" t="str">
        <f t="shared" ca="1" si="378"/>
        <v>04</v>
      </c>
      <c r="E1990">
        <f t="shared" ca="1" si="379"/>
        <v>2020</v>
      </c>
      <c r="F1990" s="2">
        <f t="shared" ca="1" si="380"/>
        <v>43949</v>
      </c>
      <c r="G1990" s="1">
        <f t="shared" ca="1" si="381"/>
        <v>1</v>
      </c>
      <c r="H1990" t="str">
        <f t="shared" ca="1" si="382"/>
        <v>Factory 1</v>
      </c>
      <c r="I1990">
        <f t="shared" ca="1" si="383"/>
        <v>5</v>
      </c>
      <c r="J1990" t="str">
        <f t="shared" ca="1" si="373"/>
        <v>Natural gas</v>
      </c>
      <c r="K1990" t="str">
        <f t="shared" ca="1" si="374"/>
        <v>Liters</v>
      </c>
      <c r="L1990">
        <f t="shared" ca="1" si="384"/>
        <v>1898</v>
      </c>
    </row>
    <row r="1991" spans="1:12" x14ac:dyDescent="0.2">
      <c r="A1991">
        <f t="shared" ca="1" si="375"/>
        <v>4</v>
      </c>
      <c r="B1991" s="1" t="str">
        <f t="shared" ca="1" si="376"/>
        <v>04</v>
      </c>
      <c r="C1991">
        <f t="shared" ca="1" si="377"/>
        <v>6</v>
      </c>
      <c r="D1991" s="1" t="str">
        <f t="shared" ca="1" si="378"/>
        <v>06</v>
      </c>
      <c r="E1991">
        <f t="shared" ca="1" si="379"/>
        <v>2021</v>
      </c>
      <c r="F1991" s="2">
        <f t="shared" ca="1" si="380"/>
        <v>44351</v>
      </c>
      <c r="G1991" s="1">
        <f t="shared" ca="1" si="381"/>
        <v>5</v>
      </c>
      <c r="H1991" t="str">
        <f t="shared" ca="1" si="382"/>
        <v>Wharehouse</v>
      </c>
      <c r="I1991">
        <f t="shared" ca="1" si="383"/>
        <v>11</v>
      </c>
      <c r="J1991" t="str">
        <f t="shared" ca="1" si="373"/>
        <v>Propane</v>
      </c>
      <c r="K1991" t="str">
        <f t="shared" ca="1" si="374"/>
        <v>MMBtu</v>
      </c>
      <c r="L1991">
        <f t="shared" ca="1" si="384"/>
        <v>327</v>
      </c>
    </row>
    <row r="1992" spans="1:12" x14ac:dyDescent="0.2">
      <c r="A1992">
        <f t="shared" ca="1" si="375"/>
        <v>28</v>
      </c>
      <c r="B1992" s="1">
        <f t="shared" ca="1" si="376"/>
        <v>28</v>
      </c>
      <c r="C1992">
        <f t="shared" ca="1" si="377"/>
        <v>3</v>
      </c>
      <c r="D1992" s="1" t="str">
        <f t="shared" ca="1" si="378"/>
        <v>03</v>
      </c>
      <c r="E1992">
        <f t="shared" ca="1" si="379"/>
        <v>2020</v>
      </c>
      <c r="F1992" s="2">
        <f t="shared" ca="1" si="380"/>
        <v>43918</v>
      </c>
      <c r="G1992" s="1">
        <f t="shared" ca="1" si="381"/>
        <v>1</v>
      </c>
      <c r="H1992" t="str">
        <f t="shared" ca="1" si="382"/>
        <v>Factory 1</v>
      </c>
      <c r="I1992">
        <f t="shared" ca="1" si="383"/>
        <v>9</v>
      </c>
      <c r="J1992" t="str">
        <f t="shared" ca="1" si="373"/>
        <v>Propane</v>
      </c>
      <c r="K1992" t="str">
        <f t="shared" ca="1" si="374"/>
        <v>Liters</v>
      </c>
      <c r="L1992">
        <f t="shared" ca="1" si="384"/>
        <v>1641</v>
      </c>
    </row>
    <row r="1993" spans="1:12" x14ac:dyDescent="0.2">
      <c r="A1993">
        <f t="shared" ca="1" si="375"/>
        <v>25</v>
      </c>
      <c r="B1993" s="1">
        <f t="shared" ca="1" si="376"/>
        <v>25</v>
      </c>
      <c r="C1993">
        <f t="shared" ca="1" si="377"/>
        <v>5</v>
      </c>
      <c r="D1993" s="1" t="str">
        <f t="shared" ca="1" si="378"/>
        <v>05</v>
      </c>
      <c r="E1993">
        <f t="shared" ca="1" si="379"/>
        <v>2022</v>
      </c>
      <c r="F1993" s="2">
        <f t="shared" ca="1" si="380"/>
        <v>44706</v>
      </c>
      <c r="G1993" s="1">
        <f t="shared" ca="1" si="381"/>
        <v>5</v>
      </c>
      <c r="H1993" t="str">
        <f t="shared" ca="1" si="382"/>
        <v>Wharehouse</v>
      </c>
      <c r="I1993">
        <f t="shared" ca="1" si="383"/>
        <v>6</v>
      </c>
      <c r="J1993" t="str">
        <f t="shared" ca="1" si="373"/>
        <v>Natural gas</v>
      </c>
      <c r="K1993" t="str">
        <f t="shared" ca="1" si="374"/>
        <v>Gallons</v>
      </c>
      <c r="L1993">
        <f t="shared" ca="1" si="384"/>
        <v>1851</v>
      </c>
    </row>
    <row r="1994" spans="1:12" x14ac:dyDescent="0.2">
      <c r="A1994">
        <f t="shared" ca="1" si="375"/>
        <v>4</v>
      </c>
      <c r="B1994" s="1" t="str">
        <f t="shared" ca="1" si="376"/>
        <v>04</v>
      </c>
      <c r="C1994">
        <f t="shared" ca="1" si="377"/>
        <v>3</v>
      </c>
      <c r="D1994" s="1" t="str">
        <f t="shared" ca="1" si="378"/>
        <v>03</v>
      </c>
      <c r="E1994">
        <f t="shared" ca="1" si="379"/>
        <v>2022</v>
      </c>
      <c r="F1994" s="2">
        <f t="shared" ca="1" si="380"/>
        <v>44624</v>
      </c>
      <c r="G1994" s="1">
        <f t="shared" ca="1" si="381"/>
        <v>6</v>
      </c>
      <c r="H1994" t="str">
        <f t="shared" ca="1" si="382"/>
        <v>Site A</v>
      </c>
      <c r="I1994">
        <f t="shared" ca="1" si="383"/>
        <v>7</v>
      </c>
      <c r="J1994" t="str">
        <f t="shared" ca="1" si="373"/>
        <v>Natural gas</v>
      </c>
      <c r="K1994" t="str">
        <f t="shared" ca="1" si="374"/>
        <v>MMBtu</v>
      </c>
      <c r="L1994">
        <f t="shared" ca="1" si="384"/>
        <v>294</v>
      </c>
    </row>
    <row r="1995" spans="1:12" x14ac:dyDescent="0.2">
      <c r="A1995">
        <f t="shared" ca="1" si="375"/>
        <v>30</v>
      </c>
      <c r="B1995" s="1">
        <f t="shared" ca="1" si="376"/>
        <v>30</v>
      </c>
      <c r="C1995">
        <f t="shared" ca="1" si="377"/>
        <v>5</v>
      </c>
      <c r="D1995" s="1" t="str">
        <f t="shared" ca="1" si="378"/>
        <v>05</v>
      </c>
      <c r="E1995">
        <f t="shared" ca="1" si="379"/>
        <v>2021</v>
      </c>
      <c r="F1995" s="2">
        <f t="shared" ca="1" si="380"/>
        <v>44346</v>
      </c>
      <c r="G1995" s="1">
        <f t="shared" ca="1" si="381"/>
        <v>3</v>
      </c>
      <c r="H1995" t="str">
        <f t="shared" ca="1" si="382"/>
        <v xml:space="preserve">Factory 3 </v>
      </c>
      <c r="I1995">
        <f t="shared" ca="1" si="383"/>
        <v>6</v>
      </c>
      <c r="J1995" t="str">
        <f t="shared" ca="1" si="373"/>
        <v>Natural gas</v>
      </c>
      <c r="K1995" t="str">
        <f t="shared" ca="1" si="374"/>
        <v>Gallons</v>
      </c>
      <c r="L1995">
        <f t="shared" ca="1" si="384"/>
        <v>9183</v>
      </c>
    </row>
    <row r="1996" spans="1:12" x14ac:dyDescent="0.2">
      <c r="A1996">
        <f t="shared" ca="1" si="375"/>
        <v>2</v>
      </c>
      <c r="B1996" s="1" t="str">
        <f t="shared" ca="1" si="376"/>
        <v>02</v>
      </c>
      <c r="C1996">
        <f t="shared" ca="1" si="377"/>
        <v>4</v>
      </c>
      <c r="D1996" s="1" t="str">
        <f t="shared" ca="1" si="378"/>
        <v>04</v>
      </c>
      <c r="E1996">
        <f t="shared" ca="1" si="379"/>
        <v>2019</v>
      </c>
      <c r="F1996" s="2">
        <f t="shared" ca="1" si="380"/>
        <v>43557</v>
      </c>
      <c r="G1996" s="1">
        <f t="shared" ca="1" si="381"/>
        <v>1</v>
      </c>
      <c r="H1996" t="str">
        <f t="shared" ca="1" si="382"/>
        <v>Factory 1</v>
      </c>
      <c r="I1996">
        <f t="shared" ca="1" si="383"/>
        <v>7</v>
      </c>
      <c r="J1996" t="str">
        <f t="shared" ca="1" si="373"/>
        <v>Natural gas</v>
      </c>
      <c r="K1996" t="str">
        <f t="shared" ca="1" si="374"/>
        <v>MMBtu</v>
      </c>
      <c r="L1996">
        <f t="shared" ca="1" si="384"/>
        <v>473</v>
      </c>
    </row>
    <row r="1997" spans="1:12" x14ac:dyDescent="0.2">
      <c r="A1997">
        <f t="shared" ca="1" si="375"/>
        <v>16</v>
      </c>
      <c r="B1997" s="1">
        <f t="shared" ca="1" si="376"/>
        <v>16</v>
      </c>
      <c r="C1997">
        <f t="shared" ca="1" si="377"/>
        <v>4</v>
      </c>
      <c r="D1997" s="1" t="str">
        <f t="shared" ca="1" si="378"/>
        <v>04</v>
      </c>
      <c r="E1997">
        <f t="shared" ca="1" si="379"/>
        <v>2022</v>
      </c>
      <c r="F1997" s="2">
        <f t="shared" ca="1" si="380"/>
        <v>44667</v>
      </c>
      <c r="G1997" s="1">
        <f t="shared" ca="1" si="381"/>
        <v>3</v>
      </c>
      <c r="H1997" t="str">
        <f t="shared" ca="1" si="382"/>
        <v xml:space="preserve">Factory 3 </v>
      </c>
      <c r="I1997">
        <f t="shared" ca="1" si="383"/>
        <v>4</v>
      </c>
      <c r="J1997" t="str">
        <f t="shared" ca="1" si="373"/>
        <v>Natural gas</v>
      </c>
      <c r="K1997" t="str">
        <f t="shared" ca="1" si="374"/>
        <v>kWh</v>
      </c>
      <c r="L1997">
        <f t="shared" ca="1" si="384"/>
        <v>5380</v>
      </c>
    </row>
    <row r="1998" spans="1:12" x14ac:dyDescent="0.2">
      <c r="A1998">
        <f t="shared" ca="1" si="375"/>
        <v>20</v>
      </c>
      <c r="B1998" s="1">
        <f t="shared" ca="1" si="376"/>
        <v>20</v>
      </c>
      <c r="C1998">
        <f t="shared" ca="1" si="377"/>
        <v>8</v>
      </c>
      <c r="D1998" s="1" t="str">
        <f t="shared" ca="1" si="378"/>
        <v>08</v>
      </c>
      <c r="E1998">
        <f t="shared" ca="1" si="379"/>
        <v>2021</v>
      </c>
      <c r="F1998" s="2">
        <f t="shared" ca="1" si="380"/>
        <v>44428</v>
      </c>
      <c r="G1998" s="1">
        <f t="shared" ca="1" si="381"/>
        <v>6</v>
      </c>
      <c r="H1998" t="str">
        <f t="shared" ca="1" si="382"/>
        <v>Site A</v>
      </c>
      <c r="I1998">
        <f t="shared" ca="1" si="383"/>
        <v>10</v>
      </c>
      <c r="J1998" t="str">
        <f t="shared" ca="1" si="373"/>
        <v>Propane</v>
      </c>
      <c r="K1998" t="str">
        <f t="shared" ca="1" si="374"/>
        <v>Gallons</v>
      </c>
      <c r="L1998">
        <f t="shared" ca="1" si="384"/>
        <v>7077</v>
      </c>
    </row>
    <row r="1999" spans="1:12" x14ac:dyDescent="0.2">
      <c r="A1999">
        <f t="shared" ca="1" si="375"/>
        <v>12</v>
      </c>
      <c r="B1999" s="1">
        <f t="shared" ca="1" si="376"/>
        <v>12</v>
      </c>
      <c r="C1999">
        <f t="shared" ca="1" si="377"/>
        <v>2</v>
      </c>
      <c r="D1999" s="1" t="str">
        <f t="shared" ca="1" si="378"/>
        <v>02</v>
      </c>
      <c r="E1999">
        <f t="shared" ca="1" si="379"/>
        <v>2019</v>
      </c>
      <c r="F1999" s="2">
        <f t="shared" ca="1" si="380"/>
        <v>43508</v>
      </c>
      <c r="G1999" s="1">
        <f t="shared" ca="1" si="381"/>
        <v>4</v>
      </c>
      <c r="H1999" t="str">
        <f t="shared" ca="1" si="382"/>
        <v>Head Quarter</v>
      </c>
      <c r="I1999">
        <f t="shared" ca="1" si="383"/>
        <v>9</v>
      </c>
      <c r="J1999" t="str">
        <f t="shared" ca="1" si="373"/>
        <v>Propane</v>
      </c>
      <c r="K1999" t="str">
        <f t="shared" ca="1" si="374"/>
        <v>Liters</v>
      </c>
      <c r="L1999">
        <f t="shared" ca="1" si="384"/>
        <v>4915</v>
      </c>
    </row>
    <row r="2000" spans="1:12" x14ac:dyDescent="0.2">
      <c r="A2000">
        <f t="shared" ca="1" si="375"/>
        <v>4</v>
      </c>
      <c r="B2000" s="1" t="str">
        <f t="shared" ca="1" si="376"/>
        <v>04</v>
      </c>
      <c r="C2000">
        <f t="shared" ca="1" si="377"/>
        <v>3</v>
      </c>
      <c r="D2000" s="1" t="str">
        <f t="shared" ca="1" si="378"/>
        <v>03</v>
      </c>
      <c r="E2000">
        <f t="shared" ca="1" si="379"/>
        <v>2019</v>
      </c>
      <c r="F2000" s="2">
        <f t="shared" ca="1" si="380"/>
        <v>43528</v>
      </c>
      <c r="G2000" s="1">
        <f t="shared" ca="1" si="381"/>
        <v>6</v>
      </c>
      <c r="H2000" t="str">
        <f t="shared" ca="1" si="382"/>
        <v>Site A</v>
      </c>
      <c r="I2000">
        <f t="shared" ca="1" si="383"/>
        <v>6</v>
      </c>
      <c r="J2000" t="str">
        <f t="shared" ca="1" si="373"/>
        <v>Natural gas</v>
      </c>
      <c r="K2000" t="str">
        <f t="shared" ca="1" si="374"/>
        <v>Gallons</v>
      </c>
      <c r="L2000">
        <f t="shared" ca="1" si="384"/>
        <v>1335</v>
      </c>
    </row>
    <row r="2001" spans="1:12" x14ac:dyDescent="0.2">
      <c r="A2001">
        <f t="shared" ca="1" si="375"/>
        <v>14</v>
      </c>
      <c r="B2001" s="1">
        <f t="shared" ca="1" si="376"/>
        <v>14</v>
      </c>
      <c r="C2001">
        <f t="shared" ca="1" si="377"/>
        <v>7</v>
      </c>
      <c r="D2001" s="1" t="str">
        <f t="shared" ca="1" si="378"/>
        <v>07</v>
      </c>
      <c r="E2001">
        <f t="shared" ca="1" si="379"/>
        <v>2021</v>
      </c>
      <c r="F2001" s="2">
        <f t="shared" ca="1" si="380"/>
        <v>44391</v>
      </c>
      <c r="G2001" s="1">
        <f t="shared" ca="1" si="381"/>
        <v>6</v>
      </c>
      <c r="H2001" t="str">
        <f t="shared" ca="1" si="382"/>
        <v>Site A</v>
      </c>
      <c r="I2001">
        <f t="shared" ca="1" si="383"/>
        <v>1</v>
      </c>
      <c r="J2001" t="str">
        <f t="shared" ca="1" si="373"/>
        <v>Diesel</v>
      </c>
      <c r="K2001" t="str">
        <f t="shared" ca="1" si="374"/>
        <v>kWh</v>
      </c>
      <c r="L2001">
        <f t="shared" ca="1" si="384"/>
        <v>214</v>
      </c>
    </row>
    <row r="2002" spans="1:12" x14ac:dyDescent="0.2">
      <c r="A2002">
        <f t="shared" ca="1" si="375"/>
        <v>15</v>
      </c>
      <c r="B2002" s="1">
        <f t="shared" ca="1" si="376"/>
        <v>15</v>
      </c>
      <c r="C2002">
        <f t="shared" ca="1" si="377"/>
        <v>9</v>
      </c>
      <c r="D2002" s="1" t="str">
        <f t="shared" ca="1" si="378"/>
        <v>09</v>
      </c>
      <c r="E2002">
        <f t="shared" ca="1" si="379"/>
        <v>2021</v>
      </c>
      <c r="F2002" s="2">
        <f t="shared" ca="1" si="380"/>
        <v>44454</v>
      </c>
      <c r="G2002" s="1">
        <f t="shared" ca="1" si="381"/>
        <v>7</v>
      </c>
      <c r="H2002" t="str">
        <f t="shared" ca="1" si="382"/>
        <v>Site B</v>
      </c>
      <c r="I2002">
        <f t="shared" ca="1" si="383"/>
        <v>5</v>
      </c>
      <c r="J2002" t="str">
        <f t="shared" ca="1" si="373"/>
        <v>Natural gas</v>
      </c>
      <c r="K2002" t="str">
        <f t="shared" ca="1" si="374"/>
        <v>Liters</v>
      </c>
      <c r="L2002">
        <f t="shared" ca="1" si="384"/>
        <v>9956</v>
      </c>
    </row>
    <row r="2003" spans="1:12" x14ac:dyDescent="0.2">
      <c r="A2003">
        <f t="shared" ca="1" si="375"/>
        <v>10</v>
      </c>
      <c r="B2003" s="1">
        <f t="shared" ca="1" si="376"/>
        <v>10</v>
      </c>
      <c r="C2003">
        <f t="shared" ca="1" si="377"/>
        <v>1</v>
      </c>
      <c r="D2003" s="1" t="str">
        <f t="shared" ca="1" si="378"/>
        <v>01</v>
      </c>
      <c r="E2003">
        <f t="shared" ca="1" si="379"/>
        <v>2022</v>
      </c>
      <c r="F2003" s="2">
        <f t="shared" ca="1" si="380"/>
        <v>44571</v>
      </c>
      <c r="G2003" s="1">
        <f t="shared" ca="1" si="381"/>
        <v>2</v>
      </c>
      <c r="H2003" t="str">
        <f t="shared" ca="1" si="382"/>
        <v>Factory 2</v>
      </c>
      <c r="I2003">
        <f t="shared" ca="1" si="383"/>
        <v>1</v>
      </c>
      <c r="J2003" t="str">
        <f t="shared" ca="1" si="373"/>
        <v>Diesel</v>
      </c>
      <c r="K2003" t="str">
        <f t="shared" ca="1" si="374"/>
        <v>kWh</v>
      </c>
      <c r="L2003">
        <f t="shared" ca="1" si="384"/>
        <v>8736</v>
      </c>
    </row>
    <row r="2004" spans="1:12" x14ac:dyDescent="0.2">
      <c r="A2004">
        <f t="shared" ca="1" si="375"/>
        <v>17</v>
      </c>
      <c r="B2004" s="1">
        <f t="shared" ca="1" si="376"/>
        <v>17</v>
      </c>
      <c r="C2004">
        <f t="shared" ca="1" si="377"/>
        <v>8</v>
      </c>
      <c r="D2004" s="1" t="str">
        <f t="shared" ca="1" si="378"/>
        <v>08</v>
      </c>
      <c r="E2004">
        <f t="shared" ca="1" si="379"/>
        <v>2020</v>
      </c>
      <c r="F2004" s="2">
        <f t="shared" ca="1" si="380"/>
        <v>44060</v>
      </c>
      <c r="G2004" s="1">
        <f t="shared" ca="1" si="381"/>
        <v>6</v>
      </c>
      <c r="H2004" t="str">
        <f t="shared" ca="1" si="382"/>
        <v>Site A</v>
      </c>
      <c r="I2004">
        <f t="shared" ca="1" si="383"/>
        <v>9</v>
      </c>
      <c r="J2004" t="str">
        <f t="shared" ca="1" si="373"/>
        <v>Propane</v>
      </c>
      <c r="K2004" t="str">
        <f t="shared" ca="1" si="374"/>
        <v>Liters</v>
      </c>
      <c r="L2004">
        <f t="shared" ca="1" si="384"/>
        <v>4387</v>
      </c>
    </row>
    <row r="2005" spans="1:12" x14ac:dyDescent="0.2">
      <c r="A2005">
        <f t="shared" ca="1" si="375"/>
        <v>10</v>
      </c>
      <c r="B2005" s="1">
        <f t="shared" ca="1" si="376"/>
        <v>10</v>
      </c>
      <c r="C2005">
        <f t="shared" ca="1" si="377"/>
        <v>3</v>
      </c>
      <c r="D2005" s="1" t="str">
        <f t="shared" ca="1" si="378"/>
        <v>03</v>
      </c>
      <c r="E2005">
        <f t="shared" ca="1" si="379"/>
        <v>2022</v>
      </c>
      <c r="F2005" s="2">
        <f t="shared" ca="1" si="380"/>
        <v>44630</v>
      </c>
      <c r="G2005" s="1">
        <f t="shared" ca="1" si="381"/>
        <v>5</v>
      </c>
      <c r="H2005" t="str">
        <f t="shared" ca="1" si="382"/>
        <v>Wharehouse</v>
      </c>
      <c r="I2005">
        <f t="shared" ca="1" si="383"/>
        <v>8</v>
      </c>
      <c r="J2005" t="str">
        <f t="shared" ca="1" si="373"/>
        <v>Propane</v>
      </c>
      <c r="K2005" t="str">
        <f t="shared" ca="1" si="374"/>
        <v>kWh</v>
      </c>
      <c r="L2005">
        <f t="shared" ca="1" si="384"/>
        <v>3718</v>
      </c>
    </row>
    <row r="2006" spans="1:12" x14ac:dyDescent="0.2">
      <c r="A2006">
        <f t="shared" ca="1" si="375"/>
        <v>1</v>
      </c>
      <c r="B2006" s="1" t="str">
        <f t="shared" ca="1" si="376"/>
        <v>01</v>
      </c>
      <c r="C2006">
        <f t="shared" ca="1" si="377"/>
        <v>1</v>
      </c>
      <c r="D2006" s="1" t="str">
        <f t="shared" ca="1" si="378"/>
        <v>01</v>
      </c>
      <c r="E2006">
        <f t="shared" ca="1" si="379"/>
        <v>2020</v>
      </c>
      <c r="F2006" s="2">
        <f t="shared" ca="1" si="380"/>
        <v>43831</v>
      </c>
      <c r="G2006" s="1">
        <f t="shared" ca="1" si="381"/>
        <v>5</v>
      </c>
      <c r="H2006" t="str">
        <f t="shared" ca="1" si="382"/>
        <v>Wharehouse</v>
      </c>
      <c r="I2006">
        <f t="shared" ca="1" si="383"/>
        <v>1</v>
      </c>
      <c r="J2006" t="str">
        <f t="shared" ca="1" si="373"/>
        <v>Diesel</v>
      </c>
      <c r="K2006" t="str">
        <f t="shared" ca="1" si="374"/>
        <v>kWh</v>
      </c>
      <c r="L2006">
        <f t="shared" ca="1" si="384"/>
        <v>1336</v>
      </c>
    </row>
    <row r="2007" spans="1:12" x14ac:dyDescent="0.2">
      <c r="A2007">
        <f t="shared" ca="1" si="375"/>
        <v>7</v>
      </c>
      <c r="B2007" s="1" t="str">
        <f t="shared" ca="1" si="376"/>
        <v>07</v>
      </c>
      <c r="C2007">
        <f t="shared" ca="1" si="377"/>
        <v>5</v>
      </c>
      <c r="D2007" s="1" t="str">
        <f t="shared" ca="1" si="378"/>
        <v>05</v>
      </c>
      <c r="E2007">
        <f t="shared" ca="1" si="379"/>
        <v>2022</v>
      </c>
      <c r="F2007" s="2">
        <f t="shared" ca="1" si="380"/>
        <v>44688</v>
      </c>
      <c r="G2007" s="1">
        <f t="shared" ca="1" si="381"/>
        <v>1</v>
      </c>
      <c r="H2007" t="str">
        <f t="shared" ca="1" si="382"/>
        <v>Factory 1</v>
      </c>
      <c r="I2007">
        <f t="shared" ca="1" si="383"/>
        <v>6</v>
      </c>
      <c r="J2007" t="str">
        <f t="shared" ca="1" si="373"/>
        <v>Natural gas</v>
      </c>
      <c r="K2007" t="str">
        <f t="shared" ca="1" si="374"/>
        <v>Gallons</v>
      </c>
      <c r="L2007">
        <f t="shared" ca="1" si="384"/>
        <v>276</v>
      </c>
    </row>
    <row r="2008" spans="1:12" x14ac:dyDescent="0.2">
      <c r="A2008">
        <f t="shared" ca="1" si="375"/>
        <v>19</v>
      </c>
      <c r="B2008" s="1">
        <f t="shared" ca="1" si="376"/>
        <v>19</v>
      </c>
      <c r="C2008">
        <f t="shared" ca="1" si="377"/>
        <v>8</v>
      </c>
      <c r="D2008" s="1" t="str">
        <f t="shared" ca="1" si="378"/>
        <v>08</v>
      </c>
      <c r="E2008">
        <f t="shared" ca="1" si="379"/>
        <v>2022</v>
      </c>
      <c r="F2008" s="2">
        <f t="shared" ca="1" si="380"/>
        <v>44792</v>
      </c>
      <c r="G2008" s="1">
        <f t="shared" ca="1" si="381"/>
        <v>6</v>
      </c>
      <c r="H2008" t="str">
        <f t="shared" ca="1" si="382"/>
        <v>Site A</v>
      </c>
      <c r="I2008">
        <f t="shared" ca="1" si="383"/>
        <v>6</v>
      </c>
      <c r="J2008" t="str">
        <f t="shared" ca="1" si="373"/>
        <v>Natural gas</v>
      </c>
      <c r="K2008" t="str">
        <f t="shared" ca="1" si="374"/>
        <v>Gallons</v>
      </c>
      <c r="L2008">
        <f t="shared" ca="1" si="384"/>
        <v>3065</v>
      </c>
    </row>
    <row r="2009" spans="1:12" x14ac:dyDescent="0.2">
      <c r="A2009">
        <f t="shared" ca="1" si="375"/>
        <v>9</v>
      </c>
      <c r="B2009" s="1" t="str">
        <f t="shared" ca="1" si="376"/>
        <v>09</v>
      </c>
      <c r="C2009">
        <f t="shared" ca="1" si="377"/>
        <v>10</v>
      </c>
      <c r="D2009" s="1">
        <f t="shared" ca="1" si="378"/>
        <v>10</v>
      </c>
      <c r="E2009">
        <f t="shared" ca="1" si="379"/>
        <v>2020</v>
      </c>
      <c r="F2009" s="2">
        <f t="shared" ca="1" si="380"/>
        <v>44113</v>
      </c>
      <c r="G2009" s="1">
        <f t="shared" ca="1" si="381"/>
        <v>5</v>
      </c>
      <c r="H2009" t="str">
        <f t="shared" ca="1" si="382"/>
        <v>Wharehouse</v>
      </c>
      <c r="I2009">
        <f t="shared" ca="1" si="383"/>
        <v>2</v>
      </c>
      <c r="J2009" t="str">
        <f t="shared" ca="1" si="373"/>
        <v>Diesel</v>
      </c>
      <c r="K2009" t="str">
        <f t="shared" ca="1" si="374"/>
        <v>Liters</v>
      </c>
      <c r="L2009">
        <f t="shared" ca="1" si="384"/>
        <v>7919</v>
      </c>
    </row>
    <row r="2010" spans="1:12" x14ac:dyDescent="0.2">
      <c r="A2010">
        <f t="shared" ca="1" si="375"/>
        <v>17</v>
      </c>
      <c r="B2010" s="1">
        <f t="shared" ca="1" si="376"/>
        <v>17</v>
      </c>
      <c r="C2010">
        <f t="shared" ca="1" si="377"/>
        <v>8</v>
      </c>
      <c r="D2010" s="1" t="str">
        <f t="shared" ca="1" si="378"/>
        <v>08</v>
      </c>
      <c r="E2010">
        <f t="shared" ca="1" si="379"/>
        <v>2021</v>
      </c>
      <c r="F2010" s="2">
        <f t="shared" ca="1" si="380"/>
        <v>44425</v>
      </c>
      <c r="G2010" s="1">
        <f t="shared" ca="1" si="381"/>
        <v>1</v>
      </c>
      <c r="H2010" t="str">
        <f t="shared" ca="1" si="382"/>
        <v>Factory 1</v>
      </c>
      <c r="I2010">
        <f t="shared" ca="1" si="383"/>
        <v>9</v>
      </c>
      <c r="J2010" t="str">
        <f t="shared" ca="1" si="373"/>
        <v>Propane</v>
      </c>
      <c r="K2010" t="str">
        <f t="shared" ca="1" si="374"/>
        <v>Liters</v>
      </c>
      <c r="L2010">
        <f t="shared" ca="1" si="384"/>
        <v>1106</v>
      </c>
    </row>
    <row r="2011" spans="1:12" x14ac:dyDescent="0.2">
      <c r="A2011">
        <f t="shared" ca="1" si="375"/>
        <v>29</v>
      </c>
      <c r="B2011" s="1">
        <f t="shared" ca="1" si="376"/>
        <v>29</v>
      </c>
      <c r="C2011">
        <f t="shared" ca="1" si="377"/>
        <v>8</v>
      </c>
      <c r="D2011" s="1" t="str">
        <f t="shared" ca="1" si="378"/>
        <v>08</v>
      </c>
      <c r="E2011">
        <f t="shared" ca="1" si="379"/>
        <v>2022</v>
      </c>
      <c r="F2011" s="2">
        <f t="shared" ca="1" si="380"/>
        <v>44802</v>
      </c>
      <c r="G2011" s="1">
        <f t="shared" ca="1" si="381"/>
        <v>6</v>
      </c>
      <c r="H2011" t="str">
        <f t="shared" ca="1" si="382"/>
        <v>Site A</v>
      </c>
      <c r="I2011">
        <f t="shared" ca="1" si="383"/>
        <v>6</v>
      </c>
      <c r="J2011" t="str">
        <f t="shared" ca="1" si="373"/>
        <v>Natural gas</v>
      </c>
      <c r="K2011" t="str">
        <f t="shared" ca="1" si="374"/>
        <v>Gallons</v>
      </c>
      <c r="L2011">
        <f t="shared" ca="1" si="384"/>
        <v>9259</v>
      </c>
    </row>
    <row r="2012" spans="1:12" x14ac:dyDescent="0.2">
      <c r="A2012">
        <f t="shared" ca="1" si="375"/>
        <v>20</v>
      </c>
      <c r="B2012" s="1">
        <f t="shared" ca="1" si="376"/>
        <v>20</v>
      </c>
      <c r="C2012">
        <f t="shared" ca="1" si="377"/>
        <v>9</v>
      </c>
      <c r="D2012" s="1" t="str">
        <f t="shared" ca="1" si="378"/>
        <v>09</v>
      </c>
      <c r="E2012">
        <f t="shared" ca="1" si="379"/>
        <v>2020</v>
      </c>
      <c r="F2012" s="2">
        <f t="shared" ca="1" si="380"/>
        <v>44094</v>
      </c>
      <c r="G2012" s="1">
        <f t="shared" ca="1" si="381"/>
        <v>5</v>
      </c>
      <c r="H2012" t="str">
        <f t="shared" ca="1" si="382"/>
        <v>Wharehouse</v>
      </c>
      <c r="I2012">
        <f t="shared" ca="1" si="383"/>
        <v>1</v>
      </c>
      <c r="J2012" t="str">
        <f t="shared" ca="1" si="373"/>
        <v>Diesel</v>
      </c>
      <c r="K2012" t="str">
        <f t="shared" ca="1" si="374"/>
        <v>kWh</v>
      </c>
      <c r="L2012">
        <f t="shared" ca="1" si="384"/>
        <v>2867</v>
      </c>
    </row>
    <row r="2013" spans="1:12" x14ac:dyDescent="0.2">
      <c r="A2013">
        <f t="shared" ca="1" si="375"/>
        <v>12</v>
      </c>
      <c r="B2013" s="1">
        <f t="shared" ca="1" si="376"/>
        <v>12</v>
      </c>
      <c r="C2013">
        <f t="shared" ca="1" si="377"/>
        <v>3</v>
      </c>
      <c r="D2013" s="1" t="str">
        <f t="shared" ca="1" si="378"/>
        <v>03</v>
      </c>
      <c r="E2013">
        <f t="shared" ca="1" si="379"/>
        <v>2022</v>
      </c>
      <c r="F2013" s="2">
        <f t="shared" ca="1" si="380"/>
        <v>44632</v>
      </c>
      <c r="G2013" s="1">
        <f t="shared" ca="1" si="381"/>
        <v>4</v>
      </c>
      <c r="H2013" t="str">
        <f t="shared" ca="1" si="382"/>
        <v>Head Quarter</v>
      </c>
      <c r="I2013">
        <f t="shared" ca="1" si="383"/>
        <v>2</v>
      </c>
      <c r="J2013" t="str">
        <f t="shared" ca="1" si="373"/>
        <v>Diesel</v>
      </c>
      <c r="K2013" t="str">
        <f t="shared" ca="1" si="374"/>
        <v>Liters</v>
      </c>
      <c r="L2013">
        <f t="shared" ca="1" si="384"/>
        <v>3833</v>
      </c>
    </row>
    <row r="2014" spans="1:12" x14ac:dyDescent="0.2">
      <c r="A2014">
        <f t="shared" ca="1" si="375"/>
        <v>26</v>
      </c>
      <c r="B2014" s="1">
        <f t="shared" ca="1" si="376"/>
        <v>26</v>
      </c>
      <c r="C2014">
        <f t="shared" ca="1" si="377"/>
        <v>4</v>
      </c>
      <c r="D2014" s="1" t="str">
        <f t="shared" ca="1" si="378"/>
        <v>04</v>
      </c>
      <c r="E2014">
        <f t="shared" ca="1" si="379"/>
        <v>2020</v>
      </c>
      <c r="F2014" s="2">
        <f t="shared" ca="1" si="380"/>
        <v>43947</v>
      </c>
      <c r="G2014" s="1">
        <f t="shared" ca="1" si="381"/>
        <v>4</v>
      </c>
      <c r="H2014" t="str">
        <f t="shared" ca="1" si="382"/>
        <v>Head Quarter</v>
      </c>
      <c r="I2014">
        <f t="shared" ca="1" si="383"/>
        <v>3</v>
      </c>
      <c r="J2014" t="str">
        <f t="shared" ca="1" si="373"/>
        <v>Diesel</v>
      </c>
      <c r="K2014" t="str">
        <f t="shared" ca="1" si="374"/>
        <v>Gallons</v>
      </c>
      <c r="L2014">
        <f t="shared" ca="1" si="384"/>
        <v>3619</v>
      </c>
    </row>
    <row r="2015" spans="1:12" x14ac:dyDescent="0.2">
      <c r="A2015">
        <f t="shared" ca="1" si="375"/>
        <v>15</v>
      </c>
      <c r="B2015" s="1">
        <f t="shared" ca="1" si="376"/>
        <v>15</v>
      </c>
      <c r="C2015">
        <f t="shared" ca="1" si="377"/>
        <v>2</v>
      </c>
      <c r="D2015" s="1" t="str">
        <f t="shared" ca="1" si="378"/>
        <v>02</v>
      </c>
      <c r="E2015">
        <f t="shared" ca="1" si="379"/>
        <v>2020</v>
      </c>
      <c r="F2015" s="2">
        <f t="shared" ca="1" si="380"/>
        <v>43876</v>
      </c>
      <c r="G2015" s="1">
        <f t="shared" ca="1" si="381"/>
        <v>7</v>
      </c>
      <c r="H2015" t="str">
        <f t="shared" ca="1" si="382"/>
        <v>Site B</v>
      </c>
      <c r="I2015">
        <f t="shared" ca="1" si="383"/>
        <v>13</v>
      </c>
      <c r="J2015" t="str">
        <f t="shared" ca="1" si="373"/>
        <v>Electricity</v>
      </c>
      <c r="K2015" t="str">
        <f t="shared" ca="1" si="374"/>
        <v>MWh</v>
      </c>
      <c r="L2015">
        <f t="shared" ca="1" si="384"/>
        <v>1548</v>
      </c>
    </row>
    <row r="2016" spans="1:12" x14ac:dyDescent="0.2">
      <c r="A2016">
        <f t="shared" ca="1" si="375"/>
        <v>1</v>
      </c>
      <c r="B2016" s="1" t="str">
        <f t="shared" ca="1" si="376"/>
        <v>01</v>
      </c>
      <c r="C2016">
        <f t="shared" ca="1" si="377"/>
        <v>3</v>
      </c>
      <c r="D2016" s="1" t="str">
        <f t="shared" ca="1" si="378"/>
        <v>03</v>
      </c>
      <c r="E2016">
        <f t="shared" ca="1" si="379"/>
        <v>2020</v>
      </c>
      <c r="F2016" s="2">
        <f t="shared" ca="1" si="380"/>
        <v>43891</v>
      </c>
      <c r="G2016" s="1">
        <f t="shared" ca="1" si="381"/>
        <v>2</v>
      </c>
      <c r="H2016" t="str">
        <f t="shared" ca="1" si="382"/>
        <v>Factory 2</v>
      </c>
      <c r="I2016">
        <f t="shared" ca="1" si="383"/>
        <v>9</v>
      </c>
      <c r="J2016" t="str">
        <f t="shared" ca="1" si="373"/>
        <v>Propane</v>
      </c>
      <c r="K2016" t="str">
        <f t="shared" ca="1" si="374"/>
        <v>Liters</v>
      </c>
      <c r="L2016">
        <f t="shared" ca="1" si="384"/>
        <v>2512</v>
      </c>
    </row>
    <row r="2017" spans="1:12" x14ac:dyDescent="0.2">
      <c r="A2017">
        <f t="shared" ca="1" si="375"/>
        <v>25</v>
      </c>
      <c r="B2017" s="1">
        <f t="shared" ca="1" si="376"/>
        <v>25</v>
      </c>
      <c r="C2017">
        <f t="shared" ca="1" si="377"/>
        <v>2</v>
      </c>
      <c r="D2017" s="1" t="str">
        <f t="shared" ca="1" si="378"/>
        <v>02</v>
      </c>
      <c r="E2017">
        <f t="shared" ca="1" si="379"/>
        <v>2020</v>
      </c>
      <c r="F2017" s="2">
        <f t="shared" ca="1" si="380"/>
        <v>43886</v>
      </c>
      <c r="G2017" s="1">
        <f t="shared" ca="1" si="381"/>
        <v>3</v>
      </c>
      <c r="H2017" t="str">
        <f t="shared" ca="1" si="382"/>
        <v xml:space="preserve">Factory 3 </v>
      </c>
      <c r="I2017">
        <f t="shared" ca="1" si="383"/>
        <v>4</v>
      </c>
      <c r="J2017" t="str">
        <f t="shared" ca="1" si="373"/>
        <v>Natural gas</v>
      </c>
      <c r="K2017" t="str">
        <f t="shared" ca="1" si="374"/>
        <v>kWh</v>
      </c>
      <c r="L2017">
        <f t="shared" ca="1" si="384"/>
        <v>2550</v>
      </c>
    </row>
    <row r="2018" spans="1:12" x14ac:dyDescent="0.2">
      <c r="A2018">
        <f t="shared" ca="1" si="375"/>
        <v>20</v>
      </c>
      <c r="B2018" s="1">
        <f t="shared" ca="1" si="376"/>
        <v>20</v>
      </c>
      <c r="C2018">
        <f t="shared" ca="1" si="377"/>
        <v>11</v>
      </c>
      <c r="D2018" s="1">
        <f t="shared" ca="1" si="378"/>
        <v>11</v>
      </c>
      <c r="E2018">
        <f t="shared" ca="1" si="379"/>
        <v>2020</v>
      </c>
      <c r="F2018" s="2">
        <f t="shared" ca="1" si="380"/>
        <v>44155</v>
      </c>
      <c r="G2018" s="1">
        <f t="shared" ca="1" si="381"/>
        <v>2</v>
      </c>
      <c r="H2018" t="str">
        <f t="shared" ca="1" si="382"/>
        <v>Factory 2</v>
      </c>
      <c r="I2018">
        <f t="shared" ca="1" si="383"/>
        <v>9</v>
      </c>
      <c r="J2018" t="str">
        <f t="shared" ca="1" si="373"/>
        <v>Propane</v>
      </c>
      <c r="K2018" t="str">
        <f t="shared" ca="1" si="374"/>
        <v>Liters</v>
      </c>
      <c r="L2018">
        <f t="shared" ca="1" si="384"/>
        <v>4263</v>
      </c>
    </row>
    <row r="2019" spans="1:12" x14ac:dyDescent="0.2">
      <c r="A2019">
        <f t="shared" ca="1" si="375"/>
        <v>4</v>
      </c>
      <c r="B2019" s="1" t="str">
        <f t="shared" ca="1" si="376"/>
        <v>04</v>
      </c>
      <c r="C2019">
        <f t="shared" ca="1" si="377"/>
        <v>7</v>
      </c>
      <c r="D2019" s="1" t="str">
        <f t="shared" ca="1" si="378"/>
        <v>07</v>
      </c>
      <c r="E2019">
        <f t="shared" ca="1" si="379"/>
        <v>2022</v>
      </c>
      <c r="F2019" s="2">
        <f t="shared" ca="1" si="380"/>
        <v>44746</v>
      </c>
      <c r="G2019" s="1">
        <f t="shared" ca="1" si="381"/>
        <v>6</v>
      </c>
      <c r="H2019" t="str">
        <f t="shared" ca="1" si="382"/>
        <v>Site A</v>
      </c>
      <c r="I2019">
        <f t="shared" ca="1" si="383"/>
        <v>9</v>
      </c>
      <c r="J2019" t="str">
        <f t="shared" ca="1" si="373"/>
        <v>Propane</v>
      </c>
      <c r="K2019" t="str">
        <f t="shared" ca="1" si="374"/>
        <v>Liters</v>
      </c>
      <c r="L2019">
        <f t="shared" ca="1" si="384"/>
        <v>3033</v>
      </c>
    </row>
    <row r="2020" spans="1:12" x14ac:dyDescent="0.2">
      <c r="A2020">
        <f t="shared" ca="1" si="375"/>
        <v>26</v>
      </c>
      <c r="B2020" s="1">
        <f t="shared" ca="1" si="376"/>
        <v>26</v>
      </c>
      <c r="C2020">
        <f t="shared" ca="1" si="377"/>
        <v>12</v>
      </c>
      <c r="D2020" s="1">
        <f t="shared" ca="1" si="378"/>
        <v>12</v>
      </c>
      <c r="E2020">
        <f t="shared" ca="1" si="379"/>
        <v>2021</v>
      </c>
      <c r="F2020" s="2">
        <f t="shared" ca="1" si="380"/>
        <v>44556</v>
      </c>
      <c r="G2020" s="1">
        <f t="shared" ca="1" si="381"/>
        <v>5</v>
      </c>
      <c r="H2020" t="str">
        <f t="shared" ca="1" si="382"/>
        <v>Wharehouse</v>
      </c>
      <c r="I2020">
        <f t="shared" ca="1" si="383"/>
        <v>6</v>
      </c>
      <c r="J2020" t="str">
        <f t="shared" ca="1" si="373"/>
        <v>Natural gas</v>
      </c>
      <c r="K2020" t="str">
        <f t="shared" ca="1" si="374"/>
        <v>Gallons</v>
      </c>
      <c r="L2020">
        <f t="shared" ca="1" si="384"/>
        <v>8517</v>
      </c>
    </row>
    <row r="2021" spans="1:12" x14ac:dyDescent="0.2">
      <c r="A2021">
        <f t="shared" ca="1" si="375"/>
        <v>15</v>
      </c>
      <c r="B2021" s="1">
        <f t="shared" ca="1" si="376"/>
        <v>15</v>
      </c>
      <c r="C2021">
        <f t="shared" ca="1" si="377"/>
        <v>4</v>
      </c>
      <c r="D2021" s="1" t="str">
        <f t="shared" ca="1" si="378"/>
        <v>04</v>
      </c>
      <c r="E2021">
        <f t="shared" ca="1" si="379"/>
        <v>2021</v>
      </c>
      <c r="F2021" s="2">
        <f t="shared" ca="1" si="380"/>
        <v>44301</v>
      </c>
      <c r="G2021" s="1">
        <f t="shared" ca="1" si="381"/>
        <v>7</v>
      </c>
      <c r="H2021" t="str">
        <f t="shared" ca="1" si="382"/>
        <v>Site B</v>
      </c>
      <c r="I2021">
        <f t="shared" ca="1" si="383"/>
        <v>3</v>
      </c>
      <c r="J2021" t="str">
        <f t="shared" ca="1" si="373"/>
        <v>Diesel</v>
      </c>
      <c r="K2021" t="str">
        <f t="shared" ca="1" si="374"/>
        <v>Gallons</v>
      </c>
      <c r="L2021">
        <f t="shared" ca="1" si="384"/>
        <v>2297</v>
      </c>
    </row>
    <row r="2022" spans="1:12" x14ac:dyDescent="0.2">
      <c r="A2022">
        <f t="shared" ca="1" si="375"/>
        <v>30</v>
      </c>
      <c r="B2022" s="1">
        <f t="shared" ca="1" si="376"/>
        <v>30</v>
      </c>
      <c r="C2022">
        <f t="shared" ca="1" si="377"/>
        <v>2</v>
      </c>
      <c r="D2022" s="1" t="str">
        <f t="shared" ca="1" si="378"/>
        <v>02</v>
      </c>
      <c r="E2022">
        <f t="shared" ca="1" si="379"/>
        <v>2019</v>
      </c>
      <c r="F2022" s="2">
        <f t="shared" ca="1" si="380"/>
        <v>43526</v>
      </c>
      <c r="G2022" s="1">
        <f t="shared" ca="1" si="381"/>
        <v>6</v>
      </c>
      <c r="H2022" t="str">
        <f t="shared" ca="1" si="382"/>
        <v>Site A</v>
      </c>
      <c r="I2022">
        <f t="shared" ca="1" si="383"/>
        <v>13</v>
      </c>
      <c r="J2022" t="str">
        <f t="shared" ca="1" si="373"/>
        <v>Electricity</v>
      </c>
      <c r="K2022" t="str">
        <f t="shared" ca="1" si="374"/>
        <v>MWh</v>
      </c>
      <c r="L2022">
        <f t="shared" ca="1" si="384"/>
        <v>5153</v>
      </c>
    </row>
    <row r="2023" spans="1:12" x14ac:dyDescent="0.2">
      <c r="A2023">
        <f t="shared" ca="1" si="375"/>
        <v>22</v>
      </c>
      <c r="B2023" s="1">
        <f t="shared" ca="1" si="376"/>
        <v>22</v>
      </c>
      <c r="C2023">
        <f t="shared" ca="1" si="377"/>
        <v>6</v>
      </c>
      <c r="D2023" s="1" t="str">
        <f t="shared" ca="1" si="378"/>
        <v>06</v>
      </c>
      <c r="E2023">
        <f t="shared" ca="1" si="379"/>
        <v>2022</v>
      </c>
      <c r="F2023" s="2">
        <f t="shared" ca="1" si="380"/>
        <v>44734</v>
      </c>
      <c r="G2023" s="1">
        <f t="shared" ca="1" si="381"/>
        <v>2</v>
      </c>
      <c r="H2023" t="str">
        <f t="shared" ca="1" si="382"/>
        <v>Factory 2</v>
      </c>
      <c r="I2023">
        <f t="shared" ca="1" si="383"/>
        <v>11</v>
      </c>
      <c r="J2023" t="str">
        <f t="shared" ca="1" si="373"/>
        <v>Propane</v>
      </c>
      <c r="K2023" t="str">
        <f t="shared" ca="1" si="374"/>
        <v>MMBtu</v>
      </c>
      <c r="L2023">
        <f t="shared" ca="1" si="384"/>
        <v>399</v>
      </c>
    </row>
    <row r="2024" spans="1:12" x14ac:dyDescent="0.2">
      <c r="A2024">
        <f t="shared" ca="1" si="375"/>
        <v>19</v>
      </c>
      <c r="B2024" s="1">
        <f t="shared" ca="1" si="376"/>
        <v>19</v>
      </c>
      <c r="C2024">
        <f t="shared" ca="1" si="377"/>
        <v>8</v>
      </c>
      <c r="D2024" s="1" t="str">
        <f t="shared" ca="1" si="378"/>
        <v>08</v>
      </c>
      <c r="E2024">
        <f t="shared" ca="1" si="379"/>
        <v>2022</v>
      </c>
      <c r="F2024" s="2">
        <f t="shared" ca="1" si="380"/>
        <v>44792</v>
      </c>
      <c r="G2024" s="1">
        <f t="shared" ca="1" si="381"/>
        <v>1</v>
      </c>
      <c r="H2024" t="str">
        <f t="shared" ca="1" si="382"/>
        <v>Factory 1</v>
      </c>
      <c r="I2024">
        <f t="shared" ca="1" si="383"/>
        <v>8</v>
      </c>
      <c r="J2024" t="str">
        <f t="shared" ca="1" si="373"/>
        <v>Propane</v>
      </c>
      <c r="K2024" t="str">
        <f t="shared" ca="1" si="374"/>
        <v>kWh</v>
      </c>
      <c r="L2024">
        <f t="shared" ca="1" si="384"/>
        <v>3510</v>
      </c>
    </row>
    <row r="2025" spans="1:12" x14ac:dyDescent="0.2">
      <c r="A2025">
        <f t="shared" ca="1" si="375"/>
        <v>30</v>
      </c>
      <c r="B2025" s="1">
        <f t="shared" ca="1" si="376"/>
        <v>30</v>
      </c>
      <c r="C2025">
        <f t="shared" ca="1" si="377"/>
        <v>4</v>
      </c>
      <c r="D2025" s="1" t="str">
        <f t="shared" ca="1" si="378"/>
        <v>04</v>
      </c>
      <c r="E2025">
        <f t="shared" ca="1" si="379"/>
        <v>2022</v>
      </c>
      <c r="F2025" s="2">
        <f t="shared" ca="1" si="380"/>
        <v>44681</v>
      </c>
      <c r="G2025" s="1">
        <f t="shared" ca="1" si="381"/>
        <v>7</v>
      </c>
      <c r="H2025" t="str">
        <f t="shared" ca="1" si="382"/>
        <v>Site B</v>
      </c>
      <c r="I2025">
        <f t="shared" ca="1" si="383"/>
        <v>9</v>
      </c>
      <c r="J2025" t="str">
        <f t="shared" ca="1" si="373"/>
        <v>Propane</v>
      </c>
      <c r="K2025" t="str">
        <f t="shared" ca="1" si="374"/>
        <v>Liters</v>
      </c>
      <c r="L2025">
        <f t="shared" ca="1" si="384"/>
        <v>9522</v>
      </c>
    </row>
    <row r="2026" spans="1:12" x14ac:dyDescent="0.2">
      <c r="A2026">
        <f t="shared" ca="1" si="375"/>
        <v>20</v>
      </c>
      <c r="B2026" s="1">
        <f t="shared" ca="1" si="376"/>
        <v>20</v>
      </c>
      <c r="C2026">
        <f t="shared" ca="1" si="377"/>
        <v>9</v>
      </c>
      <c r="D2026" s="1" t="str">
        <f t="shared" ca="1" si="378"/>
        <v>09</v>
      </c>
      <c r="E2026">
        <f t="shared" ca="1" si="379"/>
        <v>2022</v>
      </c>
      <c r="F2026" s="2">
        <f t="shared" ca="1" si="380"/>
        <v>44824</v>
      </c>
      <c r="G2026" s="1">
        <f t="shared" ca="1" si="381"/>
        <v>5</v>
      </c>
      <c r="H2026" t="str">
        <f t="shared" ca="1" si="382"/>
        <v>Wharehouse</v>
      </c>
      <c r="I2026">
        <f t="shared" ca="1" si="383"/>
        <v>13</v>
      </c>
      <c r="J2026" t="str">
        <f t="shared" ca="1" si="373"/>
        <v>Electricity</v>
      </c>
      <c r="K2026" t="str">
        <f t="shared" ca="1" si="374"/>
        <v>MWh</v>
      </c>
      <c r="L2026">
        <f t="shared" ca="1" si="384"/>
        <v>2471</v>
      </c>
    </row>
    <row r="2027" spans="1:12" x14ac:dyDescent="0.2">
      <c r="A2027">
        <f t="shared" ca="1" si="375"/>
        <v>2</v>
      </c>
      <c r="B2027" s="1" t="str">
        <f t="shared" ca="1" si="376"/>
        <v>02</v>
      </c>
      <c r="C2027">
        <f t="shared" ca="1" si="377"/>
        <v>8</v>
      </c>
      <c r="D2027" s="1" t="str">
        <f t="shared" ca="1" si="378"/>
        <v>08</v>
      </c>
      <c r="E2027">
        <f t="shared" ca="1" si="379"/>
        <v>2021</v>
      </c>
      <c r="F2027" s="2">
        <f t="shared" ca="1" si="380"/>
        <v>44410</v>
      </c>
      <c r="G2027" s="1">
        <f t="shared" ca="1" si="381"/>
        <v>3</v>
      </c>
      <c r="H2027" t="str">
        <f t="shared" ca="1" si="382"/>
        <v xml:space="preserve">Factory 3 </v>
      </c>
      <c r="I2027">
        <f t="shared" ca="1" si="383"/>
        <v>4</v>
      </c>
      <c r="J2027" t="str">
        <f t="shared" ca="1" si="373"/>
        <v>Natural gas</v>
      </c>
      <c r="K2027" t="str">
        <f t="shared" ca="1" si="374"/>
        <v>kWh</v>
      </c>
      <c r="L2027">
        <f t="shared" ca="1" si="384"/>
        <v>8108</v>
      </c>
    </row>
    <row r="2028" spans="1:12" x14ac:dyDescent="0.2">
      <c r="A2028">
        <f t="shared" ca="1" si="375"/>
        <v>15</v>
      </c>
      <c r="B2028" s="1">
        <f t="shared" ca="1" si="376"/>
        <v>15</v>
      </c>
      <c r="C2028">
        <f t="shared" ca="1" si="377"/>
        <v>12</v>
      </c>
      <c r="D2028" s="1">
        <f t="shared" ca="1" si="378"/>
        <v>12</v>
      </c>
      <c r="E2028">
        <f t="shared" ca="1" si="379"/>
        <v>2021</v>
      </c>
      <c r="F2028" s="2">
        <f t="shared" ca="1" si="380"/>
        <v>44545</v>
      </c>
      <c r="G2028" s="1">
        <f t="shared" ca="1" si="381"/>
        <v>3</v>
      </c>
      <c r="H2028" t="str">
        <f t="shared" ca="1" si="382"/>
        <v xml:space="preserve">Factory 3 </v>
      </c>
      <c r="I2028">
        <f t="shared" ca="1" si="383"/>
        <v>6</v>
      </c>
      <c r="J2028" t="str">
        <f t="shared" ca="1" si="373"/>
        <v>Natural gas</v>
      </c>
      <c r="K2028" t="str">
        <f t="shared" ca="1" si="374"/>
        <v>Gallons</v>
      </c>
      <c r="L2028">
        <f t="shared" ca="1" si="384"/>
        <v>3738</v>
      </c>
    </row>
    <row r="2029" spans="1:12" x14ac:dyDescent="0.2">
      <c r="A2029">
        <f t="shared" ca="1" si="375"/>
        <v>4</v>
      </c>
      <c r="B2029" s="1" t="str">
        <f t="shared" ca="1" si="376"/>
        <v>04</v>
      </c>
      <c r="C2029">
        <f t="shared" ca="1" si="377"/>
        <v>12</v>
      </c>
      <c r="D2029" s="1">
        <f t="shared" ca="1" si="378"/>
        <v>12</v>
      </c>
      <c r="E2029">
        <f t="shared" ca="1" si="379"/>
        <v>2022</v>
      </c>
      <c r="F2029" s="2">
        <f t="shared" ca="1" si="380"/>
        <v>44899</v>
      </c>
      <c r="G2029" s="1">
        <f t="shared" ca="1" si="381"/>
        <v>7</v>
      </c>
      <c r="H2029" t="str">
        <f t="shared" ca="1" si="382"/>
        <v>Site B</v>
      </c>
      <c r="I2029">
        <f t="shared" ca="1" si="383"/>
        <v>5</v>
      </c>
      <c r="J2029" t="str">
        <f t="shared" ca="1" si="373"/>
        <v>Natural gas</v>
      </c>
      <c r="K2029" t="str">
        <f t="shared" ca="1" si="374"/>
        <v>Liters</v>
      </c>
      <c r="L2029">
        <f t="shared" ca="1" si="384"/>
        <v>2006</v>
      </c>
    </row>
    <row r="2030" spans="1:12" x14ac:dyDescent="0.2">
      <c r="A2030">
        <f t="shared" ca="1" si="375"/>
        <v>12</v>
      </c>
      <c r="B2030" s="1">
        <f t="shared" ca="1" si="376"/>
        <v>12</v>
      </c>
      <c r="C2030">
        <f t="shared" ca="1" si="377"/>
        <v>4</v>
      </c>
      <c r="D2030" s="1" t="str">
        <f t="shared" ca="1" si="378"/>
        <v>04</v>
      </c>
      <c r="E2030">
        <f t="shared" ca="1" si="379"/>
        <v>2019</v>
      </c>
      <c r="F2030" s="2">
        <f t="shared" ca="1" si="380"/>
        <v>43567</v>
      </c>
      <c r="G2030" s="1">
        <f t="shared" ca="1" si="381"/>
        <v>3</v>
      </c>
      <c r="H2030" t="str">
        <f t="shared" ca="1" si="382"/>
        <v xml:space="preserve">Factory 3 </v>
      </c>
      <c r="I2030">
        <f t="shared" ca="1" si="383"/>
        <v>9</v>
      </c>
      <c r="J2030" t="str">
        <f t="shared" ca="1" si="373"/>
        <v>Propane</v>
      </c>
      <c r="K2030" t="str">
        <f t="shared" ca="1" si="374"/>
        <v>Liters</v>
      </c>
      <c r="L2030">
        <f t="shared" ca="1" si="384"/>
        <v>2798</v>
      </c>
    </row>
    <row r="2031" spans="1:12" x14ac:dyDescent="0.2">
      <c r="A2031">
        <f t="shared" ca="1" si="375"/>
        <v>1</v>
      </c>
      <c r="B2031" s="1" t="str">
        <f t="shared" ca="1" si="376"/>
        <v>01</v>
      </c>
      <c r="C2031">
        <f t="shared" ca="1" si="377"/>
        <v>4</v>
      </c>
      <c r="D2031" s="1" t="str">
        <f t="shared" ca="1" si="378"/>
        <v>04</v>
      </c>
      <c r="E2031">
        <f t="shared" ca="1" si="379"/>
        <v>2021</v>
      </c>
      <c r="F2031" s="2">
        <f t="shared" ca="1" si="380"/>
        <v>44287</v>
      </c>
      <c r="G2031" s="1">
        <f t="shared" ca="1" si="381"/>
        <v>7</v>
      </c>
      <c r="H2031" t="str">
        <f t="shared" ca="1" si="382"/>
        <v>Site B</v>
      </c>
      <c r="I2031">
        <f t="shared" ca="1" si="383"/>
        <v>12</v>
      </c>
      <c r="J2031" t="str">
        <f t="shared" ca="1" si="373"/>
        <v>Electricity</v>
      </c>
      <c r="K2031" t="str">
        <f t="shared" ca="1" si="374"/>
        <v>kWh</v>
      </c>
      <c r="L2031">
        <f t="shared" ca="1" si="384"/>
        <v>7409</v>
      </c>
    </row>
    <row r="2032" spans="1:12" x14ac:dyDescent="0.2">
      <c r="A2032">
        <f t="shared" ca="1" si="375"/>
        <v>19</v>
      </c>
      <c r="B2032" s="1">
        <f t="shared" ca="1" si="376"/>
        <v>19</v>
      </c>
      <c r="C2032">
        <f t="shared" ca="1" si="377"/>
        <v>10</v>
      </c>
      <c r="D2032" s="1">
        <f t="shared" ca="1" si="378"/>
        <v>10</v>
      </c>
      <c r="E2032">
        <f t="shared" ca="1" si="379"/>
        <v>2020</v>
      </c>
      <c r="F2032" s="2">
        <f t="shared" ca="1" si="380"/>
        <v>44123</v>
      </c>
      <c r="G2032" s="1">
        <f t="shared" ca="1" si="381"/>
        <v>2</v>
      </c>
      <c r="H2032" t="str">
        <f t="shared" ca="1" si="382"/>
        <v>Factory 2</v>
      </c>
      <c r="I2032">
        <f t="shared" ca="1" si="383"/>
        <v>9</v>
      </c>
      <c r="J2032" t="str">
        <f t="shared" ca="1" si="373"/>
        <v>Propane</v>
      </c>
      <c r="K2032" t="str">
        <f t="shared" ca="1" si="374"/>
        <v>Liters</v>
      </c>
      <c r="L2032">
        <f t="shared" ca="1" si="384"/>
        <v>6342</v>
      </c>
    </row>
    <row r="2033" spans="1:12" x14ac:dyDescent="0.2">
      <c r="A2033">
        <f t="shared" ca="1" si="375"/>
        <v>7</v>
      </c>
      <c r="B2033" s="1" t="str">
        <f t="shared" ca="1" si="376"/>
        <v>07</v>
      </c>
      <c r="C2033">
        <f t="shared" ca="1" si="377"/>
        <v>7</v>
      </c>
      <c r="D2033" s="1" t="str">
        <f t="shared" ca="1" si="378"/>
        <v>07</v>
      </c>
      <c r="E2033">
        <f t="shared" ca="1" si="379"/>
        <v>2021</v>
      </c>
      <c r="F2033" s="2">
        <f t="shared" ca="1" si="380"/>
        <v>44384</v>
      </c>
      <c r="G2033" s="1">
        <f t="shared" ca="1" si="381"/>
        <v>6</v>
      </c>
      <c r="H2033" t="str">
        <f t="shared" ca="1" si="382"/>
        <v>Site A</v>
      </c>
      <c r="I2033">
        <f t="shared" ca="1" si="383"/>
        <v>12</v>
      </c>
      <c r="J2033" t="str">
        <f t="shared" ca="1" si="373"/>
        <v>Electricity</v>
      </c>
      <c r="K2033" t="str">
        <f t="shared" ca="1" si="374"/>
        <v>kWh</v>
      </c>
      <c r="L2033">
        <f t="shared" ca="1" si="384"/>
        <v>196</v>
      </c>
    </row>
    <row r="2034" spans="1:12" x14ac:dyDescent="0.2">
      <c r="A2034">
        <f t="shared" ca="1" si="375"/>
        <v>24</v>
      </c>
      <c r="B2034" s="1">
        <f t="shared" ca="1" si="376"/>
        <v>24</v>
      </c>
      <c r="C2034">
        <f t="shared" ca="1" si="377"/>
        <v>9</v>
      </c>
      <c r="D2034" s="1" t="str">
        <f t="shared" ca="1" si="378"/>
        <v>09</v>
      </c>
      <c r="E2034">
        <f t="shared" ca="1" si="379"/>
        <v>2022</v>
      </c>
      <c r="F2034" s="2">
        <f t="shared" ca="1" si="380"/>
        <v>44828</v>
      </c>
      <c r="G2034" s="1">
        <f t="shared" ca="1" si="381"/>
        <v>7</v>
      </c>
      <c r="H2034" t="str">
        <f t="shared" ca="1" si="382"/>
        <v>Site B</v>
      </c>
      <c r="I2034">
        <f t="shared" ca="1" si="383"/>
        <v>12</v>
      </c>
      <c r="J2034" t="str">
        <f t="shared" ca="1" si="373"/>
        <v>Electricity</v>
      </c>
      <c r="K2034" t="str">
        <f t="shared" ca="1" si="374"/>
        <v>kWh</v>
      </c>
      <c r="L2034">
        <f t="shared" ca="1" si="384"/>
        <v>2550</v>
      </c>
    </row>
    <row r="2035" spans="1:12" x14ac:dyDescent="0.2">
      <c r="A2035">
        <f t="shared" ca="1" si="375"/>
        <v>5</v>
      </c>
      <c r="B2035" s="1" t="str">
        <f t="shared" ca="1" si="376"/>
        <v>05</v>
      </c>
      <c r="C2035">
        <f t="shared" ca="1" si="377"/>
        <v>10</v>
      </c>
      <c r="D2035" s="1">
        <f t="shared" ca="1" si="378"/>
        <v>10</v>
      </c>
      <c r="E2035">
        <f t="shared" ca="1" si="379"/>
        <v>2021</v>
      </c>
      <c r="F2035" s="2">
        <f t="shared" ca="1" si="380"/>
        <v>44474</v>
      </c>
      <c r="G2035" s="1">
        <f t="shared" ca="1" si="381"/>
        <v>4</v>
      </c>
      <c r="H2035" t="str">
        <f t="shared" ca="1" si="382"/>
        <v>Head Quarter</v>
      </c>
      <c r="I2035">
        <f t="shared" ca="1" si="383"/>
        <v>4</v>
      </c>
      <c r="J2035" t="str">
        <f t="shared" ca="1" si="373"/>
        <v>Natural gas</v>
      </c>
      <c r="K2035" t="str">
        <f t="shared" ca="1" si="374"/>
        <v>kWh</v>
      </c>
      <c r="L2035">
        <f t="shared" ca="1" si="384"/>
        <v>345</v>
      </c>
    </row>
    <row r="2036" spans="1:12" x14ac:dyDescent="0.2">
      <c r="A2036">
        <f t="shared" ca="1" si="375"/>
        <v>13</v>
      </c>
      <c r="B2036" s="1">
        <f t="shared" ca="1" si="376"/>
        <v>13</v>
      </c>
      <c r="C2036">
        <f t="shared" ca="1" si="377"/>
        <v>11</v>
      </c>
      <c r="D2036" s="1">
        <f t="shared" ca="1" si="378"/>
        <v>11</v>
      </c>
      <c r="E2036">
        <f t="shared" ca="1" si="379"/>
        <v>2019</v>
      </c>
      <c r="F2036" s="2">
        <f t="shared" ca="1" si="380"/>
        <v>43782</v>
      </c>
      <c r="G2036" s="1">
        <f t="shared" ca="1" si="381"/>
        <v>1</v>
      </c>
      <c r="H2036" t="str">
        <f t="shared" ca="1" si="382"/>
        <v>Factory 1</v>
      </c>
      <c r="I2036">
        <f t="shared" ca="1" si="383"/>
        <v>13</v>
      </c>
      <c r="J2036" t="str">
        <f t="shared" ca="1" si="373"/>
        <v>Electricity</v>
      </c>
      <c r="K2036" t="str">
        <f t="shared" ca="1" si="374"/>
        <v>MWh</v>
      </c>
      <c r="L2036">
        <f t="shared" ca="1" si="384"/>
        <v>6872</v>
      </c>
    </row>
    <row r="2037" spans="1:12" x14ac:dyDescent="0.2">
      <c r="A2037">
        <f t="shared" ca="1" si="375"/>
        <v>29</v>
      </c>
      <c r="B2037" s="1">
        <f t="shared" ca="1" si="376"/>
        <v>29</v>
      </c>
      <c r="C2037">
        <f t="shared" ca="1" si="377"/>
        <v>6</v>
      </c>
      <c r="D2037" s="1" t="str">
        <f t="shared" ca="1" si="378"/>
        <v>06</v>
      </c>
      <c r="E2037">
        <f t="shared" ca="1" si="379"/>
        <v>2021</v>
      </c>
      <c r="F2037" s="2">
        <f t="shared" ca="1" si="380"/>
        <v>44376</v>
      </c>
      <c r="G2037" s="1">
        <f t="shared" ca="1" si="381"/>
        <v>3</v>
      </c>
      <c r="H2037" t="str">
        <f t="shared" ca="1" si="382"/>
        <v xml:space="preserve">Factory 3 </v>
      </c>
      <c r="I2037">
        <f t="shared" ca="1" si="383"/>
        <v>4</v>
      </c>
      <c r="J2037" t="str">
        <f t="shared" ca="1" si="373"/>
        <v>Natural gas</v>
      </c>
      <c r="K2037" t="str">
        <f t="shared" ca="1" si="374"/>
        <v>kWh</v>
      </c>
      <c r="L2037">
        <f t="shared" ca="1" si="384"/>
        <v>7178</v>
      </c>
    </row>
    <row r="2038" spans="1:12" x14ac:dyDescent="0.2">
      <c r="A2038">
        <f t="shared" ca="1" si="375"/>
        <v>21</v>
      </c>
      <c r="B2038" s="1">
        <f t="shared" ca="1" si="376"/>
        <v>21</v>
      </c>
      <c r="C2038">
        <f t="shared" ca="1" si="377"/>
        <v>1</v>
      </c>
      <c r="D2038" s="1" t="str">
        <f t="shared" ca="1" si="378"/>
        <v>01</v>
      </c>
      <c r="E2038">
        <f t="shared" ca="1" si="379"/>
        <v>2019</v>
      </c>
      <c r="F2038" s="2">
        <f t="shared" ca="1" si="380"/>
        <v>43486</v>
      </c>
      <c r="G2038" s="1">
        <f t="shared" ca="1" si="381"/>
        <v>3</v>
      </c>
      <c r="H2038" t="str">
        <f t="shared" ca="1" si="382"/>
        <v xml:space="preserve">Factory 3 </v>
      </c>
      <c r="I2038">
        <f t="shared" ca="1" si="383"/>
        <v>8</v>
      </c>
      <c r="J2038" t="str">
        <f t="shared" ca="1" si="373"/>
        <v>Propane</v>
      </c>
      <c r="K2038" t="str">
        <f t="shared" ca="1" si="374"/>
        <v>kWh</v>
      </c>
      <c r="L2038">
        <f t="shared" ca="1" si="384"/>
        <v>6860</v>
      </c>
    </row>
    <row r="2039" spans="1:12" x14ac:dyDescent="0.2">
      <c r="A2039">
        <f t="shared" ca="1" si="375"/>
        <v>3</v>
      </c>
      <c r="B2039" s="1" t="str">
        <f t="shared" ca="1" si="376"/>
        <v>03</v>
      </c>
      <c r="C2039">
        <f t="shared" ca="1" si="377"/>
        <v>8</v>
      </c>
      <c r="D2039" s="1" t="str">
        <f t="shared" ca="1" si="378"/>
        <v>08</v>
      </c>
      <c r="E2039">
        <f t="shared" ca="1" si="379"/>
        <v>2022</v>
      </c>
      <c r="F2039" s="2">
        <f t="shared" ca="1" si="380"/>
        <v>44776</v>
      </c>
      <c r="G2039" s="1">
        <f t="shared" ca="1" si="381"/>
        <v>6</v>
      </c>
      <c r="H2039" t="str">
        <f t="shared" ca="1" si="382"/>
        <v>Site A</v>
      </c>
      <c r="I2039">
        <f t="shared" ca="1" si="383"/>
        <v>3</v>
      </c>
      <c r="J2039" t="str">
        <f t="shared" ca="1" si="373"/>
        <v>Diesel</v>
      </c>
      <c r="K2039" t="str">
        <f t="shared" ca="1" si="374"/>
        <v>Gallons</v>
      </c>
      <c r="L2039">
        <f t="shared" ca="1" si="384"/>
        <v>7951</v>
      </c>
    </row>
    <row r="2040" spans="1:12" x14ac:dyDescent="0.2">
      <c r="A2040">
        <f t="shared" ca="1" si="375"/>
        <v>14</v>
      </c>
      <c r="B2040" s="1">
        <f t="shared" ca="1" si="376"/>
        <v>14</v>
      </c>
      <c r="C2040">
        <f t="shared" ca="1" si="377"/>
        <v>3</v>
      </c>
      <c r="D2040" s="1" t="str">
        <f t="shared" ca="1" si="378"/>
        <v>03</v>
      </c>
      <c r="E2040">
        <f t="shared" ca="1" si="379"/>
        <v>2019</v>
      </c>
      <c r="F2040" s="2">
        <f t="shared" ca="1" si="380"/>
        <v>43538</v>
      </c>
      <c r="G2040" s="1">
        <f t="shared" ca="1" si="381"/>
        <v>6</v>
      </c>
      <c r="H2040" t="str">
        <f t="shared" ca="1" si="382"/>
        <v>Site A</v>
      </c>
      <c r="I2040">
        <f t="shared" ca="1" si="383"/>
        <v>12</v>
      </c>
      <c r="J2040" t="str">
        <f t="shared" ca="1" si="373"/>
        <v>Electricity</v>
      </c>
      <c r="K2040" t="str">
        <f t="shared" ca="1" si="374"/>
        <v>kWh</v>
      </c>
      <c r="L2040">
        <f t="shared" ca="1" si="384"/>
        <v>751</v>
      </c>
    </row>
    <row r="2041" spans="1:12" x14ac:dyDescent="0.2">
      <c r="A2041">
        <f t="shared" ca="1" si="375"/>
        <v>23</v>
      </c>
      <c r="B2041" s="1">
        <f t="shared" ca="1" si="376"/>
        <v>23</v>
      </c>
      <c r="C2041">
        <f t="shared" ca="1" si="377"/>
        <v>9</v>
      </c>
      <c r="D2041" s="1" t="str">
        <f t="shared" ca="1" si="378"/>
        <v>09</v>
      </c>
      <c r="E2041">
        <f t="shared" ca="1" si="379"/>
        <v>2019</v>
      </c>
      <c r="F2041" s="2">
        <f t="shared" ca="1" si="380"/>
        <v>43731</v>
      </c>
      <c r="G2041" s="1">
        <f t="shared" ca="1" si="381"/>
        <v>1</v>
      </c>
      <c r="H2041" t="str">
        <f t="shared" ca="1" si="382"/>
        <v>Factory 1</v>
      </c>
      <c r="I2041">
        <f t="shared" ca="1" si="383"/>
        <v>9</v>
      </c>
      <c r="J2041" t="str">
        <f t="shared" ca="1" si="373"/>
        <v>Propane</v>
      </c>
      <c r="K2041" t="str">
        <f t="shared" ca="1" si="374"/>
        <v>Liters</v>
      </c>
      <c r="L2041">
        <f t="shared" ca="1" si="384"/>
        <v>3991</v>
      </c>
    </row>
    <row r="2042" spans="1:12" x14ac:dyDescent="0.2">
      <c r="A2042">
        <f t="shared" ca="1" si="375"/>
        <v>27</v>
      </c>
      <c r="B2042" s="1">
        <f t="shared" ca="1" si="376"/>
        <v>27</v>
      </c>
      <c r="C2042">
        <f t="shared" ca="1" si="377"/>
        <v>8</v>
      </c>
      <c r="D2042" s="1" t="str">
        <f t="shared" ca="1" si="378"/>
        <v>08</v>
      </c>
      <c r="E2042">
        <f t="shared" ca="1" si="379"/>
        <v>2022</v>
      </c>
      <c r="F2042" s="2">
        <f t="shared" ca="1" si="380"/>
        <v>44800</v>
      </c>
      <c r="G2042" s="1">
        <f t="shared" ca="1" si="381"/>
        <v>6</v>
      </c>
      <c r="H2042" t="str">
        <f t="shared" ca="1" si="382"/>
        <v>Site A</v>
      </c>
      <c r="I2042">
        <f t="shared" ca="1" si="383"/>
        <v>2</v>
      </c>
      <c r="J2042" t="str">
        <f t="shared" ca="1" si="373"/>
        <v>Diesel</v>
      </c>
      <c r="K2042" t="str">
        <f t="shared" ca="1" si="374"/>
        <v>Liters</v>
      </c>
      <c r="L2042">
        <f t="shared" ca="1" si="384"/>
        <v>5227</v>
      </c>
    </row>
    <row r="2043" spans="1:12" x14ac:dyDescent="0.2">
      <c r="A2043">
        <f t="shared" ca="1" si="375"/>
        <v>3</v>
      </c>
      <c r="B2043" s="1" t="str">
        <f t="shared" ca="1" si="376"/>
        <v>03</v>
      </c>
      <c r="C2043">
        <f t="shared" ca="1" si="377"/>
        <v>9</v>
      </c>
      <c r="D2043" s="1" t="str">
        <f t="shared" ca="1" si="378"/>
        <v>09</v>
      </c>
      <c r="E2043">
        <f t="shared" ca="1" si="379"/>
        <v>2019</v>
      </c>
      <c r="F2043" s="2">
        <f t="shared" ca="1" si="380"/>
        <v>43711</v>
      </c>
      <c r="G2043" s="1">
        <f t="shared" ca="1" si="381"/>
        <v>4</v>
      </c>
      <c r="H2043" t="str">
        <f t="shared" ca="1" si="382"/>
        <v>Head Quarter</v>
      </c>
      <c r="I2043">
        <f t="shared" ca="1" si="383"/>
        <v>2</v>
      </c>
      <c r="J2043" t="str">
        <f t="shared" ca="1" si="373"/>
        <v>Diesel</v>
      </c>
      <c r="K2043" t="str">
        <f t="shared" ca="1" si="374"/>
        <v>Liters</v>
      </c>
      <c r="L2043">
        <f t="shared" ca="1" si="384"/>
        <v>9301</v>
      </c>
    </row>
    <row r="2044" spans="1:12" x14ac:dyDescent="0.2">
      <c r="A2044">
        <f t="shared" ca="1" si="375"/>
        <v>25</v>
      </c>
      <c r="B2044" s="1">
        <f t="shared" ca="1" si="376"/>
        <v>25</v>
      </c>
      <c r="C2044">
        <f t="shared" ca="1" si="377"/>
        <v>2</v>
      </c>
      <c r="D2044" s="1" t="str">
        <f t="shared" ca="1" si="378"/>
        <v>02</v>
      </c>
      <c r="E2044">
        <f t="shared" ca="1" si="379"/>
        <v>2021</v>
      </c>
      <c r="F2044" s="2">
        <f t="shared" ca="1" si="380"/>
        <v>44252</v>
      </c>
      <c r="G2044" s="1">
        <f t="shared" ca="1" si="381"/>
        <v>2</v>
      </c>
      <c r="H2044" t="str">
        <f t="shared" ca="1" si="382"/>
        <v>Factory 2</v>
      </c>
      <c r="I2044">
        <f t="shared" ca="1" si="383"/>
        <v>7</v>
      </c>
      <c r="J2044" t="str">
        <f t="shared" ca="1" si="373"/>
        <v>Natural gas</v>
      </c>
      <c r="K2044" t="str">
        <f t="shared" ca="1" si="374"/>
        <v>MMBtu</v>
      </c>
      <c r="L2044">
        <f t="shared" ca="1" si="384"/>
        <v>429</v>
      </c>
    </row>
    <row r="2045" spans="1:12" x14ac:dyDescent="0.2">
      <c r="A2045">
        <f t="shared" ca="1" si="375"/>
        <v>2</v>
      </c>
      <c r="B2045" s="1" t="str">
        <f t="shared" ca="1" si="376"/>
        <v>02</v>
      </c>
      <c r="C2045">
        <f t="shared" ca="1" si="377"/>
        <v>9</v>
      </c>
      <c r="D2045" s="1" t="str">
        <f t="shared" ca="1" si="378"/>
        <v>09</v>
      </c>
      <c r="E2045">
        <f t="shared" ca="1" si="379"/>
        <v>2021</v>
      </c>
      <c r="F2045" s="2">
        <f t="shared" ca="1" si="380"/>
        <v>44441</v>
      </c>
      <c r="G2045" s="1">
        <f t="shared" ca="1" si="381"/>
        <v>7</v>
      </c>
      <c r="H2045" t="str">
        <f t="shared" ca="1" si="382"/>
        <v>Site B</v>
      </c>
      <c r="I2045">
        <f t="shared" ca="1" si="383"/>
        <v>13</v>
      </c>
      <c r="J2045" t="str">
        <f t="shared" ca="1" si="373"/>
        <v>Electricity</v>
      </c>
      <c r="K2045" t="str">
        <f t="shared" ca="1" si="374"/>
        <v>MWh</v>
      </c>
      <c r="L2045">
        <f t="shared" ca="1" si="384"/>
        <v>6544</v>
      </c>
    </row>
    <row r="2046" spans="1:12" x14ac:dyDescent="0.2">
      <c r="A2046">
        <f t="shared" ca="1" si="375"/>
        <v>4</v>
      </c>
      <c r="B2046" s="1" t="str">
        <f t="shared" ca="1" si="376"/>
        <v>04</v>
      </c>
      <c r="C2046">
        <f t="shared" ca="1" si="377"/>
        <v>4</v>
      </c>
      <c r="D2046" s="1" t="str">
        <f t="shared" ca="1" si="378"/>
        <v>04</v>
      </c>
      <c r="E2046">
        <f t="shared" ca="1" si="379"/>
        <v>2020</v>
      </c>
      <c r="F2046" s="2">
        <f t="shared" ca="1" si="380"/>
        <v>43925</v>
      </c>
      <c r="G2046" s="1">
        <f t="shared" ca="1" si="381"/>
        <v>3</v>
      </c>
      <c r="H2046" t="str">
        <f t="shared" ca="1" si="382"/>
        <v xml:space="preserve">Factory 3 </v>
      </c>
      <c r="I2046">
        <f t="shared" ca="1" si="383"/>
        <v>5</v>
      </c>
      <c r="J2046" t="str">
        <f t="shared" ca="1" si="373"/>
        <v>Natural gas</v>
      </c>
      <c r="K2046" t="str">
        <f t="shared" ca="1" si="374"/>
        <v>Liters</v>
      </c>
      <c r="L2046">
        <f t="shared" ca="1" si="384"/>
        <v>7477</v>
      </c>
    </row>
    <row r="2047" spans="1:12" x14ac:dyDescent="0.2">
      <c r="A2047">
        <f t="shared" ca="1" si="375"/>
        <v>19</v>
      </c>
      <c r="B2047" s="1">
        <f t="shared" ca="1" si="376"/>
        <v>19</v>
      </c>
      <c r="C2047">
        <f t="shared" ca="1" si="377"/>
        <v>4</v>
      </c>
      <c r="D2047" s="1" t="str">
        <f t="shared" ca="1" si="378"/>
        <v>04</v>
      </c>
      <c r="E2047">
        <f t="shared" ca="1" si="379"/>
        <v>2020</v>
      </c>
      <c r="F2047" s="2">
        <f t="shared" ca="1" si="380"/>
        <v>43940</v>
      </c>
      <c r="G2047" s="1">
        <f t="shared" ca="1" si="381"/>
        <v>6</v>
      </c>
      <c r="H2047" t="str">
        <f t="shared" ca="1" si="382"/>
        <v>Site A</v>
      </c>
      <c r="I2047">
        <f t="shared" ca="1" si="383"/>
        <v>1</v>
      </c>
      <c r="J2047" t="str">
        <f t="shared" ca="1" si="373"/>
        <v>Diesel</v>
      </c>
      <c r="K2047" t="str">
        <f t="shared" ca="1" si="374"/>
        <v>kWh</v>
      </c>
      <c r="L2047">
        <f t="shared" ca="1" si="384"/>
        <v>4052</v>
      </c>
    </row>
    <row r="2048" spans="1:12" x14ac:dyDescent="0.2">
      <c r="A2048">
        <f t="shared" ca="1" si="375"/>
        <v>15</v>
      </c>
      <c r="B2048" s="1">
        <f t="shared" ca="1" si="376"/>
        <v>15</v>
      </c>
      <c r="C2048">
        <f t="shared" ca="1" si="377"/>
        <v>6</v>
      </c>
      <c r="D2048" s="1" t="str">
        <f t="shared" ca="1" si="378"/>
        <v>06</v>
      </c>
      <c r="E2048">
        <f t="shared" ca="1" si="379"/>
        <v>2021</v>
      </c>
      <c r="F2048" s="2">
        <f t="shared" ca="1" si="380"/>
        <v>44362</v>
      </c>
      <c r="G2048" s="1">
        <f t="shared" ca="1" si="381"/>
        <v>4</v>
      </c>
      <c r="H2048" t="str">
        <f t="shared" ca="1" si="382"/>
        <v>Head Quarter</v>
      </c>
      <c r="I2048">
        <f t="shared" ca="1" si="383"/>
        <v>13</v>
      </c>
      <c r="J2048" t="str">
        <f t="shared" ca="1" si="373"/>
        <v>Electricity</v>
      </c>
      <c r="K2048" t="str">
        <f t="shared" ca="1" si="374"/>
        <v>MWh</v>
      </c>
      <c r="L2048">
        <f t="shared" ca="1" si="384"/>
        <v>1499</v>
      </c>
    </row>
    <row r="2049" spans="1:12" x14ac:dyDescent="0.2">
      <c r="A2049">
        <f t="shared" ca="1" si="375"/>
        <v>9</v>
      </c>
      <c r="B2049" s="1" t="str">
        <f t="shared" ca="1" si="376"/>
        <v>09</v>
      </c>
      <c r="C2049">
        <f t="shared" ca="1" si="377"/>
        <v>11</v>
      </c>
      <c r="D2049" s="1">
        <f t="shared" ca="1" si="378"/>
        <v>11</v>
      </c>
      <c r="E2049">
        <f t="shared" ca="1" si="379"/>
        <v>2019</v>
      </c>
      <c r="F2049" s="2">
        <f t="shared" ca="1" si="380"/>
        <v>43778</v>
      </c>
      <c r="G2049" s="1">
        <f t="shared" ca="1" si="381"/>
        <v>1</v>
      </c>
      <c r="H2049" t="str">
        <f t="shared" ca="1" si="382"/>
        <v>Factory 1</v>
      </c>
      <c r="I2049">
        <f t="shared" ca="1" si="383"/>
        <v>2</v>
      </c>
      <c r="J2049" t="str">
        <f t="shared" ca="1" si="373"/>
        <v>Diesel</v>
      </c>
      <c r="K2049" t="str">
        <f t="shared" ca="1" si="374"/>
        <v>Liters</v>
      </c>
      <c r="L2049">
        <f t="shared" ca="1" si="384"/>
        <v>1367</v>
      </c>
    </row>
    <row r="2050" spans="1:12" x14ac:dyDescent="0.2">
      <c r="A2050">
        <f t="shared" ca="1" si="375"/>
        <v>17</v>
      </c>
      <c r="B2050" s="1">
        <f t="shared" ca="1" si="376"/>
        <v>17</v>
      </c>
      <c r="C2050">
        <f t="shared" ca="1" si="377"/>
        <v>4</v>
      </c>
      <c r="D2050" s="1" t="str">
        <f t="shared" ca="1" si="378"/>
        <v>04</v>
      </c>
      <c r="E2050">
        <f t="shared" ca="1" si="379"/>
        <v>2021</v>
      </c>
      <c r="F2050" s="2">
        <f t="shared" ca="1" si="380"/>
        <v>44303</v>
      </c>
      <c r="G2050" s="1">
        <f t="shared" ca="1" si="381"/>
        <v>5</v>
      </c>
      <c r="H2050" t="str">
        <f t="shared" ca="1" si="382"/>
        <v>Wharehouse</v>
      </c>
      <c r="I2050">
        <f t="shared" ca="1" si="383"/>
        <v>10</v>
      </c>
      <c r="J2050" t="str">
        <f t="shared" ref="J2050:J2113" ca="1" si="385">VLOOKUP(I2050,$O$12:$S$24,2,FALSE)</f>
        <v>Propane</v>
      </c>
      <c r="K2050" t="str">
        <f t="shared" ref="K2050:K2113" ca="1" si="386">VLOOKUP(I2050,$O$12:$S$24,5,FALSE)</f>
        <v>Gallons</v>
      </c>
      <c r="L2050">
        <f t="shared" ca="1" si="384"/>
        <v>6971</v>
      </c>
    </row>
    <row r="2051" spans="1:12" x14ac:dyDescent="0.2">
      <c r="A2051">
        <f t="shared" ref="A2051:A2114" ca="1" si="387">RANDBETWEEN(1,30)</f>
        <v>25</v>
      </c>
      <c r="B2051" s="1">
        <f t="shared" ref="B2051:B2114" ca="1" si="388">IF(A2051&lt;10,"0"&amp;A2051,A2051)</f>
        <v>25</v>
      </c>
      <c r="C2051">
        <f t="shared" ref="C2051:C2114" ca="1" si="389">RANDBETWEEN(1,12)</f>
        <v>7</v>
      </c>
      <c r="D2051" s="1" t="str">
        <f t="shared" ref="D2051:D2114" ca="1" si="390">IF(C2051&lt;10,"0"&amp;C2051,C2051)</f>
        <v>07</v>
      </c>
      <c r="E2051">
        <f t="shared" ref="E2051:E2114" ca="1" si="391">RANDBETWEEN(2019,2022)</f>
        <v>2022</v>
      </c>
      <c r="F2051" s="2">
        <f t="shared" ref="F2051:F2114" ca="1" si="392">DATE(E2051,D2051,B2051)</f>
        <v>44767</v>
      </c>
      <c r="G2051" s="1">
        <f t="shared" ref="G2051:G2114" ca="1" si="393">RANDBETWEEN(1,7)</f>
        <v>1</v>
      </c>
      <c r="H2051" t="str">
        <f t="shared" ref="H2051:H2114" ca="1" si="394">VLOOKUP(G2051,$O$2:$V$8,2,FALSE)</f>
        <v>Factory 1</v>
      </c>
      <c r="I2051">
        <f t="shared" ref="I2051:I2114" ca="1" si="395">RANDBETWEEN(1,13)</f>
        <v>6</v>
      </c>
      <c r="J2051" t="str">
        <f t="shared" ca="1" si="385"/>
        <v>Natural gas</v>
      </c>
      <c r="K2051" t="str">
        <f t="shared" ca="1" si="386"/>
        <v>Gallons</v>
      </c>
      <c r="L2051">
        <f t="shared" ref="L2051:L2114" ca="1" si="396">IF(K2051="MMBtu",RANDBETWEEN(100,500),RANDBETWEEN(100,10000))</f>
        <v>2851</v>
      </c>
    </row>
    <row r="2052" spans="1:12" x14ac:dyDescent="0.2">
      <c r="A2052">
        <f t="shared" ca="1" si="387"/>
        <v>10</v>
      </c>
      <c r="B2052" s="1">
        <f t="shared" ca="1" si="388"/>
        <v>10</v>
      </c>
      <c r="C2052">
        <f t="shared" ca="1" si="389"/>
        <v>6</v>
      </c>
      <c r="D2052" s="1" t="str">
        <f t="shared" ca="1" si="390"/>
        <v>06</v>
      </c>
      <c r="E2052">
        <f t="shared" ca="1" si="391"/>
        <v>2021</v>
      </c>
      <c r="F2052" s="2">
        <f t="shared" ca="1" si="392"/>
        <v>44357</v>
      </c>
      <c r="G2052" s="1">
        <f t="shared" ca="1" si="393"/>
        <v>3</v>
      </c>
      <c r="H2052" t="str">
        <f t="shared" ca="1" si="394"/>
        <v xml:space="preserve">Factory 3 </v>
      </c>
      <c r="I2052">
        <f t="shared" ca="1" si="395"/>
        <v>3</v>
      </c>
      <c r="J2052" t="str">
        <f t="shared" ca="1" si="385"/>
        <v>Diesel</v>
      </c>
      <c r="K2052" t="str">
        <f t="shared" ca="1" si="386"/>
        <v>Gallons</v>
      </c>
      <c r="L2052">
        <f t="shared" ca="1" si="396"/>
        <v>5143</v>
      </c>
    </row>
    <row r="2053" spans="1:12" x14ac:dyDescent="0.2">
      <c r="A2053">
        <f t="shared" ca="1" si="387"/>
        <v>23</v>
      </c>
      <c r="B2053" s="1">
        <f t="shared" ca="1" si="388"/>
        <v>23</v>
      </c>
      <c r="C2053">
        <f t="shared" ca="1" si="389"/>
        <v>1</v>
      </c>
      <c r="D2053" s="1" t="str">
        <f t="shared" ca="1" si="390"/>
        <v>01</v>
      </c>
      <c r="E2053">
        <f t="shared" ca="1" si="391"/>
        <v>2020</v>
      </c>
      <c r="F2053" s="2">
        <f t="shared" ca="1" si="392"/>
        <v>43853</v>
      </c>
      <c r="G2053" s="1">
        <f t="shared" ca="1" si="393"/>
        <v>5</v>
      </c>
      <c r="H2053" t="str">
        <f t="shared" ca="1" si="394"/>
        <v>Wharehouse</v>
      </c>
      <c r="I2053">
        <f t="shared" ca="1" si="395"/>
        <v>8</v>
      </c>
      <c r="J2053" t="str">
        <f t="shared" ca="1" si="385"/>
        <v>Propane</v>
      </c>
      <c r="K2053" t="str">
        <f t="shared" ca="1" si="386"/>
        <v>kWh</v>
      </c>
      <c r="L2053">
        <f t="shared" ca="1" si="396"/>
        <v>446</v>
      </c>
    </row>
    <row r="2054" spans="1:12" x14ac:dyDescent="0.2">
      <c r="A2054">
        <f t="shared" ca="1" si="387"/>
        <v>7</v>
      </c>
      <c r="B2054" s="1" t="str">
        <f t="shared" ca="1" si="388"/>
        <v>07</v>
      </c>
      <c r="C2054">
        <f t="shared" ca="1" si="389"/>
        <v>9</v>
      </c>
      <c r="D2054" s="1" t="str">
        <f t="shared" ca="1" si="390"/>
        <v>09</v>
      </c>
      <c r="E2054">
        <f t="shared" ca="1" si="391"/>
        <v>2019</v>
      </c>
      <c r="F2054" s="2">
        <f t="shared" ca="1" si="392"/>
        <v>43715</v>
      </c>
      <c r="G2054" s="1">
        <f t="shared" ca="1" si="393"/>
        <v>4</v>
      </c>
      <c r="H2054" t="str">
        <f t="shared" ca="1" si="394"/>
        <v>Head Quarter</v>
      </c>
      <c r="I2054">
        <f t="shared" ca="1" si="395"/>
        <v>6</v>
      </c>
      <c r="J2054" t="str">
        <f t="shared" ca="1" si="385"/>
        <v>Natural gas</v>
      </c>
      <c r="K2054" t="str">
        <f t="shared" ca="1" si="386"/>
        <v>Gallons</v>
      </c>
      <c r="L2054">
        <f t="shared" ca="1" si="396"/>
        <v>1518</v>
      </c>
    </row>
    <row r="2055" spans="1:12" x14ac:dyDescent="0.2">
      <c r="A2055">
        <f t="shared" ca="1" si="387"/>
        <v>10</v>
      </c>
      <c r="B2055" s="1">
        <f t="shared" ca="1" si="388"/>
        <v>10</v>
      </c>
      <c r="C2055">
        <f t="shared" ca="1" si="389"/>
        <v>8</v>
      </c>
      <c r="D2055" s="1" t="str">
        <f t="shared" ca="1" si="390"/>
        <v>08</v>
      </c>
      <c r="E2055">
        <f t="shared" ca="1" si="391"/>
        <v>2021</v>
      </c>
      <c r="F2055" s="2">
        <f t="shared" ca="1" si="392"/>
        <v>44418</v>
      </c>
      <c r="G2055" s="1">
        <f t="shared" ca="1" si="393"/>
        <v>5</v>
      </c>
      <c r="H2055" t="str">
        <f t="shared" ca="1" si="394"/>
        <v>Wharehouse</v>
      </c>
      <c r="I2055">
        <f t="shared" ca="1" si="395"/>
        <v>4</v>
      </c>
      <c r="J2055" t="str">
        <f t="shared" ca="1" si="385"/>
        <v>Natural gas</v>
      </c>
      <c r="K2055" t="str">
        <f t="shared" ca="1" si="386"/>
        <v>kWh</v>
      </c>
      <c r="L2055">
        <f t="shared" ca="1" si="396"/>
        <v>3396</v>
      </c>
    </row>
    <row r="2056" spans="1:12" x14ac:dyDescent="0.2">
      <c r="A2056">
        <f t="shared" ca="1" si="387"/>
        <v>10</v>
      </c>
      <c r="B2056" s="1">
        <f t="shared" ca="1" si="388"/>
        <v>10</v>
      </c>
      <c r="C2056">
        <f t="shared" ca="1" si="389"/>
        <v>6</v>
      </c>
      <c r="D2056" s="1" t="str">
        <f t="shared" ca="1" si="390"/>
        <v>06</v>
      </c>
      <c r="E2056">
        <f t="shared" ca="1" si="391"/>
        <v>2019</v>
      </c>
      <c r="F2056" s="2">
        <f t="shared" ca="1" si="392"/>
        <v>43626</v>
      </c>
      <c r="G2056" s="1">
        <f t="shared" ca="1" si="393"/>
        <v>2</v>
      </c>
      <c r="H2056" t="str">
        <f t="shared" ca="1" si="394"/>
        <v>Factory 2</v>
      </c>
      <c r="I2056">
        <f t="shared" ca="1" si="395"/>
        <v>2</v>
      </c>
      <c r="J2056" t="str">
        <f t="shared" ca="1" si="385"/>
        <v>Diesel</v>
      </c>
      <c r="K2056" t="str">
        <f t="shared" ca="1" si="386"/>
        <v>Liters</v>
      </c>
      <c r="L2056">
        <f t="shared" ca="1" si="396"/>
        <v>6636</v>
      </c>
    </row>
    <row r="2057" spans="1:12" x14ac:dyDescent="0.2">
      <c r="A2057">
        <f t="shared" ca="1" si="387"/>
        <v>7</v>
      </c>
      <c r="B2057" s="1" t="str">
        <f t="shared" ca="1" si="388"/>
        <v>07</v>
      </c>
      <c r="C2057">
        <f t="shared" ca="1" si="389"/>
        <v>9</v>
      </c>
      <c r="D2057" s="1" t="str">
        <f t="shared" ca="1" si="390"/>
        <v>09</v>
      </c>
      <c r="E2057">
        <f t="shared" ca="1" si="391"/>
        <v>2019</v>
      </c>
      <c r="F2057" s="2">
        <f t="shared" ca="1" si="392"/>
        <v>43715</v>
      </c>
      <c r="G2057" s="1">
        <f t="shared" ca="1" si="393"/>
        <v>4</v>
      </c>
      <c r="H2057" t="str">
        <f t="shared" ca="1" si="394"/>
        <v>Head Quarter</v>
      </c>
      <c r="I2057">
        <f t="shared" ca="1" si="395"/>
        <v>7</v>
      </c>
      <c r="J2057" t="str">
        <f t="shared" ca="1" si="385"/>
        <v>Natural gas</v>
      </c>
      <c r="K2057" t="str">
        <f t="shared" ca="1" si="386"/>
        <v>MMBtu</v>
      </c>
      <c r="L2057">
        <f t="shared" ca="1" si="396"/>
        <v>190</v>
      </c>
    </row>
    <row r="2058" spans="1:12" x14ac:dyDescent="0.2">
      <c r="A2058">
        <f t="shared" ca="1" si="387"/>
        <v>20</v>
      </c>
      <c r="B2058" s="1">
        <f t="shared" ca="1" si="388"/>
        <v>20</v>
      </c>
      <c r="C2058">
        <f t="shared" ca="1" si="389"/>
        <v>6</v>
      </c>
      <c r="D2058" s="1" t="str">
        <f t="shared" ca="1" si="390"/>
        <v>06</v>
      </c>
      <c r="E2058">
        <f t="shared" ca="1" si="391"/>
        <v>2022</v>
      </c>
      <c r="F2058" s="2">
        <f t="shared" ca="1" si="392"/>
        <v>44732</v>
      </c>
      <c r="G2058" s="1">
        <f t="shared" ca="1" si="393"/>
        <v>7</v>
      </c>
      <c r="H2058" t="str">
        <f t="shared" ca="1" si="394"/>
        <v>Site B</v>
      </c>
      <c r="I2058">
        <f t="shared" ca="1" si="395"/>
        <v>11</v>
      </c>
      <c r="J2058" t="str">
        <f t="shared" ca="1" si="385"/>
        <v>Propane</v>
      </c>
      <c r="K2058" t="str">
        <f t="shared" ca="1" si="386"/>
        <v>MMBtu</v>
      </c>
      <c r="L2058">
        <f t="shared" ca="1" si="396"/>
        <v>139</v>
      </c>
    </row>
    <row r="2059" spans="1:12" x14ac:dyDescent="0.2">
      <c r="A2059">
        <f t="shared" ca="1" si="387"/>
        <v>3</v>
      </c>
      <c r="B2059" s="1" t="str">
        <f t="shared" ca="1" si="388"/>
        <v>03</v>
      </c>
      <c r="C2059">
        <f t="shared" ca="1" si="389"/>
        <v>6</v>
      </c>
      <c r="D2059" s="1" t="str">
        <f t="shared" ca="1" si="390"/>
        <v>06</v>
      </c>
      <c r="E2059">
        <f t="shared" ca="1" si="391"/>
        <v>2022</v>
      </c>
      <c r="F2059" s="2">
        <f t="shared" ca="1" si="392"/>
        <v>44715</v>
      </c>
      <c r="G2059" s="1">
        <f t="shared" ca="1" si="393"/>
        <v>2</v>
      </c>
      <c r="H2059" t="str">
        <f t="shared" ca="1" si="394"/>
        <v>Factory 2</v>
      </c>
      <c r="I2059">
        <f t="shared" ca="1" si="395"/>
        <v>5</v>
      </c>
      <c r="J2059" t="str">
        <f t="shared" ca="1" si="385"/>
        <v>Natural gas</v>
      </c>
      <c r="K2059" t="str">
        <f t="shared" ca="1" si="386"/>
        <v>Liters</v>
      </c>
      <c r="L2059">
        <f t="shared" ca="1" si="396"/>
        <v>4900</v>
      </c>
    </row>
    <row r="2060" spans="1:12" x14ac:dyDescent="0.2">
      <c r="A2060">
        <f t="shared" ca="1" si="387"/>
        <v>1</v>
      </c>
      <c r="B2060" s="1" t="str">
        <f t="shared" ca="1" si="388"/>
        <v>01</v>
      </c>
      <c r="C2060">
        <f t="shared" ca="1" si="389"/>
        <v>4</v>
      </c>
      <c r="D2060" s="1" t="str">
        <f t="shared" ca="1" si="390"/>
        <v>04</v>
      </c>
      <c r="E2060">
        <f t="shared" ca="1" si="391"/>
        <v>2022</v>
      </c>
      <c r="F2060" s="2">
        <f t="shared" ca="1" si="392"/>
        <v>44652</v>
      </c>
      <c r="G2060" s="1">
        <f t="shared" ca="1" si="393"/>
        <v>5</v>
      </c>
      <c r="H2060" t="str">
        <f t="shared" ca="1" si="394"/>
        <v>Wharehouse</v>
      </c>
      <c r="I2060">
        <f t="shared" ca="1" si="395"/>
        <v>7</v>
      </c>
      <c r="J2060" t="str">
        <f t="shared" ca="1" si="385"/>
        <v>Natural gas</v>
      </c>
      <c r="K2060" t="str">
        <f t="shared" ca="1" si="386"/>
        <v>MMBtu</v>
      </c>
      <c r="L2060">
        <f t="shared" ca="1" si="396"/>
        <v>414</v>
      </c>
    </row>
    <row r="2061" spans="1:12" x14ac:dyDescent="0.2">
      <c r="A2061">
        <f t="shared" ca="1" si="387"/>
        <v>13</v>
      </c>
      <c r="B2061" s="1">
        <f t="shared" ca="1" si="388"/>
        <v>13</v>
      </c>
      <c r="C2061">
        <f t="shared" ca="1" si="389"/>
        <v>2</v>
      </c>
      <c r="D2061" s="1" t="str">
        <f t="shared" ca="1" si="390"/>
        <v>02</v>
      </c>
      <c r="E2061">
        <f t="shared" ca="1" si="391"/>
        <v>2020</v>
      </c>
      <c r="F2061" s="2">
        <f t="shared" ca="1" si="392"/>
        <v>43874</v>
      </c>
      <c r="G2061" s="1">
        <f t="shared" ca="1" si="393"/>
        <v>6</v>
      </c>
      <c r="H2061" t="str">
        <f t="shared" ca="1" si="394"/>
        <v>Site A</v>
      </c>
      <c r="I2061">
        <f t="shared" ca="1" si="395"/>
        <v>2</v>
      </c>
      <c r="J2061" t="str">
        <f t="shared" ca="1" si="385"/>
        <v>Diesel</v>
      </c>
      <c r="K2061" t="str">
        <f t="shared" ca="1" si="386"/>
        <v>Liters</v>
      </c>
      <c r="L2061">
        <f t="shared" ca="1" si="396"/>
        <v>5174</v>
      </c>
    </row>
    <row r="2062" spans="1:12" x14ac:dyDescent="0.2">
      <c r="A2062">
        <f t="shared" ca="1" si="387"/>
        <v>9</v>
      </c>
      <c r="B2062" s="1" t="str">
        <f t="shared" ca="1" si="388"/>
        <v>09</v>
      </c>
      <c r="C2062">
        <f t="shared" ca="1" si="389"/>
        <v>9</v>
      </c>
      <c r="D2062" s="1" t="str">
        <f t="shared" ca="1" si="390"/>
        <v>09</v>
      </c>
      <c r="E2062">
        <f t="shared" ca="1" si="391"/>
        <v>2021</v>
      </c>
      <c r="F2062" s="2">
        <f t="shared" ca="1" si="392"/>
        <v>44448</v>
      </c>
      <c r="G2062" s="1">
        <f t="shared" ca="1" si="393"/>
        <v>2</v>
      </c>
      <c r="H2062" t="str">
        <f t="shared" ca="1" si="394"/>
        <v>Factory 2</v>
      </c>
      <c r="I2062">
        <f t="shared" ca="1" si="395"/>
        <v>2</v>
      </c>
      <c r="J2062" t="str">
        <f t="shared" ca="1" si="385"/>
        <v>Diesel</v>
      </c>
      <c r="K2062" t="str">
        <f t="shared" ca="1" si="386"/>
        <v>Liters</v>
      </c>
      <c r="L2062">
        <f t="shared" ca="1" si="396"/>
        <v>4228</v>
      </c>
    </row>
    <row r="2063" spans="1:12" x14ac:dyDescent="0.2">
      <c r="A2063">
        <f t="shared" ca="1" si="387"/>
        <v>30</v>
      </c>
      <c r="B2063" s="1">
        <f t="shared" ca="1" si="388"/>
        <v>30</v>
      </c>
      <c r="C2063">
        <f t="shared" ca="1" si="389"/>
        <v>10</v>
      </c>
      <c r="D2063" s="1">
        <f t="shared" ca="1" si="390"/>
        <v>10</v>
      </c>
      <c r="E2063">
        <f t="shared" ca="1" si="391"/>
        <v>2020</v>
      </c>
      <c r="F2063" s="2">
        <f t="shared" ca="1" si="392"/>
        <v>44134</v>
      </c>
      <c r="G2063" s="1">
        <f t="shared" ca="1" si="393"/>
        <v>3</v>
      </c>
      <c r="H2063" t="str">
        <f t="shared" ca="1" si="394"/>
        <v xml:space="preserve">Factory 3 </v>
      </c>
      <c r="I2063">
        <f t="shared" ca="1" si="395"/>
        <v>3</v>
      </c>
      <c r="J2063" t="str">
        <f t="shared" ca="1" si="385"/>
        <v>Diesel</v>
      </c>
      <c r="K2063" t="str">
        <f t="shared" ca="1" si="386"/>
        <v>Gallons</v>
      </c>
      <c r="L2063">
        <f t="shared" ca="1" si="396"/>
        <v>9859</v>
      </c>
    </row>
    <row r="2064" spans="1:12" x14ac:dyDescent="0.2">
      <c r="A2064">
        <f t="shared" ca="1" si="387"/>
        <v>25</v>
      </c>
      <c r="B2064" s="1">
        <f t="shared" ca="1" si="388"/>
        <v>25</v>
      </c>
      <c r="C2064">
        <f t="shared" ca="1" si="389"/>
        <v>9</v>
      </c>
      <c r="D2064" s="1" t="str">
        <f t="shared" ca="1" si="390"/>
        <v>09</v>
      </c>
      <c r="E2064">
        <f t="shared" ca="1" si="391"/>
        <v>2019</v>
      </c>
      <c r="F2064" s="2">
        <f t="shared" ca="1" si="392"/>
        <v>43733</v>
      </c>
      <c r="G2064" s="1">
        <f t="shared" ca="1" si="393"/>
        <v>2</v>
      </c>
      <c r="H2064" t="str">
        <f t="shared" ca="1" si="394"/>
        <v>Factory 2</v>
      </c>
      <c r="I2064">
        <f t="shared" ca="1" si="395"/>
        <v>1</v>
      </c>
      <c r="J2064" t="str">
        <f t="shared" ca="1" si="385"/>
        <v>Diesel</v>
      </c>
      <c r="K2064" t="str">
        <f t="shared" ca="1" si="386"/>
        <v>kWh</v>
      </c>
      <c r="L2064">
        <f t="shared" ca="1" si="396"/>
        <v>3876</v>
      </c>
    </row>
    <row r="2065" spans="1:12" x14ac:dyDescent="0.2">
      <c r="A2065">
        <f t="shared" ca="1" si="387"/>
        <v>11</v>
      </c>
      <c r="B2065" s="1">
        <f t="shared" ca="1" si="388"/>
        <v>11</v>
      </c>
      <c r="C2065">
        <f t="shared" ca="1" si="389"/>
        <v>12</v>
      </c>
      <c r="D2065" s="1">
        <f t="shared" ca="1" si="390"/>
        <v>12</v>
      </c>
      <c r="E2065">
        <f t="shared" ca="1" si="391"/>
        <v>2019</v>
      </c>
      <c r="F2065" s="2">
        <f t="shared" ca="1" si="392"/>
        <v>43810</v>
      </c>
      <c r="G2065" s="1">
        <f t="shared" ca="1" si="393"/>
        <v>2</v>
      </c>
      <c r="H2065" t="str">
        <f t="shared" ca="1" si="394"/>
        <v>Factory 2</v>
      </c>
      <c r="I2065">
        <f t="shared" ca="1" si="395"/>
        <v>1</v>
      </c>
      <c r="J2065" t="str">
        <f t="shared" ca="1" si="385"/>
        <v>Diesel</v>
      </c>
      <c r="K2065" t="str">
        <f t="shared" ca="1" si="386"/>
        <v>kWh</v>
      </c>
      <c r="L2065">
        <f t="shared" ca="1" si="396"/>
        <v>2057</v>
      </c>
    </row>
    <row r="2066" spans="1:12" x14ac:dyDescent="0.2">
      <c r="A2066">
        <f t="shared" ca="1" si="387"/>
        <v>22</v>
      </c>
      <c r="B2066" s="1">
        <f t="shared" ca="1" si="388"/>
        <v>22</v>
      </c>
      <c r="C2066">
        <f t="shared" ca="1" si="389"/>
        <v>11</v>
      </c>
      <c r="D2066" s="1">
        <f t="shared" ca="1" si="390"/>
        <v>11</v>
      </c>
      <c r="E2066">
        <f t="shared" ca="1" si="391"/>
        <v>2021</v>
      </c>
      <c r="F2066" s="2">
        <f t="shared" ca="1" si="392"/>
        <v>44522</v>
      </c>
      <c r="G2066" s="1">
        <f t="shared" ca="1" si="393"/>
        <v>2</v>
      </c>
      <c r="H2066" t="str">
        <f t="shared" ca="1" si="394"/>
        <v>Factory 2</v>
      </c>
      <c r="I2066">
        <f t="shared" ca="1" si="395"/>
        <v>3</v>
      </c>
      <c r="J2066" t="str">
        <f t="shared" ca="1" si="385"/>
        <v>Diesel</v>
      </c>
      <c r="K2066" t="str">
        <f t="shared" ca="1" si="386"/>
        <v>Gallons</v>
      </c>
      <c r="L2066">
        <f t="shared" ca="1" si="396"/>
        <v>4174</v>
      </c>
    </row>
    <row r="2067" spans="1:12" x14ac:dyDescent="0.2">
      <c r="A2067">
        <f t="shared" ca="1" si="387"/>
        <v>21</v>
      </c>
      <c r="B2067" s="1">
        <f t="shared" ca="1" si="388"/>
        <v>21</v>
      </c>
      <c r="C2067">
        <f t="shared" ca="1" si="389"/>
        <v>1</v>
      </c>
      <c r="D2067" s="1" t="str">
        <f t="shared" ca="1" si="390"/>
        <v>01</v>
      </c>
      <c r="E2067">
        <f t="shared" ca="1" si="391"/>
        <v>2022</v>
      </c>
      <c r="F2067" s="2">
        <f t="shared" ca="1" si="392"/>
        <v>44582</v>
      </c>
      <c r="G2067" s="1">
        <f t="shared" ca="1" si="393"/>
        <v>7</v>
      </c>
      <c r="H2067" t="str">
        <f t="shared" ca="1" si="394"/>
        <v>Site B</v>
      </c>
      <c r="I2067">
        <f t="shared" ca="1" si="395"/>
        <v>5</v>
      </c>
      <c r="J2067" t="str">
        <f t="shared" ca="1" si="385"/>
        <v>Natural gas</v>
      </c>
      <c r="K2067" t="str">
        <f t="shared" ca="1" si="386"/>
        <v>Liters</v>
      </c>
      <c r="L2067">
        <f t="shared" ca="1" si="396"/>
        <v>6639</v>
      </c>
    </row>
    <row r="2068" spans="1:12" x14ac:dyDescent="0.2">
      <c r="A2068">
        <f t="shared" ca="1" si="387"/>
        <v>13</v>
      </c>
      <c r="B2068" s="1">
        <f t="shared" ca="1" si="388"/>
        <v>13</v>
      </c>
      <c r="C2068">
        <f t="shared" ca="1" si="389"/>
        <v>9</v>
      </c>
      <c r="D2068" s="1" t="str">
        <f t="shared" ca="1" si="390"/>
        <v>09</v>
      </c>
      <c r="E2068">
        <f t="shared" ca="1" si="391"/>
        <v>2021</v>
      </c>
      <c r="F2068" s="2">
        <f t="shared" ca="1" si="392"/>
        <v>44452</v>
      </c>
      <c r="G2068" s="1">
        <f t="shared" ca="1" si="393"/>
        <v>3</v>
      </c>
      <c r="H2068" t="str">
        <f t="shared" ca="1" si="394"/>
        <v xml:space="preserve">Factory 3 </v>
      </c>
      <c r="I2068">
        <f t="shared" ca="1" si="395"/>
        <v>2</v>
      </c>
      <c r="J2068" t="str">
        <f t="shared" ca="1" si="385"/>
        <v>Diesel</v>
      </c>
      <c r="K2068" t="str">
        <f t="shared" ca="1" si="386"/>
        <v>Liters</v>
      </c>
      <c r="L2068">
        <f t="shared" ca="1" si="396"/>
        <v>1702</v>
      </c>
    </row>
    <row r="2069" spans="1:12" x14ac:dyDescent="0.2">
      <c r="A2069">
        <f t="shared" ca="1" si="387"/>
        <v>4</v>
      </c>
      <c r="B2069" s="1" t="str">
        <f t="shared" ca="1" si="388"/>
        <v>04</v>
      </c>
      <c r="C2069">
        <f t="shared" ca="1" si="389"/>
        <v>4</v>
      </c>
      <c r="D2069" s="1" t="str">
        <f t="shared" ca="1" si="390"/>
        <v>04</v>
      </c>
      <c r="E2069">
        <f t="shared" ca="1" si="391"/>
        <v>2021</v>
      </c>
      <c r="F2069" s="2">
        <f t="shared" ca="1" si="392"/>
        <v>44290</v>
      </c>
      <c r="G2069" s="1">
        <f t="shared" ca="1" si="393"/>
        <v>2</v>
      </c>
      <c r="H2069" t="str">
        <f t="shared" ca="1" si="394"/>
        <v>Factory 2</v>
      </c>
      <c r="I2069">
        <f t="shared" ca="1" si="395"/>
        <v>9</v>
      </c>
      <c r="J2069" t="str">
        <f t="shared" ca="1" si="385"/>
        <v>Propane</v>
      </c>
      <c r="K2069" t="str">
        <f t="shared" ca="1" si="386"/>
        <v>Liters</v>
      </c>
      <c r="L2069">
        <f t="shared" ca="1" si="396"/>
        <v>6382</v>
      </c>
    </row>
    <row r="2070" spans="1:12" x14ac:dyDescent="0.2">
      <c r="A2070">
        <f t="shared" ca="1" si="387"/>
        <v>1</v>
      </c>
      <c r="B2070" s="1" t="str">
        <f t="shared" ca="1" si="388"/>
        <v>01</v>
      </c>
      <c r="C2070">
        <f t="shared" ca="1" si="389"/>
        <v>9</v>
      </c>
      <c r="D2070" s="1" t="str">
        <f t="shared" ca="1" si="390"/>
        <v>09</v>
      </c>
      <c r="E2070">
        <f t="shared" ca="1" si="391"/>
        <v>2022</v>
      </c>
      <c r="F2070" s="2">
        <f t="shared" ca="1" si="392"/>
        <v>44805</v>
      </c>
      <c r="G2070" s="1">
        <f t="shared" ca="1" si="393"/>
        <v>7</v>
      </c>
      <c r="H2070" t="str">
        <f t="shared" ca="1" si="394"/>
        <v>Site B</v>
      </c>
      <c r="I2070">
        <f t="shared" ca="1" si="395"/>
        <v>9</v>
      </c>
      <c r="J2070" t="str">
        <f t="shared" ca="1" si="385"/>
        <v>Propane</v>
      </c>
      <c r="K2070" t="str">
        <f t="shared" ca="1" si="386"/>
        <v>Liters</v>
      </c>
      <c r="L2070">
        <f t="shared" ca="1" si="396"/>
        <v>6473</v>
      </c>
    </row>
    <row r="2071" spans="1:12" x14ac:dyDescent="0.2">
      <c r="A2071">
        <f t="shared" ca="1" si="387"/>
        <v>28</v>
      </c>
      <c r="B2071" s="1">
        <f t="shared" ca="1" si="388"/>
        <v>28</v>
      </c>
      <c r="C2071">
        <f t="shared" ca="1" si="389"/>
        <v>10</v>
      </c>
      <c r="D2071" s="1">
        <f t="shared" ca="1" si="390"/>
        <v>10</v>
      </c>
      <c r="E2071">
        <f t="shared" ca="1" si="391"/>
        <v>2021</v>
      </c>
      <c r="F2071" s="2">
        <f t="shared" ca="1" si="392"/>
        <v>44497</v>
      </c>
      <c r="G2071" s="1">
        <f t="shared" ca="1" si="393"/>
        <v>5</v>
      </c>
      <c r="H2071" t="str">
        <f t="shared" ca="1" si="394"/>
        <v>Wharehouse</v>
      </c>
      <c r="I2071">
        <f t="shared" ca="1" si="395"/>
        <v>13</v>
      </c>
      <c r="J2071" t="str">
        <f t="shared" ca="1" si="385"/>
        <v>Electricity</v>
      </c>
      <c r="K2071" t="str">
        <f t="shared" ca="1" si="386"/>
        <v>MWh</v>
      </c>
      <c r="L2071">
        <f t="shared" ca="1" si="396"/>
        <v>1844</v>
      </c>
    </row>
    <row r="2072" spans="1:12" x14ac:dyDescent="0.2">
      <c r="A2072">
        <f t="shared" ca="1" si="387"/>
        <v>16</v>
      </c>
      <c r="B2072" s="1">
        <f t="shared" ca="1" si="388"/>
        <v>16</v>
      </c>
      <c r="C2072">
        <f t="shared" ca="1" si="389"/>
        <v>2</v>
      </c>
      <c r="D2072" s="1" t="str">
        <f t="shared" ca="1" si="390"/>
        <v>02</v>
      </c>
      <c r="E2072">
        <f t="shared" ca="1" si="391"/>
        <v>2020</v>
      </c>
      <c r="F2072" s="2">
        <f t="shared" ca="1" si="392"/>
        <v>43877</v>
      </c>
      <c r="G2072" s="1">
        <f t="shared" ca="1" si="393"/>
        <v>4</v>
      </c>
      <c r="H2072" t="str">
        <f t="shared" ca="1" si="394"/>
        <v>Head Quarter</v>
      </c>
      <c r="I2072">
        <f t="shared" ca="1" si="395"/>
        <v>9</v>
      </c>
      <c r="J2072" t="str">
        <f t="shared" ca="1" si="385"/>
        <v>Propane</v>
      </c>
      <c r="K2072" t="str">
        <f t="shared" ca="1" si="386"/>
        <v>Liters</v>
      </c>
      <c r="L2072">
        <f t="shared" ca="1" si="396"/>
        <v>8608</v>
      </c>
    </row>
    <row r="2073" spans="1:12" x14ac:dyDescent="0.2">
      <c r="A2073">
        <f t="shared" ca="1" si="387"/>
        <v>6</v>
      </c>
      <c r="B2073" s="1" t="str">
        <f t="shared" ca="1" si="388"/>
        <v>06</v>
      </c>
      <c r="C2073">
        <f t="shared" ca="1" si="389"/>
        <v>3</v>
      </c>
      <c r="D2073" s="1" t="str">
        <f t="shared" ca="1" si="390"/>
        <v>03</v>
      </c>
      <c r="E2073">
        <f t="shared" ca="1" si="391"/>
        <v>2019</v>
      </c>
      <c r="F2073" s="2">
        <f t="shared" ca="1" si="392"/>
        <v>43530</v>
      </c>
      <c r="G2073" s="1">
        <f t="shared" ca="1" si="393"/>
        <v>6</v>
      </c>
      <c r="H2073" t="str">
        <f t="shared" ca="1" si="394"/>
        <v>Site A</v>
      </c>
      <c r="I2073">
        <f t="shared" ca="1" si="395"/>
        <v>7</v>
      </c>
      <c r="J2073" t="str">
        <f t="shared" ca="1" si="385"/>
        <v>Natural gas</v>
      </c>
      <c r="K2073" t="str">
        <f t="shared" ca="1" si="386"/>
        <v>MMBtu</v>
      </c>
      <c r="L2073">
        <f t="shared" ca="1" si="396"/>
        <v>448</v>
      </c>
    </row>
    <row r="2074" spans="1:12" x14ac:dyDescent="0.2">
      <c r="A2074">
        <f t="shared" ca="1" si="387"/>
        <v>24</v>
      </c>
      <c r="B2074" s="1">
        <f t="shared" ca="1" si="388"/>
        <v>24</v>
      </c>
      <c r="C2074">
        <f t="shared" ca="1" si="389"/>
        <v>10</v>
      </c>
      <c r="D2074" s="1">
        <f t="shared" ca="1" si="390"/>
        <v>10</v>
      </c>
      <c r="E2074">
        <f t="shared" ca="1" si="391"/>
        <v>2021</v>
      </c>
      <c r="F2074" s="2">
        <f t="shared" ca="1" si="392"/>
        <v>44493</v>
      </c>
      <c r="G2074" s="1">
        <f t="shared" ca="1" si="393"/>
        <v>4</v>
      </c>
      <c r="H2074" t="str">
        <f t="shared" ca="1" si="394"/>
        <v>Head Quarter</v>
      </c>
      <c r="I2074">
        <f t="shared" ca="1" si="395"/>
        <v>2</v>
      </c>
      <c r="J2074" t="str">
        <f t="shared" ca="1" si="385"/>
        <v>Diesel</v>
      </c>
      <c r="K2074" t="str">
        <f t="shared" ca="1" si="386"/>
        <v>Liters</v>
      </c>
      <c r="L2074">
        <f t="shared" ca="1" si="396"/>
        <v>8943</v>
      </c>
    </row>
    <row r="2075" spans="1:12" x14ac:dyDescent="0.2">
      <c r="A2075">
        <f t="shared" ca="1" si="387"/>
        <v>7</v>
      </c>
      <c r="B2075" s="1" t="str">
        <f t="shared" ca="1" si="388"/>
        <v>07</v>
      </c>
      <c r="C2075">
        <f t="shared" ca="1" si="389"/>
        <v>8</v>
      </c>
      <c r="D2075" s="1" t="str">
        <f t="shared" ca="1" si="390"/>
        <v>08</v>
      </c>
      <c r="E2075">
        <f t="shared" ca="1" si="391"/>
        <v>2022</v>
      </c>
      <c r="F2075" s="2">
        <f t="shared" ca="1" si="392"/>
        <v>44780</v>
      </c>
      <c r="G2075" s="1">
        <f t="shared" ca="1" si="393"/>
        <v>5</v>
      </c>
      <c r="H2075" t="str">
        <f t="shared" ca="1" si="394"/>
        <v>Wharehouse</v>
      </c>
      <c r="I2075">
        <f t="shared" ca="1" si="395"/>
        <v>6</v>
      </c>
      <c r="J2075" t="str">
        <f t="shared" ca="1" si="385"/>
        <v>Natural gas</v>
      </c>
      <c r="K2075" t="str">
        <f t="shared" ca="1" si="386"/>
        <v>Gallons</v>
      </c>
      <c r="L2075">
        <f t="shared" ca="1" si="396"/>
        <v>8117</v>
      </c>
    </row>
    <row r="2076" spans="1:12" x14ac:dyDescent="0.2">
      <c r="A2076">
        <f t="shared" ca="1" si="387"/>
        <v>26</v>
      </c>
      <c r="B2076" s="1">
        <f t="shared" ca="1" si="388"/>
        <v>26</v>
      </c>
      <c r="C2076">
        <f t="shared" ca="1" si="389"/>
        <v>3</v>
      </c>
      <c r="D2076" s="1" t="str">
        <f t="shared" ca="1" si="390"/>
        <v>03</v>
      </c>
      <c r="E2076">
        <f t="shared" ca="1" si="391"/>
        <v>2022</v>
      </c>
      <c r="F2076" s="2">
        <f t="shared" ca="1" si="392"/>
        <v>44646</v>
      </c>
      <c r="G2076" s="1">
        <f t="shared" ca="1" si="393"/>
        <v>3</v>
      </c>
      <c r="H2076" t="str">
        <f t="shared" ca="1" si="394"/>
        <v xml:space="preserve">Factory 3 </v>
      </c>
      <c r="I2076">
        <f t="shared" ca="1" si="395"/>
        <v>4</v>
      </c>
      <c r="J2076" t="str">
        <f t="shared" ca="1" si="385"/>
        <v>Natural gas</v>
      </c>
      <c r="K2076" t="str">
        <f t="shared" ca="1" si="386"/>
        <v>kWh</v>
      </c>
      <c r="L2076">
        <f t="shared" ca="1" si="396"/>
        <v>4880</v>
      </c>
    </row>
    <row r="2077" spans="1:12" x14ac:dyDescent="0.2">
      <c r="A2077">
        <f t="shared" ca="1" si="387"/>
        <v>12</v>
      </c>
      <c r="B2077" s="1">
        <f t="shared" ca="1" si="388"/>
        <v>12</v>
      </c>
      <c r="C2077">
        <f t="shared" ca="1" si="389"/>
        <v>4</v>
      </c>
      <c r="D2077" s="1" t="str">
        <f t="shared" ca="1" si="390"/>
        <v>04</v>
      </c>
      <c r="E2077">
        <f t="shared" ca="1" si="391"/>
        <v>2022</v>
      </c>
      <c r="F2077" s="2">
        <f t="shared" ca="1" si="392"/>
        <v>44663</v>
      </c>
      <c r="G2077" s="1">
        <f t="shared" ca="1" si="393"/>
        <v>2</v>
      </c>
      <c r="H2077" t="str">
        <f t="shared" ca="1" si="394"/>
        <v>Factory 2</v>
      </c>
      <c r="I2077">
        <f t="shared" ca="1" si="395"/>
        <v>12</v>
      </c>
      <c r="J2077" t="str">
        <f t="shared" ca="1" si="385"/>
        <v>Electricity</v>
      </c>
      <c r="K2077" t="str">
        <f t="shared" ca="1" si="386"/>
        <v>kWh</v>
      </c>
      <c r="L2077">
        <f t="shared" ca="1" si="396"/>
        <v>2755</v>
      </c>
    </row>
    <row r="2078" spans="1:12" x14ac:dyDescent="0.2">
      <c r="A2078">
        <f t="shared" ca="1" si="387"/>
        <v>20</v>
      </c>
      <c r="B2078" s="1">
        <f t="shared" ca="1" si="388"/>
        <v>20</v>
      </c>
      <c r="C2078">
        <f t="shared" ca="1" si="389"/>
        <v>11</v>
      </c>
      <c r="D2078" s="1">
        <f t="shared" ca="1" si="390"/>
        <v>11</v>
      </c>
      <c r="E2078">
        <f t="shared" ca="1" si="391"/>
        <v>2019</v>
      </c>
      <c r="F2078" s="2">
        <f t="shared" ca="1" si="392"/>
        <v>43789</v>
      </c>
      <c r="G2078" s="1">
        <f t="shared" ca="1" si="393"/>
        <v>5</v>
      </c>
      <c r="H2078" t="str">
        <f t="shared" ca="1" si="394"/>
        <v>Wharehouse</v>
      </c>
      <c r="I2078">
        <f t="shared" ca="1" si="395"/>
        <v>3</v>
      </c>
      <c r="J2078" t="str">
        <f t="shared" ca="1" si="385"/>
        <v>Diesel</v>
      </c>
      <c r="K2078" t="str">
        <f t="shared" ca="1" si="386"/>
        <v>Gallons</v>
      </c>
      <c r="L2078">
        <f t="shared" ca="1" si="396"/>
        <v>9304</v>
      </c>
    </row>
    <row r="2079" spans="1:12" x14ac:dyDescent="0.2">
      <c r="A2079">
        <f t="shared" ca="1" si="387"/>
        <v>7</v>
      </c>
      <c r="B2079" s="1" t="str">
        <f t="shared" ca="1" si="388"/>
        <v>07</v>
      </c>
      <c r="C2079">
        <f t="shared" ca="1" si="389"/>
        <v>2</v>
      </c>
      <c r="D2079" s="1" t="str">
        <f t="shared" ca="1" si="390"/>
        <v>02</v>
      </c>
      <c r="E2079">
        <f t="shared" ca="1" si="391"/>
        <v>2019</v>
      </c>
      <c r="F2079" s="2">
        <f t="shared" ca="1" si="392"/>
        <v>43503</v>
      </c>
      <c r="G2079" s="1">
        <f t="shared" ca="1" si="393"/>
        <v>5</v>
      </c>
      <c r="H2079" t="str">
        <f t="shared" ca="1" si="394"/>
        <v>Wharehouse</v>
      </c>
      <c r="I2079">
        <f t="shared" ca="1" si="395"/>
        <v>6</v>
      </c>
      <c r="J2079" t="str">
        <f t="shared" ca="1" si="385"/>
        <v>Natural gas</v>
      </c>
      <c r="K2079" t="str">
        <f t="shared" ca="1" si="386"/>
        <v>Gallons</v>
      </c>
      <c r="L2079">
        <f t="shared" ca="1" si="396"/>
        <v>6546</v>
      </c>
    </row>
    <row r="2080" spans="1:12" x14ac:dyDescent="0.2">
      <c r="A2080">
        <f t="shared" ca="1" si="387"/>
        <v>21</v>
      </c>
      <c r="B2080" s="1">
        <f t="shared" ca="1" si="388"/>
        <v>21</v>
      </c>
      <c r="C2080">
        <f t="shared" ca="1" si="389"/>
        <v>4</v>
      </c>
      <c r="D2080" s="1" t="str">
        <f t="shared" ca="1" si="390"/>
        <v>04</v>
      </c>
      <c r="E2080">
        <f t="shared" ca="1" si="391"/>
        <v>2022</v>
      </c>
      <c r="F2080" s="2">
        <f t="shared" ca="1" si="392"/>
        <v>44672</v>
      </c>
      <c r="G2080" s="1">
        <f t="shared" ca="1" si="393"/>
        <v>7</v>
      </c>
      <c r="H2080" t="str">
        <f t="shared" ca="1" si="394"/>
        <v>Site B</v>
      </c>
      <c r="I2080">
        <f t="shared" ca="1" si="395"/>
        <v>3</v>
      </c>
      <c r="J2080" t="str">
        <f t="shared" ca="1" si="385"/>
        <v>Diesel</v>
      </c>
      <c r="K2080" t="str">
        <f t="shared" ca="1" si="386"/>
        <v>Gallons</v>
      </c>
      <c r="L2080">
        <f t="shared" ca="1" si="396"/>
        <v>6967</v>
      </c>
    </row>
    <row r="2081" spans="1:12" x14ac:dyDescent="0.2">
      <c r="A2081">
        <f t="shared" ca="1" si="387"/>
        <v>8</v>
      </c>
      <c r="B2081" s="1" t="str">
        <f t="shared" ca="1" si="388"/>
        <v>08</v>
      </c>
      <c r="C2081">
        <f t="shared" ca="1" si="389"/>
        <v>8</v>
      </c>
      <c r="D2081" s="1" t="str">
        <f t="shared" ca="1" si="390"/>
        <v>08</v>
      </c>
      <c r="E2081">
        <f t="shared" ca="1" si="391"/>
        <v>2021</v>
      </c>
      <c r="F2081" s="2">
        <f t="shared" ca="1" si="392"/>
        <v>44416</v>
      </c>
      <c r="G2081" s="1">
        <f t="shared" ca="1" si="393"/>
        <v>5</v>
      </c>
      <c r="H2081" t="str">
        <f t="shared" ca="1" si="394"/>
        <v>Wharehouse</v>
      </c>
      <c r="I2081">
        <f t="shared" ca="1" si="395"/>
        <v>1</v>
      </c>
      <c r="J2081" t="str">
        <f t="shared" ca="1" si="385"/>
        <v>Diesel</v>
      </c>
      <c r="K2081" t="str">
        <f t="shared" ca="1" si="386"/>
        <v>kWh</v>
      </c>
      <c r="L2081">
        <f t="shared" ca="1" si="396"/>
        <v>6696</v>
      </c>
    </row>
    <row r="2082" spans="1:12" x14ac:dyDescent="0.2">
      <c r="A2082">
        <f t="shared" ca="1" si="387"/>
        <v>7</v>
      </c>
      <c r="B2082" s="1" t="str">
        <f t="shared" ca="1" si="388"/>
        <v>07</v>
      </c>
      <c r="C2082">
        <f t="shared" ca="1" si="389"/>
        <v>6</v>
      </c>
      <c r="D2082" s="1" t="str">
        <f t="shared" ca="1" si="390"/>
        <v>06</v>
      </c>
      <c r="E2082">
        <f t="shared" ca="1" si="391"/>
        <v>2021</v>
      </c>
      <c r="F2082" s="2">
        <f t="shared" ca="1" si="392"/>
        <v>44354</v>
      </c>
      <c r="G2082" s="1">
        <f t="shared" ca="1" si="393"/>
        <v>3</v>
      </c>
      <c r="H2082" t="str">
        <f t="shared" ca="1" si="394"/>
        <v xml:space="preserve">Factory 3 </v>
      </c>
      <c r="I2082">
        <f t="shared" ca="1" si="395"/>
        <v>10</v>
      </c>
      <c r="J2082" t="str">
        <f t="shared" ca="1" si="385"/>
        <v>Propane</v>
      </c>
      <c r="K2082" t="str">
        <f t="shared" ca="1" si="386"/>
        <v>Gallons</v>
      </c>
      <c r="L2082">
        <f t="shared" ca="1" si="396"/>
        <v>4221</v>
      </c>
    </row>
    <row r="2083" spans="1:12" x14ac:dyDescent="0.2">
      <c r="A2083">
        <f t="shared" ca="1" si="387"/>
        <v>9</v>
      </c>
      <c r="B2083" s="1" t="str">
        <f t="shared" ca="1" si="388"/>
        <v>09</v>
      </c>
      <c r="C2083">
        <f t="shared" ca="1" si="389"/>
        <v>3</v>
      </c>
      <c r="D2083" s="1" t="str">
        <f t="shared" ca="1" si="390"/>
        <v>03</v>
      </c>
      <c r="E2083">
        <f t="shared" ca="1" si="391"/>
        <v>2020</v>
      </c>
      <c r="F2083" s="2">
        <f t="shared" ca="1" si="392"/>
        <v>43899</v>
      </c>
      <c r="G2083" s="1">
        <f t="shared" ca="1" si="393"/>
        <v>5</v>
      </c>
      <c r="H2083" t="str">
        <f t="shared" ca="1" si="394"/>
        <v>Wharehouse</v>
      </c>
      <c r="I2083">
        <f t="shared" ca="1" si="395"/>
        <v>8</v>
      </c>
      <c r="J2083" t="str">
        <f t="shared" ca="1" si="385"/>
        <v>Propane</v>
      </c>
      <c r="K2083" t="str">
        <f t="shared" ca="1" si="386"/>
        <v>kWh</v>
      </c>
      <c r="L2083">
        <f t="shared" ca="1" si="396"/>
        <v>6479</v>
      </c>
    </row>
    <row r="2084" spans="1:12" x14ac:dyDescent="0.2">
      <c r="A2084">
        <f t="shared" ca="1" si="387"/>
        <v>27</v>
      </c>
      <c r="B2084" s="1">
        <f t="shared" ca="1" si="388"/>
        <v>27</v>
      </c>
      <c r="C2084">
        <f t="shared" ca="1" si="389"/>
        <v>1</v>
      </c>
      <c r="D2084" s="1" t="str">
        <f t="shared" ca="1" si="390"/>
        <v>01</v>
      </c>
      <c r="E2084">
        <f t="shared" ca="1" si="391"/>
        <v>2020</v>
      </c>
      <c r="F2084" s="2">
        <f t="shared" ca="1" si="392"/>
        <v>43857</v>
      </c>
      <c r="G2084" s="1">
        <f t="shared" ca="1" si="393"/>
        <v>7</v>
      </c>
      <c r="H2084" t="str">
        <f t="shared" ca="1" si="394"/>
        <v>Site B</v>
      </c>
      <c r="I2084">
        <f t="shared" ca="1" si="395"/>
        <v>12</v>
      </c>
      <c r="J2084" t="str">
        <f t="shared" ca="1" si="385"/>
        <v>Electricity</v>
      </c>
      <c r="K2084" t="str">
        <f t="shared" ca="1" si="386"/>
        <v>kWh</v>
      </c>
      <c r="L2084">
        <f t="shared" ca="1" si="396"/>
        <v>5110</v>
      </c>
    </row>
    <row r="2085" spans="1:12" x14ac:dyDescent="0.2">
      <c r="A2085">
        <f t="shared" ca="1" si="387"/>
        <v>25</v>
      </c>
      <c r="B2085" s="1">
        <f t="shared" ca="1" si="388"/>
        <v>25</v>
      </c>
      <c r="C2085">
        <f t="shared" ca="1" si="389"/>
        <v>2</v>
      </c>
      <c r="D2085" s="1" t="str">
        <f t="shared" ca="1" si="390"/>
        <v>02</v>
      </c>
      <c r="E2085">
        <f t="shared" ca="1" si="391"/>
        <v>2019</v>
      </c>
      <c r="F2085" s="2">
        <f t="shared" ca="1" si="392"/>
        <v>43521</v>
      </c>
      <c r="G2085" s="1">
        <f t="shared" ca="1" si="393"/>
        <v>6</v>
      </c>
      <c r="H2085" t="str">
        <f t="shared" ca="1" si="394"/>
        <v>Site A</v>
      </c>
      <c r="I2085">
        <f t="shared" ca="1" si="395"/>
        <v>3</v>
      </c>
      <c r="J2085" t="str">
        <f t="shared" ca="1" si="385"/>
        <v>Diesel</v>
      </c>
      <c r="K2085" t="str">
        <f t="shared" ca="1" si="386"/>
        <v>Gallons</v>
      </c>
      <c r="L2085">
        <f t="shared" ca="1" si="396"/>
        <v>5119</v>
      </c>
    </row>
    <row r="2086" spans="1:12" x14ac:dyDescent="0.2">
      <c r="A2086">
        <f t="shared" ca="1" si="387"/>
        <v>4</v>
      </c>
      <c r="B2086" s="1" t="str">
        <f t="shared" ca="1" si="388"/>
        <v>04</v>
      </c>
      <c r="C2086">
        <f t="shared" ca="1" si="389"/>
        <v>9</v>
      </c>
      <c r="D2086" s="1" t="str">
        <f t="shared" ca="1" si="390"/>
        <v>09</v>
      </c>
      <c r="E2086">
        <f t="shared" ca="1" si="391"/>
        <v>2022</v>
      </c>
      <c r="F2086" s="2">
        <f t="shared" ca="1" si="392"/>
        <v>44808</v>
      </c>
      <c r="G2086" s="1">
        <f t="shared" ca="1" si="393"/>
        <v>4</v>
      </c>
      <c r="H2086" t="str">
        <f t="shared" ca="1" si="394"/>
        <v>Head Quarter</v>
      </c>
      <c r="I2086">
        <f t="shared" ca="1" si="395"/>
        <v>6</v>
      </c>
      <c r="J2086" t="str">
        <f t="shared" ca="1" si="385"/>
        <v>Natural gas</v>
      </c>
      <c r="K2086" t="str">
        <f t="shared" ca="1" si="386"/>
        <v>Gallons</v>
      </c>
      <c r="L2086">
        <f t="shared" ca="1" si="396"/>
        <v>8678</v>
      </c>
    </row>
    <row r="2087" spans="1:12" x14ac:dyDescent="0.2">
      <c r="A2087">
        <f t="shared" ca="1" si="387"/>
        <v>10</v>
      </c>
      <c r="B2087" s="1">
        <f t="shared" ca="1" si="388"/>
        <v>10</v>
      </c>
      <c r="C2087">
        <f t="shared" ca="1" si="389"/>
        <v>9</v>
      </c>
      <c r="D2087" s="1" t="str">
        <f t="shared" ca="1" si="390"/>
        <v>09</v>
      </c>
      <c r="E2087">
        <f t="shared" ca="1" si="391"/>
        <v>2021</v>
      </c>
      <c r="F2087" s="2">
        <f t="shared" ca="1" si="392"/>
        <v>44449</v>
      </c>
      <c r="G2087" s="1">
        <f t="shared" ca="1" si="393"/>
        <v>3</v>
      </c>
      <c r="H2087" t="str">
        <f t="shared" ca="1" si="394"/>
        <v xml:space="preserve">Factory 3 </v>
      </c>
      <c r="I2087">
        <f t="shared" ca="1" si="395"/>
        <v>2</v>
      </c>
      <c r="J2087" t="str">
        <f t="shared" ca="1" si="385"/>
        <v>Diesel</v>
      </c>
      <c r="K2087" t="str">
        <f t="shared" ca="1" si="386"/>
        <v>Liters</v>
      </c>
      <c r="L2087">
        <f t="shared" ca="1" si="396"/>
        <v>6533</v>
      </c>
    </row>
    <row r="2088" spans="1:12" x14ac:dyDescent="0.2">
      <c r="A2088">
        <f t="shared" ca="1" si="387"/>
        <v>24</v>
      </c>
      <c r="B2088" s="1">
        <f t="shared" ca="1" si="388"/>
        <v>24</v>
      </c>
      <c r="C2088">
        <f t="shared" ca="1" si="389"/>
        <v>2</v>
      </c>
      <c r="D2088" s="1" t="str">
        <f t="shared" ca="1" si="390"/>
        <v>02</v>
      </c>
      <c r="E2088">
        <f t="shared" ca="1" si="391"/>
        <v>2020</v>
      </c>
      <c r="F2088" s="2">
        <f t="shared" ca="1" si="392"/>
        <v>43885</v>
      </c>
      <c r="G2088" s="1">
        <f t="shared" ca="1" si="393"/>
        <v>4</v>
      </c>
      <c r="H2088" t="str">
        <f t="shared" ca="1" si="394"/>
        <v>Head Quarter</v>
      </c>
      <c r="I2088">
        <f t="shared" ca="1" si="395"/>
        <v>7</v>
      </c>
      <c r="J2088" t="str">
        <f t="shared" ca="1" si="385"/>
        <v>Natural gas</v>
      </c>
      <c r="K2088" t="str">
        <f t="shared" ca="1" si="386"/>
        <v>MMBtu</v>
      </c>
      <c r="L2088">
        <f t="shared" ca="1" si="396"/>
        <v>132</v>
      </c>
    </row>
    <row r="2089" spans="1:12" x14ac:dyDescent="0.2">
      <c r="A2089">
        <f t="shared" ca="1" si="387"/>
        <v>23</v>
      </c>
      <c r="B2089" s="1">
        <f t="shared" ca="1" si="388"/>
        <v>23</v>
      </c>
      <c r="C2089">
        <f t="shared" ca="1" si="389"/>
        <v>4</v>
      </c>
      <c r="D2089" s="1" t="str">
        <f t="shared" ca="1" si="390"/>
        <v>04</v>
      </c>
      <c r="E2089">
        <f t="shared" ca="1" si="391"/>
        <v>2022</v>
      </c>
      <c r="F2089" s="2">
        <f t="shared" ca="1" si="392"/>
        <v>44674</v>
      </c>
      <c r="G2089" s="1">
        <f t="shared" ca="1" si="393"/>
        <v>1</v>
      </c>
      <c r="H2089" t="str">
        <f t="shared" ca="1" si="394"/>
        <v>Factory 1</v>
      </c>
      <c r="I2089">
        <f t="shared" ca="1" si="395"/>
        <v>13</v>
      </c>
      <c r="J2089" t="str">
        <f t="shared" ca="1" si="385"/>
        <v>Electricity</v>
      </c>
      <c r="K2089" t="str">
        <f t="shared" ca="1" si="386"/>
        <v>MWh</v>
      </c>
      <c r="L2089">
        <f t="shared" ca="1" si="396"/>
        <v>4167</v>
      </c>
    </row>
    <row r="2090" spans="1:12" x14ac:dyDescent="0.2">
      <c r="A2090">
        <f t="shared" ca="1" si="387"/>
        <v>15</v>
      </c>
      <c r="B2090" s="1">
        <f t="shared" ca="1" si="388"/>
        <v>15</v>
      </c>
      <c r="C2090">
        <f t="shared" ca="1" si="389"/>
        <v>1</v>
      </c>
      <c r="D2090" s="1" t="str">
        <f t="shared" ca="1" si="390"/>
        <v>01</v>
      </c>
      <c r="E2090">
        <f t="shared" ca="1" si="391"/>
        <v>2022</v>
      </c>
      <c r="F2090" s="2">
        <f t="shared" ca="1" si="392"/>
        <v>44576</v>
      </c>
      <c r="G2090" s="1">
        <f t="shared" ca="1" si="393"/>
        <v>1</v>
      </c>
      <c r="H2090" t="str">
        <f t="shared" ca="1" si="394"/>
        <v>Factory 1</v>
      </c>
      <c r="I2090">
        <f t="shared" ca="1" si="395"/>
        <v>2</v>
      </c>
      <c r="J2090" t="str">
        <f t="shared" ca="1" si="385"/>
        <v>Diesel</v>
      </c>
      <c r="K2090" t="str">
        <f t="shared" ca="1" si="386"/>
        <v>Liters</v>
      </c>
      <c r="L2090">
        <f t="shared" ca="1" si="396"/>
        <v>1521</v>
      </c>
    </row>
    <row r="2091" spans="1:12" x14ac:dyDescent="0.2">
      <c r="A2091">
        <f t="shared" ca="1" si="387"/>
        <v>13</v>
      </c>
      <c r="B2091" s="1">
        <f t="shared" ca="1" si="388"/>
        <v>13</v>
      </c>
      <c r="C2091">
        <f t="shared" ca="1" si="389"/>
        <v>1</v>
      </c>
      <c r="D2091" s="1" t="str">
        <f t="shared" ca="1" si="390"/>
        <v>01</v>
      </c>
      <c r="E2091">
        <f t="shared" ca="1" si="391"/>
        <v>2021</v>
      </c>
      <c r="F2091" s="2">
        <f t="shared" ca="1" si="392"/>
        <v>44209</v>
      </c>
      <c r="G2091" s="1">
        <f t="shared" ca="1" si="393"/>
        <v>1</v>
      </c>
      <c r="H2091" t="str">
        <f t="shared" ca="1" si="394"/>
        <v>Factory 1</v>
      </c>
      <c r="I2091">
        <f t="shared" ca="1" si="395"/>
        <v>2</v>
      </c>
      <c r="J2091" t="str">
        <f t="shared" ca="1" si="385"/>
        <v>Diesel</v>
      </c>
      <c r="K2091" t="str">
        <f t="shared" ca="1" si="386"/>
        <v>Liters</v>
      </c>
      <c r="L2091">
        <f t="shared" ca="1" si="396"/>
        <v>9747</v>
      </c>
    </row>
    <row r="2092" spans="1:12" x14ac:dyDescent="0.2">
      <c r="A2092">
        <f t="shared" ca="1" si="387"/>
        <v>19</v>
      </c>
      <c r="B2092" s="1">
        <f t="shared" ca="1" si="388"/>
        <v>19</v>
      </c>
      <c r="C2092">
        <f t="shared" ca="1" si="389"/>
        <v>5</v>
      </c>
      <c r="D2092" s="1" t="str">
        <f t="shared" ca="1" si="390"/>
        <v>05</v>
      </c>
      <c r="E2092">
        <f t="shared" ca="1" si="391"/>
        <v>2020</v>
      </c>
      <c r="F2092" s="2">
        <f t="shared" ca="1" si="392"/>
        <v>43970</v>
      </c>
      <c r="G2092" s="1">
        <f t="shared" ca="1" si="393"/>
        <v>4</v>
      </c>
      <c r="H2092" t="str">
        <f t="shared" ca="1" si="394"/>
        <v>Head Quarter</v>
      </c>
      <c r="I2092">
        <f t="shared" ca="1" si="395"/>
        <v>8</v>
      </c>
      <c r="J2092" t="str">
        <f t="shared" ca="1" si="385"/>
        <v>Propane</v>
      </c>
      <c r="K2092" t="str">
        <f t="shared" ca="1" si="386"/>
        <v>kWh</v>
      </c>
      <c r="L2092">
        <f t="shared" ca="1" si="396"/>
        <v>2855</v>
      </c>
    </row>
    <row r="2093" spans="1:12" x14ac:dyDescent="0.2">
      <c r="A2093">
        <f t="shared" ca="1" si="387"/>
        <v>2</v>
      </c>
      <c r="B2093" s="1" t="str">
        <f t="shared" ca="1" si="388"/>
        <v>02</v>
      </c>
      <c r="C2093">
        <f t="shared" ca="1" si="389"/>
        <v>12</v>
      </c>
      <c r="D2093" s="1">
        <f t="shared" ca="1" si="390"/>
        <v>12</v>
      </c>
      <c r="E2093">
        <f t="shared" ca="1" si="391"/>
        <v>2020</v>
      </c>
      <c r="F2093" s="2">
        <f t="shared" ca="1" si="392"/>
        <v>44167</v>
      </c>
      <c r="G2093" s="1">
        <f t="shared" ca="1" si="393"/>
        <v>6</v>
      </c>
      <c r="H2093" t="str">
        <f t="shared" ca="1" si="394"/>
        <v>Site A</v>
      </c>
      <c r="I2093">
        <f t="shared" ca="1" si="395"/>
        <v>3</v>
      </c>
      <c r="J2093" t="str">
        <f t="shared" ca="1" si="385"/>
        <v>Diesel</v>
      </c>
      <c r="K2093" t="str">
        <f t="shared" ca="1" si="386"/>
        <v>Gallons</v>
      </c>
      <c r="L2093">
        <f t="shared" ca="1" si="396"/>
        <v>1290</v>
      </c>
    </row>
    <row r="2094" spans="1:12" x14ac:dyDescent="0.2">
      <c r="A2094">
        <f t="shared" ca="1" si="387"/>
        <v>12</v>
      </c>
      <c r="B2094" s="1">
        <f t="shared" ca="1" si="388"/>
        <v>12</v>
      </c>
      <c r="C2094">
        <f t="shared" ca="1" si="389"/>
        <v>1</v>
      </c>
      <c r="D2094" s="1" t="str">
        <f t="shared" ca="1" si="390"/>
        <v>01</v>
      </c>
      <c r="E2094">
        <f t="shared" ca="1" si="391"/>
        <v>2019</v>
      </c>
      <c r="F2094" s="2">
        <f t="shared" ca="1" si="392"/>
        <v>43477</v>
      </c>
      <c r="G2094" s="1">
        <f t="shared" ca="1" si="393"/>
        <v>6</v>
      </c>
      <c r="H2094" t="str">
        <f t="shared" ca="1" si="394"/>
        <v>Site A</v>
      </c>
      <c r="I2094">
        <f t="shared" ca="1" si="395"/>
        <v>2</v>
      </c>
      <c r="J2094" t="str">
        <f t="shared" ca="1" si="385"/>
        <v>Diesel</v>
      </c>
      <c r="K2094" t="str">
        <f t="shared" ca="1" si="386"/>
        <v>Liters</v>
      </c>
      <c r="L2094">
        <f t="shared" ca="1" si="396"/>
        <v>7935</v>
      </c>
    </row>
    <row r="2095" spans="1:12" x14ac:dyDescent="0.2">
      <c r="A2095">
        <f t="shared" ca="1" si="387"/>
        <v>27</v>
      </c>
      <c r="B2095" s="1">
        <f t="shared" ca="1" si="388"/>
        <v>27</v>
      </c>
      <c r="C2095">
        <f t="shared" ca="1" si="389"/>
        <v>8</v>
      </c>
      <c r="D2095" s="1" t="str">
        <f t="shared" ca="1" si="390"/>
        <v>08</v>
      </c>
      <c r="E2095">
        <f t="shared" ca="1" si="391"/>
        <v>2020</v>
      </c>
      <c r="F2095" s="2">
        <f t="shared" ca="1" si="392"/>
        <v>44070</v>
      </c>
      <c r="G2095" s="1">
        <f t="shared" ca="1" si="393"/>
        <v>7</v>
      </c>
      <c r="H2095" t="str">
        <f t="shared" ca="1" si="394"/>
        <v>Site B</v>
      </c>
      <c r="I2095">
        <f t="shared" ca="1" si="395"/>
        <v>3</v>
      </c>
      <c r="J2095" t="str">
        <f t="shared" ca="1" si="385"/>
        <v>Diesel</v>
      </c>
      <c r="K2095" t="str">
        <f t="shared" ca="1" si="386"/>
        <v>Gallons</v>
      </c>
      <c r="L2095">
        <f t="shared" ca="1" si="396"/>
        <v>1995</v>
      </c>
    </row>
    <row r="2096" spans="1:12" x14ac:dyDescent="0.2">
      <c r="A2096">
        <f t="shared" ca="1" si="387"/>
        <v>14</v>
      </c>
      <c r="B2096" s="1">
        <f t="shared" ca="1" si="388"/>
        <v>14</v>
      </c>
      <c r="C2096">
        <f t="shared" ca="1" si="389"/>
        <v>6</v>
      </c>
      <c r="D2096" s="1" t="str">
        <f t="shared" ca="1" si="390"/>
        <v>06</v>
      </c>
      <c r="E2096">
        <f t="shared" ca="1" si="391"/>
        <v>2020</v>
      </c>
      <c r="F2096" s="2">
        <f t="shared" ca="1" si="392"/>
        <v>43996</v>
      </c>
      <c r="G2096" s="1">
        <f t="shared" ca="1" si="393"/>
        <v>4</v>
      </c>
      <c r="H2096" t="str">
        <f t="shared" ca="1" si="394"/>
        <v>Head Quarter</v>
      </c>
      <c r="I2096">
        <f t="shared" ca="1" si="395"/>
        <v>4</v>
      </c>
      <c r="J2096" t="str">
        <f t="shared" ca="1" si="385"/>
        <v>Natural gas</v>
      </c>
      <c r="K2096" t="str">
        <f t="shared" ca="1" si="386"/>
        <v>kWh</v>
      </c>
      <c r="L2096">
        <f t="shared" ca="1" si="396"/>
        <v>3593</v>
      </c>
    </row>
    <row r="2097" spans="1:12" x14ac:dyDescent="0.2">
      <c r="A2097">
        <f t="shared" ca="1" si="387"/>
        <v>12</v>
      </c>
      <c r="B2097" s="1">
        <f t="shared" ca="1" si="388"/>
        <v>12</v>
      </c>
      <c r="C2097">
        <f t="shared" ca="1" si="389"/>
        <v>7</v>
      </c>
      <c r="D2097" s="1" t="str">
        <f t="shared" ca="1" si="390"/>
        <v>07</v>
      </c>
      <c r="E2097">
        <f t="shared" ca="1" si="391"/>
        <v>2019</v>
      </c>
      <c r="F2097" s="2">
        <f t="shared" ca="1" si="392"/>
        <v>43658</v>
      </c>
      <c r="G2097" s="1">
        <f t="shared" ca="1" si="393"/>
        <v>2</v>
      </c>
      <c r="H2097" t="str">
        <f t="shared" ca="1" si="394"/>
        <v>Factory 2</v>
      </c>
      <c r="I2097">
        <f t="shared" ca="1" si="395"/>
        <v>8</v>
      </c>
      <c r="J2097" t="str">
        <f t="shared" ca="1" si="385"/>
        <v>Propane</v>
      </c>
      <c r="K2097" t="str">
        <f t="shared" ca="1" si="386"/>
        <v>kWh</v>
      </c>
      <c r="L2097">
        <f t="shared" ca="1" si="396"/>
        <v>4796</v>
      </c>
    </row>
    <row r="2098" spans="1:12" x14ac:dyDescent="0.2">
      <c r="A2098">
        <f t="shared" ca="1" si="387"/>
        <v>13</v>
      </c>
      <c r="B2098" s="1">
        <f t="shared" ca="1" si="388"/>
        <v>13</v>
      </c>
      <c r="C2098">
        <f t="shared" ca="1" si="389"/>
        <v>6</v>
      </c>
      <c r="D2098" s="1" t="str">
        <f t="shared" ca="1" si="390"/>
        <v>06</v>
      </c>
      <c r="E2098">
        <f t="shared" ca="1" si="391"/>
        <v>2019</v>
      </c>
      <c r="F2098" s="2">
        <f t="shared" ca="1" si="392"/>
        <v>43629</v>
      </c>
      <c r="G2098" s="1">
        <f t="shared" ca="1" si="393"/>
        <v>4</v>
      </c>
      <c r="H2098" t="str">
        <f t="shared" ca="1" si="394"/>
        <v>Head Quarter</v>
      </c>
      <c r="I2098">
        <f t="shared" ca="1" si="395"/>
        <v>11</v>
      </c>
      <c r="J2098" t="str">
        <f t="shared" ca="1" si="385"/>
        <v>Propane</v>
      </c>
      <c r="K2098" t="str">
        <f t="shared" ca="1" si="386"/>
        <v>MMBtu</v>
      </c>
      <c r="L2098">
        <f t="shared" ca="1" si="396"/>
        <v>257</v>
      </c>
    </row>
    <row r="2099" spans="1:12" x14ac:dyDescent="0.2">
      <c r="A2099">
        <f t="shared" ca="1" si="387"/>
        <v>9</v>
      </c>
      <c r="B2099" s="1" t="str">
        <f t="shared" ca="1" si="388"/>
        <v>09</v>
      </c>
      <c r="C2099">
        <f t="shared" ca="1" si="389"/>
        <v>6</v>
      </c>
      <c r="D2099" s="1" t="str">
        <f t="shared" ca="1" si="390"/>
        <v>06</v>
      </c>
      <c r="E2099">
        <f t="shared" ca="1" si="391"/>
        <v>2020</v>
      </c>
      <c r="F2099" s="2">
        <f t="shared" ca="1" si="392"/>
        <v>43991</v>
      </c>
      <c r="G2099" s="1">
        <f t="shared" ca="1" si="393"/>
        <v>1</v>
      </c>
      <c r="H2099" t="str">
        <f t="shared" ca="1" si="394"/>
        <v>Factory 1</v>
      </c>
      <c r="I2099">
        <f t="shared" ca="1" si="395"/>
        <v>4</v>
      </c>
      <c r="J2099" t="str">
        <f t="shared" ca="1" si="385"/>
        <v>Natural gas</v>
      </c>
      <c r="K2099" t="str">
        <f t="shared" ca="1" si="386"/>
        <v>kWh</v>
      </c>
      <c r="L2099">
        <f t="shared" ca="1" si="396"/>
        <v>7012</v>
      </c>
    </row>
    <row r="2100" spans="1:12" x14ac:dyDescent="0.2">
      <c r="A2100">
        <f t="shared" ca="1" si="387"/>
        <v>20</v>
      </c>
      <c r="B2100" s="1">
        <f t="shared" ca="1" si="388"/>
        <v>20</v>
      </c>
      <c r="C2100">
        <f t="shared" ca="1" si="389"/>
        <v>6</v>
      </c>
      <c r="D2100" s="1" t="str">
        <f t="shared" ca="1" si="390"/>
        <v>06</v>
      </c>
      <c r="E2100">
        <f t="shared" ca="1" si="391"/>
        <v>2022</v>
      </c>
      <c r="F2100" s="2">
        <f t="shared" ca="1" si="392"/>
        <v>44732</v>
      </c>
      <c r="G2100" s="1">
        <f t="shared" ca="1" si="393"/>
        <v>3</v>
      </c>
      <c r="H2100" t="str">
        <f t="shared" ca="1" si="394"/>
        <v xml:space="preserve">Factory 3 </v>
      </c>
      <c r="I2100">
        <f t="shared" ca="1" si="395"/>
        <v>7</v>
      </c>
      <c r="J2100" t="str">
        <f t="shared" ca="1" si="385"/>
        <v>Natural gas</v>
      </c>
      <c r="K2100" t="str">
        <f t="shared" ca="1" si="386"/>
        <v>MMBtu</v>
      </c>
      <c r="L2100">
        <f t="shared" ca="1" si="396"/>
        <v>348</v>
      </c>
    </row>
    <row r="2101" spans="1:12" x14ac:dyDescent="0.2">
      <c r="A2101">
        <f t="shared" ca="1" si="387"/>
        <v>13</v>
      </c>
      <c r="B2101" s="1">
        <f t="shared" ca="1" si="388"/>
        <v>13</v>
      </c>
      <c r="C2101">
        <f t="shared" ca="1" si="389"/>
        <v>1</v>
      </c>
      <c r="D2101" s="1" t="str">
        <f t="shared" ca="1" si="390"/>
        <v>01</v>
      </c>
      <c r="E2101">
        <f t="shared" ca="1" si="391"/>
        <v>2021</v>
      </c>
      <c r="F2101" s="2">
        <f t="shared" ca="1" si="392"/>
        <v>44209</v>
      </c>
      <c r="G2101" s="1">
        <f t="shared" ca="1" si="393"/>
        <v>2</v>
      </c>
      <c r="H2101" t="str">
        <f t="shared" ca="1" si="394"/>
        <v>Factory 2</v>
      </c>
      <c r="I2101">
        <f t="shared" ca="1" si="395"/>
        <v>5</v>
      </c>
      <c r="J2101" t="str">
        <f t="shared" ca="1" si="385"/>
        <v>Natural gas</v>
      </c>
      <c r="K2101" t="str">
        <f t="shared" ca="1" si="386"/>
        <v>Liters</v>
      </c>
      <c r="L2101">
        <f t="shared" ca="1" si="396"/>
        <v>5000</v>
      </c>
    </row>
    <row r="2102" spans="1:12" x14ac:dyDescent="0.2">
      <c r="A2102">
        <f t="shared" ca="1" si="387"/>
        <v>15</v>
      </c>
      <c r="B2102" s="1">
        <f t="shared" ca="1" si="388"/>
        <v>15</v>
      </c>
      <c r="C2102">
        <f t="shared" ca="1" si="389"/>
        <v>4</v>
      </c>
      <c r="D2102" s="1" t="str">
        <f t="shared" ca="1" si="390"/>
        <v>04</v>
      </c>
      <c r="E2102">
        <f t="shared" ca="1" si="391"/>
        <v>2019</v>
      </c>
      <c r="F2102" s="2">
        <f t="shared" ca="1" si="392"/>
        <v>43570</v>
      </c>
      <c r="G2102" s="1">
        <f t="shared" ca="1" si="393"/>
        <v>2</v>
      </c>
      <c r="H2102" t="str">
        <f t="shared" ca="1" si="394"/>
        <v>Factory 2</v>
      </c>
      <c r="I2102">
        <f t="shared" ca="1" si="395"/>
        <v>4</v>
      </c>
      <c r="J2102" t="str">
        <f t="shared" ca="1" si="385"/>
        <v>Natural gas</v>
      </c>
      <c r="K2102" t="str">
        <f t="shared" ca="1" si="386"/>
        <v>kWh</v>
      </c>
      <c r="L2102">
        <f t="shared" ca="1" si="396"/>
        <v>2915</v>
      </c>
    </row>
    <row r="2103" spans="1:12" x14ac:dyDescent="0.2">
      <c r="A2103">
        <f t="shared" ca="1" si="387"/>
        <v>17</v>
      </c>
      <c r="B2103" s="1">
        <f t="shared" ca="1" si="388"/>
        <v>17</v>
      </c>
      <c r="C2103">
        <f t="shared" ca="1" si="389"/>
        <v>1</v>
      </c>
      <c r="D2103" s="1" t="str">
        <f t="shared" ca="1" si="390"/>
        <v>01</v>
      </c>
      <c r="E2103">
        <f t="shared" ca="1" si="391"/>
        <v>2022</v>
      </c>
      <c r="F2103" s="2">
        <f t="shared" ca="1" si="392"/>
        <v>44578</v>
      </c>
      <c r="G2103" s="1">
        <f t="shared" ca="1" si="393"/>
        <v>5</v>
      </c>
      <c r="H2103" t="str">
        <f t="shared" ca="1" si="394"/>
        <v>Wharehouse</v>
      </c>
      <c r="I2103">
        <f t="shared" ca="1" si="395"/>
        <v>7</v>
      </c>
      <c r="J2103" t="str">
        <f t="shared" ca="1" si="385"/>
        <v>Natural gas</v>
      </c>
      <c r="K2103" t="str">
        <f t="shared" ca="1" si="386"/>
        <v>MMBtu</v>
      </c>
      <c r="L2103">
        <f t="shared" ca="1" si="396"/>
        <v>408</v>
      </c>
    </row>
    <row r="2104" spans="1:12" x14ac:dyDescent="0.2">
      <c r="A2104">
        <f t="shared" ca="1" si="387"/>
        <v>2</v>
      </c>
      <c r="B2104" s="1" t="str">
        <f t="shared" ca="1" si="388"/>
        <v>02</v>
      </c>
      <c r="C2104">
        <f t="shared" ca="1" si="389"/>
        <v>9</v>
      </c>
      <c r="D2104" s="1" t="str">
        <f t="shared" ca="1" si="390"/>
        <v>09</v>
      </c>
      <c r="E2104">
        <f t="shared" ca="1" si="391"/>
        <v>2022</v>
      </c>
      <c r="F2104" s="2">
        <f t="shared" ca="1" si="392"/>
        <v>44806</v>
      </c>
      <c r="G2104" s="1">
        <f t="shared" ca="1" si="393"/>
        <v>7</v>
      </c>
      <c r="H2104" t="str">
        <f t="shared" ca="1" si="394"/>
        <v>Site B</v>
      </c>
      <c r="I2104">
        <f t="shared" ca="1" si="395"/>
        <v>3</v>
      </c>
      <c r="J2104" t="str">
        <f t="shared" ca="1" si="385"/>
        <v>Diesel</v>
      </c>
      <c r="K2104" t="str">
        <f t="shared" ca="1" si="386"/>
        <v>Gallons</v>
      </c>
      <c r="L2104">
        <f t="shared" ca="1" si="396"/>
        <v>8487</v>
      </c>
    </row>
    <row r="2105" spans="1:12" x14ac:dyDescent="0.2">
      <c r="A2105">
        <f t="shared" ca="1" si="387"/>
        <v>18</v>
      </c>
      <c r="B2105" s="1">
        <f t="shared" ca="1" si="388"/>
        <v>18</v>
      </c>
      <c r="C2105">
        <f t="shared" ca="1" si="389"/>
        <v>5</v>
      </c>
      <c r="D2105" s="1" t="str">
        <f t="shared" ca="1" si="390"/>
        <v>05</v>
      </c>
      <c r="E2105">
        <f t="shared" ca="1" si="391"/>
        <v>2021</v>
      </c>
      <c r="F2105" s="2">
        <f t="shared" ca="1" si="392"/>
        <v>44334</v>
      </c>
      <c r="G2105" s="1">
        <f t="shared" ca="1" si="393"/>
        <v>7</v>
      </c>
      <c r="H2105" t="str">
        <f t="shared" ca="1" si="394"/>
        <v>Site B</v>
      </c>
      <c r="I2105">
        <f t="shared" ca="1" si="395"/>
        <v>7</v>
      </c>
      <c r="J2105" t="str">
        <f t="shared" ca="1" si="385"/>
        <v>Natural gas</v>
      </c>
      <c r="K2105" t="str">
        <f t="shared" ca="1" si="386"/>
        <v>MMBtu</v>
      </c>
      <c r="L2105">
        <f t="shared" ca="1" si="396"/>
        <v>103</v>
      </c>
    </row>
    <row r="2106" spans="1:12" x14ac:dyDescent="0.2">
      <c r="A2106">
        <f t="shared" ca="1" si="387"/>
        <v>16</v>
      </c>
      <c r="B2106" s="1">
        <f t="shared" ca="1" si="388"/>
        <v>16</v>
      </c>
      <c r="C2106">
        <f t="shared" ca="1" si="389"/>
        <v>4</v>
      </c>
      <c r="D2106" s="1" t="str">
        <f t="shared" ca="1" si="390"/>
        <v>04</v>
      </c>
      <c r="E2106">
        <f t="shared" ca="1" si="391"/>
        <v>2019</v>
      </c>
      <c r="F2106" s="2">
        <f t="shared" ca="1" si="392"/>
        <v>43571</v>
      </c>
      <c r="G2106" s="1">
        <f t="shared" ca="1" si="393"/>
        <v>6</v>
      </c>
      <c r="H2106" t="str">
        <f t="shared" ca="1" si="394"/>
        <v>Site A</v>
      </c>
      <c r="I2106">
        <f t="shared" ca="1" si="395"/>
        <v>12</v>
      </c>
      <c r="J2106" t="str">
        <f t="shared" ca="1" si="385"/>
        <v>Electricity</v>
      </c>
      <c r="K2106" t="str">
        <f t="shared" ca="1" si="386"/>
        <v>kWh</v>
      </c>
      <c r="L2106">
        <f t="shared" ca="1" si="396"/>
        <v>4623</v>
      </c>
    </row>
    <row r="2107" spans="1:12" x14ac:dyDescent="0.2">
      <c r="A2107">
        <f t="shared" ca="1" si="387"/>
        <v>22</v>
      </c>
      <c r="B2107" s="1">
        <f t="shared" ca="1" si="388"/>
        <v>22</v>
      </c>
      <c r="C2107">
        <f t="shared" ca="1" si="389"/>
        <v>4</v>
      </c>
      <c r="D2107" s="1" t="str">
        <f t="shared" ca="1" si="390"/>
        <v>04</v>
      </c>
      <c r="E2107">
        <f t="shared" ca="1" si="391"/>
        <v>2022</v>
      </c>
      <c r="F2107" s="2">
        <f t="shared" ca="1" si="392"/>
        <v>44673</v>
      </c>
      <c r="G2107" s="1">
        <f t="shared" ca="1" si="393"/>
        <v>3</v>
      </c>
      <c r="H2107" t="str">
        <f t="shared" ca="1" si="394"/>
        <v xml:space="preserve">Factory 3 </v>
      </c>
      <c r="I2107">
        <f t="shared" ca="1" si="395"/>
        <v>6</v>
      </c>
      <c r="J2107" t="str">
        <f t="shared" ca="1" si="385"/>
        <v>Natural gas</v>
      </c>
      <c r="K2107" t="str">
        <f t="shared" ca="1" si="386"/>
        <v>Gallons</v>
      </c>
      <c r="L2107">
        <f t="shared" ca="1" si="396"/>
        <v>2530</v>
      </c>
    </row>
    <row r="2108" spans="1:12" x14ac:dyDescent="0.2">
      <c r="A2108">
        <f t="shared" ca="1" si="387"/>
        <v>15</v>
      </c>
      <c r="B2108" s="1">
        <f t="shared" ca="1" si="388"/>
        <v>15</v>
      </c>
      <c r="C2108">
        <f t="shared" ca="1" si="389"/>
        <v>11</v>
      </c>
      <c r="D2108" s="1">
        <f t="shared" ca="1" si="390"/>
        <v>11</v>
      </c>
      <c r="E2108">
        <f t="shared" ca="1" si="391"/>
        <v>2019</v>
      </c>
      <c r="F2108" s="2">
        <f t="shared" ca="1" si="392"/>
        <v>43784</v>
      </c>
      <c r="G2108" s="1">
        <f t="shared" ca="1" si="393"/>
        <v>1</v>
      </c>
      <c r="H2108" t="str">
        <f t="shared" ca="1" si="394"/>
        <v>Factory 1</v>
      </c>
      <c r="I2108">
        <f t="shared" ca="1" si="395"/>
        <v>10</v>
      </c>
      <c r="J2108" t="str">
        <f t="shared" ca="1" si="385"/>
        <v>Propane</v>
      </c>
      <c r="K2108" t="str">
        <f t="shared" ca="1" si="386"/>
        <v>Gallons</v>
      </c>
      <c r="L2108">
        <f t="shared" ca="1" si="396"/>
        <v>9383</v>
      </c>
    </row>
    <row r="2109" spans="1:12" x14ac:dyDescent="0.2">
      <c r="A2109">
        <f t="shared" ca="1" si="387"/>
        <v>18</v>
      </c>
      <c r="B2109" s="1">
        <f t="shared" ca="1" si="388"/>
        <v>18</v>
      </c>
      <c r="C2109">
        <f t="shared" ca="1" si="389"/>
        <v>11</v>
      </c>
      <c r="D2109" s="1">
        <f t="shared" ca="1" si="390"/>
        <v>11</v>
      </c>
      <c r="E2109">
        <f t="shared" ca="1" si="391"/>
        <v>2021</v>
      </c>
      <c r="F2109" s="2">
        <f t="shared" ca="1" si="392"/>
        <v>44518</v>
      </c>
      <c r="G2109" s="1">
        <f t="shared" ca="1" si="393"/>
        <v>3</v>
      </c>
      <c r="H2109" t="str">
        <f t="shared" ca="1" si="394"/>
        <v xml:space="preserve">Factory 3 </v>
      </c>
      <c r="I2109">
        <f t="shared" ca="1" si="395"/>
        <v>9</v>
      </c>
      <c r="J2109" t="str">
        <f t="shared" ca="1" si="385"/>
        <v>Propane</v>
      </c>
      <c r="K2109" t="str">
        <f t="shared" ca="1" si="386"/>
        <v>Liters</v>
      </c>
      <c r="L2109">
        <f t="shared" ca="1" si="396"/>
        <v>2676</v>
      </c>
    </row>
    <row r="2110" spans="1:12" x14ac:dyDescent="0.2">
      <c r="A2110">
        <f t="shared" ca="1" si="387"/>
        <v>14</v>
      </c>
      <c r="B2110" s="1">
        <f t="shared" ca="1" si="388"/>
        <v>14</v>
      </c>
      <c r="C2110">
        <f t="shared" ca="1" si="389"/>
        <v>12</v>
      </c>
      <c r="D2110" s="1">
        <f t="shared" ca="1" si="390"/>
        <v>12</v>
      </c>
      <c r="E2110">
        <f t="shared" ca="1" si="391"/>
        <v>2022</v>
      </c>
      <c r="F2110" s="2">
        <f t="shared" ca="1" si="392"/>
        <v>44909</v>
      </c>
      <c r="G2110" s="1">
        <f t="shared" ca="1" si="393"/>
        <v>3</v>
      </c>
      <c r="H2110" t="str">
        <f t="shared" ca="1" si="394"/>
        <v xml:space="preserve">Factory 3 </v>
      </c>
      <c r="I2110">
        <f t="shared" ca="1" si="395"/>
        <v>3</v>
      </c>
      <c r="J2110" t="str">
        <f t="shared" ca="1" si="385"/>
        <v>Diesel</v>
      </c>
      <c r="K2110" t="str">
        <f t="shared" ca="1" si="386"/>
        <v>Gallons</v>
      </c>
      <c r="L2110">
        <f t="shared" ca="1" si="396"/>
        <v>5247</v>
      </c>
    </row>
    <row r="2111" spans="1:12" x14ac:dyDescent="0.2">
      <c r="A2111">
        <f t="shared" ca="1" si="387"/>
        <v>4</v>
      </c>
      <c r="B2111" s="1" t="str">
        <f t="shared" ca="1" si="388"/>
        <v>04</v>
      </c>
      <c r="C2111">
        <f t="shared" ca="1" si="389"/>
        <v>6</v>
      </c>
      <c r="D2111" s="1" t="str">
        <f t="shared" ca="1" si="390"/>
        <v>06</v>
      </c>
      <c r="E2111">
        <f t="shared" ca="1" si="391"/>
        <v>2021</v>
      </c>
      <c r="F2111" s="2">
        <f t="shared" ca="1" si="392"/>
        <v>44351</v>
      </c>
      <c r="G2111" s="1">
        <f t="shared" ca="1" si="393"/>
        <v>7</v>
      </c>
      <c r="H2111" t="str">
        <f t="shared" ca="1" si="394"/>
        <v>Site B</v>
      </c>
      <c r="I2111">
        <f t="shared" ca="1" si="395"/>
        <v>7</v>
      </c>
      <c r="J2111" t="str">
        <f t="shared" ca="1" si="385"/>
        <v>Natural gas</v>
      </c>
      <c r="K2111" t="str">
        <f t="shared" ca="1" si="386"/>
        <v>MMBtu</v>
      </c>
      <c r="L2111">
        <f t="shared" ca="1" si="396"/>
        <v>412</v>
      </c>
    </row>
    <row r="2112" spans="1:12" x14ac:dyDescent="0.2">
      <c r="A2112">
        <f t="shared" ca="1" si="387"/>
        <v>29</v>
      </c>
      <c r="B2112" s="1">
        <f t="shared" ca="1" si="388"/>
        <v>29</v>
      </c>
      <c r="C2112">
        <f t="shared" ca="1" si="389"/>
        <v>2</v>
      </c>
      <c r="D2112" s="1" t="str">
        <f t="shared" ca="1" si="390"/>
        <v>02</v>
      </c>
      <c r="E2112">
        <f t="shared" ca="1" si="391"/>
        <v>2021</v>
      </c>
      <c r="F2112" s="2">
        <f t="shared" ca="1" si="392"/>
        <v>44256</v>
      </c>
      <c r="G2112" s="1">
        <f t="shared" ca="1" si="393"/>
        <v>6</v>
      </c>
      <c r="H2112" t="str">
        <f t="shared" ca="1" si="394"/>
        <v>Site A</v>
      </c>
      <c r="I2112">
        <f t="shared" ca="1" si="395"/>
        <v>4</v>
      </c>
      <c r="J2112" t="str">
        <f t="shared" ca="1" si="385"/>
        <v>Natural gas</v>
      </c>
      <c r="K2112" t="str">
        <f t="shared" ca="1" si="386"/>
        <v>kWh</v>
      </c>
      <c r="L2112">
        <f t="shared" ca="1" si="396"/>
        <v>2406</v>
      </c>
    </row>
    <row r="2113" spans="1:12" x14ac:dyDescent="0.2">
      <c r="A2113">
        <f t="shared" ca="1" si="387"/>
        <v>9</v>
      </c>
      <c r="B2113" s="1" t="str">
        <f t="shared" ca="1" si="388"/>
        <v>09</v>
      </c>
      <c r="C2113">
        <f t="shared" ca="1" si="389"/>
        <v>6</v>
      </c>
      <c r="D2113" s="1" t="str">
        <f t="shared" ca="1" si="390"/>
        <v>06</v>
      </c>
      <c r="E2113">
        <f t="shared" ca="1" si="391"/>
        <v>2020</v>
      </c>
      <c r="F2113" s="2">
        <f t="shared" ca="1" si="392"/>
        <v>43991</v>
      </c>
      <c r="G2113" s="1">
        <f t="shared" ca="1" si="393"/>
        <v>4</v>
      </c>
      <c r="H2113" t="str">
        <f t="shared" ca="1" si="394"/>
        <v>Head Quarter</v>
      </c>
      <c r="I2113">
        <f t="shared" ca="1" si="395"/>
        <v>8</v>
      </c>
      <c r="J2113" t="str">
        <f t="shared" ca="1" si="385"/>
        <v>Propane</v>
      </c>
      <c r="K2113" t="str">
        <f t="shared" ca="1" si="386"/>
        <v>kWh</v>
      </c>
      <c r="L2113">
        <f t="shared" ca="1" si="396"/>
        <v>1570</v>
      </c>
    </row>
    <row r="2114" spans="1:12" x14ac:dyDescent="0.2">
      <c r="A2114">
        <f t="shared" ca="1" si="387"/>
        <v>21</v>
      </c>
      <c r="B2114" s="1">
        <f t="shared" ca="1" si="388"/>
        <v>21</v>
      </c>
      <c r="C2114">
        <f t="shared" ca="1" si="389"/>
        <v>9</v>
      </c>
      <c r="D2114" s="1" t="str">
        <f t="shared" ca="1" si="390"/>
        <v>09</v>
      </c>
      <c r="E2114">
        <f t="shared" ca="1" si="391"/>
        <v>2022</v>
      </c>
      <c r="F2114" s="2">
        <f t="shared" ca="1" si="392"/>
        <v>44825</v>
      </c>
      <c r="G2114" s="1">
        <f t="shared" ca="1" si="393"/>
        <v>2</v>
      </c>
      <c r="H2114" t="str">
        <f t="shared" ca="1" si="394"/>
        <v>Factory 2</v>
      </c>
      <c r="I2114">
        <f t="shared" ca="1" si="395"/>
        <v>8</v>
      </c>
      <c r="J2114" t="str">
        <f t="shared" ref="J2114:J2177" ca="1" si="397">VLOOKUP(I2114,$O$12:$S$24,2,FALSE)</f>
        <v>Propane</v>
      </c>
      <c r="K2114" t="str">
        <f t="shared" ref="K2114:K2177" ca="1" si="398">VLOOKUP(I2114,$O$12:$S$24,5,FALSE)</f>
        <v>kWh</v>
      </c>
      <c r="L2114">
        <f t="shared" ca="1" si="396"/>
        <v>5985</v>
      </c>
    </row>
    <row r="2115" spans="1:12" x14ac:dyDescent="0.2">
      <c r="A2115">
        <f t="shared" ref="A2115:A2178" ca="1" si="399">RANDBETWEEN(1,30)</f>
        <v>23</v>
      </c>
      <c r="B2115" s="1">
        <f t="shared" ref="B2115:B2178" ca="1" si="400">IF(A2115&lt;10,"0"&amp;A2115,A2115)</f>
        <v>23</v>
      </c>
      <c r="C2115">
        <f t="shared" ref="C2115:C2178" ca="1" si="401">RANDBETWEEN(1,12)</f>
        <v>8</v>
      </c>
      <c r="D2115" s="1" t="str">
        <f t="shared" ref="D2115:D2178" ca="1" si="402">IF(C2115&lt;10,"0"&amp;C2115,C2115)</f>
        <v>08</v>
      </c>
      <c r="E2115">
        <f t="shared" ref="E2115:E2178" ca="1" si="403">RANDBETWEEN(2019,2022)</f>
        <v>2022</v>
      </c>
      <c r="F2115" s="2">
        <f t="shared" ref="F2115:F2178" ca="1" si="404">DATE(E2115,D2115,B2115)</f>
        <v>44796</v>
      </c>
      <c r="G2115" s="1">
        <f t="shared" ref="G2115:G2178" ca="1" si="405">RANDBETWEEN(1,7)</f>
        <v>4</v>
      </c>
      <c r="H2115" t="str">
        <f t="shared" ref="H2115:H2178" ca="1" si="406">VLOOKUP(G2115,$O$2:$V$8,2,FALSE)</f>
        <v>Head Quarter</v>
      </c>
      <c r="I2115">
        <f t="shared" ref="I2115:I2178" ca="1" si="407">RANDBETWEEN(1,13)</f>
        <v>11</v>
      </c>
      <c r="J2115" t="str">
        <f t="shared" ca="1" si="397"/>
        <v>Propane</v>
      </c>
      <c r="K2115" t="str">
        <f t="shared" ca="1" si="398"/>
        <v>MMBtu</v>
      </c>
      <c r="L2115">
        <f t="shared" ref="L2115:L2178" ca="1" si="408">IF(K2115="MMBtu",RANDBETWEEN(100,500),RANDBETWEEN(100,10000))</f>
        <v>131</v>
      </c>
    </row>
    <row r="2116" spans="1:12" x14ac:dyDescent="0.2">
      <c r="A2116">
        <f t="shared" ca="1" si="399"/>
        <v>25</v>
      </c>
      <c r="B2116" s="1">
        <f t="shared" ca="1" si="400"/>
        <v>25</v>
      </c>
      <c r="C2116">
        <f t="shared" ca="1" si="401"/>
        <v>12</v>
      </c>
      <c r="D2116" s="1">
        <f t="shared" ca="1" si="402"/>
        <v>12</v>
      </c>
      <c r="E2116">
        <f t="shared" ca="1" si="403"/>
        <v>2020</v>
      </c>
      <c r="F2116" s="2">
        <f t="shared" ca="1" si="404"/>
        <v>44190</v>
      </c>
      <c r="G2116" s="1">
        <f t="shared" ca="1" si="405"/>
        <v>6</v>
      </c>
      <c r="H2116" t="str">
        <f t="shared" ca="1" si="406"/>
        <v>Site A</v>
      </c>
      <c r="I2116">
        <f t="shared" ca="1" si="407"/>
        <v>13</v>
      </c>
      <c r="J2116" t="str">
        <f t="shared" ca="1" si="397"/>
        <v>Electricity</v>
      </c>
      <c r="K2116" t="str">
        <f t="shared" ca="1" si="398"/>
        <v>MWh</v>
      </c>
      <c r="L2116">
        <f t="shared" ca="1" si="408"/>
        <v>1629</v>
      </c>
    </row>
    <row r="2117" spans="1:12" x14ac:dyDescent="0.2">
      <c r="A2117">
        <f t="shared" ca="1" si="399"/>
        <v>10</v>
      </c>
      <c r="B2117" s="1">
        <f t="shared" ca="1" si="400"/>
        <v>10</v>
      </c>
      <c r="C2117">
        <f t="shared" ca="1" si="401"/>
        <v>4</v>
      </c>
      <c r="D2117" s="1" t="str">
        <f t="shared" ca="1" si="402"/>
        <v>04</v>
      </c>
      <c r="E2117">
        <f t="shared" ca="1" si="403"/>
        <v>2020</v>
      </c>
      <c r="F2117" s="2">
        <f t="shared" ca="1" si="404"/>
        <v>43931</v>
      </c>
      <c r="G2117" s="1">
        <f t="shared" ca="1" si="405"/>
        <v>2</v>
      </c>
      <c r="H2117" t="str">
        <f t="shared" ca="1" si="406"/>
        <v>Factory 2</v>
      </c>
      <c r="I2117">
        <f t="shared" ca="1" si="407"/>
        <v>2</v>
      </c>
      <c r="J2117" t="str">
        <f t="shared" ca="1" si="397"/>
        <v>Diesel</v>
      </c>
      <c r="K2117" t="str">
        <f t="shared" ca="1" si="398"/>
        <v>Liters</v>
      </c>
      <c r="L2117">
        <f t="shared" ca="1" si="408"/>
        <v>6033</v>
      </c>
    </row>
    <row r="2118" spans="1:12" x14ac:dyDescent="0.2">
      <c r="A2118">
        <f t="shared" ca="1" si="399"/>
        <v>17</v>
      </c>
      <c r="B2118" s="1">
        <f t="shared" ca="1" si="400"/>
        <v>17</v>
      </c>
      <c r="C2118">
        <f t="shared" ca="1" si="401"/>
        <v>10</v>
      </c>
      <c r="D2118" s="1">
        <f t="shared" ca="1" si="402"/>
        <v>10</v>
      </c>
      <c r="E2118">
        <f t="shared" ca="1" si="403"/>
        <v>2021</v>
      </c>
      <c r="F2118" s="2">
        <f t="shared" ca="1" si="404"/>
        <v>44486</v>
      </c>
      <c r="G2118" s="1">
        <f t="shared" ca="1" si="405"/>
        <v>5</v>
      </c>
      <c r="H2118" t="str">
        <f t="shared" ca="1" si="406"/>
        <v>Wharehouse</v>
      </c>
      <c r="I2118">
        <f t="shared" ca="1" si="407"/>
        <v>2</v>
      </c>
      <c r="J2118" t="str">
        <f t="shared" ca="1" si="397"/>
        <v>Diesel</v>
      </c>
      <c r="K2118" t="str">
        <f t="shared" ca="1" si="398"/>
        <v>Liters</v>
      </c>
      <c r="L2118">
        <f t="shared" ca="1" si="408"/>
        <v>3144</v>
      </c>
    </row>
    <row r="2119" spans="1:12" x14ac:dyDescent="0.2">
      <c r="A2119">
        <f t="shared" ca="1" si="399"/>
        <v>7</v>
      </c>
      <c r="B2119" s="1" t="str">
        <f t="shared" ca="1" si="400"/>
        <v>07</v>
      </c>
      <c r="C2119">
        <f t="shared" ca="1" si="401"/>
        <v>9</v>
      </c>
      <c r="D2119" s="1" t="str">
        <f t="shared" ca="1" si="402"/>
        <v>09</v>
      </c>
      <c r="E2119">
        <f t="shared" ca="1" si="403"/>
        <v>2022</v>
      </c>
      <c r="F2119" s="2">
        <f t="shared" ca="1" si="404"/>
        <v>44811</v>
      </c>
      <c r="G2119" s="1">
        <f t="shared" ca="1" si="405"/>
        <v>4</v>
      </c>
      <c r="H2119" t="str">
        <f t="shared" ca="1" si="406"/>
        <v>Head Quarter</v>
      </c>
      <c r="I2119">
        <f t="shared" ca="1" si="407"/>
        <v>10</v>
      </c>
      <c r="J2119" t="str">
        <f t="shared" ca="1" si="397"/>
        <v>Propane</v>
      </c>
      <c r="K2119" t="str">
        <f t="shared" ca="1" si="398"/>
        <v>Gallons</v>
      </c>
      <c r="L2119">
        <f t="shared" ca="1" si="408"/>
        <v>1375</v>
      </c>
    </row>
    <row r="2120" spans="1:12" x14ac:dyDescent="0.2">
      <c r="A2120">
        <f t="shared" ca="1" si="399"/>
        <v>3</v>
      </c>
      <c r="B2120" s="1" t="str">
        <f t="shared" ca="1" si="400"/>
        <v>03</v>
      </c>
      <c r="C2120">
        <f t="shared" ca="1" si="401"/>
        <v>9</v>
      </c>
      <c r="D2120" s="1" t="str">
        <f t="shared" ca="1" si="402"/>
        <v>09</v>
      </c>
      <c r="E2120">
        <f t="shared" ca="1" si="403"/>
        <v>2022</v>
      </c>
      <c r="F2120" s="2">
        <f t="shared" ca="1" si="404"/>
        <v>44807</v>
      </c>
      <c r="G2120" s="1">
        <f t="shared" ca="1" si="405"/>
        <v>5</v>
      </c>
      <c r="H2120" t="str">
        <f t="shared" ca="1" si="406"/>
        <v>Wharehouse</v>
      </c>
      <c r="I2120">
        <f t="shared" ca="1" si="407"/>
        <v>13</v>
      </c>
      <c r="J2120" t="str">
        <f t="shared" ca="1" si="397"/>
        <v>Electricity</v>
      </c>
      <c r="K2120" t="str">
        <f t="shared" ca="1" si="398"/>
        <v>MWh</v>
      </c>
      <c r="L2120">
        <f t="shared" ca="1" si="408"/>
        <v>7642</v>
      </c>
    </row>
    <row r="2121" spans="1:12" x14ac:dyDescent="0.2">
      <c r="A2121">
        <f t="shared" ca="1" si="399"/>
        <v>3</v>
      </c>
      <c r="B2121" s="1" t="str">
        <f t="shared" ca="1" si="400"/>
        <v>03</v>
      </c>
      <c r="C2121">
        <f t="shared" ca="1" si="401"/>
        <v>3</v>
      </c>
      <c r="D2121" s="1" t="str">
        <f t="shared" ca="1" si="402"/>
        <v>03</v>
      </c>
      <c r="E2121">
        <f t="shared" ca="1" si="403"/>
        <v>2020</v>
      </c>
      <c r="F2121" s="2">
        <f t="shared" ca="1" si="404"/>
        <v>43893</v>
      </c>
      <c r="G2121" s="1">
        <f t="shared" ca="1" si="405"/>
        <v>5</v>
      </c>
      <c r="H2121" t="str">
        <f t="shared" ca="1" si="406"/>
        <v>Wharehouse</v>
      </c>
      <c r="I2121">
        <f t="shared" ca="1" si="407"/>
        <v>11</v>
      </c>
      <c r="J2121" t="str">
        <f t="shared" ca="1" si="397"/>
        <v>Propane</v>
      </c>
      <c r="K2121" t="str">
        <f t="shared" ca="1" si="398"/>
        <v>MMBtu</v>
      </c>
      <c r="L2121">
        <f t="shared" ca="1" si="408"/>
        <v>461</v>
      </c>
    </row>
    <row r="2122" spans="1:12" x14ac:dyDescent="0.2">
      <c r="A2122">
        <f t="shared" ca="1" si="399"/>
        <v>15</v>
      </c>
      <c r="B2122" s="1">
        <f t="shared" ca="1" si="400"/>
        <v>15</v>
      </c>
      <c r="C2122">
        <f t="shared" ca="1" si="401"/>
        <v>12</v>
      </c>
      <c r="D2122" s="1">
        <f t="shared" ca="1" si="402"/>
        <v>12</v>
      </c>
      <c r="E2122">
        <f t="shared" ca="1" si="403"/>
        <v>2022</v>
      </c>
      <c r="F2122" s="2">
        <f t="shared" ca="1" si="404"/>
        <v>44910</v>
      </c>
      <c r="G2122" s="1">
        <f t="shared" ca="1" si="405"/>
        <v>1</v>
      </c>
      <c r="H2122" t="str">
        <f t="shared" ca="1" si="406"/>
        <v>Factory 1</v>
      </c>
      <c r="I2122">
        <f t="shared" ca="1" si="407"/>
        <v>6</v>
      </c>
      <c r="J2122" t="str">
        <f t="shared" ca="1" si="397"/>
        <v>Natural gas</v>
      </c>
      <c r="K2122" t="str">
        <f t="shared" ca="1" si="398"/>
        <v>Gallons</v>
      </c>
      <c r="L2122">
        <f t="shared" ca="1" si="408"/>
        <v>5358</v>
      </c>
    </row>
    <row r="2123" spans="1:12" x14ac:dyDescent="0.2">
      <c r="A2123">
        <f t="shared" ca="1" si="399"/>
        <v>25</v>
      </c>
      <c r="B2123" s="1">
        <f t="shared" ca="1" si="400"/>
        <v>25</v>
      </c>
      <c r="C2123">
        <f t="shared" ca="1" si="401"/>
        <v>4</v>
      </c>
      <c r="D2123" s="1" t="str">
        <f t="shared" ca="1" si="402"/>
        <v>04</v>
      </c>
      <c r="E2123">
        <f t="shared" ca="1" si="403"/>
        <v>2022</v>
      </c>
      <c r="F2123" s="2">
        <f t="shared" ca="1" si="404"/>
        <v>44676</v>
      </c>
      <c r="G2123" s="1">
        <f t="shared" ca="1" si="405"/>
        <v>5</v>
      </c>
      <c r="H2123" t="str">
        <f t="shared" ca="1" si="406"/>
        <v>Wharehouse</v>
      </c>
      <c r="I2123">
        <f t="shared" ca="1" si="407"/>
        <v>5</v>
      </c>
      <c r="J2123" t="str">
        <f t="shared" ca="1" si="397"/>
        <v>Natural gas</v>
      </c>
      <c r="K2123" t="str">
        <f t="shared" ca="1" si="398"/>
        <v>Liters</v>
      </c>
      <c r="L2123">
        <f t="shared" ca="1" si="408"/>
        <v>6157</v>
      </c>
    </row>
    <row r="2124" spans="1:12" x14ac:dyDescent="0.2">
      <c r="A2124">
        <f t="shared" ca="1" si="399"/>
        <v>5</v>
      </c>
      <c r="B2124" s="1" t="str">
        <f t="shared" ca="1" si="400"/>
        <v>05</v>
      </c>
      <c r="C2124">
        <f t="shared" ca="1" si="401"/>
        <v>7</v>
      </c>
      <c r="D2124" s="1" t="str">
        <f t="shared" ca="1" si="402"/>
        <v>07</v>
      </c>
      <c r="E2124">
        <f t="shared" ca="1" si="403"/>
        <v>2019</v>
      </c>
      <c r="F2124" s="2">
        <f t="shared" ca="1" si="404"/>
        <v>43651</v>
      </c>
      <c r="G2124" s="1">
        <f t="shared" ca="1" si="405"/>
        <v>1</v>
      </c>
      <c r="H2124" t="str">
        <f t="shared" ca="1" si="406"/>
        <v>Factory 1</v>
      </c>
      <c r="I2124">
        <f t="shared" ca="1" si="407"/>
        <v>1</v>
      </c>
      <c r="J2124" t="str">
        <f t="shared" ca="1" si="397"/>
        <v>Diesel</v>
      </c>
      <c r="K2124" t="str">
        <f t="shared" ca="1" si="398"/>
        <v>kWh</v>
      </c>
      <c r="L2124">
        <f t="shared" ca="1" si="408"/>
        <v>8524</v>
      </c>
    </row>
    <row r="2125" spans="1:12" x14ac:dyDescent="0.2">
      <c r="A2125">
        <f t="shared" ca="1" si="399"/>
        <v>24</v>
      </c>
      <c r="B2125" s="1">
        <f t="shared" ca="1" si="400"/>
        <v>24</v>
      </c>
      <c r="C2125">
        <f t="shared" ca="1" si="401"/>
        <v>9</v>
      </c>
      <c r="D2125" s="1" t="str">
        <f t="shared" ca="1" si="402"/>
        <v>09</v>
      </c>
      <c r="E2125">
        <f t="shared" ca="1" si="403"/>
        <v>2021</v>
      </c>
      <c r="F2125" s="2">
        <f t="shared" ca="1" si="404"/>
        <v>44463</v>
      </c>
      <c r="G2125" s="1">
        <f t="shared" ca="1" si="405"/>
        <v>3</v>
      </c>
      <c r="H2125" t="str">
        <f t="shared" ca="1" si="406"/>
        <v xml:space="preserve">Factory 3 </v>
      </c>
      <c r="I2125">
        <f t="shared" ca="1" si="407"/>
        <v>3</v>
      </c>
      <c r="J2125" t="str">
        <f t="shared" ca="1" si="397"/>
        <v>Diesel</v>
      </c>
      <c r="K2125" t="str">
        <f t="shared" ca="1" si="398"/>
        <v>Gallons</v>
      </c>
      <c r="L2125">
        <f t="shared" ca="1" si="408"/>
        <v>3896</v>
      </c>
    </row>
    <row r="2126" spans="1:12" x14ac:dyDescent="0.2">
      <c r="A2126">
        <f t="shared" ca="1" si="399"/>
        <v>8</v>
      </c>
      <c r="B2126" s="1" t="str">
        <f t="shared" ca="1" si="400"/>
        <v>08</v>
      </c>
      <c r="C2126">
        <f t="shared" ca="1" si="401"/>
        <v>1</v>
      </c>
      <c r="D2126" s="1" t="str">
        <f t="shared" ca="1" si="402"/>
        <v>01</v>
      </c>
      <c r="E2126">
        <f t="shared" ca="1" si="403"/>
        <v>2022</v>
      </c>
      <c r="F2126" s="2">
        <f t="shared" ca="1" si="404"/>
        <v>44569</v>
      </c>
      <c r="G2126" s="1">
        <f t="shared" ca="1" si="405"/>
        <v>5</v>
      </c>
      <c r="H2126" t="str">
        <f t="shared" ca="1" si="406"/>
        <v>Wharehouse</v>
      </c>
      <c r="I2126">
        <f t="shared" ca="1" si="407"/>
        <v>7</v>
      </c>
      <c r="J2126" t="str">
        <f t="shared" ca="1" si="397"/>
        <v>Natural gas</v>
      </c>
      <c r="K2126" t="str">
        <f t="shared" ca="1" si="398"/>
        <v>MMBtu</v>
      </c>
      <c r="L2126">
        <f t="shared" ca="1" si="408"/>
        <v>153</v>
      </c>
    </row>
    <row r="2127" spans="1:12" x14ac:dyDescent="0.2">
      <c r="A2127">
        <f t="shared" ca="1" si="399"/>
        <v>14</v>
      </c>
      <c r="B2127" s="1">
        <f t="shared" ca="1" si="400"/>
        <v>14</v>
      </c>
      <c r="C2127">
        <f t="shared" ca="1" si="401"/>
        <v>1</v>
      </c>
      <c r="D2127" s="1" t="str">
        <f t="shared" ca="1" si="402"/>
        <v>01</v>
      </c>
      <c r="E2127">
        <f t="shared" ca="1" si="403"/>
        <v>2022</v>
      </c>
      <c r="F2127" s="2">
        <f t="shared" ca="1" si="404"/>
        <v>44575</v>
      </c>
      <c r="G2127" s="1">
        <f t="shared" ca="1" si="405"/>
        <v>2</v>
      </c>
      <c r="H2127" t="str">
        <f t="shared" ca="1" si="406"/>
        <v>Factory 2</v>
      </c>
      <c r="I2127">
        <f t="shared" ca="1" si="407"/>
        <v>5</v>
      </c>
      <c r="J2127" t="str">
        <f t="shared" ca="1" si="397"/>
        <v>Natural gas</v>
      </c>
      <c r="K2127" t="str">
        <f t="shared" ca="1" si="398"/>
        <v>Liters</v>
      </c>
      <c r="L2127">
        <f t="shared" ca="1" si="408"/>
        <v>529</v>
      </c>
    </row>
    <row r="2128" spans="1:12" x14ac:dyDescent="0.2">
      <c r="A2128">
        <f t="shared" ca="1" si="399"/>
        <v>26</v>
      </c>
      <c r="B2128" s="1">
        <f t="shared" ca="1" si="400"/>
        <v>26</v>
      </c>
      <c r="C2128">
        <f t="shared" ca="1" si="401"/>
        <v>2</v>
      </c>
      <c r="D2128" s="1" t="str">
        <f t="shared" ca="1" si="402"/>
        <v>02</v>
      </c>
      <c r="E2128">
        <f t="shared" ca="1" si="403"/>
        <v>2022</v>
      </c>
      <c r="F2128" s="2">
        <f t="shared" ca="1" si="404"/>
        <v>44618</v>
      </c>
      <c r="G2128" s="1">
        <f t="shared" ca="1" si="405"/>
        <v>1</v>
      </c>
      <c r="H2128" t="str">
        <f t="shared" ca="1" si="406"/>
        <v>Factory 1</v>
      </c>
      <c r="I2128">
        <f t="shared" ca="1" si="407"/>
        <v>3</v>
      </c>
      <c r="J2128" t="str">
        <f t="shared" ca="1" si="397"/>
        <v>Diesel</v>
      </c>
      <c r="K2128" t="str">
        <f t="shared" ca="1" si="398"/>
        <v>Gallons</v>
      </c>
      <c r="L2128">
        <f t="shared" ca="1" si="408"/>
        <v>9211</v>
      </c>
    </row>
    <row r="2129" spans="1:12" x14ac:dyDescent="0.2">
      <c r="A2129">
        <f t="shared" ca="1" si="399"/>
        <v>9</v>
      </c>
      <c r="B2129" s="1" t="str">
        <f t="shared" ca="1" si="400"/>
        <v>09</v>
      </c>
      <c r="C2129">
        <f t="shared" ca="1" si="401"/>
        <v>3</v>
      </c>
      <c r="D2129" s="1" t="str">
        <f t="shared" ca="1" si="402"/>
        <v>03</v>
      </c>
      <c r="E2129">
        <f t="shared" ca="1" si="403"/>
        <v>2020</v>
      </c>
      <c r="F2129" s="2">
        <f t="shared" ca="1" si="404"/>
        <v>43899</v>
      </c>
      <c r="G2129" s="1">
        <f t="shared" ca="1" si="405"/>
        <v>2</v>
      </c>
      <c r="H2129" t="str">
        <f t="shared" ca="1" si="406"/>
        <v>Factory 2</v>
      </c>
      <c r="I2129">
        <f t="shared" ca="1" si="407"/>
        <v>11</v>
      </c>
      <c r="J2129" t="str">
        <f t="shared" ca="1" si="397"/>
        <v>Propane</v>
      </c>
      <c r="K2129" t="str">
        <f t="shared" ca="1" si="398"/>
        <v>MMBtu</v>
      </c>
      <c r="L2129">
        <f t="shared" ca="1" si="408"/>
        <v>475</v>
      </c>
    </row>
    <row r="2130" spans="1:12" x14ac:dyDescent="0.2">
      <c r="A2130">
        <f t="shared" ca="1" si="399"/>
        <v>6</v>
      </c>
      <c r="B2130" s="1" t="str">
        <f t="shared" ca="1" si="400"/>
        <v>06</v>
      </c>
      <c r="C2130">
        <f t="shared" ca="1" si="401"/>
        <v>11</v>
      </c>
      <c r="D2130" s="1">
        <f t="shared" ca="1" si="402"/>
        <v>11</v>
      </c>
      <c r="E2130">
        <f t="shared" ca="1" si="403"/>
        <v>2021</v>
      </c>
      <c r="F2130" s="2">
        <f t="shared" ca="1" si="404"/>
        <v>44506</v>
      </c>
      <c r="G2130" s="1">
        <f t="shared" ca="1" si="405"/>
        <v>5</v>
      </c>
      <c r="H2130" t="str">
        <f t="shared" ca="1" si="406"/>
        <v>Wharehouse</v>
      </c>
      <c r="I2130">
        <f t="shared" ca="1" si="407"/>
        <v>7</v>
      </c>
      <c r="J2130" t="str">
        <f t="shared" ca="1" si="397"/>
        <v>Natural gas</v>
      </c>
      <c r="K2130" t="str">
        <f t="shared" ca="1" si="398"/>
        <v>MMBtu</v>
      </c>
      <c r="L2130">
        <f t="shared" ca="1" si="408"/>
        <v>257</v>
      </c>
    </row>
    <row r="2131" spans="1:12" x14ac:dyDescent="0.2">
      <c r="A2131">
        <f t="shared" ca="1" si="399"/>
        <v>26</v>
      </c>
      <c r="B2131" s="1">
        <f t="shared" ca="1" si="400"/>
        <v>26</v>
      </c>
      <c r="C2131">
        <f t="shared" ca="1" si="401"/>
        <v>5</v>
      </c>
      <c r="D2131" s="1" t="str">
        <f t="shared" ca="1" si="402"/>
        <v>05</v>
      </c>
      <c r="E2131">
        <f t="shared" ca="1" si="403"/>
        <v>2022</v>
      </c>
      <c r="F2131" s="2">
        <f t="shared" ca="1" si="404"/>
        <v>44707</v>
      </c>
      <c r="G2131" s="1">
        <f t="shared" ca="1" si="405"/>
        <v>5</v>
      </c>
      <c r="H2131" t="str">
        <f t="shared" ca="1" si="406"/>
        <v>Wharehouse</v>
      </c>
      <c r="I2131">
        <f t="shared" ca="1" si="407"/>
        <v>8</v>
      </c>
      <c r="J2131" t="str">
        <f t="shared" ca="1" si="397"/>
        <v>Propane</v>
      </c>
      <c r="K2131" t="str">
        <f t="shared" ca="1" si="398"/>
        <v>kWh</v>
      </c>
      <c r="L2131">
        <f t="shared" ca="1" si="408"/>
        <v>1997</v>
      </c>
    </row>
    <row r="2132" spans="1:12" x14ac:dyDescent="0.2">
      <c r="A2132">
        <f t="shared" ca="1" si="399"/>
        <v>7</v>
      </c>
      <c r="B2132" s="1" t="str">
        <f t="shared" ca="1" si="400"/>
        <v>07</v>
      </c>
      <c r="C2132">
        <f t="shared" ca="1" si="401"/>
        <v>11</v>
      </c>
      <c r="D2132" s="1">
        <f t="shared" ca="1" si="402"/>
        <v>11</v>
      </c>
      <c r="E2132">
        <f t="shared" ca="1" si="403"/>
        <v>2022</v>
      </c>
      <c r="F2132" s="2">
        <f t="shared" ca="1" si="404"/>
        <v>44872</v>
      </c>
      <c r="G2132" s="1">
        <f t="shared" ca="1" si="405"/>
        <v>4</v>
      </c>
      <c r="H2132" t="str">
        <f t="shared" ca="1" si="406"/>
        <v>Head Quarter</v>
      </c>
      <c r="I2132">
        <f t="shared" ca="1" si="407"/>
        <v>2</v>
      </c>
      <c r="J2132" t="str">
        <f t="shared" ca="1" si="397"/>
        <v>Diesel</v>
      </c>
      <c r="K2132" t="str">
        <f t="shared" ca="1" si="398"/>
        <v>Liters</v>
      </c>
      <c r="L2132">
        <f t="shared" ca="1" si="408"/>
        <v>5730</v>
      </c>
    </row>
    <row r="2133" spans="1:12" x14ac:dyDescent="0.2">
      <c r="A2133">
        <f t="shared" ca="1" si="399"/>
        <v>18</v>
      </c>
      <c r="B2133" s="1">
        <f t="shared" ca="1" si="400"/>
        <v>18</v>
      </c>
      <c r="C2133">
        <f t="shared" ca="1" si="401"/>
        <v>7</v>
      </c>
      <c r="D2133" s="1" t="str">
        <f t="shared" ca="1" si="402"/>
        <v>07</v>
      </c>
      <c r="E2133">
        <f t="shared" ca="1" si="403"/>
        <v>2022</v>
      </c>
      <c r="F2133" s="2">
        <f t="shared" ca="1" si="404"/>
        <v>44760</v>
      </c>
      <c r="G2133" s="1">
        <f t="shared" ca="1" si="405"/>
        <v>5</v>
      </c>
      <c r="H2133" t="str">
        <f t="shared" ca="1" si="406"/>
        <v>Wharehouse</v>
      </c>
      <c r="I2133">
        <f t="shared" ca="1" si="407"/>
        <v>12</v>
      </c>
      <c r="J2133" t="str">
        <f t="shared" ca="1" si="397"/>
        <v>Electricity</v>
      </c>
      <c r="K2133" t="str">
        <f t="shared" ca="1" si="398"/>
        <v>kWh</v>
      </c>
      <c r="L2133">
        <f t="shared" ca="1" si="408"/>
        <v>7239</v>
      </c>
    </row>
    <row r="2134" spans="1:12" x14ac:dyDescent="0.2">
      <c r="A2134">
        <f t="shared" ca="1" si="399"/>
        <v>14</v>
      </c>
      <c r="B2134" s="1">
        <f t="shared" ca="1" si="400"/>
        <v>14</v>
      </c>
      <c r="C2134">
        <f t="shared" ca="1" si="401"/>
        <v>3</v>
      </c>
      <c r="D2134" s="1" t="str">
        <f t="shared" ca="1" si="402"/>
        <v>03</v>
      </c>
      <c r="E2134">
        <f t="shared" ca="1" si="403"/>
        <v>2021</v>
      </c>
      <c r="F2134" s="2">
        <f t="shared" ca="1" si="404"/>
        <v>44269</v>
      </c>
      <c r="G2134" s="1">
        <f t="shared" ca="1" si="405"/>
        <v>6</v>
      </c>
      <c r="H2134" t="str">
        <f t="shared" ca="1" si="406"/>
        <v>Site A</v>
      </c>
      <c r="I2134">
        <f t="shared" ca="1" si="407"/>
        <v>10</v>
      </c>
      <c r="J2134" t="str">
        <f t="shared" ca="1" si="397"/>
        <v>Propane</v>
      </c>
      <c r="K2134" t="str">
        <f t="shared" ca="1" si="398"/>
        <v>Gallons</v>
      </c>
      <c r="L2134">
        <f t="shared" ca="1" si="408"/>
        <v>6460</v>
      </c>
    </row>
    <row r="2135" spans="1:12" x14ac:dyDescent="0.2">
      <c r="A2135">
        <f t="shared" ca="1" si="399"/>
        <v>6</v>
      </c>
      <c r="B2135" s="1" t="str">
        <f t="shared" ca="1" si="400"/>
        <v>06</v>
      </c>
      <c r="C2135">
        <f t="shared" ca="1" si="401"/>
        <v>12</v>
      </c>
      <c r="D2135" s="1">
        <f t="shared" ca="1" si="402"/>
        <v>12</v>
      </c>
      <c r="E2135">
        <f t="shared" ca="1" si="403"/>
        <v>2020</v>
      </c>
      <c r="F2135" s="2">
        <f t="shared" ca="1" si="404"/>
        <v>44171</v>
      </c>
      <c r="G2135" s="1">
        <f t="shared" ca="1" si="405"/>
        <v>7</v>
      </c>
      <c r="H2135" t="str">
        <f t="shared" ca="1" si="406"/>
        <v>Site B</v>
      </c>
      <c r="I2135">
        <f t="shared" ca="1" si="407"/>
        <v>1</v>
      </c>
      <c r="J2135" t="str">
        <f t="shared" ca="1" si="397"/>
        <v>Diesel</v>
      </c>
      <c r="K2135" t="str">
        <f t="shared" ca="1" si="398"/>
        <v>kWh</v>
      </c>
      <c r="L2135">
        <f t="shared" ca="1" si="408"/>
        <v>4180</v>
      </c>
    </row>
    <row r="2136" spans="1:12" x14ac:dyDescent="0.2">
      <c r="A2136">
        <f t="shared" ca="1" si="399"/>
        <v>1</v>
      </c>
      <c r="B2136" s="1" t="str">
        <f t="shared" ca="1" si="400"/>
        <v>01</v>
      </c>
      <c r="C2136">
        <f t="shared" ca="1" si="401"/>
        <v>11</v>
      </c>
      <c r="D2136" s="1">
        <f t="shared" ca="1" si="402"/>
        <v>11</v>
      </c>
      <c r="E2136">
        <f t="shared" ca="1" si="403"/>
        <v>2021</v>
      </c>
      <c r="F2136" s="2">
        <f t="shared" ca="1" si="404"/>
        <v>44501</v>
      </c>
      <c r="G2136" s="1">
        <f t="shared" ca="1" si="405"/>
        <v>4</v>
      </c>
      <c r="H2136" t="str">
        <f t="shared" ca="1" si="406"/>
        <v>Head Quarter</v>
      </c>
      <c r="I2136">
        <f t="shared" ca="1" si="407"/>
        <v>4</v>
      </c>
      <c r="J2136" t="str">
        <f t="shared" ca="1" si="397"/>
        <v>Natural gas</v>
      </c>
      <c r="K2136" t="str">
        <f t="shared" ca="1" si="398"/>
        <v>kWh</v>
      </c>
      <c r="L2136">
        <f t="shared" ca="1" si="408"/>
        <v>1480</v>
      </c>
    </row>
    <row r="2137" spans="1:12" x14ac:dyDescent="0.2">
      <c r="A2137">
        <f t="shared" ca="1" si="399"/>
        <v>21</v>
      </c>
      <c r="B2137" s="1">
        <f t="shared" ca="1" si="400"/>
        <v>21</v>
      </c>
      <c r="C2137">
        <f t="shared" ca="1" si="401"/>
        <v>2</v>
      </c>
      <c r="D2137" s="1" t="str">
        <f t="shared" ca="1" si="402"/>
        <v>02</v>
      </c>
      <c r="E2137">
        <f t="shared" ca="1" si="403"/>
        <v>2019</v>
      </c>
      <c r="F2137" s="2">
        <f t="shared" ca="1" si="404"/>
        <v>43517</v>
      </c>
      <c r="G2137" s="1">
        <f t="shared" ca="1" si="405"/>
        <v>2</v>
      </c>
      <c r="H2137" t="str">
        <f t="shared" ca="1" si="406"/>
        <v>Factory 2</v>
      </c>
      <c r="I2137">
        <f t="shared" ca="1" si="407"/>
        <v>11</v>
      </c>
      <c r="J2137" t="str">
        <f t="shared" ca="1" si="397"/>
        <v>Propane</v>
      </c>
      <c r="K2137" t="str">
        <f t="shared" ca="1" si="398"/>
        <v>MMBtu</v>
      </c>
      <c r="L2137">
        <f t="shared" ca="1" si="408"/>
        <v>400</v>
      </c>
    </row>
    <row r="2138" spans="1:12" x14ac:dyDescent="0.2">
      <c r="A2138">
        <f t="shared" ca="1" si="399"/>
        <v>25</v>
      </c>
      <c r="B2138" s="1">
        <f t="shared" ca="1" si="400"/>
        <v>25</v>
      </c>
      <c r="C2138">
        <f t="shared" ca="1" si="401"/>
        <v>3</v>
      </c>
      <c r="D2138" s="1" t="str">
        <f t="shared" ca="1" si="402"/>
        <v>03</v>
      </c>
      <c r="E2138">
        <f t="shared" ca="1" si="403"/>
        <v>2019</v>
      </c>
      <c r="F2138" s="2">
        <f t="shared" ca="1" si="404"/>
        <v>43549</v>
      </c>
      <c r="G2138" s="1">
        <f t="shared" ca="1" si="405"/>
        <v>1</v>
      </c>
      <c r="H2138" t="str">
        <f t="shared" ca="1" si="406"/>
        <v>Factory 1</v>
      </c>
      <c r="I2138">
        <f t="shared" ca="1" si="407"/>
        <v>11</v>
      </c>
      <c r="J2138" t="str">
        <f t="shared" ca="1" si="397"/>
        <v>Propane</v>
      </c>
      <c r="K2138" t="str">
        <f t="shared" ca="1" si="398"/>
        <v>MMBtu</v>
      </c>
      <c r="L2138">
        <f t="shared" ca="1" si="408"/>
        <v>231</v>
      </c>
    </row>
    <row r="2139" spans="1:12" x14ac:dyDescent="0.2">
      <c r="A2139">
        <f t="shared" ca="1" si="399"/>
        <v>20</v>
      </c>
      <c r="B2139" s="1">
        <f t="shared" ca="1" si="400"/>
        <v>20</v>
      </c>
      <c r="C2139">
        <f t="shared" ca="1" si="401"/>
        <v>7</v>
      </c>
      <c r="D2139" s="1" t="str">
        <f t="shared" ca="1" si="402"/>
        <v>07</v>
      </c>
      <c r="E2139">
        <f t="shared" ca="1" si="403"/>
        <v>2021</v>
      </c>
      <c r="F2139" s="2">
        <f t="shared" ca="1" si="404"/>
        <v>44397</v>
      </c>
      <c r="G2139" s="1">
        <f t="shared" ca="1" si="405"/>
        <v>1</v>
      </c>
      <c r="H2139" t="str">
        <f t="shared" ca="1" si="406"/>
        <v>Factory 1</v>
      </c>
      <c r="I2139">
        <f t="shared" ca="1" si="407"/>
        <v>10</v>
      </c>
      <c r="J2139" t="str">
        <f t="shared" ca="1" si="397"/>
        <v>Propane</v>
      </c>
      <c r="K2139" t="str">
        <f t="shared" ca="1" si="398"/>
        <v>Gallons</v>
      </c>
      <c r="L2139">
        <f t="shared" ca="1" si="408"/>
        <v>3141</v>
      </c>
    </row>
    <row r="2140" spans="1:12" x14ac:dyDescent="0.2">
      <c r="A2140">
        <f t="shared" ca="1" si="399"/>
        <v>24</v>
      </c>
      <c r="B2140" s="1">
        <f t="shared" ca="1" si="400"/>
        <v>24</v>
      </c>
      <c r="C2140">
        <f t="shared" ca="1" si="401"/>
        <v>12</v>
      </c>
      <c r="D2140" s="1">
        <f t="shared" ca="1" si="402"/>
        <v>12</v>
      </c>
      <c r="E2140">
        <f t="shared" ca="1" si="403"/>
        <v>2020</v>
      </c>
      <c r="F2140" s="2">
        <f t="shared" ca="1" si="404"/>
        <v>44189</v>
      </c>
      <c r="G2140" s="1">
        <f t="shared" ca="1" si="405"/>
        <v>4</v>
      </c>
      <c r="H2140" t="str">
        <f t="shared" ca="1" si="406"/>
        <v>Head Quarter</v>
      </c>
      <c r="I2140">
        <f t="shared" ca="1" si="407"/>
        <v>11</v>
      </c>
      <c r="J2140" t="str">
        <f t="shared" ca="1" si="397"/>
        <v>Propane</v>
      </c>
      <c r="K2140" t="str">
        <f t="shared" ca="1" si="398"/>
        <v>MMBtu</v>
      </c>
      <c r="L2140">
        <f t="shared" ca="1" si="408"/>
        <v>148</v>
      </c>
    </row>
    <row r="2141" spans="1:12" x14ac:dyDescent="0.2">
      <c r="A2141">
        <f t="shared" ca="1" si="399"/>
        <v>28</v>
      </c>
      <c r="B2141" s="1">
        <f t="shared" ca="1" si="400"/>
        <v>28</v>
      </c>
      <c r="C2141">
        <f t="shared" ca="1" si="401"/>
        <v>6</v>
      </c>
      <c r="D2141" s="1" t="str">
        <f t="shared" ca="1" si="402"/>
        <v>06</v>
      </c>
      <c r="E2141">
        <f t="shared" ca="1" si="403"/>
        <v>2022</v>
      </c>
      <c r="F2141" s="2">
        <f t="shared" ca="1" si="404"/>
        <v>44740</v>
      </c>
      <c r="G2141" s="1">
        <f t="shared" ca="1" si="405"/>
        <v>6</v>
      </c>
      <c r="H2141" t="str">
        <f t="shared" ca="1" si="406"/>
        <v>Site A</v>
      </c>
      <c r="I2141">
        <f t="shared" ca="1" si="407"/>
        <v>11</v>
      </c>
      <c r="J2141" t="str">
        <f t="shared" ca="1" si="397"/>
        <v>Propane</v>
      </c>
      <c r="K2141" t="str">
        <f t="shared" ca="1" si="398"/>
        <v>MMBtu</v>
      </c>
      <c r="L2141">
        <f t="shared" ca="1" si="408"/>
        <v>436</v>
      </c>
    </row>
    <row r="2142" spans="1:12" x14ac:dyDescent="0.2">
      <c r="A2142">
        <f t="shared" ca="1" si="399"/>
        <v>12</v>
      </c>
      <c r="B2142" s="1">
        <f t="shared" ca="1" si="400"/>
        <v>12</v>
      </c>
      <c r="C2142">
        <f t="shared" ca="1" si="401"/>
        <v>2</v>
      </c>
      <c r="D2142" s="1" t="str">
        <f t="shared" ca="1" si="402"/>
        <v>02</v>
      </c>
      <c r="E2142">
        <f t="shared" ca="1" si="403"/>
        <v>2020</v>
      </c>
      <c r="F2142" s="2">
        <f t="shared" ca="1" si="404"/>
        <v>43873</v>
      </c>
      <c r="G2142" s="1">
        <f t="shared" ca="1" si="405"/>
        <v>3</v>
      </c>
      <c r="H2142" t="str">
        <f t="shared" ca="1" si="406"/>
        <v xml:space="preserve">Factory 3 </v>
      </c>
      <c r="I2142">
        <f t="shared" ca="1" si="407"/>
        <v>4</v>
      </c>
      <c r="J2142" t="str">
        <f t="shared" ca="1" si="397"/>
        <v>Natural gas</v>
      </c>
      <c r="K2142" t="str">
        <f t="shared" ca="1" si="398"/>
        <v>kWh</v>
      </c>
      <c r="L2142">
        <f t="shared" ca="1" si="408"/>
        <v>8669</v>
      </c>
    </row>
    <row r="2143" spans="1:12" x14ac:dyDescent="0.2">
      <c r="A2143">
        <f t="shared" ca="1" si="399"/>
        <v>27</v>
      </c>
      <c r="B2143" s="1">
        <f t="shared" ca="1" si="400"/>
        <v>27</v>
      </c>
      <c r="C2143">
        <f t="shared" ca="1" si="401"/>
        <v>7</v>
      </c>
      <c r="D2143" s="1" t="str">
        <f t="shared" ca="1" si="402"/>
        <v>07</v>
      </c>
      <c r="E2143">
        <f t="shared" ca="1" si="403"/>
        <v>2022</v>
      </c>
      <c r="F2143" s="2">
        <f t="shared" ca="1" si="404"/>
        <v>44769</v>
      </c>
      <c r="G2143" s="1">
        <f t="shared" ca="1" si="405"/>
        <v>5</v>
      </c>
      <c r="H2143" t="str">
        <f t="shared" ca="1" si="406"/>
        <v>Wharehouse</v>
      </c>
      <c r="I2143">
        <f t="shared" ca="1" si="407"/>
        <v>13</v>
      </c>
      <c r="J2143" t="str">
        <f t="shared" ca="1" si="397"/>
        <v>Electricity</v>
      </c>
      <c r="K2143" t="str">
        <f t="shared" ca="1" si="398"/>
        <v>MWh</v>
      </c>
      <c r="L2143">
        <f t="shared" ca="1" si="408"/>
        <v>7884</v>
      </c>
    </row>
    <row r="2144" spans="1:12" x14ac:dyDescent="0.2">
      <c r="A2144">
        <f t="shared" ca="1" si="399"/>
        <v>26</v>
      </c>
      <c r="B2144" s="1">
        <f t="shared" ca="1" si="400"/>
        <v>26</v>
      </c>
      <c r="C2144">
        <f t="shared" ca="1" si="401"/>
        <v>8</v>
      </c>
      <c r="D2144" s="1" t="str">
        <f t="shared" ca="1" si="402"/>
        <v>08</v>
      </c>
      <c r="E2144">
        <f t="shared" ca="1" si="403"/>
        <v>2021</v>
      </c>
      <c r="F2144" s="2">
        <f t="shared" ca="1" si="404"/>
        <v>44434</v>
      </c>
      <c r="G2144" s="1">
        <f t="shared" ca="1" si="405"/>
        <v>1</v>
      </c>
      <c r="H2144" t="str">
        <f t="shared" ca="1" si="406"/>
        <v>Factory 1</v>
      </c>
      <c r="I2144">
        <f t="shared" ca="1" si="407"/>
        <v>2</v>
      </c>
      <c r="J2144" t="str">
        <f t="shared" ca="1" si="397"/>
        <v>Diesel</v>
      </c>
      <c r="K2144" t="str">
        <f t="shared" ca="1" si="398"/>
        <v>Liters</v>
      </c>
      <c r="L2144">
        <f t="shared" ca="1" si="408"/>
        <v>5932</v>
      </c>
    </row>
    <row r="2145" spans="1:12" x14ac:dyDescent="0.2">
      <c r="A2145">
        <f t="shared" ca="1" si="399"/>
        <v>17</v>
      </c>
      <c r="B2145" s="1">
        <f t="shared" ca="1" si="400"/>
        <v>17</v>
      </c>
      <c r="C2145">
        <f t="shared" ca="1" si="401"/>
        <v>2</v>
      </c>
      <c r="D2145" s="1" t="str">
        <f t="shared" ca="1" si="402"/>
        <v>02</v>
      </c>
      <c r="E2145">
        <f t="shared" ca="1" si="403"/>
        <v>2022</v>
      </c>
      <c r="F2145" s="2">
        <f t="shared" ca="1" si="404"/>
        <v>44609</v>
      </c>
      <c r="G2145" s="1">
        <f t="shared" ca="1" si="405"/>
        <v>2</v>
      </c>
      <c r="H2145" t="str">
        <f t="shared" ca="1" si="406"/>
        <v>Factory 2</v>
      </c>
      <c r="I2145">
        <f t="shared" ca="1" si="407"/>
        <v>11</v>
      </c>
      <c r="J2145" t="str">
        <f t="shared" ca="1" si="397"/>
        <v>Propane</v>
      </c>
      <c r="K2145" t="str">
        <f t="shared" ca="1" si="398"/>
        <v>MMBtu</v>
      </c>
      <c r="L2145">
        <f t="shared" ca="1" si="408"/>
        <v>315</v>
      </c>
    </row>
    <row r="2146" spans="1:12" x14ac:dyDescent="0.2">
      <c r="A2146">
        <f t="shared" ca="1" si="399"/>
        <v>14</v>
      </c>
      <c r="B2146" s="1">
        <f t="shared" ca="1" si="400"/>
        <v>14</v>
      </c>
      <c r="C2146">
        <f t="shared" ca="1" si="401"/>
        <v>10</v>
      </c>
      <c r="D2146" s="1">
        <f t="shared" ca="1" si="402"/>
        <v>10</v>
      </c>
      <c r="E2146">
        <f t="shared" ca="1" si="403"/>
        <v>2021</v>
      </c>
      <c r="F2146" s="2">
        <f t="shared" ca="1" si="404"/>
        <v>44483</v>
      </c>
      <c r="G2146" s="1">
        <f t="shared" ca="1" si="405"/>
        <v>1</v>
      </c>
      <c r="H2146" t="str">
        <f t="shared" ca="1" si="406"/>
        <v>Factory 1</v>
      </c>
      <c r="I2146">
        <f t="shared" ca="1" si="407"/>
        <v>10</v>
      </c>
      <c r="J2146" t="str">
        <f t="shared" ca="1" si="397"/>
        <v>Propane</v>
      </c>
      <c r="K2146" t="str">
        <f t="shared" ca="1" si="398"/>
        <v>Gallons</v>
      </c>
      <c r="L2146">
        <f t="shared" ca="1" si="408"/>
        <v>1258</v>
      </c>
    </row>
    <row r="2147" spans="1:12" x14ac:dyDescent="0.2">
      <c r="A2147">
        <f t="shared" ca="1" si="399"/>
        <v>29</v>
      </c>
      <c r="B2147" s="1">
        <f t="shared" ca="1" si="400"/>
        <v>29</v>
      </c>
      <c r="C2147">
        <f t="shared" ca="1" si="401"/>
        <v>8</v>
      </c>
      <c r="D2147" s="1" t="str">
        <f t="shared" ca="1" si="402"/>
        <v>08</v>
      </c>
      <c r="E2147">
        <f t="shared" ca="1" si="403"/>
        <v>2019</v>
      </c>
      <c r="F2147" s="2">
        <f t="shared" ca="1" si="404"/>
        <v>43706</v>
      </c>
      <c r="G2147" s="1">
        <f t="shared" ca="1" si="405"/>
        <v>2</v>
      </c>
      <c r="H2147" t="str">
        <f t="shared" ca="1" si="406"/>
        <v>Factory 2</v>
      </c>
      <c r="I2147">
        <f t="shared" ca="1" si="407"/>
        <v>1</v>
      </c>
      <c r="J2147" t="str">
        <f t="shared" ca="1" si="397"/>
        <v>Diesel</v>
      </c>
      <c r="K2147" t="str">
        <f t="shared" ca="1" si="398"/>
        <v>kWh</v>
      </c>
      <c r="L2147">
        <f t="shared" ca="1" si="408"/>
        <v>1059</v>
      </c>
    </row>
    <row r="2148" spans="1:12" x14ac:dyDescent="0.2">
      <c r="A2148">
        <f t="shared" ca="1" si="399"/>
        <v>3</v>
      </c>
      <c r="B2148" s="1" t="str">
        <f t="shared" ca="1" si="400"/>
        <v>03</v>
      </c>
      <c r="C2148">
        <f t="shared" ca="1" si="401"/>
        <v>3</v>
      </c>
      <c r="D2148" s="1" t="str">
        <f t="shared" ca="1" si="402"/>
        <v>03</v>
      </c>
      <c r="E2148">
        <f t="shared" ca="1" si="403"/>
        <v>2020</v>
      </c>
      <c r="F2148" s="2">
        <f t="shared" ca="1" si="404"/>
        <v>43893</v>
      </c>
      <c r="G2148" s="1">
        <f t="shared" ca="1" si="405"/>
        <v>7</v>
      </c>
      <c r="H2148" t="str">
        <f t="shared" ca="1" si="406"/>
        <v>Site B</v>
      </c>
      <c r="I2148">
        <f t="shared" ca="1" si="407"/>
        <v>1</v>
      </c>
      <c r="J2148" t="str">
        <f t="shared" ca="1" si="397"/>
        <v>Diesel</v>
      </c>
      <c r="K2148" t="str">
        <f t="shared" ca="1" si="398"/>
        <v>kWh</v>
      </c>
      <c r="L2148">
        <f t="shared" ca="1" si="408"/>
        <v>6494</v>
      </c>
    </row>
    <row r="2149" spans="1:12" x14ac:dyDescent="0.2">
      <c r="A2149">
        <f t="shared" ca="1" si="399"/>
        <v>27</v>
      </c>
      <c r="B2149" s="1">
        <f t="shared" ca="1" si="400"/>
        <v>27</v>
      </c>
      <c r="C2149">
        <f t="shared" ca="1" si="401"/>
        <v>12</v>
      </c>
      <c r="D2149" s="1">
        <f t="shared" ca="1" si="402"/>
        <v>12</v>
      </c>
      <c r="E2149">
        <f t="shared" ca="1" si="403"/>
        <v>2022</v>
      </c>
      <c r="F2149" s="2">
        <f t="shared" ca="1" si="404"/>
        <v>44922</v>
      </c>
      <c r="G2149" s="1">
        <f t="shared" ca="1" si="405"/>
        <v>2</v>
      </c>
      <c r="H2149" t="str">
        <f t="shared" ca="1" si="406"/>
        <v>Factory 2</v>
      </c>
      <c r="I2149">
        <f t="shared" ca="1" si="407"/>
        <v>11</v>
      </c>
      <c r="J2149" t="str">
        <f t="shared" ca="1" si="397"/>
        <v>Propane</v>
      </c>
      <c r="K2149" t="str">
        <f t="shared" ca="1" si="398"/>
        <v>MMBtu</v>
      </c>
      <c r="L2149">
        <f t="shared" ca="1" si="408"/>
        <v>500</v>
      </c>
    </row>
    <row r="2150" spans="1:12" x14ac:dyDescent="0.2">
      <c r="A2150">
        <f t="shared" ca="1" si="399"/>
        <v>22</v>
      </c>
      <c r="B2150" s="1">
        <f t="shared" ca="1" si="400"/>
        <v>22</v>
      </c>
      <c r="C2150">
        <f t="shared" ca="1" si="401"/>
        <v>11</v>
      </c>
      <c r="D2150" s="1">
        <f t="shared" ca="1" si="402"/>
        <v>11</v>
      </c>
      <c r="E2150">
        <f t="shared" ca="1" si="403"/>
        <v>2020</v>
      </c>
      <c r="F2150" s="2">
        <f t="shared" ca="1" si="404"/>
        <v>44157</v>
      </c>
      <c r="G2150" s="1">
        <f t="shared" ca="1" si="405"/>
        <v>7</v>
      </c>
      <c r="H2150" t="str">
        <f t="shared" ca="1" si="406"/>
        <v>Site B</v>
      </c>
      <c r="I2150">
        <f t="shared" ca="1" si="407"/>
        <v>12</v>
      </c>
      <c r="J2150" t="str">
        <f t="shared" ca="1" si="397"/>
        <v>Electricity</v>
      </c>
      <c r="K2150" t="str">
        <f t="shared" ca="1" si="398"/>
        <v>kWh</v>
      </c>
      <c r="L2150">
        <f t="shared" ca="1" si="408"/>
        <v>8704</v>
      </c>
    </row>
    <row r="2151" spans="1:12" x14ac:dyDescent="0.2">
      <c r="A2151">
        <f t="shared" ca="1" si="399"/>
        <v>18</v>
      </c>
      <c r="B2151" s="1">
        <f t="shared" ca="1" si="400"/>
        <v>18</v>
      </c>
      <c r="C2151">
        <f t="shared" ca="1" si="401"/>
        <v>8</v>
      </c>
      <c r="D2151" s="1" t="str">
        <f t="shared" ca="1" si="402"/>
        <v>08</v>
      </c>
      <c r="E2151">
        <f t="shared" ca="1" si="403"/>
        <v>2020</v>
      </c>
      <c r="F2151" s="2">
        <f t="shared" ca="1" si="404"/>
        <v>44061</v>
      </c>
      <c r="G2151" s="1">
        <f t="shared" ca="1" si="405"/>
        <v>1</v>
      </c>
      <c r="H2151" t="str">
        <f t="shared" ca="1" si="406"/>
        <v>Factory 1</v>
      </c>
      <c r="I2151">
        <f t="shared" ca="1" si="407"/>
        <v>7</v>
      </c>
      <c r="J2151" t="str">
        <f t="shared" ca="1" si="397"/>
        <v>Natural gas</v>
      </c>
      <c r="K2151" t="str">
        <f t="shared" ca="1" si="398"/>
        <v>MMBtu</v>
      </c>
      <c r="L2151">
        <f t="shared" ca="1" si="408"/>
        <v>307</v>
      </c>
    </row>
    <row r="2152" spans="1:12" x14ac:dyDescent="0.2">
      <c r="A2152">
        <f t="shared" ca="1" si="399"/>
        <v>25</v>
      </c>
      <c r="B2152" s="1">
        <f t="shared" ca="1" si="400"/>
        <v>25</v>
      </c>
      <c r="C2152">
        <f t="shared" ca="1" si="401"/>
        <v>10</v>
      </c>
      <c r="D2152" s="1">
        <f t="shared" ca="1" si="402"/>
        <v>10</v>
      </c>
      <c r="E2152">
        <f t="shared" ca="1" si="403"/>
        <v>2019</v>
      </c>
      <c r="F2152" s="2">
        <f t="shared" ca="1" si="404"/>
        <v>43763</v>
      </c>
      <c r="G2152" s="1">
        <f t="shared" ca="1" si="405"/>
        <v>3</v>
      </c>
      <c r="H2152" t="str">
        <f t="shared" ca="1" si="406"/>
        <v xml:space="preserve">Factory 3 </v>
      </c>
      <c r="I2152">
        <f t="shared" ca="1" si="407"/>
        <v>2</v>
      </c>
      <c r="J2152" t="str">
        <f t="shared" ca="1" si="397"/>
        <v>Diesel</v>
      </c>
      <c r="K2152" t="str">
        <f t="shared" ca="1" si="398"/>
        <v>Liters</v>
      </c>
      <c r="L2152">
        <f t="shared" ca="1" si="408"/>
        <v>9600</v>
      </c>
    </row>
    <row r="2153" spans="1:12" x14ac:dyDescent="0.2">
      <c r="A2153">
        <f t="shared" ca="1" si="399"/>
        <v>5</v>
      </c>
      <c r="B2153" s="1" t="str">
        <f t="shared" ca="1" si="400"/>
        <v>05</v>
      </c>
      <c r="C2153">
        <f t="shared" ca="1" si="401"/>
        <v>4</v>
      </c>
      <c r="D2153" s="1" t="str">
        <f t="shared" ca="1" si="402"/>
        <v>04</v>
      </c>
      <c r="E2153">
        <f t="shared" ca="1" si="403"/>
        <v>2020</v>
      </c>
      <c r="F2153" s="2">
        <f t="shared" ca="1" si="404"/>
        <v>43926</v>
      </c>
      <c r="G2153" s="1">
        <f t="shared" ca="1" si="405"/>
        <v>2</v>
      </c>
      <c r="H2153" t="str">
        <f t="shared" ca="1" si="406"/>
        <v>Factory 2</v>
      </c>
      <c r="I2153">
        <f t="shared" ca="1" si="407"/>
        <v>8</v>
      </c>
      <c r="J2153" t="str">
        <f t="shared" ca="1" si="397"/>
        <v>Propane</v>
      </c>
      <c r="K2153" t="str">
        <f t="shared" ca="1" si="398"/>
        <v>kWh</v>
      </c>
      <c r="L2153">
        <f t="shared" ca="1" si="408"/>
        <v>2101</v>
      </c>
    </row>
    <row r="2154" spans="1:12" x14ac:dyDescent="0.2">
      <c r="A2154">
        <f t="shared" ca="1" si="399"/>
        <v>2</v>
      </c>
      <c r="B2154" s="1" t="str">
        <f t="shared" ca="1" si="400"/>
        <v>02</v>
      </c>
      <c r="C2154">
        <f t="shared" ca="1" si="401"/>
        <v>11</v>
      </c>
      <c r="D2154" s="1">
        <f t="shared" ca="1" si="402"/>
        <v>11</v>
      </c>
      <c r="E2154">
        <f t="shared" ca="1" si="403"/>
        <v>2021</v>
      </c>
      <c r="F2154" s="2">
        <f t="shared" ca="1" si="404"/>
        <v>44502</v>
      </c>
      <c r="G2154" s="1">
        <f t="shared" ca="1" si="405"/>
        <v>2</v>
      </c>
      <c r="H2154" t="str">
        <f t="shared" ca="1" si="406"/>
        <v>Factory 2</v>
      </c>
      <c r="I2154">
        <f t="shared" ca="1" si="407"/>
        <v>12</v>
      </c>
      <c r="J2154" t="str">
        <f t="shared" ca="1" si="397"/>
        <v>Electricity</v>
      </c>
      <c r="K2154" t="str">
        <f t="shared" ca="1" si="398"/>
        <v>kWh</v>
      </c>
      <c r="L2154">
        <f t="shared" ca="1" si="408"/>
        <v>4214</v>
      </c>
    </row>
    <row r="2155" spans="1:12" x14ac:dyDescent="0.2">
      <c r="A2155">
        <f t="shared" ca="1" si="399"/>
        <v>13</v>
      </c>
      <c r="B2155" s="1">
        <f t="shared" ca="1" si="400"/>
        <v>13</v>
      </c>
      <c r="C2155">
        <f t="shared" ca="1" si="401"/>
        <v>3</v>
      </c>
      <c r="D2155" s="1" t="str">
        <f t="shared" ca="1" si="402"/>
        <v>03</v>
      </c>
      <c r="E2155">
        <f t="shared" ca="1" si="403"/>
        <v>2020</v>
      </c>
      <c r="F2155" s="2">
        <f t="shared" ca="1" si="404"/>
        <v>43903</v>
      </c>
      <c r="G2155" s="1">
        <f t="shared" ca="1" si="405"/>
        <v>3</v>
      </c>
      <c r="H2155" t="str">
        <f t="shared" ca="1" si="406"/>
        <v xml:space="preserve">Factory 3 </v>
      </c>
      <c r="I2155">
        <f t="shared" ca="1" si="407"/>
        <v>5</v>
      </c>
      <c r="J2155" t="str">
        <f t="shared" ca="1" si="397"/>
        <v>Natural gas</v>
      </c>
      <c r="K2155" t="str">
        <f t="shared" ca="1" si="398"/>
        <v>Liters</v>
      </c>
      <c r="L2155">
        <f t="shared" ca="1" si="408"/>
        <v>1479</v>
      </c>
    </row>
    <row r="2156" spans="1:12" x14ac:dyDescent="0.2">
      <c r="A2156">
        <f t="shared" ca="1" si="399"/>
        <v>27</v>
      </c>
      <c r="B2156" s="1">
        <f t="shared" ca="1" si="400"/>
        <v>27</v>
      </c>
      <c r="C2156">
        <f t="shared" ca="1" si="401"/>
        <v>10</v>
      </c>
      <c r="D2156" s="1">
        <f t="shared" ca="1" si="402"/>
        <v>10</v>
      </c>
      <c r="E2156">
        <f t="shared" ca="1" si="403"/>
        <v>2021</v>
      </c>
      <c r="F2156" s="2">
        <f t="shared" ca="1" si="404"/>
        <v>44496</v>
      </c>
      <c r="G2156" s="1">
        <f t="shared" ca="1" si="405"/>
        <v>4</v>
      </c>
      <c r="H2156" t="str">
        <f t="shared" ca="1" si="406"/>
        <v>Head Quarter</v>
      </c>
      <c r="I2156">
        <f t="shared" ca="1" si="407"/>
        <v>10</v>
      </c>
      <c r="J2156" t="str">
        <f t="shared" ca="1" si="397"/>
        <v>Propane</v>
      </c>
      <c r="K2156" t="str">
        <f t="shared" ca="1" si="398"/>
        <v>Gallons</v>
      </c>
      <c r="L2156">
        <f t="shared" ca="1" si="408"/>
        <v>5364</v>
      </c>
    </row>
    <row r="2157" spans="1:12" x14ac:dyDescent="0.2">
      <c r="A2157">
        <f t="shared" ca="1" si="399"/>
        <v>26</v>
      </c>
      <c r="B2157" s="1">
        <f t="shared" ca="1" si="400"/>
        <v>26</v>
      </c>
      <c r="C2157">
        <f t="shared" ca="1" si="401"/>
        <v>8</v>
      </c>
      <c r="D2157" s="1" t="str">
        <f t="shared" ca="1" si="402"/>
        <v>08</v>
      </c>
      <c r="E2157">
        <f t="shared" ca="1" si="403"/>
        <v>2019</v>
      </c>
      <c r="F2157" s="2">
        <f t="shared" ca="1" si="404"/>
        <v>43703</v>
      </c>
      <c r="G2157" s="1">
        <f t="shared" ca="1" si="405"/>
        <v>5</v>
      </c>
      <c r="H2157" t="str">
        <f t="shared" ca="1" si="406"/>
        <v>Wharehouse</v>
      </c>
      <c r="I2157">
        <f t="shared" ca="1" si="407"/>
        <v>9</v>
      </c>
      <c r="J2157" t="str">
        <f t="shared" ca="1" si="397"/>
        <v>Propane</v>
      </c>
      <c r="K2157" t="str">
        <f t="shared" ca="1" si="398"/>
        <v>Liters</v>
      </c>
      <c r="L2157">
        <f t="shared" ca="1" si="408"/>
        <v>6438</v>
      </c>
    </row>
    <row r="2158" spans="1:12" x14ac:dyDescent="0.2">
      <c r="A2158">
        <f t="shared" ca="1" si="399"/>
        <v>5</v>
      </c>
      <c r="B2158" s="1" t="str">
        <f t="shared" ca="1" si="400"/>
        <v>05</v>
      </c>
      <c r="C2158">
        <f t="shared" ca="1" si="401"/>
        <v>2</v>
      </c>
      <c r="D2158" s="1" t="str">
        <f t="shared" ca="1" si="402"/>
        <v>02</v>
      </c>
      <c r="E2158">
        <f t="shared" ca="1" si="403"/>
        <v>2019</v>
      </c>
      <c r="F2158" s="2">
        <f t="shared" ca="1" si="404"/>
        <v>43501</v>
      </c>
      <c r="G2158" s="1">
        <f t="shared" ca="1" si="405"/>
        <v>1</v>
      </c>
      <c r="H2158" t="str">
        <f t="shared" ca="1" si="406"/>
        <v>Factory 1</v>
      </c>
      <c r="I2158">
        <f t="shared" ca="1" si="407"/>
        <v>2</v>
      </c>
      <c r="J2158" t="str">
        <f t="shared" ca="1" si="397"/>
        <v>Diesel</v>
      </c>
      <c r="K2158" t="str">
        <f t="shared" ca="1" si="398"/>
        <v>Liters</v>
      </c>
      <c r="L2158">
        <f t="shared" ca="1" si="408"/>
        <v>8138</v>
      </c>
    </row>
    <row r="2159" spans="1:12" x14ac:dyDescent="0.2">
      <c r="A2159">
        <f t="shared" ca="1" si="399"/>
        <v>27</v>
      </c>
      <c r="B2159" s="1">
        <f t="shared" ca="1" si="400"/>
        <v>27</v>
      </c>
      <c r="C2159">
        <f t="shared" ca="1" si="401"/>
        <v>8</v>
      </c>
      <c r="D2159" s="1" t="str">
        <f t="shared" ca="1" si="402"/>
        <v>08</v>
      </c>
      <c r="E2159">
        <f t="shared" ca="1" si="403"/>
        <v>2022</v>
      </c>
      <c r="F2159" s="2">
        <f t="shared" ca="1" si="404"/>
        <v>44800</v>
      </c>
      <c r="G2159" s="1">
        <f t="shared" ca="1" si="405"/>
        <v>4</v>
      </c>
      <c r="H2159" t="str">
        <f t="shared" ca="1" si="406"/>
        <v>Head Quarter</v>
      </c>
      <c r="I2159">
        <f t="shared" ca="1" si="407"/>
        <v>11</v>
      </c>
      <c r="J2159" t="str">
        <f t="shared" ca="1" si="397"/>
        <v>Propane</v>
      </c>
      <c r="K2159" t="str">
        <f t="shared" ca="1" si="398"/>
        <v>MMBtu</v>
      </c>
      <c r="L2159">
        <f t="shared" ca="1" si="408"/>
        <v>103</v>
      </c>
    </row>
    <row r="2160" spans="1:12" x14ac:dyDescent="0.2">
      <c r="A2160">
        <f t="shared" ca="1" si="399"/>
        <v>11</v>
      </c>
      <c r="B2160" s="1">
        <f t="shared" ca="1" si="400"/>
        <v>11</v>
      </c>
      <c r="C2160">
        <f t="shared" ca="1" si="401"/>
        <v>8</v>
      </c>
      <c r="D2160" s="1" t="str">
        <f t="shared" ca="1" si="402"/>
        <v>08</v>
      </c>
      <c r="E2160">
        <f t="shared" ca="1" si="403"/>
        <v>2020</v>
      </c>
      <c r="F2160" s="2">
        <f t="shared" ca="1" si="404"/>
        <v>44054</v>
      </c>
      <c r="G2160" s="1">
        <f t="shared" ca="1" si="405"/>
        <v>7</v>
      </c>
      <c r="H2160" t="str">
        <f t="shared" ca="1" si="406"/>
        <v>Site B</v>
      </c>
      <c r="I2160">
        <f t="shared" ca="1" si="407"/>
        <v>11</v>
      </c>
      <c r="J2160" t="str">
        <f t="shared" ca="1" si="397"/>
        <v>Propane</v>
      </c>
      <c r="K2160" t="str">
        <f t="shared" ca="1" si="398"/>
        <v>MMBtu</v>
      </c>
      <c r="L2160">
        <f t="shared" ca="1" si="408"/>
        <v>459</v>
      </c>
    </row>
    <row r="2161" spans="1:12" x14ac:dyDescent="0.2">
      <c r="A2161">
        <f t="shared" ca="1" si="399"/>
        <v>14</v>
      </c>
      <c r="B2161" s="1">
        <f t="shared" ca="1" si="400"/>
        <v>14</v>
      </c>
      <c r="C2161">
        <f t="shared" ca="1" si="401"/>
        <v>9</v>
      </c>
      <c r="D2161" s="1" t="str">
        <f t="shared" ca="1" si="402"/>
        <v>09</v>
      </c>
      <c r="E2161">
        <f t="shared" ca="1" si="403"/>
        <v>2021</v>
      </c>
      <c r="F2161" s="2">
        <f t="shared" ca="1" si="404"/>
        <v>44453</v>
      </c>
      <c r="G2161" s="1">
        <f t="shared" ca="1" si="405"/>
        <v>5</v>
      </c>
      <c r="H2161" t="str">
        <f t="shared" ca="1" si="406"/>
        <v>Wharehouse</v>
      </c>
      <c r="I2161">
        <f t="shared" ca="1" si="407"/>
        <v>11</v>
      </c>
      <c r="J2161" t="str">
        <f t="shared" ca="1" si="397"/>
        <v>Propane</v>
      </c>
      <c r="K2161" t="str">
        <f t="shared" ca="1" si="398"/>
        <v>MMBtu</v>
      </c>
      <c r="L2161">
        <f t="shared" ca="1" si="408"/>
        <v>221</v>
      </c>
    </row>
    <row r="2162" spans="1:12" x14ac:dyDescent="0.2">
      <c r="A2162">
        <f t="shared" ca="1" si="399"/>
        <v>3</v>
      </c>
      <c r="B2162" s="1" t="str">
        <f t="shared" ca="1" si="400"/>
        <v>03</v>
      </c>
      <c r="C2162">
        <f t="shared" ca="1" si="401"/>
        <v>2</v>
      </c>
      <c r="D2162" s="1" t="str">
        <f t="shared" ca="1" si="402"/>
        <v>02</v>
      </c>
      <c r="E2162">
        <f t="shared" ca="1" si="403"/>
        <v>2019</v>
      </c>
      <c r="F2162" s="2">
        <f t="shared" ca="1" si="404"/>
        <v>43499</v>
      </c>
      <c r="G2162" s="1">
        <f t="shared" ca="1" si="405"/>
        <v>3</v>
      </c>
      <c r="H2162" t="str">
        <f t="shared" ca="1" si="406"/>
        <v xml:space="preserve">Factory 3 </v>
      </c>
      <c r="I2162">
        <f t="shared" ca="1" si="407"/>
        <v>6</v>
      </c>
      <c r="J2162" t="str">
        <f t="shared" ca="1" si="397"/>
        <v>Natural gas</v>
      </c>
      <c r="K2162" t="str">
        <f t="shared" ca="1" si="398"/>
        <v>Gallons</v>
      </c>
      <c r="L2162">
        <f t="shared" ca="1" si="408"/>
        <v>9625</v>
      </c>
    </row>
    <row r="2163" spans="1:12" x14ac:dyDescent="0.2">
      <c r="A2163">
        <f t="shared" ca="1" si="399"/>
        <v>25</v>
      </c>
      <c r="B2163" s="1">
        <f t="shared" ca="1" si="400"/>
        <v>25</v>
      </c>
      <c r="C2163">
        <f t="shared" ca="1" si="401"/>
        <v>3</v>
      </c>
      <c r="D2163" s="1" t="str">
        <f t="shared" ca="1" si="402"/>
        <v>03</v>
      </c>
      <c r="E2163">
        <f t="shared" ca="1" si="403"/>
        <v>2020</v>
      </c>
      <c r="F2163" s="2">
        <f t="shared" ca="1" si="404"/>
        <v>43915</v>
      </c>
      <c r="G2163" s="1">
        <f t="shared" ca="1" si="405"/>
        <v>1</v>
      </c>
      <c r="H2163" t="str">
        <f t="shared" ca="1" si="406"/>
        <v>Factory 1</v>
      </c>
      <c r="I2163">
        <f t="shared" ca="1" si="407"/>
        <v>5</v>
      </c>
      <c r="J2163" t="str">
        <f t="shared" ca="1" si="397"/>
        <v>Natural gas</v>
      </c>
      <c r="K2163" t="str">
        <f t="shared" ca="1" si="398"/>
        <v>Liters</v>
      </c>
      <c r="L2163">
        <f t="shared" ca="1" si="408"/>
        <v>9122</v>
      </c>
    </row>
    <row r="2164" spans="1:12" x14ac:dyDescent="0.2">
      <c r="A2164">
        <f t="shared" ca="1" si="399"/>
        <v>19</v>
      </c>
      <c r="B2164" s="1">
        <f t="shared" ca="1" si="400"/>
        <v>19</v>
      </c>
      <c r="C2164">
        <f t="shared" ca="1" si="401"/>
        <v>9</v>
      </c>
      <c r="D2164" s="1" t="str">
        <f t="shared" ca="1" si="402"/>
        <v>09</v>
      </c>
      <c r="E2164">
        <f t="shared" ca="1" si="403"/>
        <v>2022</v>
      </c>
      <c r="F2164" s="2">
        <f t="shared" ca="1" si="404"/>
        <v>44823</v>
      </c>
      <c r="G2164" s="1">
        <f t="shared" ca="1" si="405"/>
        <v>5</v>
      </c>
      <c r="H2164" t="str">
        <f t="shared" ca="1" si="406"/>
        <v>Wharehouse</v>
      </c>
      <c r="I2164">
        <f t="shared" ca="1" si="407"/>
        <v>7</v>
      </c>
      <c r="J2164" t="str">
        <f t="shared" ca="1" si="397"/>
        <v>Natural gas</v>
      </c>
      <c r="K2164" t="str">
        <f t="shared" ca="1" si="398"/>
        <v>MMBtu</v>
      </c>
      <c r="L2164">
        <f t="shared" ca="1" si="408"/>
        <v>394</v>
      </c>
    </row>
    <row r="2165" spans="1:12" x14ac:dyDescent="0.2">
      <c r="A2165">
        <f t="shared" ca="1" si="399"/>
        <v>2</v>
      </c>
      <c r="B2165" s="1" t="str">
        <f t="shared" ca="1" si="400"/>
        <v>02</v>
      </c>
      <c r="C2165">
        <f t="shared" ca="1" si="401"/>
        <v>3</v>
      </c>
      <c r="D2165" s="1" t="str">
        <f t="shared" ca="1" si="402"/>
        <v>03</v>
      </c>
      <c r="E2165">
        <f t="shared" ca="1" si="403"/>
        <v>2020</v>
      </c>
      <c r="F2165" s="2">
        <f t="shared" ca="1" si="404"/>
        <v>43892</v>
      </c>
      <c r="G2165" s="1">
        <f t="shared" ca="1" si="405"/>
        <v>5</v>
      </c>
      <c r="H2165" t="str">
        <f t="shared" ca="1" si="406"/>
        <v>Wharehouse</v>
      </c>
      <c r="I2165">
        <f t="shared" ca="1" si="407"/>
        <v>3</v>
      </c>
      <c r="J2165" t="str">
        <f t="shared" ca="1" si="397"/>
        <v>Diesel</v>
      </c>
      <c r="K2165" t="str">
        <f t="shared" ca="1" si="398"/>
        <v>Gallons</v>
      </c>
      <c r="L2165">
        <f t="shared" ca="1" si="408"/>
        <v>214</v>
      </c>
    </row>
    <row r="2166" spans="1:12" x14ac:dyDescent="0.2">
      <c r="A2166">
        <f t="shared" ca="1" si="399"/>
        <v>2</v>
      </c>
      <c r="B2166" s="1" t="str">
        <f t="shared" ca="1" si="400"/>
        <v>02</v>
      </c>
      <c r="C2166">
        <f t="shared" ca="1" si="401"/>
        <v>10</v>
      </c>
      <c r="D2166" s="1">
        <f t="shared" ca="1" si="402"/>
        <v>10</v>
      </c>
      <c r="E2166">
        <f t="shared" ca="1" si="403"/>
        <v>2019</v>
      </c>
      <c r="F2166" s="2">
        <f t="shared" ca="1" si="404"/>
        <v>43740</v>
      </c>
      <c r="G2166" s="1">
        <f t="shared" ca="1" si="405"/>
        <v>2</v>
      </c>
      <c r="H2166" t="str">
        <f t="shared" ca="1" si="406"/>
        <v>Factory 2</v>
      </c>
      <c r="I2166">
        <f t="shared" ca="1" si="407"/>
        <v>10</v>
      </c>
      <c r="J2166" t="str">
        <f t="shared" ca="1" si="397"/>
        <v>Propane</v>
      </c>
      <c r="K2166" t="str">
        <f t="shared" ca="1" si="398"/>
        <v>Gallons</v>
      </c>
      <c r="L2166">
        <f t="shared" ca="1" si="408"/>
        <v>6969</v>
      </c>
    </row>
    <row r="2167" spans="1:12" x14ac:dyDescent="0.2">
      <c r="A2167">
        <f t="shared" ca="1" si="399"/>
        <v>4</v>
      </c>
      <c r="B2167" s="1" t="str">
        <f t="shared" ca="1" si="400"/>
        <v>04</v>
      </c>
      <c r="C2167">
        <f t="shared" ca="1" si="401"/>
        <v>9</v>
      </c>
      <c r="D2167" s="1" t="str">
        <f t="shared" ca="1" si="402"/>
        <v>09</v>
      </c>
      <c r="E2167">
        <f t="shared" ca="1" si="403"/>
        <v>2019</v>
      </c>
      <c r="F2167" s="2">
        <f t="shared" ca="1" si="404"/>
        <v>43712</v>
      </c>
      <c r="G2167" s="1">
        <f t="shared" ca="1" si="405"/>
        <v>6</v>
      </c>
      <c r="H2167" t="str">
        <f t="shared" ca="1" si="406"/>
        <v>Site A</v>
      </c>
      <c r="I2167">
        <f t="shared" ca="1" si="407"/>
        <v>5</v>
      </c>
      <c r="J2167" t="str">
        <f t="shared" ca="1" si="397"/>
        <v>Natural gas</v>
      </c>
      <c r="K2167" t="str">
        <f t="shared" ca="1" si="398"/>
        <v>Liters</v>
      </c>
      <c r="L2167">
        <f t="shared" ca="1" si="408"/>
        <v>4841</v>
      </c>
    </row>
    <row r="2168" spans="1:12" x14ac:dyDescent="0.2">
      <c r="A2168">
        <f t="shared" ca="1" si="399"/>
        <v>16</v>
      </c>
      <c r="B2168" s="1">
        <f t="shared" ca="1" si="400"/>
        <v>16</v>
      </c>
      <c r="C2168">
        <f t="shared" ca="1" si="401"/>
        <v>8</v>
      </c>
      <c r="D2168" s="1" t="str">
        <f t="shared" ca="1" si="402"/>
        <v>08</v>
      </c>
      <c r="E2168">
        <f t="shared" ca="1" si="403"/>
        <v>2020</v>
      </c>
      <c r="F2168" s="2">
        <f t="shared" ca="1" si="404"/>
        <v>44059</v>
      </c>
      <c r="G2168" s="1">
        <f t="shared" ca="1" si="405"/>
        <v>4</v>
      </c>
      <c r="H2168" t="str">
        <f t="shared" ca="1" si="406"/>
        <v>Head Quarter</v>
      </c>
      <c r="I2168">
        <f t="shared" ca="1" si="407"/>
        <v>1</v>
      </c>
      <c r="J2168" t="str">
        <f t="shared" ca="1" si="397"/>
        <v>Diesel</v>
      </c>
      <c r="K2168" t="str">
        <f t="shared" ca="1" si="398"/>
        <v>kWh</v>
      </c>
      <c r="L2168">
        <f t="shared" ca="1" si="408"/>
        <v>514</v>
      </c>
    </row>
    <row r="2169" spans="1:12" x14ac:dyDescent="0.2">
      <c r="A2169">
        <f t="shared" ca="1" si="399"/>
        <v>14</v>
      </c>
      <c r="B2169" s="1">
        <f t="shared" ca="1" si="400"/>
        <v>14</v>
      </c>
      <c r="C2169">
        <f t="shared" ca="1" si="401"/>
        <v>12</v>
      </c>
      <c r="D2169" s="1">
        <f t="shared" ca="1" si="402"/>
        <v>12</v>
      </c>
      <c r="E2169">
        <f t="shared" ca="1" si="403"/>
        <v>2022</v>
      </c>
      <c r="F2169" s="2">
        <f t="shared" ca="1" si="404"/>
        <v>44909</v>
      </c>
      <c r="G2169" s="1">
        <f t="shared" ca="1" si="405"/>
        <v>6</v>
      </c>
      <c r="H2169" t="str">
        <f t="shared" ca="1" si="406"/>
        <v>Site A</v>
      </c>
      <c r="I2169">
        <f t="shared" ca="1" si="407"/>
        <v>6</v>
      </c>
      <c r="J2169" t="str">
        <f t="shared" ca="1" si="397"/>
        <v>Natural gas</v>
      </c>
      <c r="K2169" t="str">
        <f t="shared" ca="1" si="398"/>
        <v>Gallons</v>
      </c>
      <c r="L2169">
        <f t="shared" ca="1" si="408"/>
        <v>1877</v>
      </c>
    </row>
    <row r="2170" spans="1:12" x14ac:dyDescent="0.2">
      <c r="A2170">
        <f t="shared" ca="1" si="399"/>
        <v>5</v>
      </c>
      <c r="B2170" s="1" t="str">
        <f t="shared" ca="1" si="400"/>
        <v>05</v>
      </c>
      <c r="C2170">
        <f t="shared" ca="1" si="401"/>
        <v>11</v>
      </c>
      <c r="D2170" s="1">
        <f t="shared" ca="1" si="402"/>
        <v>11</v>
      </c>
      <c r="E2170">
        <f t="shared" ca="1" si="403"/>
        <v>2020</v>
      </c>
      <c r="F2170" s="2">
        <f t="shared" ca="1" si="404"/>
        <v>44140</v>
      </c>
      <c r="G2170" s="1">
        <f t="shared" ca="1" si="405"/>
        <v>5</v>
      </c>
      <c r="H2170" t="str">
        <f t="shared" ca="1" si="406"/>
        <v>Wharehouse</v>
      </c>
      <c r="I2170">
        <f t="shared" ca="1" si="407"/>
        <v>13</v>
      </c>
      <c r="J2170" t="str">
        <f t="shared" ca="1" si="397"/>
        <v>Electricity</v>
      </c>
      <c r="K2170" t="str">
        <f t="shared" ca="1" si="398"/>
        <v>MWh</v>
      </c>
      <c r="L2170">
        <f t="shared" ca="1" si="408"/>
        <v>571</v>
      </c>
    </row>
    <row r="2171" spans="1:12" x14ac:dyDescent="0.2">
      <c r="A2171">
        <f t="shared" ca="1" si="399"/>
        <v>11</v>
      </c>
      <c r="B2171" s="1">
        <f t="shared" ca="1" si="400"/>
        <v>11</v>
      </c>
      <c r="C2171">
        <f t="shared" ca="1" si="401"/>
        <v>10</v>
      </c>
      <c r="D2171" s="1">
        <f t="shared" ca="1" si="402"/>
        <v>10</v>
      </c>
      <c r="E2171">
        <f t="shared" ca="1" si="403"/>
        <v>2019</v>
      </c>
      <c r="F2171" s="2">
        <f t="shared" ca="1" si="404"/>
        <v>43749</v>
      </c>
      <c r="G2171" s="1">
        <f t="shared" ca="1" si="405"/>
        <v>7</v>
      </c>
      <c r="H2171" t="str">
        <f t="shared" ca="1" si="406"/>
        <v>Site B</v>
      </c>
      <c r="I2171">
        <f t="shared" ca="1" si="407"/>
        <v>9</v>
      </c>
      <c r="J2171" t="str">
        <f t="shared" ca="1" si="397"/>
        <v>Propane</v>
      </c>
      <c r="K2171" t="str">
        <f t="shared" ca="1" si="398"/>
        <v>Liters</v>
      </c>
      <c r="L2171">
        <f t="shared" ca="1" si="408"/>
        <v>8485</v>
      </c>
    </row>
    <row r="2172" spans="1:12" x14ac:dyDescent="0.2">
      <c r="A2172">
        <f t="shared" ca="1" si="399"/>
        <v>8</v>
      </c>
      <c r="B2172" s="1" t="str">
        <f t="shared" ca="1" si="400"/>
        <v>08</v>
      </c>
      <c r="C2172">
        <f t="shared" ca="1" si="401"/>
        <v>9</v>
      </c>
      <c r="D2172" s="1" t="str">
        <f t="shared" ca="1" si="402"/>
        <v>09</v>
      </c>
      <c r="E2172">
        <f t="shared" ca="1" si="403"/>
        <v>2022</v>
      </c>
      <c r="F2172" s="2">
        <f t="shared" ca="1" si="404"/>
        <v>44812</v>
      </c>
      <c r="G2172" s="1">
        <f t="shared" ca="1" si="405"/>
        <v>7</v>
      </c>
      <c r="H2172" t="str">
        <f t="shared" ca="1" si="406"/>
        <v>Site B</v>
      </c>
      <c r="I2172">
        <f t="shared" ca="1" si="407"/>
        <v>12</v>
      </c>
      <c r="J2172" t="str">
        <f t="shared" ca="1" si="397"/>
        <v>Electricity</v>
      </c>
      <c r="K2172" t="str">
        <f t="shared" ca="1" si="398"/>
        <v>kWh</v>
      </c>
      <c r="L2172">
        <f t="shared" ca="1" si="408"/>
        <v>9875</v>
      </c>
    </row>
    <row r="2173" spans="1:12" x14ac:dyDescent="0.2">
      <c r="A2173">
        <f t="shared" ca="1" si="399"/>
        <v>28</v>
      </c>
      <c r="B2173" s="1">
        <f t="shared" ca="1" si="400"/>
        <v>28</v>
      </c>
      <c r="C2173">
        <f t="shared" ca="1" si="401"/>
        <v>3</v>
      </c>
      <c r="D2173" s="1" t="str">
        <f t="shared" ca="1" si="402"/>
        <v>03</v>
      </c>
      <c r="E2173">
        <f t="shared" ca="1" si="403"/>
        <v>2021</v>
      </c>
      <c r="F2173" s="2">
        <f t="shared" ca="1" si="404"/>
        <v>44283</v>
      </c>
      <c r="G2173" s="1">
        <f t="shared" ca="1" si="405"/>
        <v>2</v>
      </c>
      <c r="H2173" t="str">
        <f t="shared" ca="1" si="406"/>
        <v>Factory 2</v>
      </c>
      <c r="I2173">
        <f t="shared" ca="1" si="407"/>
        <v>5</v>
      </c>
      <c r="J2173" t="str">
        <f t="shared" ca="1" si="397"/>
        <v>Natural gas</v>
      </c>
      <c r="K2173" t="str">
        <f t="shared" ca="1" si="398"/>
        <v>Liters</v>
      </c>
      <c r="L2173">
        <f t="shared" ca="1" si="408"/>
        <v>2496</v>
      </c>
    </row>
    <row r="2174" spans="1:12" x14ac:dyDescent="0.2">
      <c r="A2174">
        <f t="shared" ca="1" si="399"/>
        <v>17</v>
      </c>
      <c r="B2174" s="1">
        <f t="shared" ca="1" si="400"/>
        <v>17</v>
      </c>
      <c r="C2174">
        <f t="shared" ca="1" si="401"/>
        <v>3</v>
      </c>
      <c r="D2174" s="1" t="str">
        <f t="shared" ca="1" si="402"/>
        <v>03</v>
      </c>
      <c r="E2174">
        <f t="shared" ca="1" si="403"/>
        <v>2019</v>
      </c>
      <c r="F2174" s="2">
        <f t="shared" ca="1" si="404"/>
        <v>43541</v>
      </c>
      <c r="G2174" s="1">
        <f t="shared" ca="1" si="405"/>
        <v>2</v>
      </c>
      <c r="H2174" t="str">
        <f t="shared" ca="1" si="406"/>
        <v>Factory 2</v>
      </c>
      <c r="I2174">
        <f t="shared" ca="1" si="407"/>
        <v>3</v>
      </c>
      <c r="J2174" t="str">
        <f t="shared" ca="1" si="397"/>
        <v>Diesel</v>
      </c>
      <c r="K2174" t="str">
        <f t="shared" ca="1" si="398"/>
        <v>Gallons</v>
      </c>
      <c r="L2174">
        <f t="shared" ca="1" si="408"/>
        <v>1146</v>
      </c>
    </row>
    <row r="2175" spans="1:12" x14ac:dyDescent="0.2">
      <c r="A2175">
        <f t="shared" ca="1" si="399"/>
        <v>14</v>
      </c>
      <c r="B2175" s="1">
        <f t="shared" ca="1" si="400"/>
        <v>14</v>
      </c>
      <c r="C2175">
        <f t="shared" ca="1" si="401"/>
        <v>7</v>
      </c>
      <c r="D2175" s="1" t="str">
        <f t="shared" ca="1" si="402"/>
        <v>07</v>
      </c>
      <c r="E2175">
        <f t="shared" ca="1" si="403"/>
        <v>2022</v>
      </c>
      <c r="F2175" s="2">
        <f t="shared" ca="1" si="404"/>
        <v>44756</v>
      </c>
      <c r="G2175" s="1">
        <f t="shared" ca="1" si="405"/>
        <v>2</v>
      </c>
      <c r="H2175" t="str">
        <f t="shared" ca="1" si="406"/>
        <v>Factory 2</v>
      </c>
      <c r="I2175">
        <f t="shared" ca="1" si="407"/>
        <v>8</v>
      </c>
      <c r="J2175" t="str">
        <f t="shared" ca="1" si="397"/>
        <v>Propane</v>
      </c>
      <c r="K2175" t="str">
        <f t="shared" ca="1" si="398"/>
        <v>kWh</v>
      </c>
      <c r="L2175">
        <f t="shared" ca="1" si="408"/>
        <v>8338</v>
      </c>
    </row>
    <row r="2176" spans="1:12" x14ac:dyDescent="0.2">
      <c r="A2176">
        <f t="shared" ca="1" si="399"/>
        <v>13</v>
      </c>
      <c r="B2176" s="1">
        <f t="shared" ca="1" si="400"/>
        <v>13</v>
      </c>
      <c r="C2176">
        <f t="shared" ca="1" si="401"/>
        <v>1</v>
      </c>
      <c r="D2176" s="1" t="str">
        <f t="shared" ca="1" si="402"/>
        <v>01</v>
      </c>
      <c r="E2176">
        <f t="shared" ca="1" si="403"/>
        <v>2020</v>
      </c>
      <c r="F2176" s="2">
        <f t="shared" ca="1" si="404"/>
        <v>43843</v>
      </c>
      <c r="G2176" s="1">
        <f t="shared" ca="1" si="405"/>
        <v>1</v>
      </c>
      <c r="H2176" t="str">
        <f t="shared" ca="1" si="406"/>
        <v>Factory 1</v>
      </c>
      <c r="I2176">
        <f t="shared" ca="1" si="407"/>
        <v>1</v>
      </c>
      <c r="J2176" t="str">
        <f t="shared" ca="1" si="397"/>
        <v>Diesel</v>
      </c>
      <c r="K2176" t="str">
        <f t="shared" ca="1" si="398"/>
        <v>kWh</v>
      </c>
      <c r="L2176">
        <f t="shared" ca="1" si="408"/>
        <v>9811</v>
      </c>
    </row>
    <row r="2177" spans="1:12" x14ac:dyDescent="0.2">
      <c r="A2177">
        <f t="shared" ca="1" si="399"/>
        <v>22</v>
      </c>
      <c r="B2177" s="1">
        <f t="shared" ca="1" si="400"/>
        <v>22</v>
      </c>
      <c r="C2177">
        <f t="shared" ca="1" si="401"/>
        <v>3</v>
      </c>
      <c r="D2177" s="1" t="str">
        <f t="shared" ca="1" si="402"/>
        <v>03</v>
      </c>
      <c r="E2177">
        <f t="shared" ca="1" si="403"/>
        <v>2022</v>
      </c>
      <c r="F2177" s="2">
        <f t="shared" ca="1" si="404"/>
        <v>44642</v>
      </c>
      <c r="G2177" s="1">
        <f t="shared" ca="1" si="405"/>
        <v>6</v>
      </c>
      <c r="H2177" t="str">
        <f t="shared" ca="1" si="406"/>
        <v>Site A</v>
      </c>
      <c r="I2177">
        <f t="shared" ca="1" si="407"/>
        <v>10</v>
      </c>
      <c r="J2177" t="str">
        <f t="shared" ca="1" si="397"/>
        <v>Propane</v>
      </c>
      <c r="K2177" t="str">
        <f t="shared" ca="1" si="398"/>
        <v>Gallons</v>
      </c>
      <c r="L2177">
        <f t="shared" ca="1" si="408"/>
        <v>8190</v>
      </c>
    </row>
    <row r="2178" spans="1:12" x14ac:dyDescent="0.2">
      <c r="A2178">
        <f t="shared" ca="1" si="399"/>
        <v>23</v>
      </c>
      <c r="B2178" s="1">
        <f t="shared" ca="1" si="400"/>
        <v>23</v>
      </c>
      <c r="C2178">
        <f t="shared" ca="1" si="401"/>
        <v>3</v>
      </c>
      <c r="D2178" s="1" t="str">
        <f t="shared" ca="1" si="402"/>
        <v>03</v>
      </c>
      <c r="E2178">
        <f t="shared" ca="1" si="403"/>
        <v>2021</v>
      </c>
      <c r="F2178" s="2">
        <f t="shared" ca="1" si="404"/>
        <v>44278</v>
      </c>
      <c r="G2178" s="1">
        <f t="shared" ca="1" si="405"/>
        <v>5</v>
      </c>
      <c r="H2178" t="str">
        <f t="shared" ca="1" si="406"/>
        <v>Wharehouse</v>
      </c>
      <c r="I2178">
        <f t="shared" ca="1" si="407"/>
        <v>2</v>
      </c>
      <c r="J2178" t="str">
        <f t="shared" ref="J2178:J2241" ca="1" si="409">VLOOKUP(I2178,$O$12:$S$24,2,FALSE)</f>
        <v>Diesel</v>
      </c>
      <c r="K2178" t="str">
        <f t="shared" ref="K2178:K2241" ca="1" si="410">VLOOKUP(I2178,$O$12:$S$24,5,FALSE)</f>
        <v>Liters</v>
      </c>
      <c r="L2178">
        <f t="shared" ca="1" si="408"/>
        <v>9083</v>
      </c>
    </row>
    <row r="2179" spans="1:12" x14ac:dyDescent="0.2">
      <c r="A2179">
        <f t="shared" ref="A2179:A2242" ca="1" si="411">RANDBETWEEN(1,30)</f>
        <v>23</v>
      </c>
      <c r="B2179" s="1">
        <f t="shared" ref="B2179:B2242" ca="1" si="412">IF(A2179&lt;10,"0"&amp;A2179,A2179)</f>
        <v>23</v>
      </c>
      <c r="C2179">
        <f t="shared" ref="C2179:C2242" ca="1" si="413">RANDBETWEEN(1,12)</f>
        <v>3</v>
      </c>
      <c r="D2179" s="1" t="str">
        <f t="shared" ref="D2179:D2242" ca="1" si="414">IF(C2179&lt;10,"0"&amp;C2179,C2179)</f>
        <v>03</v>
      </c>
      <c r="E2179">
        <f t="shared" ref="E2179:E2242" ca="1" si="415">RANDBETWEEN(2019,2022)</f>
        <v>2021</v>
      </c>
      <c r="F2179" s="2">
        <f t="shared" ref="F2179:F2242" ca="1" si="416">DATE(E2179,D2179,B2179)</f>
        <v>44278</v>
      </c>
      <c r="G2179" s="1">
        <f t="shared" ref="G2179:G2242" ca="1" si="417">RANDBETWEEN(1,7)</f>
        <v>4</v>
      </c>
      <c r="H2179" t="str">
        <f t="shared" ref="H2179:H2242" ca="1" si="418">VLOOKUP(G2179,$O$2:$V$8,2,FALSE)</f>
        <v>Head Quarter</v>
      </c>
      <c r="I2179">
        <f t="shared" ref="I2179:I2242" ca="1" si="419">RANDBETWEEN(1,13)</f>
        <v>3</v>
      </c>
      <c r="J2179" t="str">
        <f t="shared" ca="1" si="409"/>
        <v>Diesel</v>
      </c>
      <c r="K2179" t="str">
        <f t="shared" ca="1" si="410"/>
        <v>Gallons</v>
      </c>
      <c r="L2179">
        <f t="shared" ref="L2179:L2242" ca="1" si="420">IF(K2179="MMBtu",RANDBETWEEN(100,500),RANDBETWEEN(100,10000))</f>
        <v>200</v>
      </c>
    </row>
    <row r="2180" spans="1:12" x14ac:dyDescent="0.2">
      <c r="A2180">
        <f t="shared" ca="1" si="411"/>
        <v>16</v>
      </c>
      <c r="B2180" s="1">
        <f t="shared" ca="1" si="412"/>
        <v>16</v>
      </c>
      <c r="C2180">
        <f t="shared" ca="1" si="413"/>
        <v>3</v>
      </c>
      <c r="D2180" s="1" t="str">
        <f t="shared" ca="1" si="414"/>
        <v>03</v>
      </c>
      <c r="E2180">
        <f t="shared" ca="1" si="415"/>
        <v>2020</v>
      </c>
      <c r="F2180" s="2">
        <f t="shared" ca="1" si="416"/>
        <v>43906</v>
      </c>
      <c r="G2180" s="1">
        <f t="shared" ca="1" si="417"/>
        <v>5</v>
      </c>
      <c r="H2180" t="str">
        <f t="shared" ca="1" si="418"/>
        <v>Wharehouse</v>
      </c>
      <c r="I2180">
        <f t="shared" ca="1" si="419"/>
        <v>9</v>
      </c>
      <c r="J2180" t="str">
        <f t="shared" ca="1" si="409"/>
        <v>Propane</v>
      </c>
      <c r="K2180" t="str">
        <f t="shared" ca="1" si="410"/>
        <v>Liters</v>
      </c>
      <c r="L2180">
        <f t="shared" ca="1" si="420"/>
        <v>4904</v>
      </c>
    </row>
    <row r="2181" spans="1:12" x14ac:dyDescent="0.2">
      <c r="A2181">
        <f t="shared" ca="1" si="411"/>
        <v>7</v>
      </c>
      <c r="B2181" s="1" t="str">
        <f t="shared" ca="1" si="412"/>
        <v>07</v>
      </c>
      <c r="C2181">
        <f t="shared" ca="1" si="413"/>
        <v>6</v>
      </c>
      <c r="D2181" s="1" t="str">
        <f t="shared" ca="1" si="414"/>
        <v>06</v>
      </c>
      <c r="E2181">
        <f t="shared" ca="1" si="415"/>
        <v>2021</v>
      </c>
      <c r="F2181" s="2">
        <f t="shared" ca="1" si="416"/>
        <v>44354</v>
      </c>
      <c r="G2181" s="1">
        <f t="shared" ca="1" si="417"/>
        <v>2</v>
      </c>
      <c r="H2181" t="str">
        <f t="shared" ca="1" si="418"/>
        <v>Factory 2</v>
      </c>
      <c r="I2181">
        <f t="shared" ca="1" si="419"/>
        <v>1</v>
      </c>
      <c r="J2181" t="str">
        <f t="shared" ca="1" si="409"/>
        <v>Diesel</v>
      </c>
      <c r="K2181" t="str">
        <f t="shared" ca="1" si="410"/>
        <v>kWh</v>
      </c>
      <c r="L2181">
        <f t="shared" ca="1" si="420"/>
        <v>6961</v>
      </c>
    </row>
    <row r="2182" spans="1:12" x14ac:dyDescent="0.2">
      <c r="A2182">
        <f t="shared" ca="1" si="411"/>
        <v>11</v>
      </c>
      <c r="B2182" s="1">
        <f t="shared" ca="1" si="412"/>
        <v>11</v>
      </c>
      <c r="C2182">
        <f t="shared" ca="1" si="413"/>
        <v>4</v>
      </c>
      <c r="D2182" s="1" t="str">
        <f t="shared" ca="1" si="414"/>
        <v>04</v>
      </c>
      <c r="E2182">
        <f t="shared" ca="1" si="415"/>
        <v>2022</v>
      </c>
      <c r="F2182" s="2">
        <f t="shared" ca="1" si="416"/>
        <v>44662</v>
      </c>
      <c r="G2182" s="1">
        <f t="shared" ca="1" si="417"/>
        <v>5</v>
      </c>
      <c r="H2182" t="str">
        <f t="shared" ca="1" si="418"/>
        <v>Wharehouse</v>
      </c>
      <c r="I2182">
        <f t="shared" ca="1" si="419"/>
        <v>8</v>
      </c>
      <c r="J2182" t="str">
        <f t="shared" ca="1" si="409"/>
        <v>Propane</v>
      </c>
      <c r="K2182" t="str">
        <f t="shared" ca="1" si="410"/>
        <v>kWh</v>
      </c>
      <c r="L2182">
        <f t="shared" ca="1" si="420"/>
        <v>6131</v>
      </c>
    </row>
    <row r="2183" spans="1:12" x14ac:dyDescent="0.2">
      <c r="A2183">
        <f t="shared" ca="1" si="411"/>
        <v>14</v>
      </c>
      <c r="B2183" s="1">
        <f t="shared" ca="1" si="412"/>
        <v>14</v>
      </c>
      <c r="C2183">
        <f t="shared" ca="1" si="413"/>
        <v>9</v>
      </c>
      <c r="D2183" s="1" t="str">
        <f t="shared" ca="1" si="414"/>
        <v>09</v>
      </c>
      <c r="E2183">
        <f t="shared" ca="1" si="415"/>
        <v>2019</v>
      </c>
      <c r="F2183" s="2">
        <f t="shared" ca="1" si="416"/>
        <v>43722</v>
      </c>
      <c r="G2183" s="1">
        <f t="shared" ca="1" si="417"/>
        <v>3</v>
      </c>
      <c r="H2183" t="str">
        <f t="shared" ca="1" si="418"/>
        <v xml:space="preserve">Factory 3 </v>
      </c>
      <c r="I2183">
        <f t="shared" ca="1" si="419"/>
        <v>3</v>
      </c>
      <c r="J2183" t="str">
        <f t="shared" ca="1" si="409"/>
        <v>Diesel</v>
      </c>
      <c r="K2183" t="str">
        <f t="shared" ca="1" si="410"/>
        <v>Gallons</v>
      </c>
      <c r="L2183">
        <f t="shared" ca="1" si="420"/>
        <v>5493</v>
      </c>
    </row>
    <row r="2184" spans="1:12" x14ac:dyDescent="0.2">
      <c r="A2184">
        <f t="shared" ca="1" si="411"/>
        <v>27</v>
      </c>
      <c r="B2184" s="1">
        <f t="shared" ca="1" si="412"/>
        <v>27</v>
      </c>
      <c r="C2184">
        <f t="shared" ca="1" si="413"/>
        <v>5</v>
      </c>
      <c r="D2184" s="1" t="str">
        <f t="shared" ca="1" si="414"/>
        <v>05</v>
      </c>
      <c r="E2184">
        <f t="shared" ca="1" si="415"/>
        <v>2020</v>
      </c>
      <c r="F2184" s="2">
        <f t="shared" ca="1" si="416"/>
        <v>43978</v>
      </c>
      <c r="G2184" s="1">
        <f t="shared" ca="1" si="417"/>
        <v>1</v>
      </c>
      <c r="H2184" t="str">
        <f t="shared" ca="1" si="418"/>
        <v>Factory 1</v>
      </c>
      <c r="I2184">
        <f t="shared" ca="1" si="419"/>
        <v>5</v>
      </c>
      <c r="J2184" t="str">
        <f t="shared" ca="1" si="409"/>
        <v>Natural gas</v>
      </c>
      <c r="K2184" t="str">
        <f t="shared" ca="1" si="410"/>
        <v>Liters</v>
      </c>
      <c r="L2184">
        <f t="shared" ca="1" si="420"/>
        <v>8365</v>
      </c>
    </row>
    <row r="2185" spans="1:12" x14ac:dyDescent="0.2">
      <c r="A2185">
        <f t="shared" ca="1" si="411"/>
        <v>4</v>
      </c>
      <c r="B2185" s="1" t="str">
        <f t="shared" ca="1" si="412"/>
        <v>04</v>
      </c>
      <c r="C2185">
        <f t="shared" ca="1" si="413"/>
        <v>6</v>
      </c>
      <c r="D2185" s="1" t="str">
        <f t="shared" ca="1" si="414"/>
        <v>06</v>
      </c>
      <c r="E2185">
        <f t="shared" ca="1" si="415"/>
        <v>2020</v>
      </c>
      <c r="F2185" s="2">
        <f t="shared" ca="1" si="416"/>
        <v>43986</v>
      </c>
      <c r="G2185" s="1">
        <f t="shared" ca="1" si="417"/>
        <v>7</v>
      </c>
      <c r="H2185" t="str">
        <f t="shared" ca="1" si="418"/>
        <v>Site B</v>
      </c>
      <c r="I2185">
        <f t="shared" ca="1" si="419"/>
        <v>6</v>
      </c>
      <c r="J2185" t="str">
        <f t="shared" ca="1" si="409"/>
        <v>Natural gas</v>
      </c>
      <c r="K2185" t="str">
        <f t="shared" ca="1" si="410"/>
        <v>Gallons</v>
      </c>
      <c r="L2185">
        <f t="shared" ca="1" si="420"/>
        <v>4600</v>
      </c>
    </row>
    <row r="2186" spans="1:12" x14ac:dyDescent="0.2">
      <c r="A2186">
        <f t="shared" ca="1" si="411"/>
        <v>26</v>
      </c>
      <c r="B2186" s="1">
        <f t="shared" ca="1" si="412"/>
        <v>26</v>
      </c>
      <c r="C2186">
        <f t="shared" ca="1" si="413"/>
        <v>1</v>
      </c>
      <c r="D2186" s="1" t="str">
        <f t="shared" ca="1" si="414"/>
        <v>01</v>
      </c>
      <c r="E2186">
        <f t="shared" ca="1" si="415"/>
        <v>2019</v>
      </c>
      <c r="F2186" s="2">
        <f t="shared" ca="1" si="416"/>
        <v>43491</v>
      </c>
      <c r="G2186" s="1">
        <f t="shared" ca="1" si="417"/>
        <v>7</v>
      </c>
      <c r="H2186" t="str">
        <f t="shared" ca="1" si="418"/>
        <v>Site B</v>
      </c>
      <c r="I2186">
        <f t="shared" ca="1" si="419"/>
        <v>13</v>
      </c>
      <c r="J2186" t="str">
        <f t="shared" ca="1" si="409"/>
        <v>Electricity</v>
      </c>
      <c r="K2186" t="str">
        <f t="shared" ca="1" si="410"/>
        <v>MWh</v>
      </c>
      <c r="L2186">
        <f t="shared" ca="1" si="420"/>
        <v>8673</v>
      </c>
    </row>
    <row r="2187" spans="1:12" x14ac:dyDescent="0.2">
      <c r="A2187">
        <f t="shared" ca="1" si="411"/>
        <v>29</v>
      </c>
      <c r="B2187" s="1">
        <f t="shared" ca="1" si="412"/>
        <v>29</v>
      </c>
      <c r="C2187">
        <f t="shared" ca="1" si="413"/>
        <v>11</v>
      </c>
      <c r="D2187" s="1">
        <f t="shared" ca="1" si="414"/>
        <v>11</v>
      </c>
      <c r="E2187">
        <f t="shared" ca="1" si="415"/>
        <v>2022</v>
      </c>
      <c r="F2187" s="2">
        <f t="shared" ca="1" si="416"/>
        <v>44894</v>
      </c>
      <c r="G2187" s="1">
        <f t="shared" ca="1" si="417"/>
        <v>7</v>
      </c>
      <c r="H2187" t="str">
        <f t="shared" ca="1" si="418"/>
        <v>Site B</v>
      </c>
      <c r="I2187">
        <f t="shared" ca="1" si="419"/>
        <v>7</v>
      </c>
      <c r="J2187" t="str">
        <f t="shared" ca="1" si="409"/>
        <v>Natural gas</v>
      </c>
      <c r="K2187" t="str">
        <f t="shared" ca="1" si="410"/>
        <v>MMBtu</v>
      </c>
      <c r="L2187">
        <f t="shared" ca="1" si="420"/>
        <v>364</v>
      </c>
    </row>
    <row r="2188" spans="1:12" x14ac:dyDescent="0.2">
      <c r="A2188">
        <f t="shared" ca="1" si="411"/>
        <v>13</v>
      </c>
      <c r="B2188" s="1">
        <f t="shared" ca="1" si="412"/>
        <v>13</v>
      </c>
      <c r="C2188">
        <f t="shared" ca="1" si="413"/>
        <v>12</v>
      </c>
      <c r="D2188" s="1">
        <f t="shared" ca="1" si="414"/>
        <v>12</v>
      </c>
      <c r="E2188">
        <f t="shared" ca="1" si="415"/>
        <v>2020</v>
      </c>
      <c r="F2188" s="2">
        <f t="shared" ca="1" si="416"/>
        <v>44178</v>
      </c>
      <c r="G2188" s="1">
        <f t="shared" ca="1" si="417"/>
        <v>1</v>
      </c>
      <c r="H2188" t="str">
        <f t="shared" ca="1" si="418"/>
        <v>Factory 1</v>
      </c>
      <c r="I2188">
        <f t="shared" ca="1" si="419"/>
        <v>7</v>
      </c>
      <c r="J2188" t="str">
        <f t="shared" ca="1" si="409"/>
        <v>Natural gas</v>
      </c>
      <c r="K2188" t="str">
        <f t="shared" ca="1" si="410"/>
        <v>MMBtu</v>
      </c>
      <c r="L2188">
        <f t="shared" ca="1" si="420"/>
        <v>104</v>
      </c>
    </row>
    <row r="2189" spans="1:12" x14ac:dyDescent="0.2">
      <c r="A2189">
        <f t="shared" ca="1" si="411"/>
        <v>17</v>
      </c>
      <c r="B2189" s="1">
        <f t="shared" ca="1" si="412"/>
        <v>17</v>
      </c>
      <c r="C2189">
        <f t="shared" ca="1" si="413"/>
        <v>5</v>
      </c>
      <c r="D2189" s="1" t="str">
        <f t="shared" ca="1" si="414"/>
        <v>05</v>
      </c>
      <c r="E2189">
        <f t="shared" ca="1" si="415"/>
        <v>2022</v>
      </c>
      <c r="F2189" s="2">
        <f t="shared" ca="1" si="416"/>
        <v>44698</v>
      </c>
      <c r="G2189" s="1">
        <f t="shared" ca="1" si="417"/>
        <v>2</v>
      </c>
      <c r="H2189" t="str">
        <f t="shared" ca="1" si="418"/>
        <v>Factory 2</v>
      </c>
      <c r="I2189">
        <f t="shared" ca="1" si="419"/>
        <v>12</v>
      </c>
      <c r="J2189" t="str">
        <f t="shared" ca="1" si="409"/>
        <v>Electricity</v>
      </c>
      <c r="K2189" t="str">
        <f t="shared" ca="1" si="410"/>
        <v>kWh</v>
      </c>
      <c r="L2189">
        <f t="shared" ca="1" si="420"/>
        <v>3391</v>
      </c>
    </row>
    <row r="2190" spans="1:12" x14ac:dyDescent="0.2">
      <c r="A2190">
        <f t="shared" ca="1" si="411"/>
        <v>3</v>
      </c>
      <c r="B2190" s="1" t="str">
        <f t="shared" ca="1" si="412"/>
        <v>03</v>
      </c>
      <c r="C2190">
        <f t="shared" ca="1" si="413"/>
        <v>3</v>
      </c>
      <c r="D2190" s="1" t="str">
        <f t="shared" ca="1" si="414"/>
        <v>03</v>
      </c>
      <c r="E2190">
        <f t="shared" ca="1" si="415"/>
        <v>2020</v>
      </c>
      <c r="F2190" s="2">
        <f t="shared" ca="1" si="416"/>
        <v>43893</v>
      </c>
      <c r="G2190" s="1">
        <f t="shared" ca="1" si="417"/>
        <v>3</v>
      </c>
      <c r="H2190" t="str">
        <f t="shared" ca="1" si="418"/>
        <v xml:space="preserve">Factory 3 </v>
      </c>
      <c r="I2190">
        <f t="shared" ca="1" si="419"/>
        <v>3</v>
      </c>
      <c r="J2190" t="str">
        <f t="shared" ca="1" si="409"/>
        <v>Diesel</v>
      </c>
      <c r="K2190" t="str">
        <f t="shared" ca="1" si="410"/>
        <v>Gallons</v>
      </c>
      <c r="L2190">
        <f t="shared" ca="1" si="420"/>
        <v>9003</v>
      </c>
    </row>
    <row r="2191" spans="1:12" x14ac:dyDescent="0.2">
      <c r="A2191">
        <f t="shared" ca="1" si="411"/>
        <v>14</v>
      </c>
      <c r="B2191" s="1">
        <f t="shared" ca="1" si="412"/>
        <v>14</v>
      </c>
      <c r="C2191">
        <f t="shared" ca="1" si="413"/>
        <v>5</v>
      </c>
      <c r="D2191" s="1" t="str">
        <f t="shared" ca="1" si="414"/>
        <v>05</v>
      </c>
      <c r="E2191">
        <f t="shared" ca="1" si="415"/>
        <v>2022</v>
      </c>
      <c r="F2191" s="2">
        <f t="shared" ca="1" si="416"/>
        <v>44695</v>
      </c>
      <c r="G2191" s="1">
        <f t="shared" ca="1" si="417"/>
        <v>7</v>
      </c>
      <c r="H2191" t="str">
        <f t="shared" ca="1" si="418"/>
        <v>Site B</v>
      </c>
      <c r="I2191">
        <f t="shared" ca="1" si="419"/>
        <v>6</v>
      </c>
      <c r="J2191" t="str">
        <f t="shared" ca="1" si="409"/>
        <v>Natural gas</v>
      </c>
      <c r="K2191" t="str">
        <f t="shared" ca="1" si="410"/>
        <v>Gallons</v>
      </c>
      <c r="L2191">
        <f t="shared" ca="1" si="420"/>
        <v>2038</v>
      </c>
    </row>
    <row r="2192" spans="1:12" x14ac:dyDescent="0.2">
      <c r="A2192">
        <f t="shared" ca="1" si="411"/>
        <v>14</v>
      </c>
      <c r="B2192" s="1">
        <f t="shared" ca="1" si="412"/>
        <v>14</v>
      </c>
      <c r="C2192">
        <f t="shared" ca="1" si="413"/>
        <v>1</v>
      </c>
      <c r="D2192" s="1" t="str">
        <f t="shared" ca="1" si="414"/>
        <v>01</v>
      </c>
      <c r="E2192">
        <f t="shared" ca="1" si="415"/>
        <v>2020</v>
      </c>
      <c r="F2192" s="2">
        <f t="shared" ca="1" si="416"/>
        <v>43844</v>
      </c>
      <c r="G2192" s="1">
        <f t="shared" ca="1" si="417"/>
        <v>2</v>
      </c>
      <c r="H2192" t="str">
        <f t="shared" ca="1" si="418"/>
        <v>Factory 2</v>
      </c>
      <c r="I2192">
        <f t="shared" ca="1" si="419"/>
        <v>8</v>
      </c>
      <c r="J2192" t="str">
        <f t="shared" ca="1" si="409"/>
        <v>Propane</v>
      </c>
      <c r="K2192" t="str">
        <f t="shared" ca="1" si="410"/>
        <v>kWh</v>
      </c>
      <c r="L2192">
        <f t="shared" ca="1" si="420"/>
        <v>2312</v>
      </c>
    </row>
    <row r="2193" spans="1:12" x14ac:dyDescent="0.2">
      <c r="A2193">
        <f t="shared" ca="1" si="411"/>
        <v>23</v>
      </c>
      <c r="B2193" s="1">
        <f t="shared" ca="1" si="412"/>
        <v>23</v>
      </c>
      <c r="C2193">
        <f t="shared" ca="1" si="413"/>
        <v>11</v>
      </c>
      <c r="D2193" s="1">
        <f t="shared" ca="1" si="414"/>
        <v>11</v>
      </c>
      <c r="E2193">
        <f t="shared" ca="1" si="415"/>
        <v>2019</v>
      </c>
      <c r="F2193" s="2">
        <f t="shared" ca="1" si="416"/>
        <v>43792</v>
      </c>
      <c r="G2193" s="1">
        <f t="shared" ca="1" si="417"/>
        <v>7</v>
      </c>
      <c r="H2193" t="str">
        <f t="shared" ca="1" si="418"/>
        <v>Site B</v>
      </c>
      <c r="I2193">
        <f t="shared" ca="1" si="419"/>
        <v>3</v>
      </c>
      <c r="J2193" t="str">
        <f t="shared" ca="1" si="409"/>
        <v>Diesel</v>
      </c>
      <c r="K2193" t="str">
        <f t="shared" ca="1" si="410"/>
        <v>Gallons</v>
      </c>
      <c r="L2193">
        <f t="shared" ca="1" si="420"/>
        <v>1156</v>
      </c>
    </row>
    <row r="2194" spans="1:12" x14ac:dyDescent="0.2">
      <c r="A2194">
        <f t="shared" ca="1" si="411"/>
        <v>26</v>
      </c>
      <c r="B2194" s="1">
        <f t="shared" ca="1" si="412"/>
        <v>26</v>
      </c>
      <c r="C2194">
        <f t="shared" ca="1" si="413"/>
        <v>2</v>
      </c>
      <c r="D2194" s="1" t="str">
        <f t="shared" ca="1" si="414"/>
        <v>02</v>
      </c>
      <c r="E2194">
        <f t="shared" ca="1" si="415"/>
        <v>2020</v>
      </c>
      <c r="F2194" s="2">
        <f t="shared" ca="1" si="416"/>
        <v>43887</v>
      </c>
      <c r="G2194" s="1">
        <f t="shared" ca="1" si="417"/>
        <v>7</v>
      </c>
      <c r="H2194" t="str">
        <f t="shared" ca="1" si="418"/>
        <v>Site B</v>
      </c>
      <c r="I2194">
        <f t="shared" ca="1" si="419"/>
        <v>4</v>
      </c>
      <c r="J2194" t="str">
        <f t="shared" ca="1" si="409"/>
        <v>Natural gas</v>
      </c>
      <c r="K2194" t="str">
        <f t="shared" ca="1" si="410"/>
        <v>kWh</v>
      </c>
      <c r="L2194">
        <f t="shared" ca="1" si="420"/>
        <v>2211</v>
      </c>
    </row>
    <row r="2195" spans="1:12" x14ac:dyDescent="0.2">
      <c r="A2195">
        <f t="shared" ca="1" si="411"/>
        <v>13</v>
      </c>
      <c r="B2195" s="1">
        <f t="shared" ca="1" si="412"/>
        <v>13</v>
      </c>
      <c r="C2195">
        <f t="shared" ca="1" si="413"/>
        <v>2</v>
      </c>
      <c r="D2195" s="1" t="str">
        <f t="shared" ca="1" si="414"/>
        <v>02</v>
      </c>
      <c r="E2195">
        <f t="shared" ca="1" si="415"/>
        <v>2021</v>
      </c>
      <c r="F2195" s="2">
        <f t="shared" ca="1" si="416"/>
        <v>44240</v>
      </c>
      <c r="G2195" s="1">
        <f t="shared" ca="1" si="417"/>
        <v>3</v>
      </c>
      <c r="H2195" t="str">
        <f t="shared" ca="1" si="418"/>
        <v xml:space="preserve">Factory 3 </v>
      </c>
      <c r="I2195">
        <f t="shared" ca="1" si="419"/>
        <v>5</v>
      </c>
      <c r="J2195" t="str">
        <f t="shared" ca="1" si="409"/>
        <v>Natural gas</v>
      </c>
      <c r="K2195" t="str">
        <f t="shared" ca="1" si="410"/>
        <v>Liters</v>
      </c>
      <c r="L2195">
        <f t="shared" ca="1" si="420"/>
        <v>6267</v>
      </c>
    </row>
    <row r="2196" spans="1:12" x14ac:dyDescent="0.2">
      <c r="A2196">
        <f t="shared" ca="1" si="411"/>
        <v>26</v>
      </c>
      <c r="B2196" s="1">
        <f t="shared" ca="1" si="412"/>
        <v>26</v>
      </c>
      <c r="C2196">
        <f t="shared" ca="1" si="413"/>
        <v>9</v>
      </c>
      <c r="D2196" s="1" t="str">
        <f t="shared" ca="1" si="414"/>
        <v>09</v>
      </c>
      <c r="E2196">
        <f t="shared" ca="1" si="415"/>
        <v>2019</v>
      </c>
      <c r="F2196" s="2">
        <f t="shared" ca="1" si="416"/>
        <v>43734</v>
      </c>
      <c r="G2196" s="1">
        <f t="shared" ca="1" si="417"/>
        <v>3</v>
      </c>
      <c r="H2196" t="str">
        <f t="shared" ca="1" si="418"/>
        <v xml:space="preserve">Factory 3 </v>
      </c>
      <c r="I2196">
        <f t="shared" ca="1" si="419"/>
        <v>4</v>
      </c>
      <c r="J2196" t="str">
        <f t="shared" ca="1" si="409"/>
        <v>Natural gas</v>
      </c>
      <c r="K2196" t="str">
        <f t="shared" ca="1" si="410"/>
        <v>kWh</v>
      </c>
      <c r="L2196">
        <f t="shared" ca="1" si="420"/>
        <v>6607</v>
      </c>
    </row>
    <row r="2197" spans="1:12" x14ac:dyDescent="0.2">
      <c r="A2197">
        <f t="shared" ca="1" si="411"/>
        <v>13</v>
      </c>
      <c r="B2197" s="1">
        <f t="shared" ca="1" si="412"/>
        <v>13</v>
      </c>
      <c r="C2197">
        <f t="shared" ca="1" si="413"/>
        <v>4</v>
      </c>
      <c r="D2197" s="1" t="str">
        <f t="shared" ca="1" si="414"/>
        <v>04</v>
      </c>
      <c r="E2197">
        <f t="shared" ca="1" si="415"/>
        <v>2020</v>
      </c>
      <c r="F2197" s="2">
        <f t="shared" ca="1" si="416"/>
        <v>43934</v>
      </c>
      <c r="G2197" s="1">
        <f t="shared" ca="1" si="417"/>
        <v>3</v>
      </c>
      <c r="H2197" t="str">
        <f t="shared" ca="1" si="418"/>
        <v xml:space="preserve">Factory 3 </v>
      </c>
      <c r="I2197">
        <f t="shared" ca="1" si="419"/>
        <v>3</v>
      </c>
      <c r="J2197" t="str">
        <f t="shared" ca="1" si="409"/>
        <v>Diesel</v>
      </c>
      <c r="K2197" t="str">
        <f t="shared" ca="1" si="410"/>
        <v>Gallons</v>
      </c>
      <c r="L2197">
        <f t="shared" ca="1" si="420"/>
        <v>6614</v>
      </c>
    </row>
    <row r="2198" spans="1:12" x14ac:dyDescent="0.2">
      <c r="A2198">
        <f t="shared" ca="1" si="411"/>
        <v>22</v>
      </c>
      <c r="B2198" s="1">
        <f t="shared" ca="1" si="412"/>
        <v>22</v>
      </c>
      <c r="C2198">
        <f t="shared" ca="1" si="413"/>
        <v>11</v>
      </c>
      <c r="D2198" s="1">
        <f t="shared" ca="1" si="414"/>
        <v>11</v>
      </c>
      <c r="E2198">
        <f t="shared" ca="1" si="415"/>
        <v>2020</v>
      </c>
      <c r="F2198" s="2">
        <f t="shared" ca="1" si="416"/>
        <v>44157</v>
      </c>
      <c r="G2198" s="1">
        <f t="shared" ca="1" si="417"/>
        <v>1</v>
      </c>
      <c r="H2198" t="str">
        <f t="shared" ca="1" si="418"/>
        <v>Factory 1</v>
      </c>
      <c r="I2198">
        <f t="shared" ca="1" si="419"/>
        <v>12</v>
      </c>
      <c r="J2198" t="str">
        <f t="shared" ca="1" si="409"/>
        <v>Electricity</v>
      </c>
      <c r="K2198" t="str">
        <f t="shared" ca="1" si="410"/>
        <v>kWh</v>
      </c>
      <c r="L2198">
        <f t="shared" ca="1" si="420"/>
        <v>8871</v>
      </c>
    </row>
    <row r="2199" spans="1:12" x14ac:dyDescent="0.2">
      <c r="A2199">
        <f t="shared" ca="1" si="411"/>
        <v>21</v>
      </c>
      <c r="B2199" s="1">
        <f t="shared" ca="1" si="412"/>
        <v>21</v>
      </c>
      <c r="C2199">
        <f t="shared" ca="1" si="413"/>
        <v>9</v>
      </c>
      <c r="D2199" s="1" t="str">
        <f t="shared" ca="1" si="414"/>
        <v>09</v>
      </c>
      <c r="E2199">
        <f t="shared" ca="1" si="415"/>
        <v>2020</v>
      </c>
      <c r="F2199" s="2">
        <f t="shared" ca="1" si="416"/>
        <v>44095</v>
      </c>
      <c r="G2199" s="1">
        <f t="shared" ca="1" si="417"/>
        <v>6</v>
      </c>
      <c r="H2199" t="str">
        <f t="shared" ca="1" si="418"/>
        <v>Site A</v>
      </c>
      <c r="I2199">
        <f t="shared" ca="1" si="419"/>
        <v>1</v>
      </c>
      <c r="J2199" t="str">
        <f t="shared" ca="1" si="409"/>
        <v>Diesel</v>
      </c>
      <c r="K2199" t="str">
        <f t="shared" ca="1" si="410"/>
        <v>kWh</v>
      </c>
      <c r="L2199">
        <f t="shared" ca="1" si="420"/>
        <v>8033</v>
      </c>
    </row>
    <row r="2200" spans="1:12" x14ac:dyDescent="0.2">
      <c r="A2200">
        <f t="shared" ca="1" si="411"/>
        <v>4</v>
      </c>
      <c r="B2200" s="1" t="str">
        <f t="shared" ca="1" si="412"/>
        <v>04</v>
      </c>
      <c r="C2200">
        <f t="shared" ca="1" si="413"/>
        <v>11</v>
      </c>
      <c r="D2200" s="1">
        <f t="shared" ca="1" si="414"/>
        <v>11</v>
      </c>
      <c r="E2200">
        <f t="shared" ca="1" si="415"/>
        <v>2022</v>
      </c>
      <c r="F2200" s="2">
        <f t="shared" ca="1" si="416"/>
        <v>44869</v>
      </c>
      <c r="G2200" s="1">
        <f t="shared" ca="1" si="417"/>
        <v>4</v>
      </c>
      <c r="H2200" t="str">
        <f t="shared" ca="1" si="418"/>
        <v>Head Quarter</v>
      </c>
      <c r="I2200">
        <f t="shared" ca="1" si="419"/>
        <v>8</v>
      </c>
      <c r="J2200" t="str">
        <f t="shared" ca="1" si="409"/>
        <v>Propane</v>
      </c>
      <c r="K2200" t="str">
        <f t="shared" ca="1" si="410"/>
        <v>kWh</v>
      </c>
      <c r="L2200">
        <f t="shared" ca="1" si="420"/>
        <v>3547</v>
      </c>
    </row>
    <row r="2201" spans="1:12" x14ac:dyDescent="0.2">
      <c r="A2201">
        <f t="shared" ca="1" si="411"/>
        <v>21</v>
      </c>
      <c r="B2201" s="1">
        <f t="shared" ca="1" si="412"/>
        <v>21</v>
      </c>
      <c r="C2201">
        <f t="shared" ca="1" si="413"/>
        <v>6</v>
      </c>
      <c r="D2201" s="1" t="str">
        <f t="shared" ca="1" si="414"/>
        <v>06</v>
      </c>
      <c r="E2201">
        <f t="shared" ca="1" si="415"/>
        <v>2021</v>
      </c>
      <c r="F2201" s="2">
        <f t="shared" ca="1" si="416"/>
        <v>44368</v>
      </c>
      <c r="G2201" s="1">
        <f t="shared" ca="1" si="417"/>
        <v>5</v>
      </c>
      <c r="H2201" t="str">
        <f t="shared" ca="1" si="418"/>
        <v>Wharehouse</v>
      </c>
      <c r="I2201">
        <f t="shared" ca="1" si="419"/>
        <v>1</v>
      </c>
      <c r="J2201" t="str">
        <f t="shared" ca="1" si="409"/>
        <v>Diesel</v>
      </c>
      <c r="K2201" t="str">
        <f t="shared" ca="1" si="410"/>
        <v>kWh</v>
      </c>
      <c r="L2201">
        <f t="shared" ca="1" si="420"/>
        <v>7919</v>
      </c>
    </row>
    <row r="2202" spans="1:12" x14ac:dyDescent="0.2">
      <c r="A2202">
        <f t="shared" ca="1" si="411"/>
        <v>12</v>
      </c>
      <c r="B2202" s="1">
        <f t="shared" ca="1" si="412"/>
        <v>12</v>
      </c>
      <c r="C2202">
        <f t="shared" ca="1" si="413"/>
        <v>4</v>
      </c>
      <c r="D2202" s="1" t="str">
        <f t="shared" ca="1" si="414"/>
        <v>04</v>
      </c>
      <c r="E2202">
        <f t="shared" ca="1" si="415"/>
        <v>2020</v>
      </c>
      <c r="F2202" s="2">
        <f t="shared" ca="1" si="416"/>
        <v>43933</v>
      </c>
      <c r="G2202" s="1">
        <f t="shared" ca="1" si="417"/>
        <v>3</v>
      </c>
      <c r="H2202" t="str">
        <f t="shared" ca="1" si="418"/>
        <v xml:space="preserve">Factory 3 </v>
      </c>
      <c r="I2202">
        <f t="shared" ca="1" si="419"/>
        <v>11</v>
      </c>
      <c r="J2202" t="str">
        <f t="shared" ca="1" si="409"/>
        <v>Propane</v>
      </c>
      <c r="K2202" t="str">
        <f t="shared" ca="1" si="410"/>
        <v>MMBtu</v>
      </c>
      <c r="L2202">
        <f t="shared" ca="1" si="420"/>
        <v>201</v>
      </c>
    </row>
    <row r="2203" spans="1:12" x14ac:dyDescent="0.2">
      <c r="A2203">
        <f t="shared" ca="1" si="411"/>
        <v>28</v>
      </c>
      <c r="B2203" s="1">
        <f t="shared" ca="1" si="412"/>
        <v>28</v>
      </c>
      <c r="C2203">
        <f t="shared" ca="1" si="413"/>
        <v>8</v>
      </c>
      <c r="D2203" s="1" t="str">
        <f t="shared" ca="1" si="414"/>
        <v>08</v>
      </c>
      <c r="E2203">
        <f t="shared" ca="1" si="415"/>
        <v>2021</v>
      </c>
      <c r="F2203" s="2">
        <f t="shared" ca="1" si="416"/>
        <v>44436</v>
      </c>
      <c r="G2203" s="1">
        <f t="shared" ca="1" si="417"/>
        <v>2</v>
      </c>
      <c r="H2203" t="str">
        <f t="shared" ca="1" si="418"/>
        <v>Factory 2</v>
      </c>
      <c r="I2203">
        <f t="shared" ca="1" si="419"/>
        <v>7</v>
      </c>
      <c r="J2203" t="str">
        <f t="shared" ca="1" si="409"/>
        <v>Natural gas</v>
      </c>
      <c r="K2203" t="str">
        <f t="shared" ca="1" si="410"/>
        <v>MMBtu</v>
      </c>
      <c r="L2203">
        <f t="shared" ca="1" si="420"/>
        <v>346</v>
      </c>
    </row>
    <row r="2204" spans="1:12" x14ac:dyDescent="0.2">
      <c r="A2204">
        <f t="shared" ca="1" si="411"/>
        <v>27</v>
      </c>
      <c r="B2204" s="1">
        <f t="shared" ca="1" si="412"/>
        <v>27</v>
      </c>
      <c r="C2204">
        <f t="shared" ca="1" si="413"/>
        <v>1</v>
      </c>
      <c r="D2204" s="1" t="str">
        <f t="shared" ca="1" si="414"/>
        <v>01</v>
      </c>
      <c r="E2204">
        <f t="shared" ca="1" si="415"/>
        <v>2021</v>
      </c>
      <c r="F2204" s="2">
        <f t="shared" ca="1" si="416"/>
        <v>44223</v>
      </c>
      <c r="G2204" s="1">
        <f t="shared" ca="1" si="417"/>
        <v>2</v>
      </c>
      <c r="H2204" t="str">
        <f t="shared" ca="1" si="418"/>
        <v>Factory 2</v>
      </c>
      <c r="I2204">
        <f t="shared" ca="1" si="419"/>
        <v>6</v>
      </c>
      <c r="J2204" t="str">
        <f t="shared" ca="1" si="409"/>
        <v>Natural gas</v>
      </c>
      <c r="K2204" t="str">
        <f t="shared" ca="1" si="410"/>
        <v>Gallons</v>
      </c>
      <c r="L2204">
        <f t="shared" ca="1" si="420"/>
        <v>5846</v>
      </c>
    </row>
    <row r="2205" spans="1:12" x14ac:dyDescent="0.2">
      <c r="A2205">
        <f t="shared" ca="1" si="411"/>
        <v>25</v>
      </c>
      <c r="B2205" s="1">
        <f t="shared" ca="1" si="412"/>
        <v>25</v>
      </c>
      <c r="C2205">
        <f t="shared" ca="1" si="413"/>
        <v>5</v>
      </c>
      <c r="D2205" s="1" t="str">
        <f t="shared" ca="1" si="414"/>
        <v>05</v>
      </c>
      <c r="E2205">
        <f t="shared" ca="1" si="415"/>
        <v>2022</v>
      </c>
      <c r="F2205" s="2">
        <f t="shared" ca="1" si="416"/>
        <v>44706</v>
      </c>
      <c r="G2205" s="1">
        <f t="shared" ca="1" si="417"/>
        <v>1</v>
      </c>
      <c r="H2205" t="str">
        <f t="shared" ca="1" si="418"/>
        <v>Factory 1</v>
      </c>
      <c r="I2205">
        <f t="shared" ca="1" si="419"/>
        <v>6</v>
      </c>
      <c r="J2205" t="str">
        <f t="shared" ca="1" si="409"/>
        <v>Natural gas</v>
      </c>
      <c r="K2205" t="str">
        <f t="shared" ca="1" si="410"/>
        <v>Gallons</v>
      </c>
      <c r="L2205">
        <f t="shared" ca="1" si="420"/>
        <v>5850</v>
      </c>
    </row>
    <row r="2206" spans="1:12" x14ac:dyDescent="0.2">
      <c r="A2206">
        <f t="shared" ca="1" si="411"/>
        <v>29</v>
      </c>
      <c r="B2206" s="1">
        <f t="shared" ca="1" si="412"/>
        <v>29</v>
      </c>
      <c r="C2206">
        <f t="shared" ca="1" si="413"/>
        <v>4</v>
      </c>
      <c r="D2206" s="1" t="str">
        <f t="shared" ca="1" si="414"/>
        <v>04</v>
      </c>
      <c r="E2206">
        <f t="shared" ca="1" si="415"/>
        <v>2019</v>
      </c>
      <c r="F2206" s="2">
        <f t="shared" ca="1" si="416"/>
        <v>43584</v>
      </c>
      <c r="G2206" s="1">
        <f t="shared" ca="1" si="417"/>
        <v>4</v>
      </c>
      <c r="H2206" t="str">
        <f t="shared" ca="1" si="418"/>
        <v>Head Quarter</v>
      </c>
      <c r="I2206">
        <f t="shared" ca="1" si="419"/>
        <v>6</v>
      </c>
      <c r="J2206" t="str">
        <f t="shared" ca="1" si="409"/>
        <v>Natural gas</v>
      </c>
      <c r="K2206" t="str">
        <f t="shared" ca="1" si="410"/>
        <v>Gallons</v>
      </c>
      <c r="L2206">
        <f t="shared" ca="1" si="420"/>
        <v>692</v>
      </c>
    </row>
    <row r="2207" spans="1:12" x14ac:dyDescent="0.2">
      <c r="A2207">
        <f t="shared" ca="1" si="411"/>
        <v>12</v>
      </c>
      <c r="B2207" s="1">
        <f t="shared" ca="1" si="412"/>
        <v>12</v>
      </c>
      <c r="C2207">
        <f t="shared" ca="1" si="413"/>
        <v>12</v>
      </c>
      <c r="D2207" s="1">
        <f t="shared" ca="1" si="414"/>
        <v>12</v>
      </c>
      <c r="E2207">
        <f t="shared" ca="1" si="415"/>
        <v>2021</v>
      </c>
      <c r="F2207" s="2">
        <f t="shared" ca="1" si="416"/>
        <v>44542</v>
      </c>
      <c r="G2207" s="1">
        <f t="shared" ca="1" si="417"/>
        <v>2</v>
      </c>
      <c r="H2207" t="str">
        <f t="shared" ca="1" si="418"/>
        <v>Factory 2</v>
      </c>
      <c r="I2207">
        <f t="shared" ca="1" si="419"/>
        <v>7</v>
      </c>
      <c r="J2207" t="str">
        <f t="shared" ca="1" si="409"/>
        <v>Natural gas</v>
      </c>
      <c r="K2207" t="str">
        <f t="shared" ca="1" si="410"/>
        <v>MMBtu</v>
      </c>
      <c r="L2207">
        <f t="shared" ca="1" si="420"/>
        <v>194</v>
      </c>
    </row>
    <row r="2208" spans="1:12" x14ac:dyDescent="0.2">
      <c r="A2208">
        <f t="shared" ca="1" si="411"/>
        <v>14</v>
      </c>
      <c r="B2208" s="1">
        <f t="shared" ca="1" si="412"/>
        <v>14</v>
      </c>
      <c r="C2208">
        <f t="shared" ca="1" si="413"/>
        <v>5</v>
      </c>
      <c r="D2208" s="1" t="str">
        <f t="shared" ca="1" si="414"/>
        <v>05</v>
      </c>
      <c r="E2208">
        <f t="shared" ca="1" si="415"/>
        <v>2022</v>
      </c>
      <c r="F2208" s="2">
        <f t="shared" ca="1" si="416"/>
        <v>44695</v>
      </c>
      <c r="G2208" s="1">
        <f t="shared" ca="1" si="417"/>
        <v>2</v>
      </c>
      <c r="H2208" t="str">
        <f t="shared" ca="1" si="418"/>
        <v>Factory 2</v>
      </c>
      <c r="I2208">
        <f t="shared" ca="1" si="419"/>
        <v>7</v>
      </c>
      <c r="J2208" t="str">
        <f t="shared" ca="1" si="409"/>
        <v>Natural gas</v>
      </c>
      <c r="K2208" t="str">
        <f t="shared" ca="1" si="410"/>
        <v>MMBtu</v>
      </c>
      <c r="L2208">
        <f t="shared" ca="1" si="420"/>
        <v>484</v>
      </c>
    </row>
    <row r="2209" spans="1:12" x14ac:dyDescent="0.2">
      <c r="A2209">
        <f t="shared" ca="1" si="411"/>
        <v>20</v>
      </c>
      <c r="B2209" s="1">
        <f t="shared" ca="1" si="412"/>
        <v>20</v>
      </c>
      <c r="C2209">
        <f t="shared" ca="1" si="413"/>
        <v>5</v>
      </c>
      <c r="D2209" s="1" t="str">
        <f t="shared" ca="1" si="414"/>
        <v>05</v>
      </c>
      <c r="E2209">
        <f t="shared" ca="1" si="415"/>
        <v>2019</v>
      </c>
      <c r="F2209" s="2">
        <f t="shared" ca="1" si="416"/>
        <v>43605</v>
      </c>
      <c r="G2209" s="1">
        <f t="shared" ca="1" si="417"/>
        <v>5</v>
      </c>
      <c r="H2209" t="str">
        <f t="shared" ca="1" si="418"/>
        <v>Wharehouse</v>
      </c>
      <c r="I2209">
        <f t="shared" ca="1" si="419"/>
        <v>2</v>
      </c>
      <c r="J2209" t="str">
        <f t="shared" ca="1" si="409"/>
        <v>Diesel</v>
      </c>
      <c r="K2209" t="str">
        <f t="shared" ca="1" si="410"/>
        <v>Liters</v>
      </c>
      <c r="L2209">
        <f t="shared" ca="1" si="420"/>
        <v>5697</v>
      </c>
    </row>
    <row r="2210" spans="1:12" x14ac:dyDescent="0.2">
      <c r="A2210">
        <f t="shared" ca="1" si="411"/>
        <v>25</v>
      </c>
      <c r="B2210" s="1">
        <f t="shared" ca="1" si="412"/>
        <v>25</v>
      </c>
      <c r="C2210">
        <f t="shared" ca="1" si="413"/>
        <v>3</v>
      </c>
      <c r="D2210" s="1" t="str">
        <f t="shared" ca="1" si="414"/>
        <v>03</v>
      </c>
      <c r="E2210">
        <f t="shared" ca="1" si="415"/>
        <v>2022</v>
      </c>
      <c r="F2210" s="2">
        <f t="shared" ca="1" si="416"/>
        <v>44645</v>
      </c>
      <c r="G2210" s="1">
        <f t="shared" ca="1" si="417"/>
        <v>1</v>
      </c>
      <c r="H2210" t="str">
        <f t="shared" ca="1" si="418"/>
        <v>Factory 1</v>
      </c>
      <c r="I2210">
        <f t="shared" ca="1" si="419"/>
        <v>4</v>
      </c>
      <c r="J2210" t="str">
        <f t="shared" ca="1" si="409"/>
        <v>Natural gas</v>
      </c>
      <c r="K2210" t="str">
        <f t="shared" ca="1" si="410"/>
        <v>kWh</v>
      </c>
      <c r="L2210">
        <f t="shared" ca="1" si="420"/>
        <v>6768</v>
      </c>
    </row>
    <row r="2211" spans="1:12" x14ac:dyDescent="0.2">
      <c r="A2211">
        <f t="shared" ca="1" si="411"/>
        <v>30</v>
      </c>
      <c r="B2211" s="1">
        <f t="shared" ca="1" si="412"/>
        <v>30</v>
      </c>
      <c r="C2211">
        <f t="shared" ca="1" si="413"/>
        <v>8</v>
      </c>
      <c r="D2211" s="1" t="str">
        <f t="shared" ca="1" si="414"/>
        <v>08</v>
      </c>
      <c r="E2211">
        <f t="shared" ca="1" si="415"/>
        <v>2021</v>
      </c>
      <c r="F2211" s="2">
        <f t="shared" ca="1" si="416"/>
        <v>44438</v>
      </c>
      <c r="G2211" s="1">
        <f t="shared" ca="1" si="417"/>
        <v>6</v>
      </c>
      <c r="H2211" t="str">
        <f t="shared" ca="1" si="418"/>
        <v>Site A</v>
      </c>
      <c r="I2211">
        <f t="shared" ca="1" si="419"/>
        <v>8</v>
      </c>
      <c r="J2211" t="str">
        <f t="shared" ca="1" si="409"/>
        <v>Propane</v>
      </c>
      <c r="K2211" t="str">
        <f t="shared" ca="1" si="410"/>
        <v>kWh</v>
      </c>
      <c r="L2211">
        <f t="shared" ca="1" si="420"/>
        <v>3427</v>
      </c>
    </row>
    <row r="2212" spans="1:12" x14ac:dyDescent="0.2">
      <c r="A2212">
        <f t="shared" ca="1" si="411"/>
        <v>25</v>
      </c>
      <c r="B2212" s="1">
        <f t="shared" ca="1" si="412"/>
        <v>25</v>
      </c>
      <c r="C2212">
        <f t="shared" ca="1" si="413"/>
        <v>4</v>
      </c>
      <c r="D2212" s="1" t="str">
        <f t="shared" ca="1" si="414"/>
        <v>04</v>
      </c>
      <c r="E2212">
        <f t="shared" ca="1" si="415"/>
        <v>2020</v>
      </c>
      <c r="F2212" s="2">
        <f t="shared" ca="1" si="416"/>
        <v>43946</v>
      </c>
      <c r="G2212" s="1">
        <f t="shared" ca="1" si="417"/>
        <v>2</v>
      </c>
      <c r="H2212" t="str">
        <f t="shared" ca="1" si="418"/>
        <v>Factory 2</v>
      </c>
      <c r="I2212">
        <f t="shared" ca="1" si="419"/>
        <v>2</v>
      </c>
      <c r="J2212" t="str">
        <f t="shared" ca="1" si="409"/>
        <v>Diesel</v>
      </c>
      <c r="K2212" t="str">
        <f t="shared" ca="1" si="410"/>
        <v>Liters</v>
      </c>
      <c r="L2212">
        <f t="shared" ca="1" si="420"/>
        <v>1344</v>
      </c>
    </row>
    <row r="2213" spans="1:12" x14ac:dyDescent="0.2">
      <c r="A2213">
        <f t="shared" ca="1" si="411"/>
        <v>27</v>
      </c>
      <c r="B2213" s="1">
        <f t="shared" ca="1" si="412"/>
        <v>27</v>
      </c>
      <c r="C2213">
        <f t="shared" ca="1" si="413"/>
        <v>8</v>
      </c>
      <c r="D2213" s="1" t="str">
        <f t="shared" ca="1" si="414"/>
        <v>08</v>
      </c>
      <c r="E2213">
        <f t="shared" ca="1" si="415"/>
        <v>2021</v>
      </c>
      <c r="F2213" s="2">
        <f t="shared" ca="1" si="416"/>
        <v>44435</v>
      </c>
      <c r="G2213" s="1">
        <f t="shared" ca="1" si="417"/>
        <v>3</v>
      </c>
      <c r="H2213" t="str">
        <f t="shared" ca="1" si="418"/>
        <v xml:space="preserve">Factory 3 </v>
      </c>
      <c r="I2213">
        <f t="shared" ca="1" si="419"/>
        <v>7</v>
      </c>
      <c r="J2213" t="str">
        <f t="shared" ca="1" si="409"/>
        <v>Natural gas</v>
      </c>
      <c r="K2213" t="str">
        <f t="shared" ca="1" si="410"/>
        <v>MMBtu</v>
      </c>
      <c r="L2213">
        <f t="shared" ca="1" si="420"/>
        <v>329</v>
      </c>
    </row>
    <row r="2214" spans="1:12" x14ac:dyDescent="0.2">
      <c r="A2214">
        <f t="shared" ca="1" si="411"/>
        <v>19</v>
      </c>
      <c r="B2214" s="1">
        <f t="shared" ca="1" si="412"/>
        <v>19</v>
      </c>
      <c r="C2214">
        <f t="shared" ca="1" si="413"/>
        <v>5</v>
      </c>
      <c r="D2214" s="1" t="str">
        <f t="shared" ca="1" si="414"/>
        <v>05</v>
      </c>
      <c r="E2214">
        <f t="shared" ca="1" si="415"/>
        <v>2020</v>
      </c>
      <c r="F2214" s="2">
        <f t="shared" ca="1" si="416"/>
        <v>43970</v>
      </c>
      <c r="G2214" s="1">
        <f t="shared" ca="1" si="417"/>
        <v>5</v>
      </c>
      <c r="H2214" t="str">
        <f t="shared" ca="1" si="418"/>
        <v>Wharehouse</v>
      </c>
      <c r="I2214">
        <f t="shared" ca="1" si="419"/>
        <v>6</v>
      </c>
      <c r="J2214" t="str">
        <f t="shared" ca="1" si="409"/>
        <v>Natural gas</v>
      </c>
      <c r="K2214" t="str">
        <f t="shared" ca="1" si="410"/>
        <v>Gallons</v>
      </c>
      <c r="L2214">
        <f t="shared" ca="1" si="420"/>
        <v>397</v>
      </c>
    </row>
    <row r="2215" spans="1:12" x14ac:dyDescent="0.2">
      <c r="A2215">
        <f t="shared" ca="1" si="411"/>
        <v>14</v>
      </c>
      <c r="B2215" s="1">
        <f t="shared" ca="1" si="412"/>
        <v>14</v>
      </c>
      <c r="C2215">
        <f t="shared" ca="1" si="413"/>
        <v>3</v>
      </c>
      <c r="D2215" s="1" t="str">
        <f t="shared" ca="1" si="414"/>
        <v>03</v>
      </c>
      <c r="E2215">
        <f t="shared" ca="1" si="415"/>
        <v>2019</v>
      </c>
      <c r="F2215" s="2">
        <f t="shared" ca="1" si="416"/>
        <v>43538</v>
      </c>
      <c r="G2215" s="1">
        <f t="shared" ca="1" si="417"/>
        <v>4</v>
      </c>
      <c r="H2215" t="str">
        <f t="shared" ca="1" si="418"/>
        <v>Head Quarter</v>
      </c>
      <c r="I2215">
        <f t="shared" ca="1" si="419"/>
        <v>5</v>
      </c>
      <c r="J2215" t="str">
        <f t="shared" ca="1" si="409"/>
        <v>Natural gas</v>
      </c>
      <c r="K2215" t="str">
        <f t="shared" ca="1" si="410"/>
        <v>Liters</v>
      </c>
      <c r="L2215">
        <f t="shared" ca="1" si="420"/>
        <v>4047</v>
      </c>
    </row>
    <row r="2216" spans="1:12" x14ac:dyDescent="0.2">
      <c r="A2216">
        <f t="shared" ca="1" si="411"/>
        <v>3</v>
      </c>
      <c r="B2216" s="1" t="str">
        <f t="shared" ca="1" si="412"/>
        <v>03</v>
      </c>
      <c r="C2216">
        <f t="shared" ca="1" si="413"/>
        <v>2</v>
      </c>
      <c r="D2216" s="1" t="str">
        <f t="shared" ca="1" si="414"/>
        <v>02</v>
      </c>
      <c r="E2216">
        <f t="shared" ca="1" si="415"/>
        <v>2020</v>
      </c>
      <c r="F2216" s="2">
        <f t="shared" ca="1" si="416"/>
        <v>43864</v>
      </c>
      <c r="G2216" s="1">
        <f t="shared" ca="1" si="417"/>
        <v>5</v>
      </c>
      <c r="H2216" t="str">
        <f t="shared" ca="1" si="418"/>
        <v>Wharehouse</v>
      </c>
      <c r="I2216">
        <f t="shared" ca="1" si="419"/>
        <v>2</v>
      </c>
      <c r="J2216" t="str">
        <f t="shared" ca="1" si="409"/>
        <v>Diesel</v>
      </c>
      <c r="K2216" t="str">
        <f t="shared" ca="1" si="410"/>
        <v>Liters</v>
      </c>
      <c r="L2216">
        <f t="shared" ca="1" si="420"/>
        <v>6387</v>
      </c>
    </row>
    <row r="2217" spans="1:12" x14ac:dyDescent="0.2">
      <c r="A2217">
        <f t="shared" ca="1" si="411"/>
        <v>29</v>
      </c>
      <c r="B2217" s="1">
        <f t="shared" ca="1" si="412"/>
        <v>29</v>
      </c>
      <c r="C2217">
        <f t="shared" ca="1" si="413"/>
        <v>11</v>
      </c>
      <c r="D2217" s="1">
        <f t="shared" ca="1" si="414"/>
        <v>11</v>
      </c>
      <c r="E2217">
        <f t="shared" ca="1" si="415"/>
        <v>2021</v>
      </c>
      <c r="F2217" s="2">
        <f t="shared" ca="1" si="416"/>
        <v>44529</v>
      </c>
      <c r="G2217" s="1">
        <f t="shared" ca="1" si="417"/>
        <v>7</v>
      </c>
      <c r="H2217" t="str">
        <f t="shared" ca="1" si="418"/>
        <v>Site B</v>
      </c>
      <c r="I2217">
        <f t="shared" ca="1" si="419"/>
        <v>1</v>
      </c>
      <c r="J2217" t="str">
        <f t="shared" ca="1" si="409"/>
        <v>Diesel</v>
      </c>
      <c r="K2217" t="str">
        <f t="shared" ca="1" si="410"/>
        <v>kWh</v>
      </c>
      <c r="L2217">
        <f t="shared" ca="1" si="420"/>
        <v>2544</v>
      </c>
    </row>
    <row r="2218" spans="1:12" x14ac:dyDescent="0.2">
      <c r="A2218">
        <f t="shared" ca="1" si="411"/>
        <v>23</v>
      </c>
      <c r="B2218" s="1">
        <f t="shared" ca="1" si="412"/>
        <v>23</v>
      </c>
      <c r="C2218">
        <f t="shared" ca="1" si="413"/>
        <v>8</v>
      </c>
      <c r="D2218" s="1" t="str">
        <f t="shared" ca="1" si="414"/>
        <v>08</v>
      </c>
      <c r="E2218">
        <f t="shared" ca="1" si="415"/>
        <v>2021</v>
      </c>
      <c r="F2218" s="2">
        <f t="shared" ca="1" si="416"/>
        <v>44431</v>
      </c>
      <c r="G2218" s="1">
        <f t="shared" ca="1" si="417"/>
        <v>1</v>
      </c>
      <c r="H2218" t="str">
        <f t="shared" ca="1" si="418"/>
        <v>Factory 1</v>
      </c>
      <c r="I2218">
        <f t="shared" ca="1" si="419"/>
        <v>8</v>
      </c>
      <c r="J2218" t="str">
        <f t="shared" ca="1" si="409"/>
        <v>Propane</v>
      </c>
      <c r="K2218" t="str">
        <f t="shared" ca="1" si="410"/>
        <v>kWh</v>
      </c>
      <c r="L2218">
        <f t="shared" ca="1" si="420"/>
        <v>5927</v>
      </c>
    </row>
    <row r="2219" spans="1:12" x14ac:dyDescent="0.2">
      <c r="A2219">
        <f t="shared" ca="1" si="411"/>
        <v>24</v>
      </c>
      <c r="B2219" s="1">
        <f t="shared" ca="1" si="412"/>
        <v>24</v>
      </c>
      <c r="C2219">
        <f t="shared" ca="1" si="413"/>
        <v>12</v>
      </c>
      <c r="D2219" s="1">
        <f t="shared" ca="1" si="414"/>
        <v>12</v>
      </c>
      <c r="E2219">
        <f t="shared" ca="1" si="415"/>
        <v>2021</v>
      </c>
      <c r="F2219" s="2">
        <f t="shared" ca="1" si="416"/>
        <v>44554</v>
      </c>
      <c r="G2219" s="1">
        <f t="shared" ca="1" si="417"/>
        <v>5</v>
      </c>
      <c r="H2219" t="str">
        <f t="shared" ca="1" si="418"/>
        <v>Wharehouse</v>
      </c>
      <c r="I2219">
        <f t="shared" ca="1" si="419"/>
        <v>10</v>
      </c>
      <c r="J2219" t="str">
        <f t="shared" ca="1" si="409"/>
        <v>Propane</v>
      </c>
      <c r="K2219" t="str">
        <f t="shared" ca="1" si="410"/>
        <v>Gallons</v>
      </c>
      <c r="L2219">
        <f t="shared" ca="1" si="420"/>
        <v>3399</v>
      </c>
    </row>
    <row r="2220" spans="1:12" x14ac:dyDescent="0.2">
      <c r="A2220">
        <f t="shared" ca="1" si="411"/>
        <v>14</v>
      </c>
      <c r="B2220" s="1">
        <f t="shared" ca="1" si="412"/>
        <v>14</v>
      </c>
      <c r="C2220">
        <f t="shared" ca="1" si="413"/>
        <v>11</v>
      </c>
      <c r="D2220" s="1">
        <f t="shared" ca="1" si="414"/>
        <v>11</v>
      </c>
      <c r="E2220">
        <f t="shared" ca="1" si="415"/>
        <v>2022</v>
      </c>
      <c r="F2220" s="2">
        <f t="shared" ca="1" si="416"/>
        <v>44879</v>
      </c>
      <c r="G2220" s="1">
        <f t="shared" ca="1" si="417"/>
        <v>2</v>
      </c>
      <c r="H2220" t="str">
        <f t="shared" ca="1" si="418"/>
        <v>Factory 2</v>
      </c>
      <c r="I2220">
        <f t="shared" ca="1" si="419"/>
        <v>8</v>
      </c>
      <c r="J2220" t="str">
        <f t="shared" ca="1" si="409"/>
        <v>Propane</v>
      </c>
      <c r="K2220" t="str">
        <f t="shared" ca="1" si="410"/>
        <v>kWh</v>
      </c>
      <c r="L2220">
        <f t="shared" ca="1" si="420"/>
        <v>8671</v>
      </c>
    </row>
    <row r="2221" spans="1:12" x14ac:dyDescent="0.2">
      <c r="A2221">
        <f t="shared" ca="1" si="411"/>
        <v>21</v>
      </c>
      <c r="B2221" s="1">
        <f t="shared" ca="1" si="412"/>
        <v>21</v>
      </c>
      <c r="C2221">
        <f t="shared" ca="1" si="413"/>
        <v>5</v>
      </c>
      <c r="D2221" s="1" t="str">
        <f t="shared" ca="1" si="414"/>
        <v>05</v>
      </c>
      <c r="E2221">
        <f t="shared" ca="1" si="415"/>
        <v>2020</v>
      </c>
      <c r="F2221" s="2">
        <f t="shared" ca="1" si="416"/>
        <v>43972</v>
      </c>
      <c r="G2221" s="1">
        <f t="shared" ca="1" si="417"/>
        <v>1</v>
      </c>
      <c r="H2221" t="str">
        <f t="shared" ca="1" si="418"/>
        <v>Factory 1</v>
      </c>
      <c r="I2221">
        <f t="shared" ca="1" si="419"/>
        <v>3</v>
      </c>
      <c r="J2221" t="str">
        <f t="shared" ca="1" si="409"/>
        <v>Diesel</v>
      </c>
      <c r="K2221" t="str">
        <f t="shared" ca="1" si="410"/>
        <v>Gallons</v>
      </c>
      <c r="L2221">
        <f t="shared" ca="1" si="420"/>
        <v>2098</v>
      </c>
    </row>
    <row r="2222" spans="1:12" x14ac:dyDescent="0.2">
      <c r="A2222">
        <f t="shared" ca="1" si="411"/>
        <v>29</v>
      </c>
      <c r="B2222" s="1">
        <f t="shared" ca="1" si="412"/>
        <v>29</v>
      </c>
      <c r="C2222">
        <f t="shared" ca="1" si="413"/>
        <v>7</v>
      </c>
      <c r="D2222" s="1" t="str">
        <f t="shared" ca="1" si="414"/>
        <v>07</v>
      </c>
      <c r="E2222">
        <f t="shared" ca="1" si="415"/>
        <v>2020</v>
      </c>
      <c r="F2222" s="2">
        <f t="shared" ca="1" si="416"/>
        <v>44041</v>
      </c>
      <c r="G2222" s="1">
        <f t="shared" ca="1" si="417"/>
        <v>1</v>
      </c>
      <c r="H2222" t="str">
        <f t="shared" ca="1" si="418"/>
        <v>Factory 1</v>
      </c>
      <c r="I2222">
        <f t="shared" ca="1" si="419"/>
        <v>8</v>
      </c>
      <c r="J2222" t="str">
        <f t="shared" ca="1" si="409"/>
        <v>Propane</v>
      </c>
      <c r="K2222" t="str">
        <f t="shared" ca="1" si="410"/>
        <v>kWh</v>
      </c>
      <c r="L2222">
        <f t="shared" ca="1" si="420"/>
        <v>5701</v>
      </c>
    </row>
    <row r="2223" spans="1:12" x14ac:dyDescent="0.2">
      <c r="A2223">
        <f t="shared" ca="1" si="411"/>
        <v>14</v>
      </c>
      <c r="B2223" s="1">
        <f t="shared" ca="1" si="412"/>
        <v>14</v>
      </c>
      <c r="C2223">
        <f t="shared" ca="1" si="413"/>
        <v>6</v>
      </c>
      <c r="D2223" s="1" t="str">
        <f t="shared" ca="1" si="414"/>
        <v>06</v>
      </c>
      <c r="E2223">
        <f t="shared" ca="1" si="415"/>
        <v>2019</v>
      </c>
      <c r="F2223" s="2">
        <f t="shared" ca="1" si="416"/>
        <v>43630</v>
      </c>
      <c r="G2223" s="1">
        <f t="shared" ca="1" si="417"/>
        <v>1</v>
      </c>
      <c r="H2223" t="str">
        <f t="shared" ca="1" si="418"/>
        <v>Factory 1</v>
      </c>
      <c r="I2223">
        <f t="shared" ca="1" si="419"/>
        <v>2</v>
      </c>
      <c r="J2223" t="str">
        <f t="shared" ca="1" si="409"/>
        <v>Diesel</v>
      </c>
      <c r="K2223" t="str">
        <f t="shared" ca="1" si="410"/>
        <v>Liters</v>
      </c>
      <c r="L2223">
        <f t="shared" ca="1" si="420"/>
        <v>6044</v>
      </c>
    </row>
    <row r="2224" spans="1:12" x14ac:dyDescent="0.2">
      <c r="A2224">
        <f t="shared" ca="1" si="411"/>
        <v>20</v>
      </c>
      <c r="B2224" s="1">
        <f t="shared" ca="1" si="412"/>
        <v>20</v>
      </c>
      <c r="C2224">
        <f t="shared" ca="1" si="413"/>
        <v>6</v>
      </c>
      <c r="D2224" s="1" t="str">
        <f t="shared" ca="1" si="414"/>
        <v>06</v>
      </c>
      <c r="E2224">
        <f t="shared" ca="1" si="415"/>
        <v>2020</v>
      </c>
      <c r="F2224" s="2">
        <f t="shared" ca="1" si="416"/>
        <v>44002</v>
      </c>
      <c r="G2224" s="1">
        <f t="shared" ca="1" si="417"/>
        <v>2</v>
      </c>
      <c r="H2224" t="str">
        <f t="shared" ca="1" si="418"/>
        <v>Factory 2</v>
      </c>
      <c r="I2224">
        <f t="shared" ca="1" si="419"/>
        <v>10</v>
      </c>
      <c r="J2224" t="str">
        <f t="shared" ca="1" si="409"/>
        <v>Propane</v>
      </c>
      <c r="K2224" t="str">
        <f t="shared" ca="1" si="410"/>
        <v>Gallons</v>
      </c>
      <c r="L2224">
        <f t="shared" ca="1" si="420"/>
        <v>6880</v>
      </c>
    </row>
    <row r="2225" spans="1:12" x14ac:dyDescent="0.2">
      <c r="A2225">
        <f t="shared" ca="1" si="411"/>
        <v>27</v>
      </c>
      <c r="B2225" s="1">
        <f t="shared" ca="1" si="412"/>
        <v>27</v>
      </c>
      <c r="C2225">
        <f t="shared" ca="1" si="413"/>
        <v>6</v>
      </c>
      <c r="D2225" s="1" t="str">
        <f t="shared" ca="1" si="414"/>
        <v>06</v>
      </c>
      <c r="E2225">
        <f t="shared" ca="1" si="415"/>
        <v>2020</v>
      </c>
      <c r="F2225" s="2">
        <f t="shared" ca="1" si="416"/>
        <v>44009</v>
      </c>
      <c r="G2225" s="1">
        <f t="shared" ca="1" si="417"/>
        <v>6</v>
      </c>
      <c r="H2225" t="str">
        <f t="shared" ca="1" si="418"/>
        <v>Site A</v>
      </c>
      <c r="I2225">
        <f t="shared" ca="1" si="419"/>
        <v>4</v>
      </c>
      <c r="J2225" t="str">
        <f t="shared" ca="1" si="409"/>
        <v>Natural gas</v>
      </c>
      <c r="K2225" t="str">
        <f t="shared" ca="1" si="410"/>
        <v>kWh</v>
      </c>
      <c r="L2225">
        <f t="shared" ca="1" si="420"/>
        <v>9111</v>
      </c>
    </row>
    <row r="2226" spans="1:12" x14ac:dyDescent="0.2">
      <c r="A2226">
        <f t="shared" ca="1" si="411"/>
        <v>1</v>
      </c>
      <c r="B2226" s="1" t="str">
        <f t="shared" ca="1" si="412"/>
        <v>01</v>
      </c>
      <c r="C2226">
        <f t="shared" ca="1" si="413"/>
        <v>8</v>
      </c>
      <c r="D2226" s="1" t="str">
        <f t="shared" ca="1" si="414"/>
        <v>08</v>
      </c>
      <c r="E2226">
        <f t="shared" ca="1" si="415"/>
        <v>2022</v>
      </c>
      <c r="F2226" s="2">
        <f t="shared" ca="1" si="416"/>
        <v>44774</v>
      </c>
      <c r="G2226" s="1">
        <f t="shared" ca="1" si="417"/>
        <v>3</v>
      </c>
      <c r="H2226" t="str">
        <f t="shared" ca="1" si="418"/>
        <v xml:space="preserve">Factory 3 </v>
      </c>
      <c r="I2226">
        <f t="shared" ca="1" si="419"/>
        <v>10</v>
      </c>
      <c r="J2226" t="str">
        <f t="shared" ca="1" si="409"/>
        <v>Propane</v>
      </c>
      <c r="K2226" t="str">
        <f t="shared" ca="1" si="410"/>
        <v>Gallons</v>
      </c>
      <c r="L2226">
        <f t="shared" ca="1" si="420"/>
        <v>1392</v>
      </c>
    </row>
    <row r="2227" spans="1:12" x14ac:dyDescent="0.2">
      <c r="A2227">
        <f t="shared" ca="1" si="411"/>
        <v>29</v>
      </c>
      <c r="B2227" s="1">
        <f t="shared" ca="1" si="412"/>
        <v>29</v>
      </c>
      <c r="C2227">
        <f t="shared" ca="1" si="413"/>
        <v>4</v>
      </c>
      <c r="D2227" s="1" t="str">
        <f t="shared" ca="1" si="414"/>
        <v>04</v>
      </c>
      <c r="E2227">
        <f t="shared" ca="1" si="415"/>
        <v>2020</v>
      </c>
      <c r="F2227" s="2">
        <f t="shared" ca="1" si="416"/>
        <v>43950</v>
      </c>
      <c r="G2227" s="1">
        <f t="shared" ca="1" si="417"/>
        <v>6</v>
      </c>
      <c r="H2227" t="str">
        <f t="shared" ca="1" si="418"/>
        <v>Site A</v>
      </c>
      <c r="I2227">
        <f t="shared" ca="1" si="419"/>
        <v>11</v>
      </c>
      <c r="J2227" t="str">
        <f t="shared" ca="1" si="409"/>
        <v>Propane</v>
      </c>
      <c r="K2227" t="str">
        <f t="shared" ca="1" si="410"/>
        <v>MMBtu</v>
      </c>
      <c r="L2227">
        <f t="shared" ca="1" si="420"/>
        <v>422</v>
      </c>
    </row>
    <row r="2228" spans="1:12" x14ac:dyDescent="0.2">
      <c r="A2228">
        <f t="shared" ca="1" si="411"/>
        <v>23</v>
      </c>
      <c r="B2228" s="1">
        <f t="shared" ca="1" si="412"/>
        <v>23</v>
      </c>
      <c r="C2228">
        <f t="shared" ca="1" si="413"/>
        <v>5</v>
      </c>
      <c r="D2228" s="1" t="str">
        <f t="shared" ca="1" si="414"/>
        <v>05</v>
      </c>
      <c r="E2228">
        <f t="shared" ca="1" si="415"/>
        <v>2019</v>
      </c>
      <c r="F2228" s="2">
        <f t="shared" ca="1" si="416"/>
        <v>43608</v>
      </c>
      <c r="G2228" s="1">
        <f t="shared" ca="1" si="417"/>
        <v>7</v>
      </c>
      <c r="H2228" t="str">
        <f t="shared" ca="1" si="418"/>
        <v>Site B</v>
      </c>
      <c r="I2228">
        <f t="shared" ca="1" si="419"/>
        <v>7</v>
      </c>
      <c r="J2228" t="str">
        <f t="shared" ca="1" si="409"/>
        <v>Natural gas</v>
      </c>
      <c r="K2228" t="str">
        <f t="shared" ca="1" si="410"/>
        <v>MMBtu</v>
      </c>
      <c r="L2228">
        <f t="shared" ca="1" si="420"/>
        <v>269</v>
      </c>
    </row>
    <row r="2229" spans="1:12" x14ac:dyDescent="0.2">
      <c r="A2229">
        <f t="shared" ca="1" si="411"/>
        <v>25</v>
      </c>
      <c r="B2229" s="1">
        <f t="shared" ca="1" si="412"/>
        <v>25</v>
      </c>
      <c r="C2229">
        <f t="shared" ca="1" si="413"/>
        <v>3</v>
      </c>
      <c r="D2229" s="1" t="str">
        <f t="shared" ca="1" si="414"/>
        <v>03</v>
      </c>
      <c r="E2229">
        <f t="shared" ca="1" si="415"/>
        <v>2022</v>
      </c>
      <c r="F2229" s="2">
        <f t="shared" ca="1" si="416"/>
        <v>44645</v>
      </c>
      <c r="G2229" s="1">
        <f t="shared" ca="1" si="417"/>
        <v>6</v>
      </c>
      <c r="H2229" t="str">
        <f t="shared" ca="1" si="418"/>
        <v>Site A</v>
      </c>
      <c r="I2229">
        <f t="shared" ca="1" si="419"/>
        <v>8</v>
      </c>
      <c r="J2229" t="str">
        <f t="shared" ca="1" si="409"/>
        <v>Propane</v>
      </c>
      <c r="K2229" t="str">
        <f t="shared" ca="1" si="410"/>
        <v>kWh</v>
      </c>
      <c r="L2229">
        <f t="shared" ca="1" si="420"/>
        <v>1083</v>
      </c>
    </row>
    <row r="2230" spans="1:12" x14ac:dyDescent="0.2">
      <c r="A2230">
        <f t="shared" ca="1" si="411"/>
        <v>29</v>
      </c>
      <c r="B2230" s="1">
        <f t="shared" ca="1" si="412"/>
        <v>29</v>
      </c>
      <c r="C2230">
        <f t="shared" ca="1" si="413"/>
        <v>3</v>
      </c>
      <c r="D2230" s="1" t="str">
        <f t="shared" ca="1" si="414"/>
        <v>03</v>
      </c>
      <c r="E2230">
        <f t="shared" ca="1" si="415"/>
        <v>2022</v>
      </c>
      <c r="F2230" s="2">
        <f t="shared" ca="1" si="416"/>
        <v>44649</v>
      </c>
      <c r="G2230" s="1">
        <f t="shared" ca="1" si="417"/>
        <v>3</v>
      </c>
      <c r="H2230" t="str">
        <f t="shared" ca="1" si="418"/>
        <v xml:space="preserve">Factory 3 </v>
      </c>
      <c r="I2230">
        <f t="shared" ca="1" si="419"/>
        <v>13</v>
      </c>
      <c r="J2230" t="str">
        <f t="shared" ca="1" si="409"/>
        <v>Electricity</v>
      </c>
      <c r="K2230" t="str">
        <f t="shared" ca="1" si="410"/>
        <v>MWh</v>
      </c>
      <c r="L2230">
        <f t="shared" ca="1" si="420"/>
        <v>5413</v>
      </c>
    </row>
    <row r="2231" spans="1:12" x14ac:dyDescent="0.2">
      <c r="A2231">
        <f t="shared" ca="1" si="411"/>
        <v>10</v>
      </c>
      <c r="B2231" s="1">
        <f t="shared" ca="1" si="412"/>
        <v>10</v>
      </c>
      <c r="C2231">
        <f t="shared" ca="1" si="413"/>
        <v>3</v>
      </c>
      <c r="D2231" s="1" t="str">
        <f t="shared" ca="1" si="414"/>
        <v>03</v>
      </c>
      <c r="E2231">
        <f t="shared" ca="1" si="415"/>
        <v>2020</v>
      </c>
      <c r="F2231" s="2">
        <f t="shared" ca="1" si="416"/>
        <v>43900</v>
      </c>
      <c r="G2231" s="1">
        <f t="shared" ca="1" si="417"/>
        <v>4</v>
      </c>
      <c r="H2231" t="str">
        <f t="shared" ca="1" si="418"/>
        <v>Head Quarter</v>
      </c>
      <c r="I2231">
        <f t="shared" ca="1" si="419"/>
        <v>12</v>
      </c>
      <c r="J2231" t="str">
        <f t="shared" ca="1" si="409"/>
        <v>Electricity</v>
      </c>
      <c r="K2231" t="str">
        <f t="shared" ca="1" si="410"/>
        <v>kWh</v>
      </c>
      <c r="L2231">
        <f t="shared" ca="1" si="420"/>
        <v>5288</v>
      </c>
    </row>
    <row r="2232" spans="1:12" x14ac:dyDescent="0.2">
      <c r="A2232">
        <f t="shared" ca="1" si="411"/>
        <v>19</v>
      </c>
      <c r="B2232" s="1">
        <f t="shared" ca="1" si="412"/>
        <v>19</v>
      </c>
      <c r="C2232">
        <f t="shared" ca="1" si="413"/>
        <v>7</v>
      </c>
      <c r="D2232" s="1" t="str">
        <f t="shared" ca="1" si="414"/>
        <v>07</v>
      </c>
      <c r="E2232">
        <f t="shared" ca="1" si="415"/>
        <v>2019</v>
      </c>
      <c r="F2232" s="2">
        <f t="shared" ca="1" si="416"/>
        <v>43665</v>
      </c>
      <c r="G2232" s="1">
        <f t="shared" ca="1" si="417"/>
        <v>1</v>
      </c>
      <c r="H2232" t="str">
        <f t="shared" ca="1" si="418"/>
        <v>Factory 1</v>
      </c>
      <c r="I2232">
        <f t="shared" ca="1" si="419"/>
        <v>5</v>
      </c>
      <c r="J2232" t="str">
        <f t="shared" ca="1" si="409"/>
        <v>Natural gas</v>
      </c>
      <c r="K2232" t="str">
        <f t="shared" ca="1" si="410"/>
        <v>Liters</v>
      </c>
      <c r="L2232">
        <f t="shared" ca="1" si="420"/>
        <v>9222</v>
      </c>
    </row>
    <row r="2233" spans="1:12" x14ac:dyDescent="0.2">
      <c r="A2233">
        <f t="shared" ca="1" si="411"/>
        <v>15</v>
      </c>
      <c r="B2233" s="1">
        <f t="shared" ca="1" si="412"/>
        <v>15</v>
      </c>
      <c r="C2233">
        <f t="shared" ca="1" si="413"/>
        <v>9</v>
      </c>
      <c r="D2233" s="1" t="str">
        <f t="shared" ca="1" si="414"/>
        <v>09</v>
      </c>
      <c r="E2233">
        <f t="shared" ca="1" si="415"/>
        <v>2021</v>
      </c>
      <c r="F2233" s="2">
        <f t="shared" ca="1" si="416"/>
        <v>44454</v>
      </c>
      <c r="G2233" s="1">
        <f t="shared" ca="1" si="417"/>
        <v>3</v>
      </c>
      <c r="H2233" t="str">
        <f t="shared" ca="1" si="418"/>
        <v xml:space="preserve">Factory 3 </v>
      </c>
      <c r="I2233">
        <f t="shared" ca="1" si="419"/>
        <v>8</v>
      </c>
      <c r="J2233" t="str">
        <f t="shared" ca="1" si="409"/>
        <v>Propane</v>
      </c>
      <c r="K2233" t="str">
        <f t="shared" ca="1" si="410"/>
        <v>kWh</v>
      </c>
      <c r="L2233">
        <f t="shared" ca="1" si="420"/>
        <v>5246</v>
      </c>
    </row>
    <row r="2234" spans="1:12" x14ac:dyDescent="0.2">
      <c r="A2234">
        <f t="shared" ca="1" si="411"/>
        <v>30</v>
      </c>
      <c r="B2234" s="1">
        <f t="shared" ca="1" si="412"/>
        <v>30</v>
      </c>
      <c r="C2234">
        <f t="shared" ca="1" si="413"/>
        <v>10</v>
      </c>
      <c r="D2234" s="1">
        <f t="shared" ca="1" si="414"/>
        <v>10</v>
      </c>
      <c r="E2234">
        <f t="shared" ca="1" si="415"/>
        <v>2019</v>
      </c>
      <c r="F2234" s="2">
        <f t="shared" ca="1" si="416"/>
        <v>43768</v>
      </c>
      <c r="G2234" s="1">
        <f t="shared" ca="1" si="417"/>
        <v>7</v>
      </c>
      <c r="H2234" t="str">
        <f t="shared" ca="1" si="418"/>
        <v>Site B</v>
      </c>
      <c r="I2234">
        <f t="shared" ca="1" si="419"/>
        <v>11</v>
      </c>
      <c r="J2234" t="str">
        <f t="shared" ca="1" si="409"/>
        <v>Propane</v>
      </c>
      <c r="K2234" t="str">
        <f t="shared" ca="1" si="410"/>
        <v>MMBtu</v>
      </c>
      <c r="L2234">
        <f t="shared" ca="1" si="420"/>
        <v>340</v>
      </c>
    </row>
    <row r="2235" spans="1:12" x14ac:dyDescent="0.2">
      <c r="A2235">
        <f t="shared" ca="1" si="411"/>
        <v>2</v>
      </c>
      <c r="B2235" s="1" t="str">
        <f t="shared" ca="1" si="412"/>
        <v>02</v>
      </c>
      <c r="C2235">
        <f t="shared" ca="1" si="413"/>
        <v>11</v>
      </c>
      <c r="D2235" s="1">
        <f t="shared" ca="1" si="414"/>
        <v>11</v>
      </c>
      <c r="E2235">
        <f t="shared" ca="1" si="415"/>
        <v>2022</v>
      </c>
      <c r="F2235" s="2">
        <f t="shared" ca="1" si="416"/>
        <v>44867</v>
      </c>
      <c r="G2235" s="1">
        <f t="shared" ca="1" si="417"/>
        <v>1</v>
      </c>
      <c r="H2235" t="str">
        <f t="shared" ca="1" si="418"/>
        <v>Factory 1</v>
      </c>
      <c r="I2235">
        <f t="shared" ca="1" si="419"/>
        <v>6</v>
      </c>
      <c r="J2235" t="str">
        <f t="shared" ca="1" si="409"/>
        <v>Natural gas</v>
      </c>
      <c r="K2235" t="str">
        <f t="shared" ca="1" si="410"/>
        <v>Gallons</v>
      </c>
      <c r="L2235">
        <f t="shared" ca="1" si="420"/>
        <v>7721</v>
      </c>
    </row>
    <row r="2236" spans="1:12" x14ac:dyDescent="0.2">
      <c r="A2236">
        <f t="shared" ca="1" si="411"/>
        <v>14</v>
      </c>
      <c r="B2236" s="1">
        <f t="shared" ca="1" si="412"/>
        <v>14</v>
      </c>
      <c r="C2236">
        <f t="shared" ca="1" si="413"/>
        <v>2</v>
      </c>
      <c r="D2236" s="1" t="str">
        <f t="shared" ca="1" si="414"/>
        <v>02</v>
      </c>
      <c r="E2236">
        <f t="shared" ca="1" si="415"/>
        <v>2022</v>
      </c>
      <c r="F2236" s="2">
        <f t="shared" ca="1" si="416"/>
        <v>44606</v>
      </c>
      <c r="G2236" s="1">
        <f t="shared" ca="1" si="417"/>
        <v>7</v>
      </c>
      <c r="H2236" t="str">
        <f t="shared" ca="1" si="418"/>
        <v>Site B</v>
      </c>
      <c r="I2236">
        <f t="shared" ca="1" si="419"/>
        <v>7</v>
      </c>
      <c r="J2236" t="str">
        <f t="shared" ca="1" si="409"/>
        <v>Natural gas</v>
      </c>
      <c r="K2236" t="str">
        <f t="shared" ca="1" si="410"/>
        <v>MMBtu</v>
      </c>
      <c r="L2236">
        <f t="shared" ca="1" si="420"/>
        <v>492</v>
      </c>
    </row>
    <row r="2237" spans="1:12" x14ac:dyDescent="0.2">
      <c r="A2237">
        <f t="shared" ca="1" si="411"/>
        <v>4</v>
      </c>
      <c r="B2237" s="1" t="str">
        <f t="shared" ca="1" si="412"/>
        <v>04</v>
      </c>
      <c r="C2237">
        <f t="shared" ca="1" si="413"/>
        <v>7</v>
      </c>
      <c r="D2237" s="1" t="str">
        <f t="shared" ca="1" si="414"/>
        <v>07</v>
      </c>
      <c r="E2237">
        <f t="shared" ca="1" si="415"/>
        <v>2020</v>
      </c>
      <c r="F2237" s="2">
        <f t="shared" ca="1" si="416"/>
        <v>44016</v>
      </c>
      <c r="G2237" s="1">
        <f t="shared" ca="1" si="417"/>
        <v>2</v>
      </c>
      <c r="H2237" t="str">
        <f t="shared" ca="1" si="418"/>
        <v>Factory 2</v>
      </c>
      <c r="I2237">
        <f t="shared" ca="1" si="419"/>
        <v>13</v>
      </c>
      <c r="J2237" t="str">
        <f t="shared" ca="1" si="409"/>
        <v>Electricity</v>
      </c>
      <c r="K2237" t="str">
        <f t="shared" ca="1" si="410"/>
        <v>MWh</v>
      </c>
      <c r="L2237">
        <f t="shared" ca="1" si="420"/>
        <v>4519</v>
      </c>
    </row>
    <row r="2238" spans="1:12" x14ac:dyDescent="0.2">
      <c r="A2238">
        <f t="shared" ca="1" si="411"/>
        <v>22</v>
      </c>
      <c r="B2238" s="1">
        <f t="shared" ca="1" si="412"/>
        <v>22</v>
      </c>
      <c r="C2238">
        <f t="shared" ca="1" si="413"/>
        <v>4</v>
      </c>
      <c r="D2238" s="1" t="str">
        <f t="shared" ca="1" si="414"/>
        <v>04</v>
      </c>
      <c r="E2238">
        <f t="shared" ca="1" si="415"/>
        <v>2022</v>
      </c>
      <c r="F2238" s="2">
        <f t="shared" ca="1" si="416"/>
        <v>44673</v>
      </c>
      <c r="G2238" s="1">
        <f t="shared" ca="1" si="417"/>
        <v>7</v>
      </c>
      <c r="H2238" t="str">
        <f t="shared" ca="1" si="418"/>
        <v>Site B</v>
      </c>
      <c r="I2238">
        <f t="shared" ca="1" si="419"/>
        <v>2</v>
      </c>
      <c r="J2238" t="str">
        <f t="shared" ca="1" si="409"/>
        <v>Diesel</v>
      </c>
      <c r="K2238" t="str">
        <f t="shared" ca="1" si="410"/>
        <v>Liters</v>
      </c>
      <c r="L2238">
        <f t="shared" ca="1" si="420"/>
        <v>5003</v>
      </c>
    </row>
    <row r="2239" spans="1:12" x14ac:dyDescent="0.2">
      <c r="A2239">
        <f t="shared" ca="1" si="411"/>
        <v>7</v>
      </c>
      <c r="B2239" s="1" t="str">
        <f t="shared" ca="1" si="412"/>
        <v>07</v>
      </c>
      <c r="C2239">
        <f t="shared" ca="1" si="413"/>
        <v>1</v>
      </c>
      <c r="D2239" s="1" t="str">
        <f t="shared" ca="1" si="414"/>
        <v>01</v>
      </c>
      <c r="E2239">
        <f t="shared" ca="1" si="415"/>
        <v>2019</v>
      </c>
      <c r="F2239" s="2">
        <f t="shared" ca="1" si="416"/>
        <v>43472</v>
      </c>
      <c r="G2239" s="1">
        <f t="shared" ca="1" si="417"/>
        <v>3</v>
      </c>
      <c r="H2239" t="str">
        <f t="shared" ca="1" si="418"/>
        <v xml:space="preserve">Factory 3 </v>
      </c>
      <c r="I2239">
        <f t="shared" ca="1" si="419"/>
        <v>12</v>
      </c>
      <c r="J2239" t="str">
        <f t="shared" ca="1" si="409"/>
        <v>Electricity</v>
      </c>
      <c r="K2239" t="str">
        <f t="shared" ca="1" si="410"/>
        <v>kWh</v>
      </c>
      <c r="L2239">
        <f t="shared" ca="1" si="420"/>
        <v>6252</v>
      </c>
    </row>
    <row r="2240" spans="1:12" x14ac:dyDescent="0.2">
      <c r="A2240">
        <f t="shared" ca="1" si="411"/>
        <v>13</v>
      </c>
      <c r="B2240" s="1">
        <f t="shared" ca="1" si="412"/>
        <v>13</v>
      </c>
      <c r="C2240">
        <f t="shared" ca="1" si="413"/>
        <v>9</v>
      </c>
      <c r="D2240" s="1" t="str">
        <f t="shared" ca="1" si="414"/>
        <v>09</v>
      </c>
      <c r="E2240">
        <f t="shared" ca="1" si="415"/>
        <v>2020</v>
      </c>
      <c r="F2240" s="2">
        <f t="shared" ca="1" si="416"/>
        <v>44087</v>
      </c>
      <c r="G2240" s="1">
        <f t="shared" ca="1" si="417"/>
        <v>1</v>
      </c>
      <c r="H2240" t="str">
        <f t="shared" ca="1" si="418"/>
        <v>Factory 1</v>
      </c>
      <c r="I2240">
        <f t="shared" ca="1" si="419"/>
        <v>8</v>
      </c>
      <c r="J2240" t="str">
        <f t="shared" ca="1" si="409"/>
        <v>Propane</v>
      </c>
      <c r="K2240" t="str">
        <f t="shared" ca="1" si="410"/>
        <v>kWh</v>
      </c>
      <c r="L2240">
        <f t="shared" ca="1" si="420"/>
        <v>9911</v>
      </c>
    </row>
    <row r="2241" spans="1:12" x14ac:dyDescent="0.2">
      <c r="A2241">
        <f t="shared" ca="1" si="411"/>
        <v>25</v>
      </c>
      <c r="B2241" s="1">
        <f t="shared" ca="1" si="412"/>
        <v>25</v>
      </c>
      <c r="C2241">
        <f t="shared" ca="1" si="413"/>
        <v>10</v>
      </c>
      <c r="D2241" s="1">
        <f t="shared" ca="1" si="414"/>
        <v>10</v>
      </c>
      <c r="E2241">
        <f t="shared" ca="1" si="415"/>
        <v>2022</v>
      </c>
      <c r="F2241" s="2">
        <f t="shared" ca="1" si="416"/>
        <v>44859</v>
      </c>
      <c r="G2241" s="1">
        <f t="shared" ca="1" si="417"/>
        <v>5</v>
      </c>
      <c r="H2241" t="str">
        <f t="shared" ca="1" si="418"/>
        <v>Wharehouse</v>
      </c>
      <c r="I2241">
        <f t="shared" ca="1" si="419"/>
        <v>1</v>
      </c>
      <c r="J2241" t="str">
        <f t="shared" ca="1" si="409"/>
        <v>Diesel</v>
      </c>
      <c r="K2241" t="str">
        <f t="shared" ca="1" si="410"/>
        <v>kWh</v>
      </c>
      <c r="L2241">
        <f t="shared" ca="1" si="420"/>
        <v>333</v>
      </c>
    </row>
    <row r="2242" spans="1:12" x14ac:dyDescent="0.2">
      <c r="A2242">
        <f t="shared" ca="1" si="411"/>
        <v>21</v>
      </c>
      <c r="B2242" s="1">
        <f t="shared" ca="1" si="412"/>
        <v>21</v>
      </c>
      <c r="C2242">
        <f t="shared" ca="1" si="413"/>
        <v>5</v>
      </c>
      <c r="D2242" s="1" t="str">
        <f t="shared" ca="1" si="414"/>
        <v>05</v>
      </c>
      <c r="E2242">
        <f t="shared" ca="1" si="415"/>
        <v>2019</v>
      </c>
      <c r="F2242" s="2">
        <f t="shared" ca="1" si="416"/>
        <v>43606</v>
      </c>
      <c r="G2242" s="1">
        <f t="shared" ca="1" si="417"/>
        <v>3</v>
      </c>
      <c r="H2242" t="str">
        <f t="shared" ca="1" si="418"/>
        <v xml:space="preserve">Factory 3 </v>
      </c>
      <c r="I2242">
        <f t="shared" ca="1" si="419"/>
        <v>9</v>
      </c>
      <c r="J2242" t="str">
        <f t="shared" ref="J2242:J2305" ca="1" si="421">VLOOKUP(I2242,$O$12:$S$24,2,FALSE)</f>
        <v>Propane</v>
      </c>
      <c r="K2242" t="str">
        <f t="shared" ref="K2242:K2305" ca="1" si="422">VLOOKUP(I2242,$O$12:$S$24,5,FALSE)</f>
        <v>Liters</v>
      </c>
      <c r="L2242">
        <f t="shared" ca="1" si="420"/>
        <v>2357</v>
      </c>
    </row>
    <row r="2243" spans="1:12" x14ac:dyDescent="0.2">
      <c r="A2243">
        <f t="shared" ref="A2243:A2306" ca="1" si="423">RANDBETWEEN(1,30)</f>
        <v>30</v>
      </c>
      <c r="B2243" s="1">
        <f t="shared" ref="B2243:B2306" ca="1" si="424">IF(A2243&lt;10,"0"&amp;A2243,A2243)</f>
        <v>30</v>
      </c>
      <c r="C2243">
        <f t="shared" ref="C2243:C2306" ca="1" si="425">RANDBETWEEN(1,12)</f>
        <v>8</v>
      </c>
      <c r="D2243" s="1" t="str">
        <f t="shared" ref="D2243:D2306" ca="1" si="426">IF(C2243&lt;10,"0"&amp;C2243,C2243)</f>
        <v>08</v>
      </c>
      <c r="E2243">
        <f t="shared" ref="E2243:E2306" ca="1" si="427">RANDBETWEEN(2019,2022)</f>
        <v>2021</v>
      </c>
      <c r="F2243" s="2">
        <f t="shared" ref="F2243:F2306" ca="1" si="428">DATE(E2243,D2243,B2243)</f>
        <v>44438</v>
      </c>
      <c r="G2243" s="1">
        <f t="shared" ref="G2243:G2306" ca="1" si="429">RANDBETWEEN(1,7)</f>
        <v>2</v>
      </c>
      <c r="H2243" t="str">
        <f t="shared" ref="H2243:H2306" ca="1" si="430">VLOOKUP(G2243,$O$2:$V$8,2,FALSE)</f>
        <v>Factory 2</v>
      </c>
      <c r="I2243">
        <f t="shared" ref="I2243:I2306" ca="1" si="431">RANDBETWEEN(1,13)</f>
        <v>10</v>
      </c>
      <c r="J2243" t="str">
        <f t="shared" ca="1" si="421"/>
        <v>Propane</v>
      </c>
      <c r="K2243" t="str">
        <f t="shared" ca="1" si="422"/>
        <v>Gallons</v>
      </c>
      <c r="L2243">
        <f t="shared" ref="L2243:L2306" ca="1" si="432">IF(K2243="MMBtu",RANDBETWEEN(100,500),RANDBETWEEN(100,10000))</f>
        <v>6743</v>
      </c>
    </row>
    <row r="2244" spans="1:12" x14ac:dyDescent="0.2">
      <c r="A2244">
        <f t="shared" ca="1" si="423"/>
        <v>17</v>
      </c>
      <c r="B2244" s="1">
        <f t="shared" ca="1" si="424"/>
        <v>17</v>
      </c>
      <c r="C2244">
        <f t="shared" ca="1" si="425"/>
        <v>7</v>
      </c>
      <c r="D2244" s="1" t="str">
        <f t="shared" ca="1" si="426"/>
        <v>07</v>
      </c>
      <c r="E2244">
        <f t="shared" ca="1" si="427"/>
        <v>2021</v>
      </c>
      <c r="F2244" s="2">
        <f t="shared" ca="1" si="428"/>
        <v>44394</v>
      </c>
      <c r="G2244" s="1">
        <f t="shared" ca="1" si="429"/>
        <v>2</v>
      </c>
      <c r="H2244" t="str">
        <f t="shared" ca="1" si="430"/>
        <v>Factory 2</v>
      </c>
      <c r="I2244">
        <f t="shared" ca="1" si="431"/>
        <v>8</v>
      </c>
      <c r="J2244" t="str">
        <f t="shared" ca="1" si="421"/>
        <v>Propane</v>
      </c>
      <c r="K2244" t="str">
        <f t="shared" ca="1" si="422"/>
        <v>kWh</v>
      </c>
      <c r="L2244">
        <f t="shared" ca="1" si="432"/>
        <v>7765</v>
      </c>
    </row>
    <row r="2245" spans="1:12" x14ac:dyDescent="0.2">
      <c r="A2245">
        <f t="shared" ca="1" si="423"/>
        <v>23</v>
      </c>
      <c r="B2245" s="1">
        <f t="shared" ca="1" si="424"/>
        <v>23</v>
      </c>
      <c r="C2245">
        <f t="shared" ca="1" si="425"/>
        <v>10</v>
      </c>
      <c r="D2245" s="1">
        <f t="shared" ca="1" si="426"/>
        <v>10</v>
      </c>
      <c r="E2245">
        <f t="shared" ca="1" si="427"/>
        <v>2022</v>
      </c>
      <c r="F2245" s="2">
        <f t="shared" ca="1" si="428"/>
        <v>44857</v>
      </c>
      <c r="G2245" s="1">
        <f t="shared" ca="1" si="429"/>
        <v>1</v>
      </c>
      <c r="H2245" t="str">
        <f t="shared" ca="1" si="430"/>
        <v>Factory 1</v>
      </c>
      <c r="I2245">
        <f t="shared" ca="1" si="431"/>
        <v>1</v>
      </c>
      <c r="J2245" t="str">
        <f t="shared" ca="1" si="421"/>
        <v>Diesel</v>
      </c>
      <c r="K2245" t="str">
        <f t="shared" ca="1" si="422"/>
        <v>kWh</v>
      </c>
      <c r="L2245">
        <f t="shared" ca="1" si="432"/>
        <v>3751</v>
      </c>
    </row>
    <row r="2246" spans="1:12" x14ac:dyDescent="0.2">
      <c r="A2246">
        <f t="shared" ca="1" si="423"/>
        <v>18</v>
      </c>
      <c r="B2246" s="1">
        <f t="shared" ca="1" si="424"/>
        <v>18</v>
      </c>
      <c r="C2246">
        <f t="shared" ca="1" si="425"/>
        <v>10</v>
      </c>
      <c r="D2246" s="1">
        <f t="shared" ca="1" si="426"/>
        <v>10</v>
      </c>
      <c r="E2246">
        <f t="shared" ca="1" si="427"/>
        <v>2021</v>
      </c>
      <c r="F2246" s="2">
        <f t="shared" ca="1" si="428"/>
        <v>44487</v>
      </c>
      <c r="G2246" s="1">
        <f t="shared" ca="1" si="429"/>
        <v>1</v>
      </c>
      <c r="H2246" t="str">
        <f t="shared" ca="1" si="430"/>
        <v>Factory 1</v>
      </c>
      <c r="I2246">
        <f t="shared" ca="1" si="431"/>
        <v>11</v>
      </c>
      <c r="J2246" t="str">
        <f t="shared" ca="1" si="421"/>
        <v>Propane</v>
      </c>
      <c r="K2246" t="str">
        <f t="shared" ca="1" si="422"/>
        <v>MMBtu</v>
      </c>
      <c r="L2246">
        <f t="shared" ca="1" si="432"/>
        <v>210</v>
      </c>
    </row>
    <row r="2247" spans="1:12" x14ac:dyDescent="0.2">
      <c r="A2247">
        <f t="shared" ca="1" si="423"/>
        <v>25</v>
      </c>
      <c r="B2247" s="1">
        <f t="shared" ca="1" si="424"/>
        <v>25</v>
      </c>
      <c r="C2247">
        <f t="shared" ca="1" si="425"/>
        <v>3</v>
      </c>
      <c r="D2247" s="1" t="str">
        <f t="shared" ca="1" si="426"/>
        <v>03</v>
      </c>
      <c r="E2247">
        <f t="shared" ca="1" si="427"/>
        <v>2020</v>
      </c>
      <c r="F2247" s="2">
        <f t="shared" ca="1" si="428"/>
        <v>43915</v>
      </c>
      <c r="G2247" s="1">
        <f t="shared" ca="1" si="429"/>
        <v>7</v>
      </c>
      <c r="H2247" t="str">
        <f t="shared" ca="1" si="430"/>
        <v>Site B</v>
      </c>
      <c r="I2247">
        <f t="shared" ca="1" si="431"/>
        <v>2</v>
      </c>
      <c r="J2247" t="str">
        <f t="shared" ca="1" si="421"/>
        <v>Diesel</v>
      </c>
      <c r="K2247" t="str">
        <f t="shared" ca="1" si="422"/>
        <v>Liters</v>
      </c>
      <c r="L2247">
        <f t="shared" ca="1" si="432"/>
        <v>916</v>
      </c>
    </row>
    <row r="2248" spans="1:12" x14ac:dyDescent="0.2">
      <c r="A2248">
        <f t="shared" ca="1" si="423"/>
        <v>19</v>
      </c>
      <c r="B2248" s="1">
        <f t="shared" ca="1" si="424"/>
        <v>19</v>
      </c>
      <c r="C2248">
        <f t="shared" ca="1" si="425"/>
        <v>4</v>
      </c>
      <c r="D2248" s="1" t="str">
        <f t="shared" ca="1" si="426"/>
        <v>04</v>
      </c>
      <c r="E2248">
        <f t="shared" ca="1" si="427"/>
        <v>2022</v>
      </c>
      <c r="F2248" s="2">
        <f t="shared" ca="1" si="428"/>
        <v>44670</v>
      </c>
      <c r="G2248" s="1">
        <f t="shared" ca="1" si="429"/>
        <v>7</v>
      </c>
      <c r="H2248" t="str">
        <f t="shared" ca="1" si="430"/>
        <v>Site B</v>
      </c>
      <c r="I2248">
        <f t="shared" ca="1" si="431"/>
        <v>6</v>
      </c>
      <c r="J2248" t="str">
        <f t="shared" ca="1" si="421"/>
        <v>Natural gas</v>
      </c>
      <c r="K2248" t="str">
        <f t="shared" ca="1" si="422"/>
        <v>Gallons</v>
      </c>
      <c r="L2248">
        <f t="shared" ca="1" si="432"/>
        <v>6103</v>
      </c>
    </row>
    <row r="2249" spans="1:12" x14ac:dyDescent="0.2">
      <c r="A2249">
        <f t="shared" ca="1" si="423"/>
        <v>12</v>
      </c>
      <c r="B2249" s="1">
        <f t="shared" ca="1" si="424"/>
        <v>12</v>
      </c>
      <c r="C2249">
        <f t="shared" ca="1" si="425"/>
        <v>10</v>
      </c>
      <c r="D2249" s="1">
        <f t="shared" ca="1" si="426"/>
        <v>10</v>
      </c>
      <c r="E2249">
        <f t="shared" ca="1" si="427"/>
        <v>2019</v>
      </c>
      <c r="F2249" s="2">
        <f t="shared" ca="1" si="428"/>
        <v>43750</v>
      </c>
      <c r="G2249" s="1">
        <f t="shared" ca="1" si="429"/>
        <v>1</v>
      </c>
      <c r="H2249" t="str">
        <f t="shared" ca="1" si="430"/>
        <v>Factory 1</v>
      </c>
      <c r="I2249">
        <f t="shared" ca="1" si="431"/>
        <v>1</v>
      </c>
      <c r="J2249" t="str">
        <f t="shared" ca="1" si="421"/>
        <v>Diesel</v>
      </c>
      <c r="K2249" t="str">
        <f t="shared" ca="1" si="422"/>
        <v>kWh</v>
      </c>
      <c r="L2249">
        <f t="shared" ca="1" si="432"/>
        <v>5053</v>
      </c>
    </row>
    <row r="2250" spans="1:12" x14ac:dyDescent="0.2">
      <c r="A2250">
        <f t="shared" ca="1" si="423"/>
        <v>9</v>
      </c>
      <c r="B2250" s="1" t="str">
        <f t="shared" ca="1" si="424"/>
        <v>09</v>
      </c>
      <c r="C2250">
        <f t="shared" ca="1" si="425"/>
        <v>4</v>
      </c>
      <c r="D2250" s="1" t="str">
        <f t="shared" ca="1" si="426"/>
        <v>04</v>
      </c>
      <c r="E2250">
        <f t="shared" ca="1" si="427"/>
        <v>2019</v>
      </c>
      <c r="F2250" s="2">
        <f t="shared" ca="1" si="428"/>
        <v>43564</v>
      </c>
      <c r="G2250" s="1">
        <f t="shared" ca="1" si="429"/>
        <v>7</v>
      </c>
      <c r="H2250" t="str">
        <f t="shared" ca="1" si="430"/>
        <v>Site B</v>
      </c>
      <c r="I2250">
        <f t="shared" ca="1" si="431"/>
        <v>11</v>
      </c>
      <c r="J2250" t="str">
        <f t="shared" ca="1" si="421"/>
        <v>Propane</v>
      </c>
      <c r="K2250" t="str">
        <f t="shared" ca="1" si="422"/>
        <v>MMBtu</v>
      </c>
      <c r="L2250">
        <f t="shared" ca="1" si="432"/>
        <v>469</v>
      </c>
    </row>
    <row r="2251" spans="1:12" x14ac:dyDescent="0.2">
      <c r="A2251">
        <f t="shared" ca="1" si="423"/>
        <v>14</v>
      </c>
      <c r="B2251" s="1">
        <f t="shared" ca="1" si="424"/>
        <v>14</v>
      </c>
      <c r="C2251">
        <f t="shared" ca="1" si="425"/>
        <v>1</v>
      </c>
      <c r="D2251" s="1" t="str">
        <f t="shared" ca="1" si="426"/>
        <v>01</v>
      </c>
      <c r="E2251">
        <f t="shared" ca="1" si="427"/>
        <v>2022</v>
      </c>
      <c r="F2251" s="2">
        <f t="shared" ca="1" si="428"/>
        <v>44575</v>
      </c>
      <c r="G2251" s="1">
        <f t="shared" ca="1" si="429"/>
        <v>2</v>
      </c>
      <c r="H2251" t="str">
        <f t="shared" ca="1" si="430"/>
        <v>Factory 2</v>
      </c>
      <c r="I2251">
        <f t="shared" ca="1" si="431"/>
        <v>7</v>
      </c>
      <c r="J2251" t="str">
        <f t="shared" ca="1" si="421"/>
        <v>Natural gas</v>
      </c>
      <c r="K2251" t="str">
        <f t="shared" ca="1" si="422"/>
        <v>MMBtu</v>
      </c>
      <c r="L2251">
        <f t="shared" ca="1" si="432"/>
        <v>445</v>
      </c>
    </row>
    <row r="2252" spans="1:12" x14ac:dyDescent="0.2">
      <c r="A2252">
        <f t="shared" ca="1" si="423"/>
        <v>16</v>
      </c>
      <c r="B2252" s="1">
        <f t="shared" ca="1" si="424"/>
        <v>16</v>
      </c>
      <c r="C2252">
        <f t="shared" ca="1" si="425"/>
        <v>12</v>
      </c>
      <c r="D2252" s="1">
        <f t="shared" ca="1" si="426"/>
        <v>12</v>
      </c>
      <c r="E2252">
        <f t="shared" ca="1" si="427"/>
        <v>2021</v>
      </c>
      <c r="F2252" s="2">
        <f t="shared" ca="1" si="428"/>
        <v>44546</v>
      </c>
      <c r="G2252" s="1">
        <f t="shared" ca="1" si="429"/>
        <v>1</v>
      </c>
      <c r="H2252" t="str">
        <f t="shared" ca="1" si="430"/>
        <v>Factory 1</v>
      </c>
      <c r="I2252">
        <f t="shared" ca="1" si="431"/>
        <v>9</v>
      </c>
      <c r="J2252" t="str">
        <f t="shared" ca="1" si="421"/>
        <v>Propane</v>
      </c>
      <c r="K2252" t="str">
        <f t="shared" ca="1" si="422"/>
        <v>Liters</v>
      </c>
      <c r="L2252">
        <f t="shared" ca="1" si="432"/>
        <v>9149</v>
      </c>
    </row>
    <row r="2253" spans="1:12" x14ac:dyDescent="0.2">
      <c r="A2253">
        <f t="shared" ca="1" si="423"/>
        <v>7</v>
      </c>
      <c r="B2253" s="1" t="str">
        <f t="shared" ca="1" si="424"/>
        <v>07</v>
      </c>
      <c r="C2253">
        <f t="shared" ca="1" si="425"/>
        <v>11</v>
      </c>
      <c r="D2253" s="1">
        <f t="shared" ca="1" si="426"/>
        <v>11</v>
      </c>
      <c r="E2253">
        <f t="shared" ca="1" si="427"/>
        <v>2022</v>
      </c>
      <c r="F2253" s="2">
        <f t="shared" ca="1" si="428"/>
        <v>44872</v>
      </c>
      <c r="G2253" s="1">
        <f t="shared" ca="1" si="429"/>
        <v>5</v>
      </c>
      <c r="H2253" t="str">
        <f t="shared" ca="1" si="430"/>
        <v>Wharehouse</v>
      </c>
      <c r="I2253">
        <f t="shared" ca="1" si="431"/>
        <v>7</v>
      </c>
      <c r="J2253" t="str">
        <f t="shared" ca="1" si="421"/>
        <v>Natural gas</v>
      </c>
      <c r="K2253" t="str">
        <f t="shared" ca="1" si="422"/>
        <v>MMBtu</v>
      </c>
      <c r="L2253">
        <f t="shared" ca="1" si="432"/>
        <v>453</v>
      </c>
    </row>
    <row r="2254" spans="1:12" x14ac:dyDescent="0.2">
      <c r="A2254">
        <f t="shared" ca="1" si="423"/>
        <v>20</v>
      </c>
      <c r="B2254" s="1">
        <f t="shared" ca="1" si="424"/>
        <v>20</v>
      </c>
      <c r="C2254">
        <f t="shared" ca="1" si="425"/>
        <v>3</v>
      </c>
      <c r="D2254" s="1" t="str">
        <f t="shared" ca="1" si="426"/>
        <v>03</v>
      </c>
      <c r="E2254">
        <f t="shared" ca="1" si="427"/>
        <v>2022</v>
      </c>
      <c r="F2254" s="2">
        <f t="shared" ca="1" si="428"/>
        <v>44640</v>
      </c>
      <c r="G2254" s="1">
        <f t="shared" ca="1" si="429"/>
        <v>3</v>
      </c>
      <c r="H2254" t="str">
        <f t="shared" ca="1" si="430"/>
        <v xml:space="preserve">Factory 3 </v>
      </c>
      <c r="I2254">
        <f t="shared" ca="1" si="431"/>
        <v>8</v>
      </c>
      <c r="J2254" t="str">
        <f t="shared" ca="1" si="421"/>
        <v>Propane</v>
      </c>
      <c r="K2254" t="str">
        <f t="shared" ca="1" si="422"/>
        <v>kWh</v>
      </c>
      <c r="L2254">
        <f t="shared" ca="1" si="432"/>
        <v>5621</v>
      </c>
    </row>
    <row r="2255" spans="1:12" x14ac:dyDescent="0.2">
      <c r="A2255">
        <f t="shared" ca="1" si="423"/>
        <v>27</v>
      </c>
      <c r="B2255" s="1">
        <f t="shared" ca="1" si="424"/>
        <v>27</v>
      </c>
      <c r="C2255">
        <f t="shared" ca="1" si="425"/>
        <v>7</v>
      </c>
      <c r="D2255" s="1" t="str">
        <f t="shared" ca="1" si="426"/>
        <v>07</v>
      </c>
      <c r="E2255">
        <f t="shared" ca="1" si="427"/>
        <v>2019</v>
      </c>
      <c r="F2255" s="2">
        <f t="shared" ca="1" si="428"/>
        <v>43673</v>
      </c>
      <c r="G2255" s="1">
        <f t="shared" ca="1" si="429"/>
        <v>6</v>
      </c>
      <c r="H2255" t="str">
        <f t="shared" ca="1" si="430"/>
        <v>Site A</v>
      </c>
      <c r="I2255">
        <f t="shared" ca="1" si="431"/>
        <v>13</v>
      </c>
      <c r="J2255" t="str">
        <f t="shared" ca="1" si="421"/>
        <v>Electricity</v>
      </c>
      <c r="K2255" t="str">
        <f t="shared" ca="1" si="422"/>
        <v>MWh</v>
      </c>
      <c r="L2255">
        <f t="shared" ca="1" si="432"/>
        <v>9227</v>
      </c>
    </row>
    <row r="2256" spans="1:12" x14ac:dyDescent="0.2">
      <c r="A2256">
        <f t="shared" ca="1" si="423"/>
        <v>10</v>
      </c>
      <c r="B2256" s="1">
        <f t="shared" ca="1" si="424"/>
        <v>10</v>
      </c>
      <c r="C2256">
        <f t="shared" ca="1" si="425"/>
        <v>8</v>
      </c>
      <c r="D2256" s="1" t="str">
        <f t="shared" ca="1" si="426"/>
        <v>08</v>
      </c>
      <c r="E2256">
        <f t="shared" ca="1" si="427"/>
        <v>2022</v>
      </c>
      <c r="F2256" s="2">
        <f t="shared" ca="1" si="428"/>
        <v>44783</v>
      </c>
      <c r="G2256" s="1">
        <f t="shared" ca="1" si="429"/>
        <v>2</v>
      </c>
      <c r="H2256" t="str">
        <f t="shared" ca="1" si="430"/>
        <v>Factory 2</v>
      </c>
      <c r="I2256">
        <f t="shared" ca="1" si="431"/>
        <v>11</v>
      </c>
      <c r="J2256" t="str">
        <f t="shared" ca="1" si="421"/>
        <v>Propane</v>
      </c>
      <c r="K2256" t="str">
        <f t="shared" ca="1" si="422"/>
        <v>MMBtu</v>
      </c>
      <c r="L2256">
        <f t="shared" ca="1" si="432"/>
        <v>360</v>
      </c>
    </row>
    <row r="2257" spans="1:12" x14ac:dyDescent="0.2">
      <c r="A2257">
        <f t="shared" ca="1" si="423"/>
        <v>23</v>
      </c>
      <c r="B2257" s="1">
        <f t="shared" ca="1" si="424"/>
        <v>23</v>
      </c>
      <c r="C2257">
        <f t="shared" ca="1" si="425"/>
        <v>6</v>
      </c>
      <c r="D2257" s="1" t="str">
        <f t="shared" ca="1" si="426"/>
        <v>06</v>
      </c>
      <c r="E2257">
        <f t="shared" ca="1" si="427"/>
        <v>2021</v>
      </c>
      <c r="F2257" s="2">
        <f t="shared" ca="1" si="428"/>
        <v>44370</v>
      </c>
      <c r="G2257" s="1">
        <f t="shared" ca="1" si="429"/>
        <v>3</v>
      </c>
      <c r="H2257" t="str">
        <f t="shared" ca="1" si="430"/>
        <v xml:space="preserve">Factory 3 </v>
      </c>
      <c r="I2257">
        <f t="shared" ca="1" si="431"/>
        <v>7</v>
      </c>
      <c r="J2257" t="str">
        <f t="shared" ca="1" si="421"/>
        <v>Natural gas</v>
      </c>
      <c r="K2257" t="str">
        <f t="shared" ca="1" si="422"/>
        <v>MMBtu</v>
      </c>
      <c r="L2257">
        <f t="shared" ca="1" si="432"/>
        <v>446</v>
      </c>
    </row>
    <row r="2258" spans="1:12" x14ac:dyDescent="0.2">
      <c r="A2258">
        <f t="shared" ca="1" si="423"/>
        <v>14</v>
      </c>
      <c r="B2258" s="1">
        <f t="shared" ca="1" si="424"/>
        <v>14</v>
      </c>
      <c r="C2258">
        <f t="shared" ca="1" si="425"/>
        <v>10</v>
      </c>
      <c r="D2258" s="1">
        <f t="shared" ca="1" si="426"/>
        <v>10</v>
      </c>
      <c r="E2258">
        <f t="shared" ca="1" si="427"/>
        <v>2019</v>
      </c>
      <c r="F2258" s="2">
        <f t="shared" ca="1" si="428"/>
        <v>43752</v>
      </c>
      <c r="G2258" s="1">
        <f t="shared" ca="1" si="429"/>
        <v>5</v>
      </c>
      <c r="H2258" t="str">
        <f t="shared" ca="1" si="430"/>
        <v>Wharehouse</v>
      </c>
      <c r="I2258">
        <f t="shared" ca="1" si="431"/>
        <v>4</v>
      </c>
      <c r="J2258" t="str">
        <f t="shared" ca="1" si="421"/>
        <v>Natural gas</v>
      </c>
      <c r="K2258" t="str">
        <f t="shared" ca="1" si="422"/>
        <v>kWh</v>
      </c>
      <c r="L2258">
        <f t="shared" ca="1" si="432"/>
        <v>1523</v>
      </c>
    </row>
    <row r="2259" spans="1:12" x14ac:dyDescent="0.2">
      <c r="A2259">
        <f t="shared" ca="1" si="423"/>
        <v>13</v>
      </c>
      <c r="B2259" s="1">
        <f t="shared" ca="1" si="424"/>
        <v>13</v>
      </c>
      <c r="C2259">
        <f t="shared" ca="1" si="425"/>
        <v>6</v>
      </c>
      <c r="D2259" s="1" t="str">
        <f t="shared" ca="1" si="426"/>
        <v>06</v>
      </c>
      <c r="E2259">
        <f t="shared" ca="1" si="427"/>
        <v>2019</v>
      </c>
      <c r="F2259" s="2">
        <f t="shared" ca="1" si="428"/>
        <v>43629</v>
      </c>
      <c r="G2259" s="1">
        <f t="shared" ca="1" si="429"/>
        <v>7</v>
      </c>
      <c r="H2259" t="str">
        <f t="shared" ca="1" si="430"/>
        <v>Site B</v>
      </c>
      <c r="I2259">
        <f t="shared" ca="1" si="431"/>
        <v>3</v>
      </c>
      <c r="J2259" t="str">
        <f t="shared" ca="1" si="421"/>
        <v>Diesel</v>
      </c>
      <c r="K2259" t="str">
        <f t="shared" ca="1" si="422"/>
        <v>Gallons</v>
      </c>
      <c r="L2259">
        <f t="shared" ca="1" si="432"/>
        <v>9021</v>
      </c>
    </row>
    <row r="2260" spans="1:12" x14ac:dyDescent="0.2">
      <c r="A2260">
        <f t="shared" ca="1" si="423"/>
        <v>8</v>
      </c>
      <c r="B2260" s="1" t="str">
        <f t="shared" ca="1" si="424"/>
        <v>08</v>
      </c>
      <c r="C2260">
        <f t="shared" ca="1" si="425"/>
        <v>3</v>
      </c>
      <c r="D2260" s="1" t="str">
        <f t="shared" ca="1" si="426"/>
        <v>03</v>
      </c>
      <c r="E2260">
        <f t="shared" ca="1" si="427"/>
        <v>2021</v>
      </c>
      <c r="F2260" s="2">
        <f t="shared" ca="1" si="428"/>
        <v>44263</v>
      </c>
      <c r="G2260" s="1">
        <f t="shared" ca="1" si="429"/>
        <v>3</v>
      </c>
      <c r="H2260" t="str">
        <f t="shared" ca="1" si="430"/>
        <v xml:space="preserve">Factory 3 </v>
      </c>
      <c r="I2260">
        <f t="shared" ca="1" si="431"/>
        <v>7</v>
      </c>
      <c r="J2260" t="str">
        <f t="shared" ca="1" si="421"/>
        <v>Natural gas</v>
      </c>
      <c r="K2260" t="str">
        <f t="shared" ca="1" si="422"/>
        <v>MMBtu</v>
      </c>
      <c r="L2260">
        <f t="shared" ca="1" si="432"/>
        <v>166</v>
      </c>
    </row>
    <row r="2261" spans="1:12" x14ac:dyDescent="0.2">
      <c r="A2261">
        <f t="shared" ca="1" si="423"/>
        <v>4</v>
      </c>
      <c r="B2261" s="1" t="str">
        <f t="shared" ca="1" si="424"/>
        <v>04</v>
      </c>
      <c r="C2261">
        <f t="shared" ca="1" si="425"/>
        <v>10</v>
      </c>
      <c r="D2261" s="1">
        <f t="shared" ca="1" si="426"/>
        <v>10</v>
      </c>
      <c r="E2261">
        <f t="shared" ca="1" si="427"/>
        <v>2022</v>
      </c>
      <c r="F2261" s="2">
        <f t="shared" ca="1" si="428"/>
        <v>44838</v>
      </c>
      <c r="G2261" s="1">
        <f t="shared" ca="1" si="429"/>
        <v>7</v>
      </c>
      <c r="H2261" t="str">
        <f t="shared" ca="1" si="430"/>
        <v>Site B</v>
      </c>
      <c r="I2261">
        <f t="shared" ca="1" si="431"/>
        <v>13</v>
      </c>
      <c r="J2261" t="str">
        <f t="shared" ca="1" si="421"/>
        <v>Electricity</v>
      </c>
      <c r="K2261" t="str">
        <f t="shared" ca="1" si="422"/>
        <v>MWh</v>
      </c>
      <c r="L2261">
        <f t="shared" ca="1" si="432"/>
        <v>6567</v>
      </c>
    </row>
    <row r="2262" spans="1:12" x14ac:dyDescent="0.2">
      <c r="A2262">
        <f t="shared" ca="1" si="423"/>
        <v>25</v>
      </c>
      <c r="B2262" s="1">
        <f t="shared" ca="1" si="424"/>
        <v>25</v>
      </c>
      <c r="C2262">
        <f t="shared" ca="1" si="425"/>
        <v>11</v>
      </c>
      <c r="D2262" s="1">
        <f t="shared" ca="1" si="426"/>
        <v>11</v>
      </c>
      <c r="E2262">
        <f t="shared" ca="1" si="427"/>
        <v>2020</v>
      </c>
      <c r="F2262" s="2">
        <f t="shared" ca="1" si="428"/>
        <v>44160</v>
      </c>
      <c r="G2262" s="1">
        <f t="shared" ca="1" si="429"/>
        <v>5</v>
      </c>
      <c r="H2262" t="str">
        <f t="shared" ca="1" si="430"/>
        <v>Wharehouse</v>
      </c>
      <c r="I2262">
        <f t="shared" ca="1" si="431"/>
        <v>6</v>
      </c>
      <c r="J2262" t="str">
        <f t="shared" ca="1" si="421"/>
        <v>Natural gas</v>
      </c>
      <c r="K2262" t="str">
        <f t="shared" ca="1" si="422"/>
        <v>Gallons</v>
      </c>
      <c r="L2262">
        <f t="shared" ca="1" si="432"/>
        <v>8094</v>
      </c>
    </row>
    <row r="2263" spans="1:12" x14ac:dyDescent="0.2">
      <c r="A2263">
        <f t="shared" ca="1" si="423"/>
        <v>18</v>
      </c>
      <c r="B2263" s="1">
        <f t="shared" ca="1" si="424"/>
        <v>18</v>
      </c>
      <c r="C2263">
        <f t="shared" ca="1" si="425"/>
        <v>12</v>
      </c>
      <c r="D2263" s="1">
        <f t="shared" ca="1" si="426"/>
        <v>12</v>
      </c>
      <c r="E2263">
        <f t="shared" ca="1" si="427"/>
        <v>2019</v>
      </c>
      <c r="F2263" s="2">
        <f t="shared" ca="1" si="428"/>
        <v>43817</v>
      </c>
      <c r="G2263" s="1">
        <f t="shared" ca="1" si="429"/>
        <v>6</v>
      </c>
      <c r="H2263" t="str">
        <f t="shared" ca="1" si="430"/>
        <v>Site A</v>
      </c>
      <c r="I2263">
        <f t="shared" ca="1" si="431"/>
        <v>6</v>
      </c>
      <c r="J2263" t="str">
        <f t="shared" ca="1" si="421"/>
        <v>Natural gas</v>
      </c>
      <c r="K2263" t="str">
        <f t="shared" ca="1" si="422"/>
        <v>Gallons</v>
      </c>
      <c r="L2263">
        <f t="shared" ca="1" si="432"/>
        <v>8249</v>
      </c>
    </row>
    <row r="2264" spans="1:12" x14ac:dyDescent="0.2">
      <c r="A2264">
        <f t="shared" ca="1" si="423"/>
        <v>25</v>
      </c>
      <c r="B2264" s="1">
        <f t="shared" ca="1" si="424"/>
        <v>25</v>
      </c>
      <c r="C2264">
        <f t="shared" ca="1" si="425"/>
        <v>6</v>
      </c>
      <c r="D2264" s="1" t="str">
        <f t="shared" ca="1" si="426"/>
        <v>06</v>
      </c>
      <c r="E2264">
        <f t="shared" ca="1" si="427"/>
        <v>2020</v>
      </c>
      <c r="F2264" s="2">
        <f t="shared" ca="1" si="428"/>
        <v>44007</v>
      </c>
      <c r="G2264" s="1">
        <f t="shared" ca="1" si="429"/>
        <v>4</v>
      </c>
      <c r="H2264" t="str">
        <f t="shared" ca="1" si="430"/>
        <v>Head Quarter</v>
      </c>
      <c r="I2264">
        <f t="shared" ca="1" si="431"/>
        <v>5</v>
      </c>
      <c r="J2264" t="str">
        <f t="shared" ca="1" si="421"/>
        <v>Natural gas</v>
      </c>
      <c r="K2264" t="str">
        <f t="shared" ca="1" si="422"/>
        <v>Liters</v>
      </c>
      <c r="L2264">
        <f t="shared" ca="1" si="432"/>
        <v>5152</v>
      </c>
    </row>
    <row r="2265" spans="1:12" x14ac:dyDescent="0.2">
      <c r="A2265">
        <f t="shared" ca="1" si="423"/>
        <v>23</v>
      </c>
      <c r="B2265" s="1">
        <f t="shared" ca="1" si="424"/>
        <v>23</v>
      </c>
      <c r="C2265">
        <f t="shared" ca="1" si="425"/>
        <v>8</v>
      </c>
      <c r="D2265" s="1" t="str">
        <f t="shared" ca="1" si="426"/>
        <v>08</v>
      </c>
      <c r="E2265">
        <f t="shared" ca="1" si="427"/>
        <v>2019</v>
      </c>
      <c r="F2265" s="2">
        <f t="shared" ca="1" si="428"/>
        <v>43700</v>
      </c>
      <c r="G2265" s="1">
        <f t="shared" ca="1" si="429"/>
        <v>7</v>
      </c>
      <c r="H2265" t="str">
        <f t="shared" ca="1" si="430"/>
        <v>Site B</v>
      </c>
      <c r="I2265">
        <f t="shared" ca="1" si="431"/>
        <v>2</v>
      </c>
      <c r="J2265" t="str">
        <f t="shared" ca="1" si="421"/>
        <v>Diesel</v>
      </c>
      <c r="K2265" t="str">
        <f t="shared" ca="1" si="422"/>
        <v>Liters</v>
      </c>
      <c r="L2265">
        <f t="shared" ca="1" si="432"/>
        <v>4827</v>
      </c>
    </row>
    <row r="2266" spans="1:12" x14ac:dyDescent="0.2">
      <c r="A2266">
        <f t="shared" ca="1" si="423"/>
        <v>25</v>
      </c>
      <c r="B2266" s="1">
        <f t="shared" ca="1" si="424"/>
        <v>25</v>
      </c>
      <c r="C2266">
        <f t="shared" ca="1" si="425"/>
        <v>7</v>
      </c>
      <c r="D2266" s="1" t="str">
        <f t="shared" ca="1" si="426"/>
        <v>07</v>
      </c>
      <c r="E2266">
        <f t="shared" ca="1" si="427"/>
        <v>2020</v>
      </c>
      <c r="F2266" s="2">
        <f t="shared" ca="1" si="428"/>
        <v>44037</v>
      </c>
      <c r="G2266" s="1">
        <f t="shared" ca="1" si="429"/>
        <v>2</v>
      </c>
      <c r="H2266" t="str">
        <f t="shared" ca="1" si="430"/>
        <v>Factory 2</v>
      </c>
      <c r="I2266">
        <f t="shared" ca="1" si="431"/>
        <v>8</v>
      </c>
      <c r="J2266" t="str">
        <f t="shared" ca="1" si="421"/>
        <v>Propane</v>
      </c>
      <c r="K2266" t="str">
        <f t="shared" ca="1" si="422"/>
        <v>kWh</v>
      </c>
      <c r="L2266">
        <f t="shared" ca="1" si="432"/>
        <v>8093</v>
      </c>
    </row>
    <row r="2267" spans="1:12" x14ac:dyDescent="0.2">
      <c r="A2267">
        <f t="shared" ca="1" si="423"/>
        <v>18</v>
      </c>
      <c r="B2267" s="1">
        <f t="shared" ca="1" si="424"/>
        <v>18</v>
      </c>
      <c r="C2267">
        <f t="shared" ca="1" si="425"/>
        <v>6</v>
      </c>
      <c r="D2267" s="1" t="str">
        <f t="shared" ca="1" si="426"/>
        <v>06</v>
      </c>
      <c r="E2267">
        <f t="shared" ca="1" si="427"/>
        <v>2022</v>
      </c>
      <c r="F2267" s="2">
        <f t="shared" ca="1" si="428"/>
        <v>44730</v>
      </c>
      <c r="G2267" s="1">
        <f t="shared" ca="1" si="429"/>
        <v>1</v>
      </c>
      <c r="H2267" t="str">
        <f t="shared" ca="1" si="430"/>
        <v>Factory 1</v>
      </c>
      <c r="I2267">
        <f t="shared" ca="1" si="431"/>
        <v>11</v>
      </c>
      <c r="J2267" t="str">
        <f t="shared" ca="1" si="421"/>
        <v>Propane</v>
      </c>
      <c r="K2267" t="str">
        <f t="shared" ca="1" si="422"/>
        <v>MMBtu</v>
      </c>
      <c r="L2267">
        <f t="shared" ca="1" si="432"/>
        <v>137</v>
      </c>
    </row>
    <row r="2268" spans="1:12" x14ac:dyDescent="0.2">
      <c r="A2268">
        <f t="shared" ca="1" si="423"/>
        <v>17</v>
      </c>
      <c r="B2268" s="1">
        <f t="shared" ca="1" si="424"/>
        <v>17</v>
      </c>
      <c r="C2268">
        <f t="shared" ca="1" si="425"/>
        <v>1</v>
      </c>
      <c r="D2268" s="1" t="str">
        <f t="shared" ca="1" si="426"/>
        <v>01</v>
      </c>
      <c r="E2268">
        <f t="shared" ca="1" si="427"/>
        <v>2019</v>
      </c>
      <c r="F2268" s="2">
        <f t="shared" ca="1" si="428"/>
        <v>43482</v>
      </c>
      <c r="G2268" s="1">
        <f t="shared" ca="1" si="429"/>
        <v>5</v>
      </c>
      <c r="H2268" t="str">
        <f t="shared" ca="1" si="430"/>
        <v>Wharehouse</v>
      </c>
      <c r="I2268">
        <f t="shared" ca="1" si="431"/>
        <v>11</v>
      </c>
      <c r="J2268" t="str">
        <f t="shared" ca="1" si="421"/>
        <v>Propane</v>
      </c>
      <c r="K2268" t="str">
        <f t="shared" ca="1" si="422"/>
        <v>MMBtu</v>
      </c>
      <c r="L2268">
        <f t="shared" ca="1" si="432"/>
        <v>219</v>
      </c>
    </row>
    <row r="2269" spans="1:12" x14ac:dyDescent="0.2">
      <c r="A2269">
        <f t="shared" ca="1" si="423"/>
        <v>17</v>
      </c>
      <c r="B2269" s="1">
        <f t="shared" ca="1" si="424"/>
        <v>17</v>
      </c>
      <c r="C2269">
        <f t="shared" ca="1" si="425"/>
        <v>12</v>
      </c>
      <c r="D2269" s="1">
        <f t="shared" ca="1" si="426"/>
        <v>12</v>
      </c>
      <c r="E2269">
        <f t="shared" ca="1" si="427"/>
        <v>2020</v>
      </c>
      <c r="F2269" s="2">
        <f t="shared" ca="1" si="428"/>
        <v>44182</v>
      </c>
      <c r="G2269" s="1">
        <f t="shared" ca="1" si="429"/>
        <v>5</v>
      </c>
      <c r="H2269" t="str">
        <f t="shared" ca="1" si="430"/>
        <v>Wharehouse</v>
      </c>
      <c r="I2269">
        <f t="shared" ca="1" si="431"/>
        <v>12</v>
      </c>
      <c r="J2269" t="str">
        <f t="shared" ca="1" si="421"/>
        <v>Electricity</v>
      </c>
      <c r="K2269" t="str">
        <f t="shared" ca="1" si="422"/>
        <v>kWh</v>
      </c>
      <c r="L2269">
        <f t="shared" ca="1" si="432"/>
        <v>5246</v>
      </c>
    </row>
    <row r="2270" spans="1:12" x14ac:dyDescent="0.2">
      <c r="A2270">
        <f t="shared" ca="1" si="423"/>
        <v>2</v>
      </c>
      <c r="B2270" s="1" t="str">
        <f t="shared" ca="1" si="424"/>
        <v>02</v>
      </c>
      <c r="C2270">
        <f t="shared" ca="1" si="425"/>
        <v>8</v>
      </c>
      <c r="D2270" s="1" t="str">
        <f t="shared" ca="1" si="426"/>
        <v>08</v>
      </c>
      <c r="E2270">
        <f t="shared" ca="1" si="427"/>
        <v>2021</v>
      </c>
      <c r="F2270" s="2">
        <f t="shared" ca="1" si="428"/>
        <v>44410</v>
      </c>
      <c r="G2270" s="1">
        <f t="shared" ca="1" si="429"/>
        <v>2</v>
      </c>
      <c r="H2270" t="str">
        <f t="shared" ca="1" si="430"/>
        <v>Factory 2</v>
      </c>
      <c r="I2270">
        <f t="shared" ca="1" si="431"/>
        <v>3</v>
      </c>
      <c r="J2270" t="str">
        <f t="shared" ca="1" si="421"/>
        <v>Diesel</v>
      </c>
      <c r="K2270" t="str">
        <f t="shared" ca="1" si="422"/>
        <v>Gallons</v>
      </c>
      <c r="L2270">
        <f t="shared" ca="1" si="432"/>
        <v>640</v>
      </c>
    </row>
    <row r="2271" spans="1:12" x14ac:dyDescent="0.2">
      <c r="A2271">
        <f t="shared" ca="1" si="423"/>
        <v>15</v>
      </c>
      <c r="B2271" s="1">
        <f t="shared" ca="1" si="424"/>
        <v>15</v>
      </c>
      <c r="C2271">
        <f t="shared" ca="1" si="425"/>
        <v>11</v>
      </c>
      <c r="D2271" s="1">
        <f t="shared" ca="1" si="426"/>
        <v>11</v>
      </c>
      <c r="E2271">
        <f t="shared" ca="1" si="427"/>
        <v>2021</v>
      </c>
      <c r="F2271" s="2">
        <f t="shared" ca="1" si="428"/>
        <v>44515</v>
      </c>
      <c r="G2271" s="1">
        <f t="shared" ca="1" si="429"/>
        <v>3</v>
      </c>
      <c r="H2271" t="str">
        <f t="shared" ca="1" si="430"/>
        <v xml:space="preserve">Factory 3 </v>
      </c>
      <c r="I2271">
        <f t="shared" ca="1" si="431"/>
        <v>8</v>
      </c>
      <c r="J2271" t="str">
        <f t="shared" ca="1" si="421"/>
        <v>Propane</v>
      </c>
      <c r="K2271" t="str">
        <f t="shared" ca="1" si="422"/>
        <v>kWh</v>
      </c>
      <c r="L2271">
        <f t="shared" ca="1" si="432"/>
        <v>7469</v>
      </c>
    </row>
    <row r="2272" spans="1:12" x14ac:dyDescent="0.2">
      <c r="A2272">
        <f t="shared" ca="1" si="423"/>
        <v>6</v>
      </c>
      <c r="B2272" s="1" t="str">
        <f t="shared" ca="1" si="424"/>
        <v>06</v>
      </c>
      <c r="C2272">
        <f t="shared" ca="1" si="425"/>
        <v>3</v>
      </c>
      <c r="D2272" s="1" t="str">
        <f t="shared" ca="1" si="426"/>
        <v>03</v>
      </c>
      <c r="E2272">
        <f t="shared" ca="1" si="427"/>
        <v>2021</v>
      </c>
      <c r="F2272" s="2">
        <f t="shared" ca="1" si="428"/>
        <v>44261</v>
      </c>
      <c r="G2272" s="1">
        <f t="shared" ca="1" si="429"/>
        <v>5</v>
      </c>
      <c r="H2272" t="str">
        <f t="shared" ca="1" si="430"/>
        <v>Wharehouse</v>
      </c>
      <c r="I2272">
        <f t="shared" ca="1" si="431"/>
        <v>5</v>
      </c>
      <c r="J2272" t="str">
        <f t="shared" ca="1" si="421"/>
        <v>Natural gas</v>
      </c>
      <c r="K2272" t="str">
        <f t="shared" ca="1" si="422"/>
        <v>Liters</v>
      </c>
      <c r="L2272">
        <f t="shared" ca="1" si="432"/>
        <v>5052</v>
      </c>
    </row>
    <row r="2273" spans="1:12" x14ac:dyDescent="0.2">
      <c r="A2273">
        <f t="shared" ca="1" si="423"/>
        <v>30</v>
      </c>
      <c r="B2273" s="1">
        <f t="shared" ca="1" si="424"/>
        <v>30</v>
      </c>
      <c r="C2273">
        <f t="shared" ca="1" si="425"/>
        <v>10</v>
      </c>
      <c r="D2273" s="1">
        <f t="shared" ca="1" si="426"/>
        <v>10</v>
      </c>
      <c r="E2273">
        <f t="shared" ca="1" si="427"/>
        <v>2020</v>
      </c>
      <c r="F2273" s="2">
        <f t="shared" ca="1" si="428"/>
        <v>44134</v>
      </c>
      <c r="G2273" s="1">
        <f t="shared" ca="1" si="429"/>
        <v>1</v>
      </c>
      <c r="H2273" t="str">
        <f t="shared" ca="1" si="430"/>
        <v>Factory 1</v>
      </c>
      <c r="I2273">
        <f t="shared" ca="1" si="431"/>
        <v>9</v>
      </c>
      <c r="J2273" t="str">
        <f t="shared" ca="1" si="421"/>
        <v>Propane</v>
      </c>
      <c r="K2273" t="str">
        <f t="shared" ca="1" si="422"/>
        <v>Liters</v>
      </c>
      <c r="L2273">
        <f t="shared" ca="1" si="432"/>
        <v>4306</v>
      </c>
    </row>
    <row r="2274" spans="1:12" x14ac:dyDescent="0.2">
      <c r="A2274">
        <f t="shared" ca="1" si="423"/>
        <v>14</v>
      </c>
      <c r="B2274" s="1">
        <f t="shared" ca="1" si="424"/>
        <v>14</v>
      </c>
      <c r="C2274">
        <f t="shared" ca="1" si="425"/>
        <v>12</v>
      </c>
      <c r="D2274" s="1">
        <f t="shared" ca="1" si="426"/>
        <v>12</v>
      </c>
      <c r="E2274">
        <f t="shared" ca="1" si="427"/>
        <v>2021</v>
      </c>
      <c r="F2274" s="2">
        <f t="shared" ca="1" si="428"/>
        <v>44544</v>
      </c>
      <c r="G2274" s="1">
        <f t="shared" ca="1" si="429"/>
        <v>4</v>
      </c>
      <c r="H2274" t="str">
        <f t="shared" ca="1" si="430"/>
        <v>Head Quarter</v>
      </c>
      <c r="I2274">
        <f t="shared" ca="1" si="431"/>
        <v>7</v>
      </c>
      <c r="J2274" t="str">
        <f t="shared" ca="1" si="421"/>
        <v>Natural gas</v>
      </c>
      <c r="K2274" t="str">
        <f t="shared" ca="1" si="422"/>
        <v>MMBtu</v>
      </c>
      <c r="L2274">
        <f t="shared" ca="1" si="432"/>
        <v>440</v>
      </c>
    </row>
    <row r="2275" spans="1:12" x14ac:dyDescent="0.2">
      <c r="A2275">
        <f t="shared" ca="1" si="423"/>
        <v>27</v>
      </c>
      <c r="B2275" s="1">
        <f t="shared" ca="1" si="424"/>
        <v>27</v>
      </c>
      <c r="C2275">
        <f t="shared" ca="1" si="425"/>
        <v>5</v>
      </c>
      <c r="D2275" s="1" t="str">
        <f t="shared" ca="1" si="426"/>
        <v>05</v>
      </c>
      <c r="E2275">
        <f t="shared" ca="1" si="427"/>
        <v>2019</v>
      </c>
      <c r="F2275" s="2">
        <f t="shared" ca="1" si="428"/>
        <v>43612</v>
      </c>
      <c r="G2275" s="1">
        <f t="shared" ca="1" si="429"/>
        <v>5</v>
      </c>
      <c r="H2275" t="str">
        <f t="shared" ca="1" si="430"/>
        <v>Wharehouse</v>
      </c>
      <c r="I2275">
        <f t="shared" ca="1" si="431"/>
        <v>12</v>
      </c>
      <c r="J2275" t="str">
        <f t="shared" ca="1" si="421"/>
        <v>Electricity</v>
      </c>
      <c r="K2275" t="str">
        <f t="shared" ca="1" si="422"/>
        <v>kWh</v>
      </c>
      <c r="L2275">
        <f t="shared" ca="1" si="432"/>
        <v>1368</v>
      </c>
    </row>
    <row r="2276" spans="1:12" x14ac:dyDescent="0.2">
      <c r="A2276">
        <f t="shared" ca="1" si="423"/>
        <v>11</v>
      </c>
      <c r="B2276" s="1">
        <f t="shared" ca="1" si="424"/>
        <v>11</v>
      </c>
      <c r="C2276">
        <f t="shared" ca="1" si="425"/>
        <v>3</v>
      </c>
      <c r="D2276" s="1" t="str">
        <f t="shared" ca="1" si="426"/>
        <v>03</v>
      </c>
      <c r="E2276">
        <f t="shared" ca="1" si="427"/>
        <v>2021</v>
      </c>
      <c r="F2276" s="2">
        <f t="shared" ca="1" si="428"/>
        <v>44266</v>
      </c>
      <c r="G2276" s="1">
        <f t="shared" ca="1" si="429"/>
        <v>2</v>
      </c>
      <c r="H2276" t="str">
        <f t="shared" ca="1" si="430"/>
        <v>Factory 2</v>
      </c>
      <c r="I2276">
        <f t="shared" ca="1" si="431"/>
        <v>8</v>
      </c>
      <c r="J2276" t="str">
        <f t="shared" ca="1" si="421"/>
        <v>Propane</v>
      </c>
      <c r="K2276" t="str">
        <f t="shared" ca="1" si="422"/>
        <v>kWh</v>
      </c>
      <c r="L2276">
        <f t="shared" ca="1" si="432"/>
        <v>8637</v>
      </c>
    </row>
    <row r="2277" spans="1:12" x14ac:dyDescent="0.2">
      <c r="A2277">
        <f t="shared" ca="1" si="423"/>
        <v>30</v>
      </c>
      <c r="B2277" s="1">
        <f t="shared" ca="1" si="424"/>
        <v>30</v>
      </c>
      <c r="C2277">
        <f t="shared" ca="1" si="425"/>
        <v>3</v>
      </c>
      <c r="D2277" s="1" t="str">
        <f t="shared" ca="1" si="426"/>
        <v>03</v>
      </c>
      <c r="E2277">
        <f t="shared" ca="1" si="427"/>
        <v>2020</v>
      </c>
      <c r="F2277" s="2">
        <f t="shared" ca="1" si="428"/>
        <v>43920</v>
      </c>
      <c r="G2277" s="1">
        <f t="shared" ca="1" si="429"/>
        <v>4</v>
      </c>
      <c r="H2277" t="str">
        <f t="shared" ca="1" si="430"/>
        <v>Head Quarter</v>
      </c>
      <c r="I2277">
        <f t="shared" ca="1" si="431"/>
        <v>2</v>
      </c>
      <c r="J2277" t="str">
        <f t="shared" ca="1" si="421"/>
        <v>Diesel</v>
      </c>
      <c r="K2277" t="str">
        <f t="shared" ca="1" si="422"/>
        <v>Liters</v>
      </c>
      <c r="L2277">
        <f t="shared" ca="1" si="432"/>
        <v>1272</v>
      </c>
    </row>
    <row r="2278" spans="1:12" x14ac:dyDescent="0.2">
      <c r="A2278">
        <f t="shared" ca="1" si="423"/>
        <v>15</v>
      </c>
      <c r="B2278" s="1">
        <f t="shared" ca="1" si="424"/>
        <v>15</v>
      </c>
      <c r="C2278">
        <f t="shared" ca="1" si="425"/>
        <v>11</v>
      </c>
      <c r="D2278" s="1">
        <f t="shared" ca="1" si="426"/>
        <v>11</v>
      </c>
      <c r="E2278">
        <f t="shared" ca="1" si="427"/>
        <v>2021</v>
      </c>
      <c r="F2278" s="2">
        <f t="shared" ca="1" si="428"/>
        <v>44515</v>
      </c>
      <c r="G2278" s="1">
        <f t="shared" ca="1" si="429"/>
        <v>1</v>
      </c>
      <c r="H2278" t="str">
        <f t="shared" ca="1" si="430"/>
        <v>Factory 1</v>
      </c>
      <c r="I2278">
        <f t="shared" ca="1" si="431"/>
        <v>13</v>
      </c>
      <c r="J2278" t="str">
        <f t="shared" ca="1" si="421"/>
        <v>Electricity</v>
      </c>
      <c r="K2278" t="str">
        <f t="shared" ca="1" si="422"/>
        <v>MWh</v>
      </c>
      <c r="L2278">
        <f t="shared" ca="1" si="432"/>
        <v>9732</v>
      </c>
    </row>
    <row r="2279" spans="1:12" x14ac:dyDescent="0.2">
      <c r="A2279">
        <f t="shared" ca="1" si="423"/>
        <v>7</v>
      </c>
      <c r="B2279" s="1" t="str">
        <f t="shared" ca="1" si="424"/>
        <v>07</v>
      </c>
      <c r="C2279">
        <f t="shared" ca="1" si="425"/>
        <v>7</v>
      </c>
      <c r="D2279" s="1" t="str">
        <f t="shared" ca="1" si="426"/>
        <v>07</v>
      </c>
      <c r="E2279">
        <f t="shared" ca="1" si="427"/>
        <v>2019</v>
      </c>
      <c r="F2279" s="2">
        <f t="shared" ca="1" si="428"/>
        <v>43653</v>
      </c>
      <c r="G2279" s="1">
        <f t="shared" ca="1" si="429"/>
        <v>6</v>
      </c>
      <c r="H2279" t="str">
        <f t="shared" ca="1" si="430"/>
        <v>Site A</v>
      </c>
      <c r="I2279">
        <f t="shared" ca="1" si="431"/>
        <v>7</v>
      </c>
      <c r="J2279" t="str">
        <f t="shared" ca="1" si="421"/>
        <v>Natural gas</v>
      </c>
      <c r="K2279" t="str">
        <f t="shared" ca="1" si="422"/>
        <v>MMBtu</v>
      </c>
      <c r="L2279">
        <f t="shared" ca="1" si="432"/>
        <v>121</v>
      </c>
    </row>
    <row r="2280" spans="1:12" x14ac:dyDescent="0.2">
      <c r="A2280">
        <f t="shared" ca="1" si="423"/>
        <v>11</v>
      </c>
      <c r="B2280" s="1">
        <f t="shared" ca="1" si="424"/>
        <v>11</v>
      </c>
      <c r="C2280">
        <f t="shared" ca="1" si="425"/>
        <v>7</v>
      </c>
      <c r="D2280" s="1" t="str">
        <f t="shared" ca="1" si="426"/>
        <v>07</v>
      </c>
      <c r="E2280">
        <f t="shared" ca="1" si="427"/>
        <v>2022</v>
      </c>
      <c r="F2280" s="2">
        <f t="shared" ca="1" si="428"/>
        <v>44753</v>
      </c>
      <c r="G2280" s="1">
        <f t="shared" ca="1" si="429"/>
        <v>1</v>
      </c>
      <c r="H2280" t="str">
        <f t="shared" ca="1" si="430"/>
        <v>Factory 1</v>
      </c>
      <c r="I2280">
        <f t="shared" ca="1" si="431"/>
        <v>3</v>
      </c>
      <c r="J2280" t="str">
        <f t="shared" ca="1" si="421"/>
        <v>Diesel</v>
      </c>
      <c r="K2280" t="str">
        <f t="shared" ca="1" si="422"/>
        <v>Gallons</v>
      </c>
      <c r="L2280">
        <f t="shared" ca="1" si="432"/>
        <v>3856</v>
      </c>
    </row>
    <row r="2281" spans="1:12" x14ac:dyDescent="0.2">
      <c r="A2281">
        <f t="shared" ca="1" si="423"/>
        <v>5</v>
      </c>
      <c r="B2281" s="1" t="str">
        <f t="shared" ca="1" si="424"/>
        <v>05</v>
      </c>
      <c r="C2281">
        <f t="shared" ca="1" si="425"/>
        <v>4</v>
      </c>
      <c r="D2281" s="1" t="str">
        <f t="shared" ca="1" si="426"/>
        <v>04</v>
      </c>
      <c r="E2281">
        <f t="shared" ca="1" si="427"/>
        <v>2020</v>
      </c>
      <c r="F2281" s="2">
        <f t="shared" ca="1" si="428"/>
        <v>43926</v>
      </c>
      <c r="G2281" s="1">
        <f t="shared" ca="1" si="429"/>
        <v>1</v>
      </c>
      <c r="H2281" t="str">
        <f t="shared" ca="1" si="430"/>
        <v>Factory 1</v>
      </c>
      <c r="I2281">
        <f t="shared" ca="1" si="431"/>
        <v>10</v>
      </c>
      <c r="J2281" t="str">
        <f t="shared" ca="1" si="421"/>
        <v>Propane</v>
      </c>
      <c r="K2281" t="str">
        <f t="shared" ca="1" si="422"/>
        <v>Gallons</v>
      </c>
      <c r="L2281">
        <f t="shared" ca="1" si="432"/>
        <v>955</v>
      </c>
    </row>
    <row r="2282" spans="1:12" x14ac:dyDescent="0.2">
      <c r="A2282">
        <f t="shared" ca="1" si="423"/>
        <v>9</v>
      </c>
      <c r="B2282" s="1" t="str">
        <f t="shared" ca="1" si="424"/>
        <v>09</v>
      </c>
      <c r="C2282">
        <f t="shared" ca="1" si="425"/>
        <v>9</v>
      </c>
      <c r="D2282" s="1" t="str">
        <f t="shared" ca="1" si="426"/>
        <v>09</v>
      </c>
      <c r="E2282">
        <f t="shared" ca="1" si="427"/>
        <v>2021</v>
      </c>
      <c r="F2282" s="2">
        <f t="shared" ca="1" si="428"/>
        <v>44448</v>
      </c>
      <c r="G2282" s="1">
        <f t="shared" ca="1" si="429"/>
        <v>3</v>
      </c>
      <c r="H2282" t="str">
        <f t="shared" ca="1" si="430"/>
        <v xml:space="preserve">Factory 3 </v>
      </c>
      <c r="I2282">
        <f t="shared" ca="1" si="431"/>
        <v>5</v>
      </c>
      <c r="J2282" t="str">
        <f t="shared" ca="1" si="421"/>
        <v>Natural gas</v>
      </c>
      <c r="K2282" t="str">
        <f t="shared" ca="1" si="422"/>
        <v>Liters</v>
      </c>
      <c r="L2282">
        <f t="shared" ca="1" si="432"/>
        <v>579</v>
      </c>
    </row>
    <row r="2283" spans="1:12" x14ac:dyDescent="0.2">
      <c r="A2283">
        <f t="shared" ca="1" si="423"/>
        <v>11</v>
      </c>
      <c r="B2283" s="1">
        <f t="shared" ca="1" si="424"/>
        <v>11</v>
      </c>
      <c r="C2283">
        <f t="shared" ca="1" si="425"/>
        <v>5</v>
      </c>
      <c r="D2283" s="1" t="str">
        <f t="shared" ca="1" si="426"/>
        <v>05</v>
      </c>
      <c r="E2283">
        <f t="shared" ca="1" si="427"/>
        <v>2021</v>
      </c>
      <c r="F2283" s="2">
        <f t="shared" ca="1" si="428"/>
        <v>44327</v>
      </c>
      <c r="G2283" s="1">
        <f t="shared" ca="1" si="429"/>
        <v>5</v>
      </c>
      <c r="H2283" t="str">
        <f t="shared" ca="1" si="430"/>
        <v>Wharehouse</v>
      </c>
      <c r="I2283">
        <f t="shared" ca="1" si="431"/>
        <v>9</v>
      </c>
      <c r="J2283" t="str">
        <f t="shared" ca="1" si="421"/>
        <v>Propane</v>
      </c>
      <c r="K2283" t="str">
        <f t="shared" ca="1" si="422"/>
        <v>Liters</v>
      </c>
      <c r="L2283">
        <f t="shared" ca="1" si="432"/>
        <v>4492</v>
      </c>
    </row>
    <row r="2284" spans="1:12" x14ac:dyDescent="0.2">
      <c r="A2284">
        <f t="shared" ca="1" si="423"/>
        <v>10</v>
      </c>
      <c r="B2284" s="1">
        <f t="shared" ca="1" si="424"/>
        <v>10</v>
      </c>
      <c r="C2284">
        <f t="shared" ca="1" si="425"/>
        <v>2</v>
      </c>
      <c r="D2284" s="1" t="str">
        <f t="shared" ca="1" si="426"/>
        <v>02</v>
      </c>
      <c r="E2284">
        <f t="shared" ca="1" si="427"/>
        <v>2021</v>
      </c>
      <c r="F2284" s="2">
        <f t="shared" ca="1" si="428"/>
        <v>44237</v>
      </c>
      <c r="G2284" s="1">
        <f t="shared" ca="1" si="429"/>
        <v>5</v>
      </c>
      <c r="H2284" t="str">
        <f t="shared" ca="1" si="430"/>
        <v>Wharehouse</v>
      </c>
      <c r="I2284">
        <f t="shared" ca="1" si="431"/>
        <v>3</v>
      </c>
      <c r="J2284" t="str">
        <f t="shared" ca="1" si="421"/>
        <v>Diesel</v>
      </c>
      <c r="K2284" t="str">
        <f t="shared" ca="1" si="422"/>
        <v>Gallons</v>
      </c>
      <c r="L2284">
        <f t="shared" ca="1" si="432"/>
        <v>8254</v>
      </c>
    </row>
    <row r="2285" spans="1:12" x14ac:dyDescent="0.2">
      <c r="A2285">
        <f t="shared" ca="1" si="423"/>
        <v>29</v>
      </c>
      <c r="B2285" s="1">
        <f t="shared" ca="1" si="424"/>
        <v>29</v>
      </c>
      <c r="C2285">
        <f t="shared" ca="1" si="425"/>
        <v>9</v>
      </c>
      <c r="D2285" s="1" t="str">
        <f t="shared" ca="1" si="426"/>
        <v>09</v>
      </c>
      <c r="E2285">
        <f t="shared" ca="1" si="427"/>
        <v>2022</v>
      </c>
      <c r="F2285" s="2">
        <f t="shared" ca="1" si="428"/>
        <v>44833</v>
      </c>
      <c r="G2285" s="1">
        <f t="shared" ca="1" si="429"/>
        <v>3</v>
      </c>
      <c r="H2285" t="str">
        <f t="shared" ca="1" si="430"/>
        <v xml:space="preserve">Factory 3 </v>
      </c>
      <c r="I2285">
        <f t="shared" ca="1" si="431"/>
        <v>8</v>
      </c>
      <c r="J2285" t="str">
        <f t="shared" ca="1" si="421"/>
        <v>Propane</v>
      </c>
      <c r="K2285" t="str">
        <f t="shared" ca="1" si="422"/>
        <v>kWh</v>
      </c>
      <c r="L2285">
        <f t="shared" ca="1" si="432"/>
        <v>982</v>
      </c>
    </row>
    <row r="2286" spans="1:12" x14ac:dyDescent="0.2">
      <c r="A2286">
        <f t="shared" ca="1" si="423"/>
        <v>24</v>
      </c>
      <c r="B2286" s="1">
        <f t="shared" ca="1" si="424"/>
        <v>24</v>
      </c>
      <c r="C2286">
        <f t="shared" ca="1" si="425"/>
        <v>4</v>
      </c>
      <c r="D2286" s="1" t="str">
        <f t="shared" ca="1" si="426"/>
        <v>04</v>
      </c>
      <c r="E2286">
        <f t="shared" ca="1" si="427"/>
        <v>2020</v>
      </c>
      <c r="F2286" s="2">
        <f t="shared" ca="1" si="428"/>
        <v>43945</v>
      </c>
      <c r="G2286" s="1">
        <f t="shared" ca="1" si="429"/>
        <v>7</v>
      </c>
      <c r="H2286" t="str">
        <f t="shared" ca="1" si="430"/>
        <v>Site B</v>
      </c>
      <c r="I2286">
        <f t="shared" ca="1" si="431"/>
        <v>12</v>
      </c>
      <c r="J2286" t="str">
        <f t="shared" ca="1" si="421"/>
        <v>Electricity</v>
      </c>
      <c r="K2286" t="str">
        <f t="shared" ca="1" si="422"/>
        <v>kWh</v>
      </c>
      <c r="L2286">
        <f t="shared" ca="1" si="432"/>
        <v>5542</v>
      </c>
    </row>
    <row r="2287" spans="1:12" x14ac:dyDescent="0.2">
      <c r="A2287">
        <f t="shared" ca="1" si="423"/>
        <v>11</v>
      </c>
      <c r="B2287" s="1">
        <f t="shared" ca="1" si="424"/>
        <v>11</v>
      </c>
      <c r="C2287">
        <f t="shared" ca="1" si="425"/>
        <v>11</v>
      </c>
      <c r="D2287" s="1">
        <f t="shared" ca="1" si="426"/>
        <v>11</v>
      </c>
      <c r="E2287">
        <f t="shared" ca="1" si="427"/>
        <v>2020</v>
      </c>
      <c r="F2287" s="2">
        <f t="shared" ca="1" si="428"/>
        <v>44146</v>
      </c>
      <c r="G2287" s="1">
        <f t="shared" ca="1" si="429"/>
        <v>4</v>
      </c>
      <c r="H2287" t="str">
        <f t="shared" ca="1" si="430"/>
        <v>Head Quarter</v>
      </c>
      <c r="I2287">
        <f t="shared" ca="1" si="431"/>
        <v>8</v>
      </c>
      <c r="J2287" t="str">
        <f t="shared" ca="1" si="421"/>
        <v>Propane</v>
      </c>
      <c r="K2287" t="str">
        <f t="shared" ca="1" si="422"/>
        <v>kWh</v>
      </c>
      <c r="L2287">
        <f t="shared" ca="1" si="432"/>
        <v>7186</v>
      </c>
    </row>
    <row r="2288" spans="1:12" x14ac:dyDescent="0.2">
      <c r="A2288">
        <f t="shared" ca="1" si="423"/>
        <v>8</v>
      </c>
      <c r="B2288" s="1" t="str">
        <f t="shared" ca="1" si="424"/>
        <v>08</v>
      </c>
      <c r="C2288">
        <f t="shared" ca="1" si="425"/>
        <v>6</v>
      </c>
      <c r="D2288" s="1" t="str">
        <f t="shared" ca="1" si="426"/>
        <v>06</v>
      </c>
      <c r="E2288">
        <f t="shared" ca="1" si="427"/>
        <v>2021</v>
      </c>
      <c r="F2288" s="2">
        <f t="shared" ca="1" si="428"/>
        <v>44355</v>
      </c>
      <c r="G2288" s="1">
        <f t="shared" ca="1" si="429"/>
        <v>7</v>
      </c>
      <c r="H2288" t="str">
        <f t="shared" ca="1" si="430"/>
        <v>Site B</v>
      </c>
      <c r="I2288">
        <f t="shared" ca="1" si="431"/>
        <v>11</v>
      </c>
      <c r="J2288" t="str">
        <f t="shared" ca="1" si="421"/>
        <v>Propane</v>
      </c>
      <c r="K2288" t="str">
        <f t="shared" ca="1" si="422"/>
        <v>MMBtu</v>
      </c>
      <c r="L2288">
        <f t="shared" ca="1" si="432"/>
        <v>185</v>
      </c>
    </row>
    <row r="2289" spans="1:12" x14ac:dyDescent="0.2">
      <c r="A2289">
        <f t="shared" ca="1" si="423"/>
        <v>15</v>
      </c>
      <c r="B2289" s="1">
        <f t="shared" ca="1" si="424"/>
        <v>15</v>
      </c>
      <c r="C2289">
        <f t="shared" ca="1" si="425"/>
        <v>9</v>
      </c>
      <c r="D2289" s="1" t="str">
        <f t="shared" ca="1" si="426"/>
        <v>09</v>
      </c>
      <c r="E2289">
        <f t="shared" ca="1" si="427"/>
        <v>2019</v>
      </c>
      <c r="F2289" s="2">
        <f t="shared" ca="1" si="428"/>
        <v>43723</v>
      </c>
      <c r="G2289" s="1">
        <f t="shared" ca="1" si="429"/>
        <v>7</v>
      </c>
      <c r="H2289" t="str">
        <f t="shared" ca="1" si="430"/>
        <v>Site B</v>
      </c>
      <c r="I2289">
        <f t="shared" ca="1" si="431"/>
        <v>10</v>
      </c>
      <c r="J2289" t="str">
        <f t="shared" ca="1" si="421"/>
        <v>Propane</v>
      </c>
      <c r="K2289" t="str">
        <f t="shared" ca="1" si="422"/>
        <v>Gallons</v>
      </c>
      <c r="L2289">
        <f t="shared" ca="1" si="432"/>
        <v>9661</v>
      </c>
    </row>
    <row r="2290" spans="1:12" x14ac:dyDescent="0.2">
      <c r="A2290">
        <f t="shared" ca="1" si="423"/>
        <v>24</v>
      </c>
      <c r="B2290" s="1">
        <f t="shared" ca="1" si="424"/>
        <v>24</v>
      </c>
      <c r="C2290">
        <f t="shared" ca="1" si="425"/>
        <v>2</v>
      </c>
      <c r="D2290" s="1" t="str">
        <f t="shared" ca="1" si="426"/>
        <v>02</v>
      </c>
      <c r="E2290">
        <f t="shared" ca="1" si="427"/>
        <v>2019</v>
      </c>
      <c r="F2290" s="2">
        <f t="shared" ca="1" si="428"/>
        <v>43520</v>
      </c>
      <c r="G2290" s="1">
        <f t="shared" ca="1" si="429"/>
        <v>6</v>
      </c>
      <c r="H2290" t="str">
        <f t="shared" ca="1" si="430"/>
        <v>Site A</v>
      </c>
      <c r="I2290">
        <f t="shared" ca="1" si="431"/>
        <v>5</v>
      </c>
      <c r="J2290" t="str">
        <f t="shared" ca="1" si="421"/>
        <v>Natural gas</v>
      </c>
      <c r="K2290" t="str">
        <f t="shared" ca="1" si="422"/>
        <v>Liters</v>
      </c>
      <c r="L2290">
        <f t="shared" ca="1" si="432"/>
        <v>1607</v>
      </c>
    </row>
    <row r="2291" spans="1:12" x14ac:dyDescent="0.2">
      <c r="A2291">
        <f t="shared" ca="1" si="423"/>
        <v>19</v>
      </c>
      <c r="B2291" s="1">
        <f t="shared" ca="1" si="424"/>
        <v>19</v>
      </c>
      <c r="C2291">
        <f t="shared" ca="1" si="425"/>
        <v>9</v>
      </c>
      <c r="D2291" s="1" t="str">
        <f t="shared" ca="1" si="426"/>
        <v>09</v>
      </c>
      <c r="E2291">
        <f t="shared" ca="1" si="427"/>
        <v>2021</v>
      </c>
      <c r="F2291" s="2">
        <f t="shared" ca="1" si="428"/>
        <v>44458</v>
      </c>
      <c r="G2291" s="1">
        <f t="shared" ca="1" si="429"/>
        <v>4</v>
      </c>
      <c r="H2291" t="str">
        <f t="shared" ca="1" si="430"/>
        <v>Head Quarter</v>
      </c>
      <c r="I2291">
        <f t="shared" ca="1" si="431"/>
        <v>10</v>
      </c>
      <c r="J2291" t="str">
        <f t="shared" ca="1" si="421"/>
        <v>Propane</v>
      </c>
      <c r="K2291" t="str">
        <f t="shared" ca="1" si="422"/>
        <v>Gallons</v>
      </c>
      <c r="L2291">
        <f t="shared" ca="1" si="432"/>
        <v>4558</v>
      </c>
    </row>
    <row r="2292" spans="1:12" x14ac:dyDescent="0.2">
      <c r="A2292">
        <f t="shared" ca="1" si="423"/>
        <v>20</v>
      </c>
      <c r="B2292" s="1">
        <f t="shared" ca="1" si="424"/>
        <v>20</v>
      </c>
      <c r="C2292">
        <f t="shared" ca="1" si="425"/>
        <v>6</v>
      </c>
      <c r="D2292" s="1" t="str">
        <f t="shared" ca="1" si="426"/>
        <v>06</v>
      </c>
      <c r="E2292">
        <f t="shared" ca="1" si="427"/>
        <v>2019</v>
      </c>
      <c r="F2292" s="2">
        <f t="shared" ca="1" si="428"/>
        <v>43636</v>
      </c>
      <c r="G2292" s="1">
        <f t="shared" ca="1" si="429"/>
        <v>3</v>
      </c>
      <c r="H2292" t="str">
        <f t="shared" ca="1" si="430"/>
        <v xml:space="preserve">Factory 3 </v>
      </c>
      <c r="I2292">
        <f t="shared" ca="1" si="431"/>
        <v>8</v>
      </c>
      <c r="J2292" t="str">
        <f t="shared" ca="1" si="421"/>
        <v>Propane</v>
      </c>
      <c r="K2292" t="str">
        <f t="shared" ca="1" si="422"/>
        <v>kWh</v>
      </c>
      <c r="L2292">
        <f t="shared" ca="1" si="432"/>
        <v>5367</v>
      </c>
    </row>
    <row r="2293" spans="1:12" x14ac:dyDescent="0.2">
      <c r="A2293">
        <f t="shared" ca="1" si="423"/>
        <v>5</v>
      </c>
      <c r="B2293" s="1" t="str">
        <f t="shared" ca="1" si="424"/>
        <v>05</v>
      </c>
      <c r="C2293">
        <f t="shared" ca="1" si="425"/>
        <v>5</v>
      </c>
      <c r="D2293" s="1" t="str">
        <f t="shared" ca="1" si="426"/>
        <v>05</v>
      </c>
      <c r="E2293">
        <f t="shared" ca="1" si="427"/>
        <v>2022</v>
      </c>
      <c r="F2293" s="2">
        <f t="shared" ca="1" si="428"/>
        <v>44686</v>
      </c>
      <c r="G2293" s="1">
        <f t="shared" ca="1" si="429"/>
        <v>5</v>
      </c>
      <c r="H2293" t="str">
        <f t="shared" ca="1" si="430"/>
        <v>Wharehouse</v>
      </c>
      <c r="I2293">
        <f t="shared" ca="1" si="431"/>
        <v>8</v>
      </c>
      <c r="J2293" t="str">
        <f t="shared" ca="1" si="421"/>
        <v>Propane</v>
      </c>
      <c r="K2293" t="str">
        <f t="shared" ca="1" si="422"/>
        <v>kWh</v>
      </c>
      <c r="L2293">
        <f t="shared" ca="1" si="432"/>
        <v>5341</v>
      </c>
    </row>
    <row r="2294" spans="1:12" x14ac:dyDescent="0.2">
      <c r="A2294">
        <f t="shared" ca="1" si="423"/>
        <v>22</v>
      </c>
      <c r="B2294" s="1">
        <f t="shared" ca="1" si="424"/>
        <v>22</v>
      </c>
      <c r="C2294">
        <f t="shared" ca="1" si="425"/>
        <v>6</v>
      </c>
      <c r="D2294" s="1" t="str">
        <f t="shared" ca="1" si="426"/>
        <v>06</v>
      </c>
      <c r="E2294">
        <f t="shared" ca="1" si="427"/>
        <v>2020</v>
      </c>
      <c r="F2294" s="2">
        <f t="shared" ca="1" si="428"/>
        <v>44004</v>
      </c>
      <c r="G2294" s="1">
        <f t="shared" ca="1" si="429"/>
        <v>4</v>
      </c>
      <c r="H2294" t="str">
        <f t="shared" ca="1" si="430"/>
        <v>Head Quarter</v>
      </c>
      <c r="I2294">
        <f t="shared" ca="1" si="431"/>
        <v>6</v>
      </c>
      <c r="J2294" t="str">
        <f t="shared" ca="1" si="421"/>
        <v>Natural gas</v>
      </c>
      <c r="K2294" t="str">
        <f t="shared" ca="1" si="422"/>
        <v>Gallons</v>
      </c>
      <c r="L2294">
        <f t="shared" ca="1" si="432"/>
        <v>5256</v>
      </c>
    </row>
    <row r="2295" spans="1:12" x14ac:dyDescent="0.2">
      <c r="A2295">
        <f t="shared" ca="1" si="423"/>
        <v>4</v>
      </c>
      <c r="B2295" s="1" t="str">
        <f t="shared" ca="1" si="424"/>
        <v>04</v>
      </c>
      <c r="C2295">
        <f t="shared" ca="1" si="425"/>
        <v>5</v>
      </c>
      <c r="D2295" s="1" t="str">
        <f t="shared" ca="1" si="426"/>
        <v>05</v>
      </c>
      <c r="E2295">
        <f t="shared" ca="1" si="427"/>
        <v>2020</v>
      </c>
      <c r="F2295" s="2">
        <f t="shared" ca="1" si="428"/>
        <v>43955</v>
      </c>
      <c r="G2295" s="1">
        <f t="shared" ca="1" si="429"/>
        <v>1</v>
      </c>
      <c r="H2295" t="str">
        <f t="shared" ca="1" si="430"/>
        <v>Factory 1</v>
      </c>
      <c r="I2295">
        <f t="shared" ca="1" si="431"/>
        <v>1</v>
      </c>
      <c r="J2295" t="str">
        <f t="shared" ca="1" si="421"/>
        <v>Diesel</v>
      </c>
      <c r="K2295" t="str">
        <f t="shared" ca="1" si="422"/>
        <v>kWh</v>
      </c>
      <c r="L2295">
        <f t="shared" ca="1" si="432"/>
        <v>2073</v>
      </c>
    </row>
    <row r="2296" spans="1:12" x14ac:dyDescent="0.2">
      <c r="A2296">
        <f t="shared" ca="1" si="423"/>
        <v>29</v>
      </c>
      <c r="B2296" s="1">
        <f t="shared" ca="1" si="424"/>
        <v>29</v>
      </c>
      <c r="C2296">
        <f t="shared" ca="1" si="425"/>
        <v>7</v>
      </c>
      <c r="D2296" s="1" t="str">
        <f t="shared" ca="1" si="426"/>
        <v>07</v>
      </c>
      <c r="E2296">
        <f t="shared" ca="1" si="427"/>
        <v>2022</v>
      </c>
      <c r="F2296" s="2">
        <f t="shared" ca="1" si="428"/>
        <v>44771</v>
      </c>
      <c r="G2296" s="1">
        <f t="shared" ca="1" si="429"/>
        <v>6</v>
      </c>
      <c r="H2296" t="str">
        <f t="shared" ca="1" si="430"/>
        <v>Site A</v>
      </c>
      <c r="I2296">
        <f t="shared" ca="1" si="431"/>
        <v>13</v>
      </c>
      <c r="J2296" t="str">
        <f t="shared" ca="1" si="421"/>
        <v>Electricity</v>
      </c>
      <c r="K2296" t="str">
        <f t="shared" ca="1" si="422"/>
        <v>MWh</v>
      </c>
      <c r="L2296">
        <f t="shared" ca="1" si="432"/>
        <v>8147</v>
      </c>
    </row>
    <row r="2297" spans="1:12" x14ac:dyDescent="0.2">
      <c r="A2297">
        <f t="shared" ca="1" si="423"/>
        <v>7</v>
      </c>
      <c r="B2297" s="1" t="str">
        <f t="shared" ca="1" si="424"/>
        <v>07</v>
      </c>
      <c r="C2297">
        <f t="shared" ca="1" si="425"/>
        <v>7</v>
      </c>
      <c r="D2297" s="1" t="str">
        <f t="shared" ca="1" si="426"/>
        <v>07</v>
      </c>
      <c r="E2297">
        <f t="shared" ca="1" si="427"/>
        <v>2022</v>
      </c>
      <c r="F2297" s="2">
        <f t="shared" ca="1" si="428"/>
        <v>44749</v>
      </c>
      <c r="G2297" s="1">
        <f t="shared" ca="1" si="429"/>
        <v>6</v>
      </c>
      <c r="H2297" t="str">
        <f t="shared" ca="1" si="430"/>
        <v>Site A</v>
      </c>
      <c r="I2297">
        <f t="shared" ca="1" si="431"/>
        <v>7</v>
      </c>
      <c r="J2297" t="str">
        <f t="shared" ca="1" si="421"/>
        <v>Natural gas</v>
      </c>
      <c r="K2297" t="str">
        <f t="shared" ca="1" si="422"/>
        <v>MMBtu</v>
      </c>
      <c r="L2297">
        <f t="shared" ca="1" si="432"/>
        <v>220</v>
      </c>
    </row>
    <row r="2298" spans="1:12" x14ac:dyDescent="0.2">
      <c r="A2298">
        <f t="shared" ca="1" si="423"/>
        <v>17</v>
      </c>
      <c r="B2298" s="1">
        <f t="shared" ca="1" si="424"/>
        <v>17</v>
      </c>
      <c r="C2298">
        <f t="shared" ca="1" si="425"/>
        <v>9</v>
      </c>
      <c r="D2298" s="1" t="str">
        <f t="shared" ca="1" si="426"/>
        <v>09</v>
      </c>
      <c r="E2298">
        <f t="shared" ca="1" si="427"/>
        <v>2020</v>
      </c>
      <c r="F2298" s="2">
        <f t="shared" ca="1" si="428"/>
        <v>44091</v>
      </c>
      <c r="G2298" s="1">
        <f t="shared" ca="1" si="429"/>
        <v>1</v>
      </c>
      <c r="H2298" t="str">
        <f t="shared" ca="1" si="430"/>
        <v>Factory 1</v>
      </c>
      <c r="I2298">
        <f t="shared" ca="1" si="431"/>
        <v>6</v>
      </c>
      <c r="J2298" t="str">
        <f t="shared" ca="1" si="421"/>
        <v>Natural gas</v>
      </c>
      <c r="K2298" t="str">
        <f t="shared" ca="1" si="422"/>
        <v>Gallons</v>
      </c>
      <c r="L2298">
        <f t="shared" ca="1" si="432"/>
        <v>8652</v>
      </c>
    </row>
    <row r="2299" spans="1:12" x14ac:dyDescent="0.2">
      <c r="A2299">
        <f t="shared" ca="1" si="423"/>
        <v>4</v>
      </c>
      <c r="B2299" s="1" t="str">
        <f t="shared" ca="1" si="424"/>
        <v>04</v>
      </c>
      <c r="C2299">
        <f t="shared" ca="1" si="425"/>
        <v>5</v>
      </c>
      <c r="D2299" s="1" t="str">
        <f t="shared" ca="1" si="426"/>
        <v>05</v>
      </c>
      <c r="E2299">
        <f t="shared" ca="1" si="427"/>
        <v>2022</v>
      </c>
      <c r="F2299" s="2">
        <f t="shared" ca="1" si="428"/>
        <v>44685</v>
      </c>
      <c r="G2299" s="1">
        <f t="shared" ca="1" si="429"/>
        <v>4</v>
      </c>
      <c r="H2299" t="str">
        <f t="shared" ca="1" si="430"/>
        <v>Head Quarter</v>
      </c>
      <c r="I2299">
        <f t="shared" ca="1" si="431"/>
        <v>12</v>
      </c>
      <c r="J2299" t="str">
        <f t="shared" ca="1" si="421"/>
        <v>Electricity</v>
      </c>
      <c r="K2299" t="str">
        <f t="shared" ca="1" si="422"/>
        <v>kWh</v>
      </c>
      <c r="L2299">
        <f t="shared" ca="1" si="432"/>
        <v>7199</v>
      </c>
    </row>
    <row r="2300" spans="1:12" x14ac:dyDescent="0.2">
      <c r="A2300">
        <f t="shared" ca="1" si="423"/>
        <v>17</v>
      </c>
      <c r="B2300" s="1">
        <f t="shared" ca="1" si="424"/>
        <v>17</v>
      </c>
      <c r="C2300">
        <f t="shared" ca="1" si="425"/>
        <v>6</v>
      </c>
      <c r="D2300" s="1" t="str">
        <f t="shared" ca="1" si="426"/>
        <v>06</v>
      </c>
      <c r="E2300">
        <f t="shared" ca="1" si="427"/>
        <v>2021</v>
      </c>
      <c r="F2300" s="2">
        <f t="shared" ca="1" si="428"/>
        <v>44364</v>
      </c>
      <c r="G2300" s="1">
        <f t="shared" ca="1" si="429"/>
        <v>7</v>
      </c>
      <c r="H2300" t="str">
        <f t="shared" ca="1" si="430"/>
        <v>Site B</v>
      </c>
      <c r="I2300">
        <f t="shared" ca="1" si="431"/>
        <v>1</v>
      </c>
      <c r="J2300" t="str">
        <f t="shared" ca="1" si="421"/>
        <v>Diesel</v>
      </c>
      <c r="K2300" t="str">
        <f t="shared" ca="1" si="422"/>
        <v>kWh</v>
      </c>
      <c r="L2300">
        <f t="shared" ca="1" si="432"/>
        <v>6580</v>
      </c>
    </row>
    <row r="2301" spans="1:12" x14ac:dyDescent="0.2">
      <c r="A2301">
        <f t="shared" ca="1" si="423"/>
        <v>2</v>
      </c>
      <c r="B2301" s="1" t="str">
        <f t="shared" ca="1" si="424"/>
        <v>02</v>
      </c>
      <c r="C2301">
        <f t="shared" ca="1" si="425"/>
        <v>5</v>
      </c>
      <c r="D2301" s="1" t="str">
        <f t="shared" ca="1" si="426"/>
        <v>05</v>
      </c>
      <c r="E2301">
        <f t="shared" ca="1" si="427"/>
        <v>2019</v>
      </c>
      <c r="F2301" s="2">
        <f t="shared" ca="1" si="428"/>
        <v>43587</v>
      </c>
      <c r="G2301" s="1">
        <f t="shared" ca="1" si="429"/>
        <v>6</v>
      </c>
      <c r="H2301" t="str">
        <f t="shared" ca="1" si="430"/>
        <v>Site A</v>
      </c>
      <c r="I2301">
        <f t="shared" ca="1" si="431"/>
        <v>13</v>
      </c>
      <c r="J2301" t="str">
        <f t="shared" ca="1" si="421"/>
        <v>Electricity</v>
      </c>
      <c r="K2301" t="str">
        <f t="shared" ca="1" si="422"/>
        <v>MWh</v>
      </c>
      <c r="L2301">
        <f t="shared" ca="1" si="432"/>
        <v>3489</v>
      </c>
    </row>
    <row r="2302" spans="1:12" x14ac:dyDescent="0.2">
      <c r="A2302">
        <f t="shared" ca="1" si="423"/>
        <v>27</v>
      </c>
      <c r="B2302" s="1">
        <f t="shared" ca="1" si="424"/>
        <v>27</v>
      </c>
      <c r="C2302">
        <f t="shared" ca="1" si="425"/>
        <v>1</v>
      </c>
      <c r="D2302" s="1" t="str">
        <f t="shared" ca="1" si="426"/>
        <v>01</v>
      </c>
      <c r="E2302">
        <f t="shared" ca="1" si="427"/>
        <v>2020</v>
      </c>
      <c r="F2302" s="2">
        <f t="shared" ca="1" si="428"/>
        <v>43857</v>
      </c>
      <c r="G2302" s="1">
        <f t="shared" ca="1" si="429"/>
        <v>2</v>
      </c>
      <c r="H2302" t="str">
        <f t="shared" ca="1" si="430"/>
        <v>Factory 2</v>
      </c>
      <c r="I2302">
        <f t="shared" ca="1" si="431"/>
        <v>11</v>
      </c>
      <c r="J2302" t="str">
        <f t="shared" ca="1" si="421"/>
        <v>Propane</v>
      </c>
      <c r="K2302" t="str">
        <f t="shared" ca="1" si="422"/>
        <v>MMBtu</v>
      </c>
      <c r="L2302">
        <f t="shared" ca="1" si="432"/>
        <v>240</v>
      </c>
    </row>
    <row r="2303" spans="1:12" x14ac:dyDescent="0.2">
      <c r="A2303">
        <f t="shared" ca="1" si="423"/>
        <v>13</v>
      </c>
      <c r="B2303" s="1">
        <f t="shared" ca="1" si="424"/>
        <v>13</v>
      </c>
      <c r="C2303">
        <f t="shared" ca="1" si="425"/>
        <v>12</v>
      </c>
      <c r="D2303" s="1">
        <f t="shared" ca="1" si="426"/>
        <v>12</v>
      </c>
      <c r="E2303">
        <f t="shared" ca="1" si="427"/>
        <v>2020</v>
      </c>
      <c r="F2303" s="2">
        <f t="shared" ca="1" si="428"/>
        <v>44178</v>
      </c>
      <c r="G2303" s="1">
        <f t="shared" ca="1" si="429"/>
        <v>6</v>
      </c>
      <c r="H2303" t="str">
        <f t="shared" ca="1" si="430"/>
        <v>Site A</v>
      </c>
      <c r="I2303">
        <f t="shared" ca="1" si="431"/>
        <v>13</v>
      </c>
      <c r="J2303" t="str">
        <f t="shared" ca="1" si="421"/>
        <v>Electricity</v>
      </c>
      <c r="K2303" t="str">
        <f t="shared" ca="1" si="422"/>
        <v>MWh</v>
      </c>
      <c r="L2303">
        <f t="shared" ca="1" si="432"/>
        <v>7107</v>
      </c>
    </row>
    <row r="2304" spans="1:12" x14ac:dyDescent="0.2">
      <c r="A2304">
        <f t="shared" ca="1" si="423"/>
        <v>4</v>
      </c>
      <c r="B2304" s="1" t="str">
        <f t="shared" ca="1" si="424"/>
        <v>04</v>
      </c>
      <c r="C2304">
        <f t="shared" ca="1" si="425"/>
        <v>10</v>
      </c>
      <c r="D2304" s="1">
        <f t="shared" ca="1" si="426"/>
        <v>10</v>
      </c>
      <c r="E2304">
        <f t="shared" ca="1" si="427"/>
        <v>2020</v>
      </c>
      <c r="F2304" s="2">
        <f t="shared" ca="1" si="428"/>
        <v>44108</v>
      </c>
      <c r="G2304" s="1">
        <f t="shared" ca="1" si="429"/>
        <v>7</v>
      </c>
      <c r="H2304" t="str">
        <f t="shared" ca="1" si="430"/>
        <v>Site B</v>
      </c>
      <c r="I2304">
        <f t="shared" ca="1" si="431"/>
        <v>10</v>
      </c>
      <c r="J2304" t="str">
        <f t="shared" ca="1" si="421"/>
        <v>Propane</v>
      </c>
      <c r="K2304" t="str">
        <f t="shared" ca="1" si="422"/>
        <v>Gallons</v>
      </c>
      <c r="L2304">
        <f t="shared" ca="1" si="432"/>
        <v>1373</v>
      </c>
    </row>
    <row r="2305" spans="1:12" x14ac:dyDescent="0.2">
      <c r="A2305">
        <f t="shared" ca="1" si="423"/>
        <v>12</v>
      </c>
      <c r="B2305" s="1">
        <f t="shared" ca="1" si="424"/>
        <v>12</v>
      </c>
      <c r="C2305">
        <f t="shared" ca="1" si="425"/>
        <v>11</v>
      </c>
      <c r="D2305" s="1">
        <f t="shared" ca="1" si="426"/>
        <v>11</v>
      </c>
      <c r="E2305">
        <f t="shared" ca="1" si="427"/>
        <v>2019</v>
      </c>
      <c r="F2305" s="2">
        <f t="shared" ca="1" si="428"/>
        <v>43781</v>
      </c>
      <c r="G2305" s="1">
        <f t="shared" ca="1" si="429"/>
        <v>4</v>
      </c>
      <c r="H2305" t="str">
        <f t="shared" ca="1" si="430"/>
        <v>Head Quarter</v>
      </c>
      <c r="I2305">
        <f t="shared" ca="1" si="431"/>
        <v>5</v>
      </c>
      <c r="J2305" t="str">
        <f t="shared" ca="1" si="421"/>
        <v>Natural gas</v>
      </c>
      <c r="K2305" t="str">
        <f t="shared" ca="1" si="422"/>
        <v>Liters</v>
      </c>
      <c r="L2305">
        <f t="shared" ca="1" si="432"/>
        <v>8469</v>
      </c>
    </row>
    <row r="2306" spans="1:12" x14ac:dyDescent="0.2">
      <c r="A2306">
        <f t="shared" ca="1" si="423"/>
        <v>28</v>
      </c>
      <c r="B2306" s="1">
        <f t="shared" ca="1" si="424"/>
        <v>28</v>
      </c>
      <c r="C2306">
        <f t="shared" ca="1" si="425"/>
        <v>4</v>
      </c>
      <c r="D2306" s="1" t="str">
        <f t="shared" ca="1" si="426"/>
        <v>04</v>
      </c>
      <c r="E2306">
        <f t="shared" ca="1" si="427"/>
        <v>2022</v>
      </c>
      <c r="F2306" s="2">
        <f t="shared" ca="1" si="428"/>
        <v>44679</v>
      </c>
      <c r="G2306" s="1">
        <f t="shared" ca="1" si="429"/>
        <v>7</v>
      </c>
      <c r="H2306" t="str">
        <f t="shared" ca="1" si="430"/>
        <v>Site B</v>
      </c>
      <c r="I2306">
        <f t="shared" ca="1" si="431"/>
        <v>10</v>
      </c>
      <c r="J2306" t="str">
        <f t="shared" ref="J2306:J2369" ca="1" si="433">VLOOKUP(I2306,$O$12:$S$24,2,FALSE)</f>
        <v>Propane</v>
      </c>
      <c r="K2306" t="str">
        <f t="shared" ref="K2306:K2369" ca="1" si="434">VLOOKUP(I2306,$O$12:$S$24,5,FALSE)</f>
        <v>Gallons</v>
      </c>
      <c r="L2306">
        <f t="shared" ca="1" si="432"/>
        <v>2748</v>
      </c>
    </row>
    <row r="2307" spans="1:12" x14ac:dyDescent="0.2">
      <c r="A2307">
        <f t="shared" ref="A2307:A2370" ca="1" si="435">RANDBETWEEN(1,30)</f>
        <v>5</v>
      </c>
      <c r="B2307" s="1" t="str">
        <f t="shared" ref="B2307:B2370" ca="1" si="436">IF(A2307&lt;10,"0"&amp;A2307,A2307)</f>
        <v>05</v>
      </c>
      <c r="C2307">
        <f t="shared" ref="C2307:C2370" ca="1" si="437">RANDBETWEEN(1,12)</f>
        <v>11</v>
      </c>
      <c r="D2307" s="1">
        <f t="shared" ref="D2307:D2370" ca="1" si="438">IF(C2307&lt;10,"0"&amp;C2307,C2307)</f>
        <v>11</v>
      </c>
      <c r="E2307">
        <f t="shared" ref="E2307:E2370" ca="1" si="439">RANDBETWEEN(2019,2022)</f>
        <v>2021</v>
      </c>
      <c r="F2307" s="2">
        <f t="shared" ref="F2307:F2370" ca="1" si="440">DATE(E2307,D2307,B2307)</f>
        <v>44505</v>
      </c>
      <c r="G2307" s="1">
        <f t="shared" ref="G2307:G2370" ca="1" si="441">RANDBETWEEN(1,7)</f>
        <v>2</v>
      </c>
      <c r="H2307" t="str">
        <f t="shared" ref="H2307:H2370" ca="1" si="442">VLOOKUP(G2307,$O$2:$V$8,2,FALSE)</f>
        <v>Factory 2</v>
      </c>
      <c r="I2307">
        <f t="shared" ref="I2307:I2370" ca="1" si="443">RANDBETWEEN(1,13)</f>
        <v>10</v>
      </c>
      <c r="J2307" t="str">
        <f t="shared" ca="1" si="433"/>
        <v>Propane</v>
      </c>
      <c r="K2307" t="str">
        <f t="shared" ca="1" si="434"/>
        <v>Gallons</v>
      </c>
      <c r="L2307">
        <f t="shared" ref="L2307:L2370" ca="1" si="444">IF(K2307="MMBtu",RANDBETWEEN(100,500),RANDBETWEEN(100,10000))</f>
        <v>8760</v>
      </c>
    </row>
    <row r="2308" spans="1:12" x14ac:dyDescent="0.2">
      <c r="A2308">
        <f t="shared" ca="1" si="435"/>
        <v>25</v>
      </c>
      <c r="B2308" s="1">
        <f t="shared" ca="1" si="436"/>
        <v>25</v>
      </c>
      <c r="C2308">
        <f t="shared" ca="1" si="437"/>
        <v>8</v>
      </c>
      <c r="D2308" s="1" t="str">
        <f t="shared" ca="1" si="438"/>
        <v>08</v>
      </c>
      <c r="E2308">
        <f t="shared" ca="1" si="439"/>
        <v>2022</v>
      </c>
      <c r="F2308" s="2">
        <f t="shared" ca="1" si="440"/>
        <v>44798</v>
      </c>
      <c r="G2308" s="1">
        <f t="shared" ca="1" si="441"/>
        <v>4</v>
      </c>
      <c r="H2308" t="str">
        <f t="shared" ca="1" si="442"/>
        <v>Head Quarter</v>
      </c>
      <c r="I2308">
        <f t="shared" ca="1" si="443"/>
        <v>1</v>
      </c>
      <c r="J2308" t="str">
        <f t="shared" ca="1" si="433"/>
        <v>Diesel</v>
      </c>
      <c r="K2308" t="str">
        <f t="shared" ca="1" si="434"/>
        <v>kWh</v>
      </c>
      <c r="L2308">
        <f t="shared" ca="1" si="444"/>
        <v>7093</v>
      </c>
    </row>
    <row r="2309" spans="1:12" x14ac:dyDescent="0.2">
      <c r="A2309">
        <f t="shared" ca="1" si="435"/>
        <v>23</v>
      </c>
      <c r="B2309" s="1">
        <f t="shared" ca="1" si="436"/>
        <v>23</v>
      </c>
      <c r="C2309">
        <f t="shared" ca="1" si="437"/>
        <v>1</v>
      </c>
      <c r="D2309" s="1" t="str">
        <f t="shared" ca="1" si="438"/>
        <v>01</v>
      </c>
      <c r="E2309">
        <f t="shared" ca="1" si="439"/>
        <v>2022</v>
      </c>
      <c r="F2309" s="2">
        <f t="shared" ca="1" si="440"/>
        <v>44584</v>
      </c>
      <c r="G2309" s="1">
        <f t="shared" ca="1" si="441"/>
        <v>4</v>
      </c>
      <c r="H2309" t="str">
        <f t="shared" ca="1" si="442"/>
        <v>Head Quarter</v>
      </c>
      <c r="I2309">
        <f t="shared" ca="1" si="443"/>
        <v>6</v>
      </c>
      <c r="J2309" t="str">
        <f t="shared" ca="1" si="433"/>
        <v>Natural gas</v>
      </c>
      <c r="K2309" t="str">
        <f t="shared" ca="1" si="434"/>
        <v>Gallons</v>
      </c>
      <c r="L2309">
        <f t="shared" ca="1" si="444"/>
        <v>8842</v>
      </c>
    </row>
    <row r="2310" spans="1:12" x14ac:dyDescent="0.2">
      <c r="A2310">
        <f t="shared" ca="1" si="435"/>
        <v>28</v>
      </c>
      <c r="B2310" s="1">
        <f t="shared" ca="1" si="436"/>
        <v>28</v>
      </c>
      <c r="C2310">
        <f t="shared" ca="1" si="437"/>
        <v>4</v>
      </c>
      <c r="D2310" s="1" t="str">
        <f t="shared" ca="1" si="438"/>
        <v>04</v>
      </c>
      <c r="E2310">
        <f t="shared" ca="1" si="439"/>
        <v>2019</v>
      </c>
      <c r="F2310" s="2">
        <f t="shared" ca="1" si="440"/>
        <v>43583</v>
      </c>
      <c r="G2310" s="1">
        <f t="shared" ca="1" si="441"/>
        <v>3</v>
      </c>
      <c r="H2310" t="str">
        <f t="shared" ca="1" si="442"/>
        <v xml:space="preserve">Factory 3 </v>
      </c>
      <c r="I2310">
        <f t="shared" ca="1" si="443"/>
        <v>13</v>
      </c>
      <c r="J2310" t="str">
        <f t="shared" ca="1" si="433"/>
        <v>Electricity</v>
      </c>
      <c r="K2310" t="str">
        <f t="shared" ca="1" si="434"/>
        <v>MWh</v>
      </c>
      <c r="L2310">
        <f t="shared" ca="1" si="444"/>
        <v>9492</v>
      </c>
    </row>
    <row r="2311" spans="1:12" x14ac:dyDescent="0.2">
      <c r="A2311">
        <f t="shared" ca="1" si="435"/>
        <v>3</v>
      </c>
      <c r="B2311" s="1" t="str">
        <f t="shared" ca="1" si="436"/>
        <v>03</v>
      </c>
      <c r="C2311">
        <f t="shared" ca="1" si="437"/>
        <v>2</v>
      </c>
      <c r="D2311" s="1" t="str">
        <f t="shared" ca="1" si="438"/>
        <v>02</v>
      </c>
      <c r="E2311">
        <f t="shared" ca="1" si="439"/>
        <v>2021</v>
      </c>
      <c r="F2311" s="2">
        <f t="shared" ca="1" si="440"/>
        <v>44230</v>
      </c>
      <c r="G2311" s="1">
        <f t="shared" ca="1" si="441"/>
        <v>1</v>
      </c>
      <c r="H2311" t="str">
        <f t="shared" ca="1" si="442"/>
        <v>Factory 1</v>
      </c>
      <c r="I2311">
        <f t="shared" ca="1" si="443"/>
        <v>10</v>
      </c>
      <c r="J2311" t="str">
        <f t="shared" ca="1" si="433"/>
        <v>Propane</v>
      </c>
      <c r="K2311" t="str">
        <f t="shared" ca="1" si="434"/>
        <v>Gallons</v>
      </c>
      <c r="L2311">
        <f t="shared" ca="1" si="444"/>
        <v>7857</v>
      </c>
    </row>
    <row r="2312" spans="1:12" x14ac:dyDescent="0.2">
      <c r="A2312">
        <f t="shared" ca="1" si="435"/>
        <v>28</v>
      </c>
      <c r="B2312" s="1">
        <f t="shared" ca="1" si="436"/>
        <v>28</v>
      </c>
      <c r="C2312">
        <f t="shared" ca="1" si="437"/>
        <v>5</v>
      </c>
      <c r="D2312" s="1" t="str">
        <f t="shared" ca="1" si="438"/>
        <v>05</v>
      </c>
      <c r="E2312">
        <f t="shared" ca="1" si="439"/>
        <v>2021</v>
      </c>
      <c r="F2312" s="2">
        <f t="shared" ca="1" si="440"/>
        <v>44344</v>
      </c>
      <c r="G2312" s="1">
        <f t="shared" ca="1" si="441"/>
        <v>3</v>
      </c>
      <c r="H2312" t="str">
        <f t="shared" ca="1" si="442"/>
        <v xml:space="preserve">Factory 3 </v>
      </c>
      <c r="I2312">
        <f t="shared" ca="1" si="443"/>
        <v>1</v>
      </c>
      <c r="J2312" t="str">
        <f t="shared" ca="1" si="433"/>
        <v>Diesel</v>
      </c>
      <c r="K2312" t="str">
        <f t="shared" ca="1" si="434"/>
        <v>kWh</v>
      </c>
      <c r="L2312">
        <f t="shared" ca="1" si="444"/>
        <v>3909</v>
      </c>
    </row>
    <row r="2313" spans="1:12" x14ac:dyDescent="0.2">
      <c r="A2313">
        <f t="shared" ca="1" si="435"/>
        <v>21</v>
      </c>
      <c r="B2313" s="1">
        <f t="shared" ca="1" si="436"/>
        <v>21</v>
      </c>
      <c r="C2313">
        <f t="shared" ca="1" si="437"/>
        <v>6</v>
      </c>
      <c r="D2313" s="1" t="str">
        <f t="shared" ca="1" si="438"/>
        <v>06</v>
      </c>
      <c r="E2313">
        <f t="shared" ca="1" si="439"/>
        <v>2019</v>
      </c>
      <c r="F2313" s="2">
        <f t="shared" ca="1" si="440"/>
        <v>43637</v>
      </c>
      <c r="G2313" s="1">
        <f t="shared" ca="1" si="441"/>
        <v>4</v>
      </c>
      <c r="H2313" t="str">
        <f t="shared" ca="1" si="442"/>
        <v>Head Quarter</v>
      </c>
      <c r="I2313">
        <f t="shared" ca="1" si="443"/>
        <v>12</v>
      </c>
      <c r="J2313" t="str">
        <f t="shared" ca="1" si="433"/>
        <v>Electricity</v>
      </c>
      <c r="K2313" t="str">
        <f t="shared" ca="1" si="434"/>
        <v>kWh</v>
      </c>
      <c r="L2313">
        <f t="shared" ca="1" si="444"/>
        <v>7391</v>
      </c>
    </row>
    <row r="2314" spans="1:12" x14ac:dyDescent="0.2">
      <c r="A2314">
        <f t="shared" ca="1" si="435"/>
        <v>13</v>
      </c>
      <c r="B2314" s="1">
        <f t="shared" ca="1" si="436"/>
        <v>13</v>
      </c>
      <c r="C2314">
        <f t="shared" ca="1" si="437"/>
        <v>7</v>
      </c>
      <c r="D2314" s="1" t="str">
        <f t="shared" ca="1" si="438"/>
        <v>07</v>
      </c>
      <c r="E2314">
        <f t="shared" ca="1" si="439"/>
        <v>2019</v>
      </c>
      <c r="F2314" s="2">
        <f t="shared" ca="1" si="440"/>
        <v>43659</v>
      </c>
      <c r="G2314" s="1">
        <f t="shared" ca="1" si="441"/>
        <v>2</v>
      </c>
      <c r="H2314" t="str">
        <f t="shared" ca="1" si="442"/>
        <v>Factory 2</v>
      </c>
      <c r="I2314">
        <f t="shared" ca="1" si="443"/>
        <v>8</v>
      </c>
      <c r="J2314" t="str">
        <f t="shared" ca="1" si="433"/>
        <v>Propane</v>
      </c>
      <c r="K2314" t="str">
        <f t="shared" ca="1" si="434"/>
        <v>kWh</v>
      </c>
      <c r="L2314">
        <f t="shared" ca="1" si="444"/>
        <v>5078</v>
      </c>
    </row>
    <row r="2315" spans="1:12" x14ac:dyDescent="0.2">
      <c r="A2315">
        <f t="shared" ca="1" si="435"/>
        <v>21</v>
      </c>
      <c r="B2315" s="1">
        <f t="shared" ca="1" si="436"/>
        <v>21</v>
      </c>
      <c r="C2315">
        <f t="shared" ca="1" si="437"/>
        <v>1</v>
      </c>
      <c r="D2315" s="1" t="str">
        <f t="shared" ca="1" si="438"/>
        <v>01</v>
      </c>
      <c r="E2315">
        <f t="shared" ca="1" si="439"/>
        <v>2021</v>
      </c>
      <c r="F2315" s="2">
        <f t="shared" ca="1" si="440"/>
        <v>44217</v>
      </c>
      <c r="G2315" s="1">
        <f t="shared" ca="1" si="441"/>
        <v>1</v>
      </c>
      <c r="H2315" t="str">
        <f t="shared" ca="1" si="442"/>
        <v>Factory 1</v>
      </c>
      <c r="I2315">
        <f t="shared" ca="1" si="443"/>
        <v>6</v>
      </c>
      <c r="J2315" t="str">
        <f t="shared" ca="1" si="433"/>
        <v>Natural gas</v>
      </c>
      <c r="K2315" t="str">
        <f t="shared" ca="1" si="434"/>
        <v>Gallons</v>
      </c>
      <c r="L2315">
        <f t="shared" ca="1" si="444"/>
        <v>5331</v>
      </c>
    </row>
    <row r="2316" spans="1:12" x14ac:dyDescent="0.2">
      <c r="A2316">
        <f t="shared" ca="1" si="435"/>
        <v>11</v>
      </c>
      <c r="B2316" s="1">
        <f t="shared" ca="1" si="436"/>
        <v>11</v>
      </c>
      <c r="C2316">
        <f t="shared" ca="1" si="437"/>
        <v>2</v>
      </c>
      <c r="D2316" s="1" t="str">
        <f t="shared" ca="1" si="438"/>
        <v>02</v>
      </c>
      <c r="E2316">
        <f t="shared" ca="1" si="439"/>
        <v>2021</v>
      </c>
      <c r="F2316" s="2">
        <f t="shared" ca="1" si="440"/>
        <v>44238</v>
      </c>
      <c r="G2316" s="1">
        <f t="shared" ca="1" si="441"/>
        <v>7</v>
      </c>
      <c r="H2316" t="str">
        <f t="shared" ca="1" si="442"/>
        <v>Site B</v>
      </c>
      <c r="I2316">
        <f t="shared" ca="1" si="443"/>
        <v>7</v>
      </c>
      <c r="J2316" t="str">
        <f t="shared" ca="1" si="433"/>
        <v>Natural gas</v>
      </c>
      <c r="K2316" t="str">
        <f t="shared" ca="1" si="434"/>
        <v>MMBtu</v>
      </c>
      <c r="L2316">
        <f t="shared" ca="1" si="444"/>
        <v>280</v>
      </c>
    </row>
    <row r="2317" spans="1:12" x14ac:dyDescent="0.2">
      <c r="A2317">
        <f t="shared" ca="1" si="435"/>
        <v>1</v>
      </c>
      <c r="B2317" s="1" t="str">
        <f t="shared" ca="1" si="436"/>
        <v>01</v>
      </c>
      <c r="C2317">
        <f t="shared" ca="1" si="437"/>
        <v>3</v>
      </c>
      <c r="D2317" s="1" t="str">
        <f t="shared" ca="1" si="438"/>
        <v>03</v>
      </c>
      <c r="E2317">
        <f t="shared" ca="1" si="439"/>
        <v>2022</v>
      </c>
      <c r="F2317" s="2">
        <f t="shared" ca="1" si="440"/>
        <v>44621</v>
      </c>
      <c r="G2317" s="1">
        <f t="shared" ca="1" si="441"/>
        <v>7</v>
      </c>
      <c r="H2317" t="str">
        <f t="shared" ca="1" si="442"/>
        <v>Site B</v>
      </c>
      <c r="I2317">
        <f t="shared" ca="1" si="443"/>
        <v>7</v>
      </c>
      <c r="J2317" t="str">
        <f t="shared" ca="1" si="433"/>
        <v>Natural gas</v>
      </c>
      <c r="K2317" t="str">
        <f t="shared" ca="1" si="434"/>
        <v>MMBtu</v>
      </c>
      <c r="L2317">
        <f t="shared" ca="1" si="444"/>
        <v>278</v>
      </c>
    </row>
    <row r="2318" spans="1:12" x14ac:dyDescent="0.2">
      <c r="A2318">
        <f t="shared" ca="1" si="435"/>
        <v>2</v>
      </c>
      <c r="B2318" s="1" t="str">
        <f t="shared" ca="1" si="436"/>
        <v>02</v>
      </c>
      <c r="C2318">
        <f t="shared" ca="1" si="437"/>
        <v>9</v>
      </c>
      <c r="D2318" s="1" t="str">
        <f t="shared" ca="1" si="438"/>
        <v>09</v>
      </c>
      <c r="E2318">
        <f t="shared" ca="1" si="439"/>
        <v>2021</v>
      </c>
      <c r="F2318" s="2">
        <f t="shared" ca="1" si="440"/>
        <v>44441</v>
      </c>
      <c r="G2318" s="1">
        <f t="shared" ca="1" si="441"/>
        <v>6</v>
      </c>
      <c r="H2318" t="str">
        <f t="shared" ca="1" si="442"/>
        <v>Site A</v>
      </c>
      <c r="I2318">
        <f t="shared" ca="1" si="443"/>
        <v>13</v>
      </c>
      <c r="J2318" t="str">
        <f t="shared" ca="1" si="433"/>
        <v>Electricity</v>
      </c>
      <c r="K2318" t="str">
        <f t="shared" ca="1" si="434"/>
        <v>MWh</v>
      </c>
      <c r="L2318">
        <f t="shared" ca="1" si="444"/>
        <v>8468</v>
      </c>
    </row>
    <row r="2319" spans="1:12" x14ac:dyDescent="0.2">
      <c r="A2319">
        <f t="shared" ca="1" si="435"/>
        <v>18</v>
      </c>
      <c r="B2319" s="1">
        <f t="shared" ca="1" si="436"/>
        <v>18</v>
      </c>
      <c r="C2319">
        <f t="shared" ca="1" si="437"/>
        <v>12</v>
      </c>
      <c r="D2319" s="1">
        <f t="shared" ca="1" si="438"/>
        <v>12</v>
      </c>
      <c r="E2319">
        <f t="shared" ca="1" si="439"/>
        <v>2020</v>
      </c>
      <c r="F2319" s="2">
        <f t="shared" ca="1" si="440"/>
        <v>44183</v>
      </c>
      <c r="G2319" s="1">
        <f t="shared" ca="1" si="441"/>
        <v>7</v>
      </c>
      <c r="H2319" t="str">
        <f t="shared" ca="1" si="442"/>
        <v>Site B</v>
      </c>
      <c r="I2319">
        <f t="shared" ca="1" si="443"/>
        <v>9</v>
      </c>
      <c r="J2319" t="str">
        <f t="shared" ca="1" si="433"/>
        <v>Propane</v>
      </c>
      <c r="K2319" t="str">
        <f t="shared" ca="1" si="434"/>
        <v>Liters</v>
      </c>
      <c r="L2319">
        <f t="shared" ca="1" si="444"/>
        <v>1668</v>
      </c>
    </row>
    <row r="2320" spans="1:12" x14ac:dyDescent="0.2">
      <c r="A2320">
        <f t="shared" ca="1" si="435"/>
        <v>29</v>
      </c>
      <c r="B2320" s="1">
        <f t="shared" ca="1" si="436"/>
        <v>29</v>
      </c>
      <c r="C2320">
        <f t="shared" ca="1" si="437"/>
        <v>2</v>
      </c>
      <c r="D2320" s="1" t="str">
        <f t="shared" ca="1" si="438"/>
        <v>02</v>
      </c>
      <c r="E2320">
        <f t="shared" ca="1" si="439"/>
        <v>2021</v>
      </c>
      <c r="F2320" s="2">
        <f t="shared" ca="1" si="440"/>
        <v>44256</v>
      </c>
      <c r="G2320" s="1">
        <f t="shared" ca="1" si="441"/>
        <v>5</v>
      </c>
      <c r="H2320" t="str">
        <f t="shared" ca="1" si="442"/>
        <v>Wharehouse</v>
      </c>
      <c r="I2320">
        <f t="shared" ca="1" si="443"/>
        <v>5</v>
      </c>
      <c r="J2320" t="str">
        <f t="shared" ca="1" si="433"/>
        <v>Natural gas</v>
      </c>
      <c r="K2320" t="str">
        <f t="shared" ca="1" si="434"/>
        <v>Liters</v>
      </c>
      <c r="L2320">
        <f t="shared" ca="1" si="444"/>
        <v>3114</v>
      </c>
    </row>
    <row r="2321" spans="1:12" x14ac:dyDescent="0.2">
      <c r="A2321">
        <f t="shared" ca="1" si="435"/>
        <v>30</v>
      </c>
      <c r="B2321" s="1">
        <f t="shared" ca="1" si="436"/>
        <v>30</v>
      </c>
      <c r="C2321">
        <f t="shared" ca="1" si="437"/>
        <v>7</v>
      </c>
      <c r="D2321" s="1" t="str">
        <f t="shared" ca="1" si="438"/>
        <v>07</v>
      </c>
      <c r="E2321">
        <f t="shared" ca="1" si="439"/>
        <v>2019</v>
      </c>
      <c r="F2321" s="2">
        <f t="shared" ca="1" si="440"/>
        <v>43676</v>
      </c>
      <c r="G2321" s="1">
        <f t="shared" ca="1" si="441"/>
        <v>2</v>
      </c>
      <c r="H2321" t="str">
        <f t="shared" ca="1" si="442"/>
        <v>Factory 2</v>
      </c>
      <c r="I2321">
        <f t="shared" ca="1" si="443"/>
        <v>13</v>
      </c>
      <c r="J2321" t="str">
        <f t="shared" ca="1" si="433"/>
        <v>Electricity</v>
      </c>
      <c r="K2321" t="str">
        <f t="shared" ca="1" si="434"/>
        <v>MWh</v>
      </c>
      <c r="L2321">
        <f t="shared" ca="1" si="444"/>
        <v>3973</v>
      </c>
    </row>
    <row r="2322" spans="1:12" x14ac:dyDescent="0.2">
      <c r="A2322">
        <f t="shared" ca="1" si="435"/>
        <v>19</v>
      </c>
      <c r="B2322" s="1">
        <f t="shared" ca="1" si="436"/>
        <v>19</v>
      </c>
      <c r="C2322">
        <f t="shared" ca="1" si="437"/>
        <v>3</v>
      </c>
      <c r="D2322" s="1" t="str">
        <f t="shared" ca="1" si="438"/>
        <v>03</v>
      </c>
      <c r="E2322">
        <f t="shared" ca="1" si="439"/>
        <v>2021</v>
      </c>
      <c r="F2322" s="2">
        <f t="shared" ca="1" si="440"/>
        <v>44274</v>
      </c>
      <c r="G2322" s="1">
        <f t="shared" ca="1" si="441"/>
        <v>5</v>
      </c>
      <c r="H2322" t="str">
        <f t="shared" ca="1" si="442"/>
        <v>Wharehouse</v>
      </c>
      <c r="I2322">
        <f t="shared" ca="1" si="443"/>
        <v>10</v>
      </c>
      <c r="J2322" t="str">
        <f t="shared" ca="1" si="433"/>
        <v>Propane</v>
      </c>
      <c r="K2322" t="str">
        <f t="shared" ca="1" si="434"/>
        <v>Gallons</v>
      </c>
      <c r="L2322">
        <f t="shared" ca="1" si="444"/>
        <v>6772</v>
      </c>
    </row>
    <row r="2323" spans="1:12" x14ac:dyDescent="0.2">
      <c r="A2323">
        <f t="shared" ca="1" si="435"/>
        <v>4</v>
      </c>
      <c r="B2323" s="1" t="str">
        <f t="shared" ca="1" si="436"/>
        <v>04</v>
      </c>
      <c r="C2323">
        <f t="shared" ca="1" si="437"/>
        <v>2</v>
      </c>
      <c r="D2323" s="1" t="str">
        <f t="shared" ca="1" si="438"/>
        <v>02</v>
      </c>
      <c r="E2323">
        <f t="shared" ca="1" si="439"/>
        <v>2022</v>
      </c>
      <c r="F2323" s="2">
        <f t="shared" ca="1" si="440"/>
        <v>44596</v>
      </c>
      <c r="G2323" s="1">
        <f t="shared" ca="1" si="441"/>
        <v>6</v>
      </c>
      <c r="H2323" t="str">
        <f t="shared" ca="1" si="442"/>
        <v>Site A</v>
      </c>
      <c r="I2323">
        <f t="shared" ca="1" si="443"/>
        <v>5</v>
      </c>
      <c r="J2323" t="str">
        <f t="shared" ca="1" si="433"/>
        <v>Natural gas</v>
      </c>
      <c r="K2323" t="str">
        <f t="shared" ca="1" si="434"/>
        <v>Liters</v>
      </c>
      <c r="L2323">
        <f t="shared" ca="1" si="444"/>
        <v>2449</v>
      </c>
    </row>
    <row r="2324" spans="1:12" x14ac:dyDescent="0.2">
      <c r="A2324">
        <f t="shared" ca="1" si="435"/>
        <v>29</v>
      </c>
      <c r="B2324" s="1">
        <f t="shared" ca="1" si="436"/>
        <v>29</v>
      </c>
      <c r="C2324">
        <f t="shared" ca="1" si="437"/>
        <v>5</v>
      </c>
      <c r="D2324" s="1" t="str">
        <f t="shared" ca="1" si="438"/>
        <v>05</v>
      </c>
      <c r="E2324">
        <f t="shared" ca="1" si="439"/>
        <v>2022</v>
      </c>
      <c r="F2324" s="2">
        <f t="shared" ca="1" si="440"/>
        <v>44710</v>
      </c>
      <c r="G2324" s="1">
        <f t="shared" ca="1" si="441"/>
        <v>5</v>
      </c>
      <c r="H2324" t="str">
        <f t="shared" ca="1" si="442"/>
        <v>Wharehouse</v>
      </c>
      <c r="I2324">
        <f t="shared" ca="1" si="443"/>
        <v>11</v>
      </c>
      <c r="J2324" t="str">
        <f t="shared" ca="1" si="433"/>
        <v>Propane</v>
      </c>
      <c r="K2324" t="str">
        <f t="shared" ca="1" si="434"/>
        <v>MMBtu</v>
      </c>
      <c r="L2324">
        <f t="shared" ca="1" si="444"/>
        <v>123</v>
      </c>
    </row>
    <row r="2325" spans="1:12" x14ac:dyDescent="0.2">
      <c r="A2325">
        <f t="shared" ca="1" si="435"/>
        <v>17</v>
      </c>
      <c r="B2325" s="1">
        <f t="shared" ca="1" si="436"/>
        <v>17</v>
      </c>
      <c r="C2325">
        <f t="shared" ca="1" si="437"/>
        <v>5</v>
      </c>
      <c r="D2325" s="1" t="str">
        <f t="shared" ca="1" si="438"/>
        <v>05</v>
      </c>
      <c r="E2325">
        <f t="shared" ca="1" si="439"/>
        <v>2020</v>
      </c>
      <c r="F2325" s="2">
        <f t="shared" ca="1" si="440"/>
        <v>43968</v>
      </c>
      <c r="G2325" s="1">
        <f t="shared" ca="1" si="441"/>
        <v>1</v>
      </c>
      <c r="H2325" t="str">
        <f t="shared" ca="1" si="442"/>
        <v>Factory 1</v>
      </c>
      <c r="I2325">
        <f t="shared" ca="1" si="443"/>
        <v>8</v>
      </c>
      <c r="J2325" t="str">
        <f t="shared" ca="1" si="433"/>
        <v>Propane</v>
      </c>
      <c r="K2325" t="str">
        <f t="shared" ca="1" si="434"/>
        <v>kWh</v>
      </c>
      <c r="L2325">
        <f t="shared" ca="1" si="444"/>
        <v>4318</v>
      </c>
    </row>
    <row r="2326" spans="1:12" x14ac:dyDescent="0.2">
      <c r="A2326">
        <f t="shared" ca="1" si="435"/>
        <v>22</v>
      </c>
      <c r="B2326" s="1">
        <f t="shared" ca="1" si="436"/>
        <v>22</v>
      </c>
      <c r="C2326">
        <f t="shared" ca="1" si="437"/>
        <v>6</v>
      </c>
      <c r="D2326" s="1" t="str">
        <f t="shared" ca="1" si="438"/>
        <v>06</v>
      </c>
      <c r="E2326">
        <f t="shared" ca="1" si="439"/>
        <v>2019</v>
      </c>
      <c r="F2326" s="2">
        <f t="shared" ca="1" si="440"/>
        <v>43638</v>
      </c>
      <c r="G2326" s="1">
        <f t="shared" ca="1" si="441"/>
        <v>5</v>
      </c>
      <c r="H2326" t="str">
        <f t="shared" ca="1" si="442"/>
        <v>Wharehouse</v>
      </c>
      <c r="I2326">
        <f t="shared" ca="1" si="443"/>
        <v>3</v>
      </c>
      <c r="J2326" t="str">
        <f t="shared" ca="1" si="433"/>
        <v>Diesel</v>
      </c>
      <c r="K2326" t="str">
        <f t="shared" ca="1" si="434"/>
        <v>Gallons</v>
      </c>
      <c r="L2326">
        <f t="shared" ca="1" si="444"/>
        <v>1071</v>
      </c>
    </row>
    <row r="2327" spans="1:12" x14ac:dyDescent="0.2">
      <c r="A2327">
        <f t="shared" ca="1" si="435"/>
        <v>28</v>
      </c>
      <c r="B2327" s="1">
        <f t="shared" ca="1" si="436"/>
        <v>28</v>
      </c>
      <c r="C2327">
        <f t="shared" ca="1" si="437"/>
        <v>7</v>
      </c>
      <c r="D2327" s="1" t="str">
        <f t="shared" ca="1" si="438"/>
        <v>07</v>
      </c>
      <c r="E2327">
        <f t="shared" ca="1" si="439"/>
        <v>2021</v>
      </c>
      <c r="F2327" s="2">
        <f t="shared" ca="1" si="440"/>
        <v>44405</v>
      </c>
      <c r="G2327" s="1">
        <f t="shared" ca="1" si="441"/>
        <v>5</v>
      </c>
      <c r="H2327" t="str">
        <f t="shared" ca="1" si="442"/>
        <v>Wharehouse</v>
      </c>
      <c r="I2327">
        <f t="shared" ca="1" si="443"/>
        <v>13</v>
      </c>
      <c r="J2327" t="str">
        <f t="shared" ca="1" si="433"/>
        <v>Electricity</v>
      </c>
      <c r="K2327" t="str">
        <f t="shared" ca="1" si="434"/>
        <v>MWh</v>
      </c>
      <c r="L2327">
        <f t="shared" ca="1" si="444"/>
        <v>9830</v>
      </c>
    </row>
    <row r="2328" spans="1:12" x14ac:dyDescent="0.2">
      <c r="A2328">
        <f t="shared" ca="1" si="435"/>
        <v>2</v>
      </c>
      <c r="B2328" s="1" t="str">
        <f t="shared" ca="1" si="436"/>
        <v>02</v>
      </c>
      <c r="C2328">
        <f t="shared" ca="1" si="437"/>
        <v>12</v>
      </c>
      <c r="D2328" s="1">
        <f t="shared" ca="1" si="438"/>
        <v>12</v>
      </c>
      <c r="E2328">
        <f t="shared" ca="1" si="439"/>
        <v>2019</v>
      </c>
      <c r="F2328" s="2">
        <f t="shared" ca="1" si="440"/>
        <v>43801</v>
      </c>
      <c r="G2328" s="1">
        <f t="shared" ca="1" si="441"/>
        <v>7</v>
      </c>
      <c r="H2328" t="str">
        <f t="shared" ca="1" si="442"/>
        <v>Site B</v>
      </c>
      <c r="I2328">
        <f t="shared" ca="1" si="443"/>
        <v>12</v>
      </c>
      <c r="J2328" t="str">
        <f t="shared" ca="1" si="433"/>
        <v>Electricity</v>
      </c>
      <c r="K2328" t="str">
        <f t="shared" ca="1" si="434"/>
        <v>kWh</v>
      </c>
      <c r="L2328">
        <f t="shared" ca="1" si="444"/>
        <v>3421</v>
      </c>
    </row>
    <row r="2329" spans="1:12" x14ac:dyDescent="0.2">
      <c r="A2329">
        <f t="shared" ca="1" si="435"/>
        <v>11</v>
      </c>
      <c r="B2329" s="1">
        <f t="shared" ca="1" si="436"/>
        <v>11</v>
      </c>
      <c r="C2329">
        <f t="shared" ca="1" si="437"/>
        <v>1</v>
      </c>
      <c r="D2329" s="1" t="str">
        <f t="shared" ca="1" si="438"/>
        <v>01</v>
      </c>
      <c r="E2329">
        <f t="shared" ca="1" si="439"/>
        <v>2021</v>
      </c>
      <c r="F2329" s="2">
        <f t="shared" ca="1" si="440"/>
        <v>44207</v>
      </c>
      <c r="G2329" s="1">
        <f t="shared" ca="1" si="441"/>
        <v>1</v>
      </c>
      <c r="H2329" t="str">
        <f t="shared" ca="1" si="442"/>
        <v>Factory 1</v>
      </c>
      <c r="I2329">
        <f t="shared" ca="1" si="443"/>
        <v>2</v>
      </c>
      <c r="J2329" t="str">
        <f t="shared" ca="1" si="433"/>
        <v>Diesel</v>
      </c>
      <c r="K2329" t="str">
        <f t="shared" ca="1" si="434"/>
        <v>Liters</v>
      </c>
      <c r="L2329">
        <f t="shared" ca="1" si="444"/>
        <v>7108</v>
      </c>
    </row>
    <row r="2330" spans="1:12" x14ac:dyDescent="0.2">
      <c r="A2330">
        <f t="shared" ca="1" si="435"/>
        <v>28</v>
      </c>
      <c r="B2330" s="1">
        <f t="shared" ca="1" si="436"/>
        <v>28</v>
      </c>
      <c r="C2330">
        <f t="shared" ca="1" si="437"/>
        <v>5</v>
      </c>
      <c r="D2330" s="1" t="str">
        <f t="shared" ca="1" si="438"/>
        <v>05</v>
      </c>
      <c r="E2330">
        <f t="shared" ca="1" si="439"/>
        <v>2021</v>
      </c>
      <c r="F2330" s="2">
        <f t="shared" ca="1" si="440"/>
        <v>44344</v>
      </c>
      <c r="G2330" s="1">
        <f t="shared" ca="1" si="441"/>
        <v>7</v>
      </c>
      <c r="H2330" t="str">
        <f t="shared" ca="1" si="442"/>
        <v>Site B</v>
      </c>
      <c r="I2330">
        <f t="shared" ca="1" si="443"/>
        <v>6</v>
      </c>
      <c r="J2330" t="str">
        <f t="shared" ca="1" si="433"/>
        <v>Natural gas</v>
      </c>
      <c r="K2330" t="str">
        <f t="shared" ca="1" si="434"/>
        <v>Gallons</v>
      </c>
      <c r="L2330">
        <f t="shared" ca="1" si="444"/>
        <v>1869</v>
      </c>
    </row>
    <row r="2331" spans="1:12" x14ac:dyDescent="0.2">
      <c r="A2331">
        <f t="shared" ca="1" si="435"/>
        <v>7</v>
      </c>
      <c r="B2331" s="1" t="str">
        <f t="shared" ca="1" si="436"/>
        <v>07</v>
      </c>
      <c r="C2331">
        <f t="shared" ca="1" si="437"/>
        <v>9</v>
      </c>
      <c r="D2331" s="1" t="str">
        <f t="shared" ca="1" si="438"/>
        <v>09</v>
      </c>
      <c r="E2331">
        <f t="shared" ca="1" si="439"/>
        <v>2020</v>
      </c>
      <c r="F2331" s="2">
        <f t="shared" ca="1" si="440"/>
        <v>44081</v>
      </c>
      <c r="G2331" s="1">
        <f t="shared" ca="1" si="441"/>
        <v>7</v>
      </c>
      <c r="H2331" t="str">
        <f t="shared" ca="1" si="442"/>
        <v>Site B</v>
      </c>
      <c r="I2331">
        <f t="shared" ca="1" si="443"/>
        <v>9</v>
      </c>
      <c r="J2331" t="str">
        <f t="shared" ca="1" si="433"/>
        <v>Propane</v>
      </c>
      <c r="K2331" t="str">
        <f t="shared" ca="1" si="434"/>
        <v>Liters</v>
      </c>
      <c r="L2331">
        <f t="shared" ca="1" si="444"/>
        <v>5814</v>
      </c>
    </row>
    <row r="2332" spans="1:12" x14ac:dyDescent="0.2">
      <c r="A2332">
        <f t="shared" ca="1" si="435"/>
        <v>19</v>
      </c>
      <c r="B2332" s="1">
        <f t="shared" ca="1" si="436"/>
        <v>19</v>
      </c>
      <c r="C2332">
        <f t="shared" ca="1" si="437"/>
        <v>10</v>
      </c>
      <c r="D2332" s="1">
        <f t="shared" ca="1" si="438"/>
        <v>10</v>
      </c>
      <c r="E2332">
        <f t="shared" ca="1" si="439"/>
        <v>2021</v>
      </c>
      <c r="F2332" s="2">
        <f t="shared" ca="1" si="440"/>
        <v>44488</v>
      </c>
      <c r="G2332" s="1">
        <f t="shared" ca="1" si="441"/>
        <v>7</v>
      </c>
      <c r="H2332" t="str">
        <f t="shared" ca="1" si="442"/>
        <v>Site B</v>
      </c>
      <c r="I2332">
        <f t="shared" ca="1" si="443"/>
        <v>11</v>
      </c>
      <c r="J2332" t="str">
        <f t="shared" ca="1" si="433"/>
        <v>Propane</v>
      </c>
      <c r="K2332" t="str">
        <f t="shared" ca="1" si="434"/>
        <v>MMBtu</v>
      </c>
      <c r="L2332">
        <f t="shared" ca="1" si="444"/>
        <v>346</v>
      </c>
    </row>
    <row r="2333" spans="1:12" x14ac:dyDescent="0.2">
      <c r="A2333">
        <f t="shared" ca="1" si="435"/>
        <v>20</v>
      </c>
      <c r="B2333" s="1">
        <f t="shared" ca="1" si="436"/>
        <v>20</v>
      </c>
      <c r="C2333">
        <f t="shared" ca="1" si="437"/>
        <v>1</v>
      </c>
      <c r="D2333" s="1" t="str">
        <f t="shared" ca="1" si="438"/>
        <v>01</v>
      </c>
      <c r="E2333">
        <f t="shared" ca="1" si="439"/>
        <v>2019</v>
      </c>
      <c r="F2333" s="2">
        <f t="shared" ca="1" si="440"/>
        <v>43485</v>
      </c>
      <c r="G2333" s="1">
        <f t="shared" ca="1" si="441"/>
        <v>5</v>
      </c>
      <c r="H2333" t="str">
        <f t="shared" ca="1" si="442"/>
        <v>Wharehouse</v>
      </c>
      <c r="I2333">
        <f t="shared" ca="1" si="443"/>
        <v>6</v>
      </c>
      <c r="J2333" t="str">
        <f t="shared" ca="1" si="433"/>
        <v>Natural gas</v>
      </c>
      <c r="K2333" t="str">
        <f t="shared" ca="1" si="434"/>
        <v>Gallons</v>
      </c>
      <c r="L2333">
        <f t="shared" ca="1" si="444"/>
        <v>9964</v>
      </c>
    </row>
    <row r="2334" spans="1:12" x14ac:dyDescent="0.2">
      <c r="A2334">
        <f t="shared" ca="1" si="435"/>
        <v>10</v>
      </c>
      <c r="B2334" s="1">
        <f t="shared" ca="1" si="436"/>
        <v>10</v>
      </c>
      <c r="C2334">
        <f t="shared" ca="1" si="437"/>
        <v>12</v>
      </c>
      <c r="D2334" s="1">
        <f t="shared" ca="1" si="438"/>
        <v>12</v>
      </c>
      <c r="E2334">
        <f t="shared" ca="1" si="439"/>
        <v>2022</v>
      </c>
      <c r="F2334" s="2">
        <f t="shared" ca="1" si="440"/>
        <v>44905</v>
      </c>
      <c r="G2334" s="1">
        <f t="shared" ca="1" si="441"/>
        <v>5</v>
      </c>
      <c r="H2334" t="str">
        <f t="shared" ca="1" si="442"/>
        <v>Wharehouse</v>
      </c>
      <c r="I2334">
        <f t="shared" ca="1" si="443"/>
        <v>12</v>
      </c>
      <c r="J2334" t="str">
        <f t="shared" ca="1" si="433"/>
        <v>Electricity</v>
      </c>
      <c r="K2334" t="str">
        <f t="shared" ca="1" si="434"/>
        <v>kWh</v>
      </c>
      <c r="L2334">
        <f t="shared" ca="1" si="444"/>
        <v>184</v>
      </c>
    </row>
    <row r="2335" spans="1:12" x14ac:dyDescent="0.2">
      <c r="A2335">
        <f t="shared" ca="1" si="435"/>
        <v>2</v>
      </c>
      <c r="B2335" s="1" t="str">
        <f t="shared" ca="1" si="436"/>
        <v>02</v>
      </c>
      <c r="C2335">
        <f t="shared" ca="1" si="437"/>
        <v>2</v>
      </c>
      <c r="D2335" s="1" t="str">
        <f t="shared" ca="1" si="438"/>
        <v>02</v>
      </c>
      <c r="E2335">
        <f t="shared" ca="1" si="439"/>
        <v>2021</v>
      </c>
      <c r="F2335" s="2">
        <f t="shared" ca="1" si="440"/>
        <v>44229</v>
      </c>
      <c r="G2335" s="1">
        <f t="shared" ca="1" si="441"/>
        <v>5</v>
      </c>
      <c r="H2335" t="str">
        <f t="shared" ca="1" si="442"/>
        <v>Wharehouse</v>
      </c>
      <c r="I2335">
        <f t="shared" ca="1" si="443"/>
        <v>10</v>
      </c>
      <c r="J2335" t="str">
        <f t="shared" ca="1" si="433"/>
        <v>Propane</v>
      </c>
      <c r="K2335" t="str">
        <f t="shared" ca="1" si="434"/>
        <v>Gallons</v>
      </c>
      <c r="L2335">
        <f t="shared" ca="1" si="444"/>
        <v>4348</v>
      </c>
    </row>
    <row r="2336" spans="1:12" x14ac:dyDescent="0.2">
      <c r="A2336">
        <f t="shared" ca="1" si="435"/>
        <v>4</v>
      </c>
      <c r="B2336" s="1" t="str">
        <f t="shared" ca="1" si="436"/>
        <v>04</v>
      </c>
      <c r="C2336">
        <f t="shared" ca="1" si="437"/>
        <v>2</v>
      </c>
      <c r="D2336" s="1" t="str">
        <f t="shared" ca="1" si="438"/>
        <v>02</v>
      </c>
      <c r="E2336">
        <f t="shared" ca="1" si="439"/>
        <v>2020</v>
      </c>
      <c r="F2336" s="2">
        <f t="shared" ca="1" si="440"/>
        <v>43865</v>
      </c>
      <c r="G2336" s="1">
        <f t="shared" ca="1" si="441"/>
        <v>6</v>
      </c>
      <c r="H2336" t="str">
        <f t="shared" ca="1" si="442"/>
        <v>Site A</v>
      </c>
      <c r="I2336">
        <f t="shared" ca="1" si="443"/>
        <v>8</v>
      </c>
      <c r="J2336" t="str">
        <f t="shared" ca="1" si="433"/>
        <v>Propane</v>
      </c>
      <c r="K2336" t="str">
        <f t="shared" ca="1" si="434"/>
        <v>kWh</v>
      </c>
      <c r="L2336">
        <f t="shared" ca="1" si="444"/>
        <v>5752</v>
      </c>
    </row>
    <row r="2337" spans="1:12" x14ac:dyDescent="0.2">
      <c r="A2337">
        <f t="shared" ca="1" si="435"/>
        <v>17</v>
      </c>
      <c r="B2337" s="1">
        <f t="shared" ca="1" si="436"/>
        <v>17</v>
      </c>
      <c r="C2337">
        <f t="shared" ca="1" si="437"/>
        <v>4</v>
      </c>
      <c r="D2337" s="1" t="str">
        <f t="shared" ca="1" si="438"/>
        <v>04</v>
      </c>
      <c r="E2337">
        <f t="shared" ca="1" si="439"/>
        <v>2019</v>
      </c>
      <c r="F2337" s="2">
        <f t="shared" ca="1" si="440"/>
        <v>43572</v>
      </c>
      <c r="G2337" s="1">
        <f t="shared" ca="1" si="441"/>
        <v>2</v>
      </c>
      <c r="H2337" t="str">
        <f t="shared" ca="1" si="442"/>
        <v>Factory 2</v>
      </c>
      <c r="I2337">
        <f t="shared" ca="1" si="443"/>
        <v>2</v>
      </c>
      <c r="J2337" t="str">
        <f t="shared" ca="1" si="433"/>
        <v>Diesel</v>
      </c>
      <c r="K2337" t="str">
        <f t="shared" ca="1" si="434"/>
        <v>Liters</v>
      </c>
      <c r="L2337">
        <f t="shared" ca="1" si="444"/>
        <v>8511</v>
      </c>
    </row>
    <row r="2338" spans="1:12" x14ac:dyDescent="0.2">
      <c r="A2338">
        <f t="shared" ca="1" si="435"/>
        <v>13</v>
      </c>
      <c r="B2338" s="1">
        <f t="shared" ca="1" si="436"/>
        <v>13</v>
      </c>
      <c r="C2338">
        <f t="shared" ca="1" si="437"/>
        <v>2</v>
      </c>
      <c r="D2338" s="1" t="str">
        <f t="shared" ca="1" si="438"/>
        <v>02</v>
      </c>
      <c r="E2338">
        <f t="shared" ca="1" si="439"/>
        <v>2019</v>
      </c>
      <c r="F2338" s="2">
        <f t="shared" ca="1" si="440"/>
        <v>43509</v>
      </c>
      <c r="G2338" s="1">
        <f t="shared" ca="1" si="441"/>
        <v>6</v>
      </c>
      <c r="H2338" t="str">
        <f t="shared" ca="1" si="442"/>
        <v>Site A</v>
      </c>
      <c r="I2338">
        <f t="shared" ca="1" si="443"/>
        <v>2</v>
      </c>
      <c r="J2338" t="str">
        <f t="shared" ca="1" si="433"/>
        <v>Diesel</v>
      </c>
      <c r="K2338" t="str">
        <f t="shared" ca="1" si="434"/>
        <v>Liters</v>
      </c>
      <c r="L2338">
        <f t="shared" ca="1" si="444"/>
        <v>7916</v>
      </c>
    </row>
    <row r="2339" spans="1:12" x14ac:dyDescent="0.2">
      <c r="A2339">
        <f t="shared" ca="1" si="435"/>
        <v>12</v>
      </c>
      <c r="B2339" s="1">
        <f t="shared" ca="1" si="436"/>
        <v>12</v>
      </c>
      <c r="C2339">
        <f t="shared" ca="1" si="437"/>
        <v>12</v>
      </c>
      <c r="D2339" s="1">
        <f t="shared" ca="1" si="438"/>
        <v>12</v>
      </c>
      <c r="E2339">
        <f t="shared" ca="1" si="439"/>
        <v>2020</v>
      </c>
      <c r="F2339" s="2">
        <f t="shared" ca="1" si="440"/>
        <v>44177</v>
      </c>
      <c r="G2339" s="1">
        <f t="shared" ca="1" si="441"/>
        <v>2</v>
      </c>
      <c r="H2339" t="str">
        <f t="shared" ca="1" si="442"/>
        <v>Factory 2</v>
      </c>
      <c r="I2339">
        <f t="shared" ca="1" si="443"/>
        <v>10</v>
      </c>
      <c r="J2339" t="str">
        <f t="shared" ca="1" si="433"/>
        <v>Propane</v>
      </c>
      <c r="K2339" t="str">
        <f t="shared" ca="1" si="434"/>
        <v>Gallons</v>
      </c>
      <c r="L2339">
        <f t="shared" ca="1" si="444"/>
        <v>4569</v>
      </c>
    </row>
    <row r="2340" spans="1:12" x14ac:dyDescent="0.2">
      <c r="A2340">
        <f t="shared" ca="1" si="435"/>
        <v>26</v>
      </c>
      <c r="B2340" s="1">
        <f t="shared" ca="1" si="436"/>
        <v>26</v>
      </c>
      <c r="C2340">
        <f t="shared" ca="1" si="437"/>
        <v>2</v>
      </c>
      <c r="D2340" s="1" t="str">
        <f t="shared" ca="1" si="438"/>
        <v>02</v>
      </c>
      <c r="E2340">
        <f t="shared" ca="1" si="439"/>
        <v>2019</v>
      </c>
      <c r="F2340" s="2">
        <f t="shared" ca="1" si="440"/>
        <v>43522</v>
      </c>
      <c r="G2340" s="1">
        <f t="shared" ca="1" si="441"/>
        <v>4</v>
      </c>
      <c r="H2340" t="str">
        <f t="shared" ca="1" si="442"/>
        <v>Head Quarter</v>
      </c>
      <c r="I2340">
        <f t="shared" ca="1" si="443"/>
        <v>9</v>
      </c>
      <c r="J2340" t="str">
        <f t="shared" ca="1" si="433"/>
        <v>Propane</v>
      </c>
      <c r="K2340" t="str">
        <f t="shared" ca="1" si="434"/>
        <v>Liters</v>
      </c>
      <c r="L2340">
        <f t="shared" ca="1" si="444"/>
        <v>9146</v>
      </c>
    </row>
    <row r="2341" spans="1:12" x14ac:dyDescent="0.2">
      <c r="A2341">
        <f t="shared" ca="1" si="435"/>
        <v>25</v>
      </c>
      <c r="B2341" s="1">
        <f t="shared" ca="1" si="436"/>
        <v>25</v>
      </c>
      <c r="C2341">
        <f t="shared" ca="1" si="437"/>
        <v>2</v>
      </c>
      <c r="D2341" s="1" t="str">
        <f t="shared" ca="1" si="438"/>
        <v>02</v>
      </c>
      <c r="E2341">
        <f t="shared" ca="1" si="439"/>
        <v>2022</v>
      </c>
      <c r="F2341" s="2">
        <f t="shared" ca="1" si="440"/>
        <v>44617</v>
      </c>
      <c r="G2341" s="1">
        <f t="shared" ca="1" si="441"/>
        <v>5</v>
      </c>
      <c r="H2341" t="str">
        <f t="shared" ca="1" si="442"/>
        <v>Wharehouse</v>
      </c>
      <c r="I2341">
        <f t="shared" ca="1" si="443"/>
        <v>3</v>
      </c>
      <c r="J2341" t="str">
        <f t="shared" ca="1" si="433"/>
        <v>Diesel</v>
      </c>
      <c r="K2341" t="str">
        <f t="shared" ca="1" si="434"/>
        <v>Gallons</v>
      </c>
      <c r="L2341">
        <f t="shared" ca="1" si="444"/>
        <v>2227</v>
      </c>
    </row>
    <row r="2342" spans="1:12" x14ac:dyDescent="0.2">
      <c r="A2342">
        <f t="shared" ca="1" si="435"/>
        <v>23</v>
      </c>
      <c r="B2342" s="1">
        <f t="shared" ca="1" si="436"/>
        <v>23</v>
      </c>
      <c r="C2342">
        <f t="shared" ca="1" si="437"/>
        <v>12</v>
      </c>
      <c r="D2342" s="1">
        <f t="shared" ca="1" si="438"/>
        <v>12</v>
      </c>
      <c r="E2342">
        <f t="shared" ca="1" si="439"/>
        <v>2019</v>
      </c>
      <c r="F2342" s="2">
        <f t="shared" ca="1" si="440"/>
        <v>43822</v>
      </c>
      <c r="G2342" s="1">
        <f t="shared" ca="1" si="441"/>
        <v>4</v>
      </c>
      <c r="H2342" t="str">
        <f t="shared" ca="1" si="442"/>
        <v>Head Quarter</v>
      </c>
      <c r="I2342">
        <f t="shared" ca="1" si="443"/>
        <v>12</v>
      </c>
      <c r="J2342" t="str">
        <f t="shared" ca="1" si="433"/>
        <v>Electricity</v>
      </c>
      <c r="K2342" t="str">
        <f t="shared" ca="1" si="434"/>
        <v>kWh</v>
      </c>
      <c r="L2342">
        <f t="shared" ca="1" si="444"/>
        <v>462</v>
      </c>
    </row>
    <row r="2343" spans="1:12" x14ac:dyDescent="0.2">
      <c r="A2343">
        <f t="shared" ca="1" si="435"/>
        <v>16</v>
      </c>
      <c r="B2343" s="1">
        <f t="shared" ca="1" si="436"/>
        <v>16</v>
      </c>
      <c r="C2343">
        <f t="shared" ca="1" si="437"/>
        <v>12</v>
      </c>
      <c r="D2343" s="1">
        <f t="shared" ca="1" si="438"/>
        <v>12</v>
      </c>
      <c r="E2343">
        <f t="shared" ca="1" si="439"/>
        <v>2019</v>
      </c>
      <c r="F2343" s="2">
        <f t="shared" ca="1" si="440"/>
        <v>43815</v>
      </c>
      <c r="G2343" s="1">
        <f t="shared" ca="1" si="441"/>
        <v>4</v>
      </c>
      <c r="H2343" t="str">
        <f t="shared" ca="1" si="442"/>
        <v>Head Quarter</v>
      </c>
      <c r="I2343">
        <f t="shared" ca="1" si="443"/>
        <v>13</v>
      </c>
      <c r="J2343" t="str">
        <f t="shared" ca="1" si="433"/>
        <v>Electricity</v>
      </c>
      <c r="K2343" t="str">
        <f t="shared" ca="1" si="434"/>
        <v>MWh</v>
      </c>
      <c r="L2343">
        <f t="shared" ca="1" si="444"/>
        <v>8631</v>
      </c>
    </row>
    <row r="2344" spans="1:12" x14ac:dyDescent="0.2">
      <c r="A2344">
        <f t="shared" ca="1" si="435"/>
        <v>12</v>
      </c>
      <c r="B2344" s="1">
        <f t="shared" ca="1" si="436"/>
        <v>12</v>
      </c>
      <c r="C2344">
        <f t="shared" ca="1" si="437"/>
        <v>12</v>
      </c>
      <c r="D2344" s="1">
        <f t="shared" ca="1" si="438"/>
        <v>12</v>
      </c>
      <c r="E2344">
        <f t="shared" ca="1" si="439"/>
        <v>2019</v>
      </c>
      <c r="F2344" s="2">
        <f t="shared" ca="1" si="440"/>
        <v>43811</v>
      </c>
      <c r="G2344" s="1">
        <f t="shared" ca="1" si="441"/>
        <v>3</v>
      </c>
      <c r="H2344" t="str">
        <f t="shared" ca="1" si="442"/>
        <v xml:space="preserve">Factory 3 </v>
      </c>
      <c r="I2344">
        <f t="shared" ca="1" si="443"/>
        <v>12</v>
      </c>
      <c r="J2344" t="str">
        <f t="shared" ca="1" si="433"/>
        <v>Electricity</v>
      </c>
      <c r="K2344" t="str">
        <f t="shared" ca="1" si="434"/>
        <v>kWh</v>
      </c>
      <c r="L2344">
        <f t="shared" ca="1" si="444"/>
        <v>3426</v>
      </c>
    </row>
    <row r="2345" spans="1:12" x14ac:dyDescent="0.2">
      <c r="A2345">
        <f t="shared" ca="1" si="435"/>
        <v>4</v>
      </c>
      <c r="B2345" s="1" t="str">
        <f t="shared" ca="1" si="436"/>
        <v>04</v>
      </c>
      <c r="C2345">
        <f t="shared" ca="1" si="437"/>
        <v>6</v>
      </c>
      <c r="D2345" s="1" t="str">
        <f t="shared" ca="1" si="438"/>
        <v>06</v>
      </c>
      <c r="E2345">
        <f t="shared" ca="1" si="439"/>
        <v>2021</v>
      </c>
      <c r="F2345" s="2">
        <f t="shared" ca="1" si="440"/>
        <v>44351</v>
      </c>
      <c r="G2345" s="1">
        <f t="shared" ca="1" si="441"/>
        <v>1</v>
      </c>
      <c r="H2345" t="str">
        <f t="shared" ca="1" si="442"/>
        <v>Factory 1</v>
      </c>
      <c r="I2345">
        <f t="shared" ca="1" si="443"/>
        <v>13</v>
      </c>
      <c r="J2345" t="str">
        <f t="shared" ca="1" si="433"/>
        <v>Electricity</v>
      </c>
      <c r="K2345" t="str">
        <f t="shared" ca="1" si="434"/>
        <v>MWh</v>
      </c>
      <c r="L2345">
        <f t="shared" ca="1" si="444"/>
        <v>969</v>
      </c>
    </row>
    <row r="2346" spans="1:12" x14ac:dyDescent="0.2">
      <c r="A2346">
        <f t="shared" ca="1" si="435"/>
        <v>13</v>
      </c>
      <c r="B2346" s="1">
        <f t="shared" ca="1" si="436"/>
        <v>13</v>
      </c>
      <c r="C2346">
        <f t="shared" ca="1" si="437"/>
        <v>2</v>
      </c>
      <c r="D2346" s="1" t="str">
        <f t="shared" ca="1" si="438"/>
        <v>02</v>
      </c>
      <c r="E2346">
        <f t="shared" ca="1" si="439"/>
        <v>2022</v>
      </c>
      <c r="F2346" s="2">
        <f t="shared" ca="1" si="440"/>
        <v>44605</v>
      </c>
      <c r="G2346" s="1">
        <f t="shared" ca="1" si="441"/>
        <v>6</v>
      </c>
      <c r="H2346" t="str">
        <f t="shared" ca="1" si="442"/>
        <v>Site A</v>
      </c>
      <c r="I2346">
        <f t="shared" ca="1" si="443"/>
        <v>10</v>
      </c>
      <c r="J2346" t="str">
        <f t="shared" ca="1" si="433"/>
        <v>Propane</v>
      </c>
      <c r="K2346" t="str">
        <f t="shared" ca="1" si="434"/>
        <v>Gallons</v>
      </c>
      <c r="L2346">
        <f t="shared" ca="1" si="444"/>
        <v>3168</v>
      </c>
    </row>
    <row r="2347" spans="1:12" x14ac:dyDescent="0.2">
      <c r="A2347">
        <f t="shared" ca="1" si="435"/>
        <v>11</v>
      </c>
      <c r="B2347" s="1">
        <f t="shared" ca="1" si="436"/>
        <v>11</v>
      </c>
      <c r="C2347">
        <f t="shared" ca="1" si="437"/>
        <v>11</v>
      </c>
      <c r="D2347" s="1">
        <f t="shared" ca="1" si="438"/>
        <v>11</v>
      </c>
      <c r="E2347">
        <f t="shared" ca="1" si="439"/>
        <v>2022</v>
      </c>
      <c r="F2347" s="2">
        <f t="shared" ca="1" si="440"/>
        <v>44876</v>
      </c>
      <c r="G2347" s="1">
        <f t="shared" ca="1" si="441"/>
        <v>7</v>
      </c>
      <c r="H2347" t="str">
        <f t="shared" ca="1" si="442"/>
        <v>Site B</v>
      </c>
      <c r="I2347">
        <f t="shared" ca="1" si="443"/>
        <v>9</v>
      </c>
      <c r="J2347" t="str">
        <f t="shared" ca="1" si="433"/>
        <v>Propane</v>
      </c>
      <c r="K2347" t="str">
        <f t="shared" ca="1" si="434"/>
        <v>Liters</v>
      </c>
      <c r="L2347">
        <f t="shared" ca="1" si="444"/>
        <v>4065</v>
      </c>
    </row>
    <row r="2348" spans="1:12" x14ac:dyDescent="0.2">
      <c r="A2348">
        <f t="shared" ca="1" si="435"/>
        <v>20</v>
      </c>
      <c r="B2348" s="1">
        <f t="shared" ca="1" si="436"/>
        <v>20</v>
      </c>
      <c r="C2348">
        <f t="shared" ca="1" si="437"/>
        <v>8</v>
      </c>
      <c r="D2348" s="1" t="str">
        <f t="shared" ca="1" si="438"/>
        <v>08</v>
      </c>
      <c r="E2348">
        <f t="shared" ca="1" si="439"/>
        <v>2021</v>
      </c>
      <c r="F2348" s="2">
        <f t="shared" ca="1" si="440"/>
        <v>44428</v>
      </c>
      <c r="G2348" s="1">
        <f t="shared" ca="1" si="441"/>
        <v>2</v>
      </c>
      <c r="H2348" t="str">
        <f t="shared" ca="1" si="442"/>
        <v>Factory 2</v>
      </c>
      <c r="I2348">
        <f t="shared" ca="1" si="443"/>
        <v>10</v>
      </c>
      <c r="J2348" t="str">
        <f t="shared" ca="1" si="433"/>
        <v>Propane</v>
      </c>
      <c r="K2348" t="str">
        <f t="shared" ca="1" si="434"/>
        <v>Gallons</v>
      </c>
      <c r="L2348">
        <f t="shared" ca="1" si="444"/>
        <v>9699</v>
      </c>
    </row>
    <row r="2349" spans="1:12" x14ac:dyDescent="0.2">
      <c r="A2349">
        <f t="shared" ca="1" si="435"/>
        <v>6</v>
      </c>
      <c r="B2349" s="1" t="str">
        <f t="shared" ca="1" si="436"/>
        <v>06</v>
      </c>
      <c r="C2349">
        <f t="shared" ca="1" si="437"/>
        <v>8</v>
      </c>
      <c r="D2349" s="1" t="str">
        <f t="shared" ca="1" si="438"/>
        <v>08</v>
      </c>
      <c r="E2349">
        <f t="shared" ca="1" si="439"/>
        <v>2020</v>
      </c>
      <c r="F2349" s="2">
        <f t="shared" ca="1" si="440"/>
        <v>44049</v>
      </c>
      <c r="G2349" s="1">
        <f t="shared" ca="1" si="441"/>
        <v>4</v>
      </c>
      <c r="H2349" t="str">
        <f t="shared" ca="1" si="442"/>
        <v>Head Quarter</v>
      </c>
      <c r="I2349">
        <f t="shared" ca="1" si="443"/>
        <v>2</v>
      </c>
      <c r="J2349" t="str">
        <f t="shared" ca="1" si="433"/>
        <v>Diesel</v>
      </c>
      <c r="K2349" t="str">
        <f t="shared" ca="1" si="434"/>
        <v>Liters</v>
      </c>
      <c r="L2349">
        <f t="shared" ca="1" si="444"/>
        <v>3027</v>
      </c>
    </row>
    <row r="2350" spans="1:12" x14ac:dyDescent="0.2">
      <c r="A2350">
        <f t="shared" ca="1" si="435"/>
        <v>19</v>
      </c>
      <c r="B2350" s="1">
        <f t="shared" ca="1" si="436"/>
        <v>19</v>
      </c>
      <c r="C2350">
        <f t="shared" ca="1" si="437"/>
        <v>7</v>
      </c>
      <c r="D2350" s="1" t="str">
        <f t="shared" ca="1" si="438"/>
        <v>07</v>
      </c>
      <c r="E2350">
        <f t="shared" ca="1" si="439"/>
        <v>2021</v>
      </c>
      <c r="F2350" s="2">
        <f t="shared" ca="1" si="440"/>
        <v>44396</v>
      </c>
      <c r="G2350" s="1">
        <f t="shared" ca="1" si="441"/>
        <v>2</v>
      </c>
      <c r="H2350" t="str">
        <f t="shared" ca="1" si="442"/>
        <v>Factory 2</v>
      </c>
      <c r="I2350">
        <f t="shared" ca="1" si="443"/>
        <v>3</v>
      </c>
      <c r="J2350" t="str">
        <f t="shared" ca="1" si="433"/>
        <v>Diesel</v>
      </c>
      <c r="K2350" t="str">
        <f t="shared" ca="1" si="434"/>
        <v>Gallons</v>
      </c>
      <c r="L2350">
        <f t="shared" ca="1" si="444"/>
        <v>1734</v>
      </c>
    </row>
    <row r="2351" spans="1:12" x14ac:dyDescent="0.2">
      <c r="A2351">
        <f t="shared" ca="1" si="435"/>
        <v>15</v>
      </c>
      <c r="B2351" s="1">
        <f t="shared" ca="1" si="436"/>
        <v>15</v>
      </c>
      <c r="C2351">
        <f t="shared" ca="1" si="437"/>
        <v>10</v>
      </c>
      <c r="D2351" s="1">
        <f t="shared" ca="1" si="438"/>
        <v>10</v>
      </c>
      <c r="E2351">
        <f t="shared" ca="1" si="439"/>
        <v>2022</v>
      </c>
      <c r="F2351" s="2">
        <f t="shared" ca="1" si="440"/>
        <v>44849</v>
      </c>
      <c r="G2351" s="1">
        <f t="shared" ca="1" si="441"/>
        <v>6</v>
      </c>
      <c r="H2351" t="str">
        <f t="shared" ca="1" si="442"/>
        <v>Site A</v>
      </c>
      <c r="I2351">
        <f t="shared" ca="1" si="443"/>
        <v>7</v>
      </c>
      <c r="J2351" t="str">
        <f t="shared" ca="1" si="433"/>
        <v>Natural gas</v>
      </c>
      <c r="K2351" t="str">
        <f t="shared" ca="1" si="434"/>
        <v>MMBtu</v>
      </c>
      <c r="L2351">
        <f t="shared" ca="1" si="444"/>
        <v>229</v>
      </c>
    </row>
    <row r="2352" spans="1:12" x14ac:dyDescent="0.2">
      <c r="A2352">
        <f t="shared" ca="1" si="435"/>
        <v>29</v>
      </c>
      <c r="B2352" s="1">
        <f t="shared" ca="1" si="436"/>
        <v>29</v>
      </c>
      <c r="C2352">
        <f t="shared" ca="1" si="437"/>
        <v>11</v>
      </c>
      <c r="D2352" s="1">
        <f t="shared" ca="1" si="438"/>
        <v>11</v>
      </c>
      <c r="E2352">
        <f t="shared" ca="1" si="439"/>
        <v>2020</v>
      </c>
      <c r="F2352" s="2">
        <f t="shared" ca="1" si="440"/>
        <v>44164</v>
      </c>
      <c r="G2352" s="1">
        <f t="shared" ca="1" si="441"/>
        <v>7</v>
      </c>
      <c r="H2352" t="str">
        <f t="shared" ca="1" si="442"/>
        <v>Site B</v>
      </c>
      <c r="I2352">
        <f t="shared" ca="1" si="443"/>
        <v>6</v>
      </c>
      <c r="J2352" t="str">
        <f t="shared" ca="1" si="433"/>
        <v>Natural gas</v>
      </c>
      <c r="K2352" t="str">
        <f t="shared" ca="1" si="434"/>
        <v>Gallons</v>
      </c>
      <c r="L2352">
        <f t="shared" ca="1" si="444"/>
        <v>2528</v>
      </c>
    </row>
    <row r="2353" spans="1:12" x14ac:dyDescent="0.2">
      <c r="A2353">
        <f t="shared" ca="1" si="435"/>
        <v>27</v>
      </c>
      <c r="B2353" s="1">
        <f t="shared" ca="1" si="436"/>
        <v>27</v>
      </c>
      <c r="C2353">
        <f t="shared" ca="1" si="437"/>
        <v>3</v>
      </c>
      <c r="D2353" s="1" t="str">
        <f t="shared" ca="1" si="438"/>
        <v>03</v>
      </c>
      <c r="E2353">
        <f t="shared" ca="1" si="439"/>
        <v>2022</v>
      </c>
      <c r="F2353" s="2">
        <f t="shared" ca="1" si="440"/>
        <v>44647</v>
      </c>
      <c r="G2353" s="1">
        <f t="shared" ca="1" si="441"/>
        <v>3</v>
      </c>
      <c r="H2353" t="str">
        <f t="shared" ca="1" si="442"/>
        <v xml:space="preserve">Factory 3 </v>
      </c>
      <c r="I2353">
        <f t="shared" ca="1" si="443"/>
        <v>8</v>
      </c>
      <c r="J2353" t="str">
        <f t="shared" ca="1" si="433"/>
        <v>Propane</v>
      </c>
      <c r="K2353" t="str">
        <f t="shared" ca="1" si="434"/>
        <v>kWh</v>
      </c>
      <c r="L2353">
        <f t="shared" ca="1" si="444"/>
        <v>3451</v>
      </c>
    </row>
    <row r="2354" spans="1:12" x14ac:dyDescent="0.2">
      <c r="A2354">
        <f t="shared" ca="1" si="435"/>
        <v>11</v>
      </c>
      <c r="B2354" s="1">
        <f t="shared" ca="1" si="436"/>
        <v>11</v>
      </c>
      <c r="C2354">
        <f t="shared" ca="1" si="437"/>
        <v>2</v>
      </c>
      <c r="D2354" s="1" t="str">
        <f t="shared" ca="1" si="438"/>
        <v>02</v>
      </c>
      <c r="E2354">
        <f t="shared" ca="1" si="439"/>
        <v>2021</v>
      </c>
      <c r="F2354" s="2">
        <f t="shared" ca="1" si="440"/>
        <v>44238</v>
      </c>
      <c r="G2354" s="1">
        <f t="shared" ca="1" si="441"/>
        <v>5</v>
      </c>
      <c r="H2354" t="str">
        <f t="shared" ca="1" si="442"/>
        <v>Wharehouse</v>
      </c>
      <c r="I2354">
        <f t="shared" ca="1" si="443"/>
        <v>8</v>
      </c>
      <c r="J2354" t="str">
        <f t="shared" ca="1" si="433"/>
        <v>Propane</v>
      </c>
      <c r="K2354" t="str">
        <f t="shared" ca="1" si="434"/>
        <v>kWh</v>
      </c>
      <c r="L2354">
        <f t="shared" ca="1" si="444"/>
        <v>8861</v>
      </c>
    </row>
    <row r="2355" spans="1:12" x14ac:dyDescent="0.2">
      <c r="A2355">
        <f t="shared" ca="1" si="435"/>
        <v>27</v>
      </c>
      <c r="B2355" s="1">
        <f t="shared" ca="1" si="436"/>
        <v>27</v>
      </c>
      <c r="C2355">
        <f t="shared" ca="1" si="437"/>
        <v>8</v>
      </c>
      <c r="D2355" s="1" t="str">
        <f t="shared" ca="1" si="438"/>
        <v>08</v>
      </c>
      <c r="E2355">
        <f t="shared" ca="1" si="439"/>
        <v>2019</v>
      </c>
      <c r="F2355" s="2">
        <f t="shared" ca="1" si="440"/>
        <v>43704</v>
      </c>
      <c r="G2355" s="1">
        <f t="shared" ca="1" si="441"/>
        <v>7</v>
      </c>
      <c r="H2355" t="str">
        <f t="shared" ca="1" si="442"/>
        <v>Site B</v>
      </c>
      <c r="I2355">
        <f t="shared" ca="1" si="443"/>
        <v>4</v>
      </c>
      <c r="J2355" t="str">
        <f t="shared" ca="1" si="433"/>
        <v>Natural gas</v>
      </c>
      <c r="K2355" t="str">
        <f t="shared" ca="1" si="434"/>
        <v>kWh</v>
      </c>
      <c r="L2355">
        <f t="shared" ca="1" si="444"/>
        <v>5202</v>
      </c>
    </row>
    <row r="2356" spans="1:12" x14ac:dyDescent="0.2">
      <c r="A2356">
        <f t="shared" ca="1" si="435"/>
        <v>9</v>
      </c>
      <c r="B2356" s="1" t="str">
        <f t="shared" ca="1" si="436"/>
        <v>09</v>
      </c>
      <c r="C2356">
        <f t="shared" ca="1" si="437"/>
        <v>12</v>
      </c>
      <c r="D2356" s="1">
        <f t="shared" ca="1" si="438"/>
        <v>12</v>
      </c>
      <c r="E2356">
        <f t="shared" ca="1" si="439"/>
        <v>2021</v>
      </c>
      <c r="F2356" s="2">
        <f t="shared" ca="1" si="440"/>
        <v>44539</v>
      </c>
      <c r="G2356" s="1">
        <f t="shared" ca="1" si="441"/>
        <v>1</v>
      </c>
      <c r="H2356" t="str">
        <f t="shared" ca="1" si="442"/>
        <v>Factory 1</v>
      </c>
      <c r="I2356">
        <f t="shared" ca="1" si="443"/>
        <v>6</v>
      </c>
      <c r="J2356" t="str">
        <f t="shared" ca="1" si="433"/>
        <v>Natural gas</v>
      </c>
      <c r="K2356" t="str">
        <f t="shared" ca="1" si="434"/>
        <v>Gallons</v>
      </c>
      <c r="L2356">
        <f t="shared" ca="1" si="444"/>
        <v>6598</v>
      </c>
    </row>
    <row r="2357" spans="1:12" x14ac:dyDescent="0.2">
      <c r="A2357">
        <f t="shared" ca="1" si="435"/>
        <v>9</v>
      </c>
      <c r="B2357" s="1" t="str">
        <f t="shared" ca="1" si="436"/>
        <v>09</v>
      </c>
      <c r="C2357">
        <f t="shared" ca="1" si="437"/>
        <v>8</v>
      </c>
      <c r="D2357" s="1" t="str">
        <f t="shared" ca="1" si="438"/>
        <v>08</v>
      </c>
      <c r="E2357">
        <f t="shared" ca="1" si="439"/>
        <v>2022</v>
      </c>
      <c r="F2357" s="2">
        <f t="shared" ca="1" si="440"/>
        <v>44782</v>
      </c>
      <c r="G2357" s="1">
        <f t="shared" ca="1" si="441"/>
        <v>6</v>
      </c>
      <c r="H2357" t="str">
        <f t="shared" ca="1" si="442"/>
        <v>Site A</v>
      </c>
      <c r="I2357">
        <f t="shared" ca="1" si="443"/>
        <v>13</v>
      </c>
      <c r="J2357" t="str">
        <f t="shared" ca="1" si="433"/>
        <v>Electricity</v>
      </c>
      <c r="K2357" t="str">
        <f t="shared" ca="1" si="434"/>
        <v>MWh</v>
      </c>
      <c r="L2357">
        <f t="shared" ca="1" si="444"/>
        <v>9974</v>
      </c>
    </row>
    <row r="2358" spans="1:12" x14ac:dyDescent="0.2">
      <c r="A2358">
        <f t="shared" ca="1" si="435"/>
        <v>29</v>
      </c>
      <c r="B2358" s="1">
        <f t="shared" ca="1" si="436"/>
        <v>29</v>
      </c>
      <c r="C2358">
        <f t="shared" ca="1" si="437"/>
        <v>12</v>
      </c>
      <c r="D2358" s="1">
        <f t="shared" ca="1" si="438"/>
        <v>12</v>
      </c>
      <c r="E2358">
        <f t="shared" ca="1" si="439"/>
        <v>2022</v>
      </c>
      <c r="F2358" s="2">
        <f t="shared" ca="1" si="440"/>
        <v>44924</v>
      </c>
      <c r="G2358" s="1">
        <f t="shared" ca="1" si="441"/>
        <v>1</v>
      </c>
      <c r="H2358" t="str">
        <f t="shared" ca="1" si="442"/>
        <v>Factory 1</v>
      </c>
      <c r="I2358">
        <f t="shared" ca="1" si="443"/>
        <v>5</v>
      </c>
      <c r="J2358" t="str">
        <f t="shared" ca="1" si="433"/>
        <v>Natural gas</v>
      </c>
      <c r="K2358" t="str">
        <f t="shared" ca="1" si="434"/>
        <v>Liters</v>
      </c>
      <c r="L2358">
        <f t="shared" ca="1" si="444"/>
        <v>7792</v>
      </c>
    </row>
    <row r="2359" spans="1:12" x14ac:dyDescent="0.2">
      <c r="A2359">
        <f t="shared" ca="1" si="435"/>
        <v>17</v>
      </c>
      <c r="B2359" s="1">
        <f t="shared" ca="1" si="436"/>
        <v>17</v>
      </c>
      <c r="C2359">
        <f t="shared" ca="1" si="437"/>
        <v>9</v>
      </c>
      <c r="D2359" s="1" t="str">
        <f t="shared" ca="1" si="438"/>
        <v>09</v>
      </c>
      <c r="E2359">
        <f t="shared" ca="1" si="439"/>
        <v>2021</v>
      </c>
      <c r="F2359" s="2">
        <f t="shared" ca="1" si="440"/>
        <v>44456</v>
      </c>
      <c r="G2359" s="1">
        <f t="shared" ca="1" si="441"/>
        <v>3</v>
      </c>
      <c r="H2359" t="str">
        <f t="shared" ca="1" si="442"/>
        <v xml:space="preserve">Factory 3 </v>
      </c>
      <c r="I2359">
        <f t="shared" ca="1" si="443"/>
        <v>2</v>
      </c>
      <c r="J2359" t="str">
        <f t="shared" ca="1" si="433"/>
        <v>Diesel</v>
      </c>
      <c r="K2359" t="str">
        <f t="shared" ca="1" si="434"/>
        <v>Liters</v>
      </c>
      <c r="L2359">
        <f t="shared" ca="1" si="444"/>
        <v>1567</v>
      </c>
    </row>
    <row r="2360" spans="1:12" x14ac:dyDescent="0.2">
      <c r="A2360">
        <f t="shared" ca="1" si="435"/>
        <v>25</v>
      </c>
      <c r="B2360" s="1">
        <f t="shared" ca="1" si="436"/>
        <v>25</v>
      </c>
      <c r="C2360">
        <f t="shared" ca="1" si="437"/>
        <v>5</v>
      </c>
      <c r="D2360" s="1" t="str">
        <f t="shared" ca="1" si="438"/>
        <v>05</v>
      </c>
      <c r="E2360">
        <f t="shared" ca="1" si="439"/>
        <v>2021</v>
      </c>
      <c r="F2360" s="2">
        <f t="shared" ca="1" si="440"/>
        <v>44341</v>
      </c>
      <c r="G2360" s="1">
        <f t="shared" ca="1" si="441"/>
        <v>5</v>
      </c>
      <c r="H2360" t="str">
        <f t="shared" ca="1" si="442"/>
        <v>Wharehouse</v>
      </c>
      <c r="I2360">
        <f t="shared" ca="1" si="443"/>
        <v>6</v>
      </c>
      <c r="J2360" t="str">
        <f t="shared" ca="1" si="433"/>
        <v>Natural gas</v>
      </c>
      <c r="K2360" t="str">
        <f t="shared" ca="1" si="434"/>
        <v>Gallons</v>
      </c>
      <c r="L2360">
        <f t="shared" ca="1" si="444"/>
        <v>8407</v>
      </c>
    </row>
    <row r="2361" spans="1:12" x14ac:dyDescent="0.2">
      <c r="A2361">
        <f t="shared" ca="1" si="435"/>
        <v>14</v>
      </c>
      <c r="B2361" s="1">
        <f t="shared" ca="1" si="436"/>
        <v>14</v>
      </c>
      <c r="C2361">
        <f t="shared" ca="1" si="437"/>
        <v>3</v>
      </c>
      <c r="D2361" s="1" t="str">
        <f t="shared" ca="1" si="438"/>
        <v>03</v>
      </c>
      <c r="E2361">
        <f t="shared" ca="1" si="439"/>
        <v>2020</v>
      </c>
      <c r="F2361" s="2">
        <f t="shared" ca="1" si="440"/>
        <v>43904</v>
      </c>
      <c r="G2361" s="1">
        <f t="shared" ca="1" si="441"/>
        <v>5</v>
      </c>
      <c r="H2361" t="str">
        <f t="shared" ca="1" si="442"/>
        <v>Wharehouse</v>
      </c>
      <c r="I2361">
        <f t="shared" ca="1" si="443"/>
        <v>2</v>
      </c>
      <c r="J2361" t="str">
        <f t="shared" ca="1" si="433"/>
        <v>Diesel</v>
      </c>
      <c r="K2361" t="str">
        <f t="shared" ca="1" si="434"/>
        <v>Liters</v>
      </c>
      <c r="L2361">
        <f t="shared" ca="1" si="444"/>
        <v>3666</v>
      </c>
    </row>
    <row r="2362" spans="1:12" x14ac:dyDescent="0.2">
      <c r="A2362">
        <f t="shared" ca="1" si="435"/>
        <v>9</v>
      </c>
      <c r="B2362" s="1" t="str">
        <f t="shared" ca="1" si="436"/>
        <v>09</v>
      </c>
      <c r="C2362">
        <f t="shared" ca="1" si="437"/>
        <v>11</v>
      </c>
      <c r="D2362" s="1">
        <f t="shared" ca="1" si="438"/>
        <v>11</v>
      </c>
      <c r="E2362">
        <f t="shared" ca="1" si="439"/>
        <v>2019</v>
      </c>
      <c r="F2362" s="2">
        <f t="shared" ca="1" si="440"/>
        <v>43778</v>
      </c>
      <c r="G2362" s="1">
        <f t="shared" ca="1" si="441"/>
        <v>6</v>
      </c>
      <c r="H2362" t="str">
        <f t="shared" ca="1" si="442"/>
        <v>Site A</v>
      </c>
      <c r="I2362">
        <f t="shared" ca="1" si="443"/>
        <v>3</v>
      </c>
      <c r="J2362" t="str">
        <f t="shared" ca="1" si="433"/>
        <v>Diesel</v>
      </c>
      <c r="K2362" t="str">
        <f t="shared" ca="1" si="434"/>
        <v>Gallons</v>
      </c>
      <c r="L2362">
        <f t="shared" ca="1" si="444"/>
        <v>3141</v>
      </c>
    </row>
    <row r="2363" spans="1:12" x14ac:dyDescent="0.2">
      <c r="A2363">
        <f t="shared" ca="1" si="435"/>
        <v>13</v>
      </c>
      <c r="B2363" s="1">
        <f t="shared" ca="1" si="436"/>
        <v>13</v>
      </c>
      <c r="C2363">
        <f t="shared" ca="1" si="437"/>
        <v>8</v>
      </c>
      <c r="D2363" s="1" t="str">
        <f t="shared" ca="1" si="438"/>
        <v>08</v>
      </c>
      <c r="E2363">
        <f t="shared" ca="1" si="439"/>
        <v>2021</v>
      </c>
      <c r="F2363" s="2">
        <f t="shared" ca="1" si="440"/>
        <v>44421</v>
      </c>
      <c r="G2363" s="1">
        <f t="shared" ca="1" si="441"/>
        <v>6</v>
      </c>
      <c r="H2363" t="str">
        <f t="shared" ca="1" si="442"/>
        <v>Site A</v>
      </c>
      <c r="I2363">
        <f t="shared" ca="1" si="443"/>
        <v>5</v>
      </c>
      <c r="J2363" t="str">
        <f t="shared" ca="1" si="433"/>
        <v>Natural gas</v>
      </c>
      <c r="K2363" t="str">
        <f t="shared" ca="1" si="434"/>
        <v>Liters</v>
      </c>
      <c r="L2363">
        <f t="shared" ca="1" si="444"/>
        <v>7154</v>
      </c>
    </row>
    <row r="2364" spans="1:12" x14ac:dyDescent="0.2">
      <c r="A2364">
        <f t="shared" ca="1" si="435"/>
        <v>6</v>
      </c>
      <c r="B2364" s="1" t="str">
        <f t="shared" ca="1" si="436"/>
        <v>06</v>
      </c>
      <c r="C2364">
        <f t="shared" ca="1" si="437"/>
        <v>5</v>
      </c>
      <c r="D2364" s="1" t="str">
        <f t="shared" ca="1" si="438"/>
        <v>05</v>
      </c>
      <c r="E2364">
        <f t="shared" ca="1" si="439"/>
        <v>2021</v>
      </c>
      <c r="F2364" s="2">
        <f t="shared" ca="1" si="440"/>
        <v>44322</v>
      </c>
      <c r="G2364" s="1">
        <f t="shared" ca="1" si="441"/>
        <v>3</v>
      </c>
      <c r="H2364" t="str">
        <f t="shared" ca="1" si="442"/>
        <v xml:space="preserve">Factory 3 </v>
      </c>
      <c r="I2364">
        <f t="shared" ca="1" si="443"/>
        <v>9</v>
      </c>
      <c r="J2364" t="str">
        <f t="shared" ca="1" si="433"/>
        <v>Propane</v>
      </c>
      <c r="K2364" t="str">
        <f t="shared" ca="1" si="434"/>
        <v>Liters</v>
      </c>
      <c r="L2364">
        <f t="shared" ca="1" si="444"/>
        <v>8570</v>
      </c>
    </row>
    <row r="2365" spans="1:12" x14ac:dyDescent="0.2">
      <c r="A2365">
        <f t="shared" ca="1" si="435"/>
        <v>22</v>
      </c>
      <c r="B2365" s="1">
        <f t="shared" ca="1" si="436"/>
        <v>22</v>
      </c>
      <c r="C2365">
        <f t="shared" ca="1" si="437"/>
        <v>6</v>
      </c>
      <c r="D2365" s="1" t="str">
        <f t="shared" ca="1" si="438"/>
        <v>06</v>
      </c>
      <c r="E2365">
        <f t="shared" ca="1" si="439"/>
        <v>2021</v>
      </c>
      <c r="F2365" s="2">
        <f t="shared" ca="1" si="440"/>
        <v>44369</v>
      </c>
      <c r="G2365" s="1">
        <f t="shared" ca="1" si="441"/>
        <v>6</v>
      </c>
      <c r="H2365" t="str">
        <f t="shared" ca="1" si="442"/>
        <v>Site A</v>
      </c>
      <c r="I2365">
        <f t="shared" ca="1" si="443"/>
        <v>1</v>
      </c>
      <c r="J2365" t="str">
        <f t="shared" ca="1" si="433"/>
        <v>Diesel</v>
      </c>
      <c r="K2365" t="str">
        <f t="shared" ca="1" si="434"/>
        <v>kWh</v>
      </c>
      <c r="L2365">
        <f t="shared" ca="1" si="444"/>
        <v>8438</v>
      </c>
    </row>
    <row r="2366" spans="1:12" x14ac:dyDescent="0.2">
      <c r="A2366">
        <f t="shared" ca="1" si="435"/>
        <v>26</v>
      </c>
      <c r="B2366" s="1">
        <f t="shared" ca="1" si="436"/>
        <v>26</v>
      </c>
      <c r="C2366">
        <f t="shared" ca="1" si="437"/>
        <v>9</v>
      </c>
      <c r="D2366" s="1" t="str">
        <f t="shared" ca="1" si="438"/>
        <v>09</v>
      </c>
      <c r="E2366">
        <f t="shared" ca="1" si="439"/>
        <v>2021</v>
      </c>
      <c r="F2366" s="2">
        <f t="shared" ca="1" si="440"/>
        <v>44465</v>
      </c>
      <c r="G2366" s="1">
        <f t="shared" ca="1" si="441"/>
        <v>2</v>
      </c>
      <c r="H2366" t="str">
        <f t="shared" ca="1" si="442"/>
        <v>Factory 2</v>
      </c>
      <c r="I2366">
        <f t="shared" ca="1" si="443"/>
        <v>4</v>
      </c>
      <c r="J2366" t="str">
        <f t="shared" ca="1" si="433"/>
        <v>Natural gas</v>
      </c>
      <c r="K2366" t="str">
        <f t="shared" ca="1" si="434"/>
        <v>kWh</v>
      </c>
      <c r="L2366">
        <f t="shared" ca="1" si="444"/>
        <v>7344</v>
      </c>
    </row>
    <row r="2367" spans="1:12" x14ac:dyDescent="0.2">
      <c r="A2367">
        <f t="shared" ca="1" si="435"/>
        <v>17</v>
      </c>
      <c r="B2367" s="1">
        <f t="shared" ca="1" si="436"/>
        <v>17</v>
      </c>
      <c r="C2367">
        <f t="shared" ca="1" si="437"/>
        <v>9</v>
      </c>
      <c r="D2367" s="1" t="str">
        <f t="shared" ca="1" si="438"/>
        <v>09</v>
      </c>
      <c r="E2367">
        <f t="shared" ca="1" si="439"/>
        <v>2019</v>
      </c>
      <c r="F2367" s="2">
        <f t="shared" ca="1" si="440"/>
        <v>43725</v>
      </c>
      <c r="G2367" s="1">
        <f t="shared" ca="1" si="441"/>
        <v>5</v>
      </c>
      <c r="H2367" t="str">
        <f t="shared" ca="1" si="442"/>
        <v>Wharehouse</v>
      </c>
      <c r="I2367">
        <f t="shared" ca="1" si="443"/>
        <v>1</v>
      </c>
      <c r="J2367" t="str">
        <f t="shared" ca="1" si="433"/>
        <v>Diesel</v>
      </c>
      <c r="K2367" t="str">
        <f t="shared" ca="1" si="434"/>
        <v>kWh</v>
      </c>
      <c r="L2367">
        <f t="shared" ca="1" si="444"/>
        <v>789</v>
      </c>
    </row>
    <row r="2368" spans="1:12" x14ac:dyDescent="0.2">
      <c r="A2368">
        <f t="shared" ca="1" si="435"/>
        <v>28</v>
      </c>
      <c r="B2368" s="1">
        <f t="shared" ca="1" si="436"/>
        <v>28</v>
      </c>
      <c r="C2368">
        <f t="shared" ca="1" si="437"/>
        <v>5</v>
      </c>
      <c r="D2368" s="1" t="str">
        <f t="shared" ca="1" si="438"/>
        <v>05</v>
      </c>
      <c r="E2368">
        <f t="shared" ca="1" si="439"/>
        <v>2021</v>
      </c>
      <c r="F2368" s="2">
        <f t="shared" ca="1" si="440"/>
        <v>44344</v>
      </c>
      <c r="G2368" s="1">
        <f t="shared" ca="1" si="441"/>
        <v>1</v>
      </c>
      <c r="H2368" t="str">
        <f t="shared" ca="1" si="442"/>
        <v>Factory 1</v>
      </c>
      <c r="I2368">
        <f t="shared" ca="1" si="443"/>
        <v>13</v>
      </c>
      <c r="J2368" t="str">
        <f t="shared" ca="1" si="433"/>
        <v>Electricity</v>
      </c>
      <c r="K2368" t="str">
        <f t="shared" ca="1" si="434"/>
        <v>MWh</v>
      </c>
      <c r="L2368">
        <f t="shared" ca="1" si="444"/>
        <v>9188</v>
      </c>
    </row>
    <row r="2369" spans="1:12" x14ac:dyDescent="0.2">
      <c r="A2369">
        <f t="shared" ca="1" si="435"/>
        <v>15</v>
      </c>
      <c r="B2369" s="1">
        <f t="shared" ca="1" si="436"/>
        <v>15</v>
      </c>
      <c r="C2369">
        <f t="shared" ca="1" si="437"/>
        <v>10</v>
      </c>
      <c r="D2369" s="1">
        <f t="shared" ca="1" si="438"/>
        <v>10</v>
      </c>
      <c r="E2369">
        <f t="shared" ca="1" si="439"/>
        <v>2020</v>
      </c>
      <c r="F2369" s="2">
        <f t="shared" ca="1" si="440"/>
        <v>44119</v>
      </c>
      <c r="G2369" s="1">
        <f t="shared" ca="1" si="441"/>
        <v>6</v>
      </c>
      <c r="H2369" t="str">
        <f t="shared" ca="1" si="442"/>
        <v>Site A</v>
      </c>
      <c r="I2369">
        <f t="shared" ca="1" si="443"/>
        <v>8</v>
      </c>
      <c r="J2369" t="str">
        <f t="shared" ca="1" si="433"/>
        <v>Propane</v>
      </c>
      <c r="K2369" t="str">
        <f t="shared" ca="1" si="434"/>
        <v>kWh</v>
      </c>
      <c r="L2369">
        <f t="shared" ca="1" si="444"/>
        <v>3766</v>
      </c>
    </row>
    <row r="2370" spans="1:12" x14ac:dyDescent="0.2">
      <c r="A2370">
        <f t="shared" ca="1" si="435"/>
        <v>10</v>
      </c>
      <c r="B2370" s="1">
        <f t="shared" ca="1" si="436"/>
        <v>10</v>
      </c>
      <c r="C2370">
        <f t="shared" ca="1" si="437"/>
        <v>10</v>
      </c>
      <c r="D2370" s="1">
        <f t="shared" ca="1" si="438"/>
        <v>10</v>
      </c>
      <c r="E2370">
        <f t="shared" ca="1" si="439"/>
        <v>2021</v>
      </c>
      <c r="F2370" s="2">
        <f t="shared" ca="1" si="440"/>
        <v>44479</v>
      </c>
      <c r="G2370" s="1">
        <f t="shared" ca="1" si="441"/>
        <v>5</v>
      </c>
      <c r="H2370" t="str">
        <f t="shared" ca="1" si="442"/>
        <v>Wharehouse</v>
      </c>
      <c r="I2370">
        <f t="shared" ca="1" si="443"/>
        <v>1</v>
      </c>
      <c r="J2370" t="str">
        <f t="shared" ref="J2370:J2433" ca="1" si="445">VLOOKUP(I2370,$O$12:$S$24,2,FALSE)</f>
        <v>Diesel</v>
      </c>
      <c r="K2370" t="str">
        <f t="shared" ref="K2370:K2433" ca="1" si="446">VLOOKUP(I2370,$O$12:$S$24,5,FALSE)</f>
        <v>kWh</v>
      </c>
      <c r="L2370">
        <f t="shared" ca="1" si="444"/>
        <v>6426</v>
      </c>
    </row>
    <row r="2371" spans="1:12" x14ac:dyDescent="0.2">
      <c r="A2371">
        <f t="shared" ref="A2371:A2434" ca="1" si="447">RANDBETWEEN(1,30)</f>
        <v>22</v>
      </c>
      <c r="B2371" s="1">
        <f t="shared" ref="B2371:B2434" ca="1" si="448">IF(A2371&lt;10,"0"&amp;A2371,A2371)</f>
        <v>22</v>
      </c>
      <c r="C2371">
        <f t="shared" ref="C2371:C2434" ca="1" si="449">RANDBETWEEN(1,12)</f>
        <v>8</v>
      </c>
      <c r="D2371" s="1" t="str">
        <f t="shared" ref="D2371:D2434" ca="1" si="450">IF(C2371&lt;10,"0"&amp;C2371,C2371)</f>
        <v>08</v>
      </c>
      <c r="E2371">
        <f t="shared" ref="E2371:E2434" ca="1" si="451">RANDBETWEEN(2019,2022)</f>
        <v>2019</v>
      </c>
      <c r="F2371" s="2">
        <f t="shared" ref="F2371:F2434" ca="1" si="452">DATE(E2371,D2371,B2371)</f>
        <v>43699</v>
      </c>
      <c r="G2371" s="1">
        <f t="shared" ref="G2371:G2434" ca="1" si="453">RANDBETWEEN(1,7)</f>
        <v>5</v>
      </c>
      <c r="H2371" t="str">
        <f t="shared" ref="H2371:H2434" ca="1" si="454">VLOOKUP(G2371,$O$2:$V$8,2,FALSE)</f>
        <v>Wharehouse</v>
      </c>
      <c r="I2371">
        <f t="shared" ref="I2371:I2434" ca="1" si="455">RANDBETWEEN(1,13)</f>
        <v>2</v>
      </c>
      <c r="J2371" t="str">
        <f t="shared" ca="1" si="445"/>
        <v>Diesel</v>
      </c>
      <c r="K2371" t="str">
        <f t="shared" ca="1" si="446"/>
        <v>Liters</v>
      </c>
      <c r="L2371">
        <f t="shared" ref="L2371:L2434" ca="1" si="456">IF(K2371="MMBtu",RANDBETWEEN(100,500),RANDBETWEEN(100,10000))</f>
        <v>3866</v>
      </c>
    </row>
    <row r="2372" spans="1:12" x14ac:dyDescent="0.2">
      <c r="A2372">
        <f t="shared" ca="1" si="447"/>
        <v>19</v>
      </c>
      <c r="B2372" s="1">
        <f t="shared" ca="1" si="448"/>
        <v>19</v>
      </c>
      <c r="C2372">
        <f t="shared" ca="1" si="449"/>
        <v>5</v>
      </c>
      <c r="D2372" s="1" t="str">
        <f t="shared" ca="1" si="450"/>
        <v>05</v>
      </c>
      <c r="E2372">
        <f t="shared" ca="1" si="451"/>
        <v>2022</v>
      </c>
      <c r="F2372" s="2">
        <f t="shared" ca="1" si="452"/>
        <v>44700</v>
      </c>
      <c r="G2372" s="1">
        <f t="shared" ca="1" si="453"/>
        <v>4</v>
      </c>
      <c r="H2372" t="str">
        <f t="shared" ca="1" si="454"/>
        <v>Head Quarter</v>
      </c>
      <c r="I2372">
        <f t="shared" ca="1" si="455"/>
        <v>7</v>
      </c>
      <c r="J2372" t="str">
        <f t="shared" ca="1" si="445"/>
        <v>Natural gas</v>
      </c>
      <c r="K2372" t="str">
        <f t="shared" ca="1" si="446"/>
        <v>MMBtu</v>
      </c>
      <c r="L2372">
        <f t="shared" ca="1" si="456"/>
        <v>494</v>
      </c>
    </row>
    <row r="2373" spans="1:12" x14ac:dyDescent="0.2">
      <c r="A2373">
        <f t="shared" ca="1" si="447"/>
        <v>2</v>
      </c>
      <c r="B2373" s="1" t="str">
        <f t="shared" ca="1" si="448"/>
        <v>02</v>
      </c>
      <c r="C2373">
        <f t="shared" ca="1" si="449"/>
        <v>1</v>
      </c>
      <c r="D2373" s="1" t="str">
        <f t="shared" ca="1" si="450"/>
        <v>01</v>
      </c>
      <c r="E2373">
        <f t="shared" ca="1" si="451"/>
        <v>2019</v>
      </c>
      <c r="F2373" s="2">
        <f t="shared" ca="1" si="452"/>
        <v>43467</v>
      </c>
      <c r="G2373" s="1">
        <f t="shared" ca="1" si="453"/>
        <v>4</v>
      </c>
      <c r="H2373" t="str">
        <f t="shared" ca="1" si="454"/>
        <v>Head Quarter</v>
      </c>
      <c r="I2373">
        <f t="shared" ca="1" si="455"/>
        <v>6</v>
      </c>
      <c r="J2373" t="str">
        <f t="shared" ca="1" si="445"/>
        <v>Natural gas</v>
      </c>
      <c r="K2373" t="str">
        <f t="shared" ca="1" si="446"/>
        <v>Gallons</v>
      </c>
      <c r="L2373">
        <f t="shared" ca="1" si="456"/>
        <v>9648</v>
      </c>
    </row>
    <row r="2374" spans="1:12" x14ac:dyDescent="0.2">
      <c r="A2374">
        <f t="shared" ca="1" si="447"/>
        <v>6</v>
      </c>
      <c r="B2374" s="1" t="str">
        <f t="shared" ca="1" si="448"/>
        <v>06</v>
      </c>
      <c r="C2374">
        <f t="shared" ca="1" si="449"/>
        <v>4</v>
      </c>
      <c r="D2374" s="1" t="str">
        <f t="shared" ca="1" si="450"/>
        <v>04</v>
      </c>
      <c r="E2374">
        <f t="shared" ca="1" si="451"/>
        <v>2021</v>
      </c>
      <c r="F2374" s="2">
        <f t="shared" ca="1" si="452"/>
        <v>44292</v>
      </c>
      <c r="G2374" s="1">
        <f t="shared" ca="1" si="453"/>
        <v>5</v>
      </c>
      <c r="H2374" t="str">
        <f t="shared" ca="1" si="454"/>
        <v>Wharehouse</v>
      </c>
      <c r="I2374">
        <f t="shared" ca="1" si="455"/>
        <v>3</v>
      </c>
      <c r="J2374" t="str">
        <f t="shared" ca="1" si="445"/>
        <v>Diesel</v>
      </c>
      <c r="K2374" t="str">
        <f t="shared" ca="1" si="446"/>
        <v>Gallons</v>
      </c>
      <c r="L2374">
        <f t="shared" ca="1" si="456"/>
        <v>2265</v>
      </c>
    </row>
    <row r="2375" spans="1:12" x14ac:dyDescent="0.2">
      <c r="A2375">
        <f t="shared" ca="1" si="447"/>
        <v>15</v>
      </c>
      <c r="B2375" s="1">
        <f t="shared" ca="1" si="448"/>
        <v>15</v>
      </c>
      <c r="C2375">
        <f t="shared" ca="1" si="449"/>
        <v>4</v>
      </c>
      <c r="D2375" s="1" t="str">
        <f t="shared" ca="1" si="450"/>
        <v>04</v>
      </c>
      <c r="E2375">
        <f t="shared" ca="1" si="451"/>
        <v>2020</v>
      </c>
      <c r="F2375" s="2">
        <f t="shared" ca="1" si="452"/>
        <v>43936</v>
      </c>
      <c r="G2375" s="1">
        <f t="shared" ca="1" si="453"/>
        <v>1</v>
      </c>
      <c r="H2375" t="str">
        <f t="shared" ca="1" si="454"/>
        <v>Factory 1</v>
      </c>
      <c r="I2375">
        <f t="shared" ca="1" si="455"/>
        <v>6</v>
      </c>
      <c r="J2375" t="str">
        <f t="shared" ca="1" si="445"/>
        <v>Natural gas</v>
      </c>
      <c r="K2375" t="str">
        <f t="shared" ca="1" si="446"/>
        <v>Gallons</v>
      </c>
      <c r="L2375">
        <f t="shared" ca="1" si="456"/>
        <v>672</v>
      </c>
    </row>
    <row r="2376" spans="1:12" x14ac:dyDescent="0.2">
      <c r="A2376">
        <f t="shared" ca="1" si="447"/>
        <v>14</v>
      </c>
      <c r="B2376" s="1">
        <f t="shared" ca="1" si="448"/>
        <v>14</v>
      </c>
      <c r="C2376">
        <f t="shared" ca="1" si="449"/>
        <v>10</v>
      </c>
      <c r="D2376" s="1">
        <f t="shared" ca="1" si="450"/>
        <v>10</v>
      </c>
      <c r="E2376">
        <f t="shared" ca="1" si="451"/>
        <v>2020</v>
      </c>
      <c r="F2376" s="2">
        <f t="shared" ca="1" si="452"/>
        <v>44118</v>
      </c>
      <c r="G2376" s="1">
        <f t="shared" ca="1" si="453"/>
        <v>1</v>
      </c>
      <c r="H2376" t="str">
        <f t="shared" ca="1" si="454"/>
        <v>Factory 1</v>
      </c>
      <c r="I2376">
        <f t="shared" ca="1" si="455"/>
        <v>3</v>
      </c>
      <c r="J2376" t="str">
        <f t="shared" ca="1" si="445"/>
        <v>Diesel</v>
      </c>
      <c r="K2376" t="str">
        <f t="shared" ca="1" si="446"/>
        <v>Gallons</v>
      </c>
      <c r="L2376">
        <f t="shared" ca="1" si="456"/>
        <v>8602</v>
      </c>
    </row>
    <row r="2377" spans="1:12" x14ac:dyDescent="0.2">
      <c r="A2377">
        <f t="shared" ca="1" si="447"/>
        <v>2</v>
      </c>
      <c r="B2377" s="1" t="str">
        <f t="shared" ca="1" si="448"/>
        <v>02</v>
      </c>
      <c r="C2377">
        <f t="shared" ca="1" si="449"/>
        <v>7</v>
      </c>
      <c r="D2377" s="1" t="str">
        <f t="shared" ca="1" si="450"/>
        <v>07</v>
      </c>
      <c r="E2377">
        <f t="shared" ca="1" si="451"/>
        <v>2021</v>
      </c>
      <c r="F2377" s="2">
        <f t="shared" ca="1" si="452"/>
        <v>44379</v>
      </c>
      <c r="G2377" s="1">
        <f t="shared" ca="1" si="453"/>
        <v>1</v>
      </c>
      <c r="H2377" t="str">
        <f t="shared" ca="1" si="454"/>
        <v>Factory 1</v>
      </c>
      <c r="I2377">
        <f t="shared" ca="1" si="455"/>
        <v>10</v>
      </c>
      <c r="J2377" t="str">
        <f t="shared" ca="1" si="445"/>
        <v>Propane</v>
      </c>
      <c r="K2377" t="str">
        <f t="shared" ca="1" si="446"/>
        <v>Gallons</v>
      </c>
      <c r="L2377">
        <f t="shared" ca="1" si="456"/>
        <v>9914</v>
      </c>
    </row>
    <row r="2378" spans="1:12" x14ac:dyDescent="0.2">
      <c r="A2378">
        <f t="shared" ca="1" si="447"/>
        <v>1</v>
      </c>
      <c r="B2378" s="1" t="str">
        <f t="shared" ca="1" si="448"/>
        <v>01</v>
      </c>
      <c r="C2378">
        <f t="shared" ca="1" si="449"/>
        <v>3</v>
      </c>
      <c r="D2378" s="1" t="str">
        <f t="shared" ca="1" si="450"/>
        <v>03</v>
      </c>
      <c r="E2378">
        <f t="shared" ca="1" si="451"/>
        <v>2022</v>
      </c>
      <c r="F2378" s="2">
        <f t="shared" ca="1" si="452"/>
        <v>44621</v>
      </c>
      <c r="G2378" s="1">
        <f t="shared" ca="1" si="453"/>
        <v>6</v>
      </c>
      <c r="H2378" t="str">
        <f t="shared" ca="1" si="454"/>
        <v>Site A</v>
      </c>
      <c r="I2378">
        <f t="shared" ca="1" si="455"/>
        <v>11</v>
      </c>
      <c r="J2378" t="str">
        <f t="shared" ca="1" si="445"/>
        <v>Propane</v>
      </c>
      <c r="K2378" t="str">
        <f t="shared" ca="1" si="446"/>
        <v>MMBtu</v>
      </c>
      <c r="L2378">
        <f t="shared" ca="1" si="456"/>
        <v>386</v>
      </c>
    </row>
    <row r="2379" spans="1:12" x14ac:dyDescent="0.2">
      <c r="A2379">
        <f t="shared" ca="1" si="447"/>
        <v>11</v>
      </c>
      <c r="B2379" s="1">
        <f t="shared" ca="1" si="448"/>
        <v>11</v>
      </c>
      <c r="C2379">
        <f t="shared" ca="1" si="449"/>
        <v>8</v>
      </c>
      <c r="D2379" s="1" t="str">
        <f t="shared" ca="1" si="450"/>
        <v>08</v>
      </c>
      <c r="E2379">
        <f t="shared" ca="1" si="451"/>
        <v>2021</v>
      </c>
      <c r="F2379" s="2">
        <f t="shared" ca="1" si="452"/>
        <v>44419</v>
      </c>
      <c r="G2379" s="1">
        <f t="shared" ca="1" si="453"/>
        <v>5</v>
      </c>
      <c r="H2379" t="str">
        <f t="shared" ca="1" si="454"/>
        <v>Wharehouse</v>
      </c>
      <c r="I2379">
        <f t="shared" ca="1" si="455"/>
        <v>4</v>
      </c>
      <c r="J2379" t="str">
        <f t="shared" ca="1" si="445"/>
        <v>Natural gas</v>
      </c>
      <c r="K2379" t="str">
        <f t="shared" ca="1" si="446"/>
        <v>kWh</v>
      </c>
      <c r="L2379">
        <f t="shared" ca="1" si="456"/>
        <v>9489</v>
      </c>
    </row>
    <row r="2380" spans="1:12" x14ac:dyDescent="0.2">
      <c r="A2380">
        <f t="shared" ca="1" si="447"/>
        <v>26</v>
      </c>
      <c r="B2380" s="1">
        <f t="shared" ca="1" si="448"/>
        <v>26</v>
      </c>
      <c r="C2380">
        <f t="shared" ca="1" si="449"/>
        <v>9</v>
      </c>
      <c r="D2380" s="1" t="str">
        <f t="shared" ca="1" si="450"/>
        <v>09</v>
      </c>
      <c r="E2380">
        <f t="shared" ca="1" si="451"/>
        <v>2020</v>
      </c>
      <c r="F2380" s="2">
        <f t="shared" ca="1" si="452"/>
        <v>44100</v>
      </c>
      <c r="G2380" s="1">
        <f t="shared" ca="1" si="453"/>
        <v>1</v>
      </c>
      <c r="H2380" t="str">
        <f t="shared" ca="1" si="454"/>
        <v>Factory 1</v>
      </c>
      <c r="I2380">
        <f t="shared" ca="1" si="455"/>
        <v>7</v>
      </c>
      <c r="J2380" t="str">
        <f t="shared" ca="1" si="445"/>
        <v>Natural gas</v>
      </c>
      <c r="K2380" t="str">
        <f t="shared" ca="1" si="446"/>
        <v>MMBtu</v>
      </c>
      <c r="L2380">
        <f t="shared" ca="1" si="456"/>
        <v>228</v>
      </c>
    </row>
    <row r="2381" spans="1:12" x14ac:dyDescent="0.2">
      <c r="A2381">
        <f t="shared" ca="1" si="447"/>
        <v>24</v>
      </c>
      <c r="B2381" s="1">
        <f t="shared" ca="1" si="448"/>
        <v>24</v>
      </c>
      <c r="C2381">
        <f t="shared" ca="1" si="449"/>
        <v>10</v>
      </c>
      <c r="D2381" s="1">
        <f t="shared" ca="1" si="450"/>
        <v>10</v>
      </c>
      <c r="E2381">
        <f t="shared" ca="1" si="451"/>
        <v>2021</v>
      </c>
      <c r="F2381" s="2">
        <f t="shared" ca="1" si="452"/>
        <v>44493</v>
      </c>
      <c r="G2381" s="1">
        <f t="shared" ca="1" si="453"/>
        <v>5</v>
      </c>
      <c r="H2381" t="str">
        <f t="shared" ca="1" si="454"/>
        <v>Wharehouse</v>
      </c>
      <c r="I2381">
        <f t="shared" ca="1" si="455"/>
        <v>10</v>
      </c>
      <c r="J2381" t="str">
        <f t="shared" ca="1" si="445"/>
        <v>Propane</v>
      </c>
      <c r="K2381" t="str">
        <f t="shared" ca="1" si="446"/>
        <v>Gallons</v>
      </c>
      <c r="L2381">
        <f t="shared" ca="1" si="456"/>
        <v>3247</v>
      </c>
    </row>
    <row r="2382" spans="1:12" x14ac:dyDescent="0.2">
      <c r="A2382">
        <f t="shared" ca="1" si="447"/>
        <v>20</v>
      </c>
      <c r="B2382" s="1">
        <f t="shared" ca="1" si="448"/>
        <v>20</v>
      </c>
      <c r="C2382">
        <f t="shared" ca="1" si="449"/>
        <v>2</v>
      </c>
      <c r="D2382" s="1" t="str">
        <f t="shared" ca="1" si="450"/>
        <v>02</v>
      </c>
      <c r="E2382">
        <f t="shared" ca="1" si="451"/>
        <v>2021</v>
      </c>
      <c r="F2382" s="2">
        <f t="shared" ca="1" si="452"/>
        <v>44247</v>
      </c>
      <c r="G2382" s="1">
        <f t="shared" ca="1" si="453"/>
        <v>2</v>
      </c>
      <c r="H2382" t="str">
        <f t="shared" ca="1" si="454"/>
        <v>Factory 2</v>
      </c>
      <c r="I2382">
        <f t="shared" ca="1" si="455"/>
        <v>1</v>
      </c>
      <c r="J2382" t="str">
        <f t="shared" ca="1" si="445"/>
        <v>Diesel</v>
      </c>
      <c r="K2382" t="str">
        <f t="shared" ca="1" si="446"/>
        <v>kWh</v>
      </c>
      <c r="L2382">
        <f t="shared" ca="1" si="456"/>
        <v>4943</v>
      </c>
    </row>
    <row r="2383" spans="1:12" x14ac:dyDescent="0.2">
      <c r="A2383">
        <f t="shared" ca="1" si="447"/>
        <v>12</v>
      </c>
      <c r="B2383" s="1">
        <f t="shared" ca="1" si="448"/>
        <v>12</v>
      </c>
      <c r="C2383">
        <f t="shared" ca="1" si="449"/>
        <v>9</v>
      </c>
      <c r="D2383" s="1" t="str">
        <f t="shared" ca="1" si="450"/>
        <v>09</v>
      </c>
      <c r="E2383">
        <f t="shared" ca="1" si="451"/>
        <v>2021</v>
      </c>
      <c r="F2383" s="2">
        <f t="shared" ca="1" si="452"/>
        <v>44451</v>
      </c>
      <c r="G2383" s="1">
        <f t="shared" ca="1" si="453"/>
        <v>3</v>
      </c>
      <c r="H2383" t="str">
        <f t="shared" ca="1" si="454"/>
        <v xml:space="preserve">Factory 3 </v>
      </c>
      <c r="I2383">
        <f t="shared" ca="1" si="455"/>
        <v>7</v>
      </c>
      <c r="J2383" t="str">
        <f t="shared" ca="1" si="445"/>
        <v>Natural gas</v>
      </c>
      <c r="K2383" t="str">
        <f t="shared" ca="1" si="446"/>
        <v>MMBtu</v>
      </c>
      <c r="L2383">
        <f t="shared" ca="1" si="456"/>
        <v>297</v>
      </c>
    </row>
    <row r="2384" spans="1:12" x14ac:dyDescent="0.2">
      <c r="A2384">
        <f t="shared" ca="1" si="447"/>
        <v>2</v>
      </c>
      <c r="B2384" s="1" t="str">
        <f t="shared" ca="1" si="448"/>
        <v>02</v>
      </c>
      <c r="C2384">
        <f t="shared" ca="1" si="449"/>
        <v>5</v>
      </c>
      <c r="D2384" s="1" t="str">
        <f t="shared" ca="1" si="450"/>
        <v>05</v>
      </c>
      <c r="E2384">
        <f t="shared" ca="1" si="451"/>
        <v>2020</v>
      </c>
      <c r="F2384" s="2">
        <f t="shared" ca="1" si="452"/>
        <v>43953</v>
      </c>
      <c r="G2384" s="1">
        <f t="shared" ca="1" si="453"/>
        <v>1</v>
      </c>
      <c r="H2384" t="str">
        <f t="shared" ca="1" si="454"/>
        <v>Factory 1</v>
      </c>
      <c r="I2384">
        <f t="shared" ca="1" si="455"/>
        <v>3</v>
      </c>
      <c r="J2384" t="str">
        <f t="shared" ca="1" si="445"/>
        <v>Diesel</v>
      </c>
      <c r="K2384" t="str">
        <f t="shared" ca="1" si="446"/>
        <v>Gallons</v>
      </c>
      <c r="L2384">
        <f t="shared" ca="1" si="456"/>
        <v>9857</v>
      </c>
    </row>
    <row r="2385" spans="1:12" x14ac:dyDescent="0.2">
      <c r="A2385">
        <f t="shared" ca="1" si="447"/>
        <v>5</v>
      </c>
      <c r="B2385" s="1" t="str">
        <f t="shared" ca="1" si="448"/>
        <v>05</v>
      </c>
      <c r="C2385">
        <f t="shared" ca="1" si="449"/>
        <v>9</v>
      </c>
      <c r="D2385" s="1" t="str">
        <f t="shared" ca="1" si="450"/>
        <v>09</v>
      </c>
      <c r="E2385">
        <f t="shared" ca="1" si="451"/>
        <v>2022</v>
      </c>
      <c r="F2385" s="2">
        <f t="shared" ca="1" si="452"/>
        <v>44809</v>
      </c>
      <c r="G2385" s="1">
        <f t="shared" ca="1" si="453"/>
        <v>4</v>
      </c>
      <c r="H2385" t="str">
        <f t="shared" ca="1" si="454"/>
        <v>Head Quarter</v>
      </c>
      <c r="I2385">
        <f t="shared" ca="1" si="455"/>
        <v>3</v>
      </c>
      <c r="J2385" t="str">
        <f t="shared" ca="1" si="445"/>
        <v>Diesel</v>
      </c>
      <c r="K2385" t="str">
        <f t="shared" ca="1" si="446"/>
        <v>Gallons</v>
      </c>
      <c r="L2385">
        <f t="shared" ca="1" si="456"/>
        <v>914</v>
      </c>
    </row>
    <row r="2386" spans="1:12" x14ac:dyDescent="0.2">
      <c r="A2386">
        <f t="shared" ca="1" si="447"/>
        <v>29</v>
      </c>
      <c r="B2386" s="1">
        <f t="shared" ca="1" si="448"/>
        <v>29</v>
      </c>
      <c r="C2386">
        <f t="shared" ca="1" si="449"/>
        <v>6</v>
      </c>
      <c r="D2386" s="1" t="str">
        <f t="shared" ca="1" si="450"/>
        <v>06</v>
      </c>
      <c r="E2386">
        <f t="shared" ca="1" si="451"/>
        <v>2021</v>
      </c>
      <c r="F2386" s="2">
        <f t="shared" ca="1" si="452"/>
        <v>44376</v>
      </c>
      <c r="G2386" s="1">
        <f t="shared" ca="1" si="453"/>
        <v>4</v>
      </c>
      <c r="H2386" t="str">
        <f t="shared" ca="1" si="454"/>
        <v>Head Quarter</v>
      </c>
      <c r="I2386">
        <f t="shared" ca="1" si="455"/>
        <v>11</v>
      </c>
      <c r="J2386" t="str">
        <f t="shared" ca="1" si="445"/>
        <v>Propane</v>
      </c>
      <c r="K2386" t="str">
        <f t="shared" ca="1" si="446"/>
        <v>MMBtu</v>
      </c>
      <c r="L2386">
        <f t="shared" ca="1" si="456"/>
        <v>142</v>
      </c>
    </row>
    <row r="2387" spans="1:12" x14ac:dyDescent="0.2">
      <c r="A2387">
        <f t="shared" ca="1" si="447"/>
        <v>26</v>
      </c>
      <c r="B2387" s="1">
        <f t="shared" ca="1" si="448"/>
        <v>26</v>
      </c>
      <c r="C2387">
        <f t="shared" ca="1" si="449"/>
        <v>4</v>
      </c>
      <c r="D2387" s="1" t="str">
        <f t="shared" ca="1" si="450"/>
        <v>04</v>
      </c>
      <c r="E2387">
        <f t="shared" ca="1" si="451"/>
        <v>2019</v>
      </c>
      <c r="F2387" s="2">
        <f t="shared" ca="1" si="452"/>
        <v>43581</v>
      </c>
      <c r="G2387" s="1">
        <f t="shared" ca="1" si="453"/>
        <v>4</v>
      </c>
      <c r="H2387" t="str">
        <f t="shared" ca="1" si="454"/>
        <v>Head Quarter</v>
      </c>
      <c r="I2387">
        <f t="shared" ca="1" si="455"/>
        <v>11</v>
      </c>
      <c r="J2387" t="str">
        <f t="shared" ca="1" si="445"/>
        <v>Propane</v>
      </c>
      <c r="K2387" t="str">
        <f t="shared" ca="1" si="446"/>
        <v>MMBtu</v>
      </c>
      <c r="L2387">
        <f t="shared" ca="1" si="456"/>
        <v>444</v>
      </c>
    </row>
    <row r="2388" spans="1:12" x14ac:dyDescent="0.2">
      <c r="A2388">
        <f t="shared" ca="1" si="447"/>
        <v>24</v>
      </c>
      <c r="B2388" s="1">
        <f t="shared" ca="1" si="448"/>
        <v>24</v>
      </c>
      <c r="C2388">
        <f t="shared" ca="1" si="449"/>
        <v>5</v>
      </c>
      <c r="D2388" s="1" t="str">
        <f t="shared" ca="1" si="450"/>
        <v>05</v>
      </c>
      <c r="E2388">
        <f t="shared" ca="1" si="451"/>
        <v>2022</v>
      </c>
      <c r="F2388" s="2">
        <f t="shared" ca="1" si="452"/>
        <v>44705</v>
      </c>
      <c r="G2388" s="1">
        <f t="shared" ca="1" si="453"/>
        <v>7</v>
      </c>
      <c r="H2388" t="str">
        <f t="shared" ca="1" si="454"/>
        <v>Site B</v>
      </c>
      <c r="I2388">
        <f t="shared" ca="1" si="455"/>
        <v>8</v>
      </c>
      <c r="J2388" t="str">
        <f t="shared" ca="1" si="445"/>
        <v>Propane</v>
      </c>
      <c r="K2388" t="str">
        <f t="shared" ca="1" si="446"/>
        <v>kWh</v>
      </c>
      <c r="L2388">
        <f t="shared" ca="1" si="456"/>
        <v>2355</v>
      </c>
    </row>
    <row r="2389" spans="1:12" x14ac:dyDescent="0.2">
      <c r="A2389">
        <f t="shared" ca="1" si="447"/>
        <v>10</v>
      </c>
      <c r="B2389" s="1">
        <f t="shared" ca="1" si="448"/>
        <v>10</v>
      </c>
      <c r="C2389">
        <f t="shared" ca="1" si="449"/>
        <v>12</v>
      </c>
      <c r="D2389" s="1">
        <f t="shared" ca="1" si="450"/>
        <v>12</v>
      </c>
      <c r="E2389">
        <f t="shared" ca="1" si="451"/>
        <v>2021</v>
      </c>
      <c r="F2389" s="2">
        <f t="shared" ca="1" si="452"/>
        <v>44540</v>
      </c>
      <c r="G2389" s="1">
        <f t="shared" ca="1" si="453"/>
        <v>1</v>
      </c>
      <c r="H2389" t="str">
        <f t="shared" ca="1" si="454"/>
        <v>Factory 1</v>
      </c>
      <c r="I2389">
        <f t="shared" ca="1" si="455"/>
        <v>4</v>
      </c>
      <c r="J2389" t="str">
        <f t="shared" ca="1" si="445"/>
        <v>Natural gas</v>
      </c>
      <c r="K2389" t="str">
        <f t="shared" ca="1" si="446"/>
        <v>kWh</v>
      </c>
      <c r="L2389">
        <f t="shared" ca="1" si="456"/>
        <v>9546</v>
      </c>
    </row>
    <row r="2390" spans="1:12" x14ac:dyDescent="0.2">
      <c r="A2390">
        <f t="shared" ca="1" si="447"/>
        <v>10</v>
      </c>
      <c r="B2390" s="1">
        <f t="shared" ca="1" si="448"/>
        <v>10</v>
      </c>
      <c r="C2390">
        <f t="shared" ca="1" si="449"/>
        <v>10</v>
      </c>
      <c r="D2390" s="1">
        <f t="shared" ca="1" si="450"/>
        <v>10</v>
      </c>
      <c r="E2390">
        <f t="shared" ca="1" si="451"/>
        <v>2022</v>
      </c>
      <c r="F2390" s="2">
        <f t="shared" ca="1" si="452"/>
        <v>44844</v>
      </c>
      <c r="G2390" s="1">
        <f t="shared" ca="1" si="453"/>
        <v>2</v>
      </c>
      <c r="H2390" t="str">
        <f t="shared" ca="1" si="454"/>
        <v>Factory 2</v>
      </c>
      <c r="I2390">
        <f t="shared" ca="1" si="455"/>
        <v>13</v>
      </c>
      <c r="J2390" t="str">
        <f t="shared" ca="1" si="445"/>
        <v>Electricity</v>
      </c>
      <c r="K2390" t="str">
        <f t="shared" ca="1" si="446"/>
        <v>MWh</v>
      </c>
      <c r="L2390">
        <f t="shared" ca="1" si="456"/>
        <v>4131</v>
      </c>
    </row>
    <row r="2391" spans="1:12" x14ac:dyDescent="0.2">
      <c r="A2391">
        <f t="shared" ca="1" si="447"/>
        <v>25</v>
      </c>
      <c r="B2391" s="1">
        <f t="shared" ca="1" si="448"/>
        <v>25</v>
      </c>
      <c r="C2391">
        <f t="shared" ca="1" si="449"/>
        <v>6</v>
      </c>
      <c r="D2391" s="1" t="str">
        <f t="shared" ca="1" si="450"/>
        <v>06</v>
      </c>
      <c r="E2391">
        <f t="shared" ca="1" si="451"/>
        <v>2022</v>
      </c>
      <c r="F2391" s="2">
        <f t="shared" ca="1" si="452"/>
        <v>44737</v>
      </c>
      <c r="G2391" s="1">
        <f t="shared" ca="1" si="453"/>
        <v>3</v>
      </c>
      <c r="H2391" t="str">
        <f t="shared" ca="1" si="454"/>
        <v xml:space="preserve">Factory 3 </v>
      </c>
      <c r="I2391">
        <f t="shared" ca="1" si="455"/>
        <v>3</v>
      </c>
      <c r="J2391" t="str">
        <f t="shared" ca="1" si="445"/>
        <v>Diesel</v>
      </c>
      <c r="K2391" t="str">
        <f t="shared" ca="1" si="446"/>
        <v>Gallons</v>
      </c>
      <c r="L2391">
        <f t="shared" ca="1" si="456"/>
        <v>8924</v>
      </c>
    </row>
    <row r="2392" spans="1:12" x14ac:dyDescent="0.2">
      <c r="A2392">
        <f t="shared" ca="1" si="447"/>
        <v>15</v>
      </c>
      <c r="B2392" s="1">
        <f t="shared" ca="1" si="448"/>
        <v>15</v>
      </c>
      <c r="C2392">
        <f t="shared" ca="1" si="449"/>
        <v>9</v>
      </c>
      <c r="D2392" s="1" t="str">
        <f t="shared" ca="1" si="450"/>
        <v>09</v>
      </c>
      <c r="E2392">
        <f t="shared" ca="1" si="451"/>
        <v>2020</v>
      </c>
      <c r="F2392" s="2">
        <f t="shared" ca="1" si="452"/>
        <v>44089</v>
      </c>
      <c r="G2392" s="1">
        <f t="shared" ca="1" si="453"/>
        <v>6</v>
      </c>
      <c r="H2392" t="str">
        <f t="shared" ca="1" si="454"/>
        <v>Site A</v>
      </c>
      <c r="I2392">
        <f t="shared" ca="1" si="455"/>
        <v>4</v>
      </c>
      <c r="J2392" t="str">
        <f t="shared" ca="1" si="445"/>
        <v>Natural gas</v>
      </c>
      <c r="K2392" t="str">
        <f t="shared" ca="1" si="446"/>
        <v>kWh</v>
      </c>
      <c r="L2392">
        <f t="shared" ca="1" si="456"/>
        <v>3470</v>
      </c>
    </row>
    <row r="2393" spans="1:12" x14ac:dyDescent="0.2">
      <c r="A2393">
        <f t="shared" ca="1" si="447"/>
        <v>2</v>
      </c>
      <c r="B2393" s="1" t="str">
        <f t="shared" ca="1" si="448"/>
        <v>02</v>
      </c>
      <c r="C2393">
        <f t="shared" ca="1" si="449"/>
        <v>12</v>
      </c>
      <c r="D2393" s="1">
        <f t="shared" ca="1" si="450"/>
        <v>12</v>
      </c>
      <c r="E2393">
        <f t="shared" ca="1" si="451"/>
        <v>2021</v>
      </c>
      <c r="F2393" s="2">
        <f t="shared" ca="1" si="452"/>
        <v>44532</v>
      </c>
      <c r="G2393" s="1">
        <f t="shared" ca="1" si="453"/>
        <v>4</v>
      </c>
      <c r="H2393" t="str">
        <f t="shared" ca="1" si="454"/>
        <v>Head Quarter</v>
      </c>
      <c r="I2393">
        <f t="shared" ca="1" si="455"/>
        <v>6</v>
      </c>
      <c r="J2393" t="str">
        <f t="shared" ca="1" si="445"/>
        <v>Natural gas</v>
      </c>
      <c r="K2393" t="str">
        <f t="shared" ca="1" si="446"/>
        <v>Gallons</v>
      </c>
      <c r="L2393">
        <f t="shared" ca="1" si="456"/>
        <v>7452</v>
      </c>
    </row>
    <row r="2394" spans="1:12" x14ac:dyDescent="0.2">
      <c r="A2394">
        <f t="shared" ca="1" si="447"/>
        <v>29</v>
      </c>
      <c r="B2394" s="1">
        <f t="shared" ca="1" si="448"/>
        <v>29</v>
      </c>
      <c r="C2394">
        <f t="shared" ca="1" si="449"/>
        <v>11</v>
      </c>
      <c r="D2394" s="1">
        <f t="shared" ca="1" si="450"/>
        <v>11</v>
      </c>
      <c r="E2394">
        <f t="shared" ca="1" si="451"/>
        <v>2019</v>
      </c>
      <c r="F2394" s="2">
        <f t="shared" ca="1" si="452"/>
        <v>43798</v>
      </c>
      <c r="G2394" s="1">
        <f t="shared" ca="1" si="453"/>
        <v>2</v>
      </c>
      <c r="H2394" t="str">
        <f t="shared" ca="1" si="454"/>
        <v>Factory 2</v>
      </c>
      <c r="I2394">
        <f t="shared" ca="1" si="455"/>
        <v>11</v>
      </c>
      <c r="J2394" t="str">
        <f t="shared" ca="1" si="445"/>
        <v>Propane</v>
      </c>
      <c r="K2394" t="str">
        <f t="shared" ca="1" si="446"/>
        <v>MMBtu</v>
      </c>
      <c r="L2394">
        <f t="shared" ca="1" si="456"/>
        <v>486</v>
      </c>
    </row>
    <row r="2395" spans="1:12" x14ac:dyDescent="0.2">
      <c r="A2395">
        <f t="shared" ca="1" si="447"/>
        <v>12</v>
      </c>
      <c r="B2395" s="1">
        <f t="shared" ca="1" si="448"/>
        <v>12</v>
      </c>
      <c r="C2395">
        <f t="shared" ca="1" si="449"/>
        <v>3</v>
      </c>
      <c r="D2395" s="1" t="str">
        <f t="shared" ca="1" si="450"/>
        <v>03</v>
      </c>
      <c r="E2395">
        <f t="shared" ca="1" si="451"/>
        <v>2021</v>
      </c>
      <c r="F2395" s="2">
        <f t="shared" ca="1" si="452"/>
        <v>44267</v>
      </c>
      <c r="G2395" s="1">
        <f t="shared" ca="1" si="453"/>
        <v>3</v>
      </c>
      <c r="H2395" t="str">
        <f t="shared" ca="1" si="454"/>
        <v xml:space="preserve">Factory 3 </v>
      </c>
      <c r="I2395">
        <f t="shared" ca="1" si="455"/>
        <v>13</v>
      </c>
      <c r="J2395" t="str">
        <f t="shared" ca="1" si="445"/>
        <v>Electricity</v>
      </c>
      <c r="K2395" t="str">
        <f t="shared" ca="1" si="446"/>
        <v>MWh</v>
      </c>
      <c r="L2395">
        <f t="shared" ca="1" si="456"/>
        <v>8812</v>
      </c>
    </row>
    <row r="2396" spans="1:12" x14ac:dyDescent="0.2">
      <c r="A2396">
        <f t="shared" ca="1" si="447"/>
        <v>4</v>
      </c>
      <c r="B2396" s="1" t="str">
        <f t="shared" ca="1" si="448"/>
        <v>04</v>
      </c>
      <c r="C2396">
        <f t="shared" ca="1" si="449"/>
        <v>4</v>
      </c>
      <c r="D2396" s="1" t="str">
        <f t="shared" ca="1" si="450"/>
        <v>04</v>
      </c>
      <c r="E2396">
        <f t="shared" ca="1" si="451"/>
        <v>2022</v>
      </c>
      <c r="F2396" s="2">
        <f t="shared" ca="1" si="452"/>
        <v>44655</v>
      </c>
      <c r="G2396" s="1">
        <f t="shared" ca="1" si="453"/>
        <v>5</v>
      </c>
      <c r="H2396" t="str">
        <f t="shared" ca="1" si="454"/>
        <v>Wharehouse</v>
      </c>
      <c r="I2396">
        <f t="shared" ca="1" si="455"/>
        <v>4</v>
      </c>
      <c r="J2396" t="str">
        <f t="shared" ca="1" si="445"/>
        <v>Natural gas</v>
      </c>
      <c r="K2396" t="str">
        <f t="shared" ca="1" si="446"/>
        <v>kWh</v>
      </c>
      <c r="L2396">
        <f t="shared" ca="1" si="456"/>
        <v>2887</v>
      </c>
    </row>
    <row r="2397" spans="1:12" x14ac:dyDescent="0.2">
      <c r="A2397">
        <f t="shared" ca="1" si="447"/>
        <v>20</v>
      </c>
      <c r="B2397" s="1">
        <f t="shared" ca="1" si="448"/>
        <v>20</v>
      </c>
      <c r="C2397">
        <f t="shared" ca="1" si="449"/>
        <v>8</v>
      </c>
      <c r="D2397" s="1" t="str">
        <f t="shared" ca="1" si="450"/>
        <v>08</v>
      </c>
      <c r="E2397">
        <f t="shared" ca="1" si="451"/>
        <v>2020</v>
      </c>
      <c r="F2397" s="2">
        <f t="shared" ca="1" si="452"/>
        <v>44063</v>
      </c>
      <c r="G2397" s="1">
        <f t="shared" ca="1" si="453"/>
        <v>3</v>
      </c>
      <c r="H2397" t="str">
        <f t="shared" ca="1" si="454"/>
        <v xml:space="preserve">Factory 3 </v>
      </c>
      <c r="I2397">
        <f t="shared" ca="1" si="455"/>
        <v>13</v>
      </c>
      <c r="J2397" t="str">
        <f t="shared" ca="1" si="445"/>
        <v>Electricity</v>
      </c>
      <c r="K2397" t="str">
        <f t="shared" ca="1" si="446"/>
        <v>MWh</v>
      </c>
      <c r="L2397">
        <f t="shared" ca="1" si="456"/>
        <v>3869</v>
      </c>
    </row>
    <row r="2398" spans="1:12" x14ac:dyDescent="0.2">
      <c r="A2398">
        <f t="shared" ca="1" si="447"/>
        <v>21</v>
      </c>
      <c r="B2398" s="1">
        <f t="shared" ca="1" si="448"/>
        <v>21</v>
      </c>
      <c r="C2398">
        <f t="shared" ca="1" si="449"/>
        <v>12</v>
      </c>
      <c r="D2398" s="1">
        <f t="shared" ca="1" si="450"/>
        <v>12</v>
      </c>
      <c r="E2398">
        <f t="shared" ca="1" si="451"/>
        <v>2019</v>
      </c>
      <c r="F2398" s="2">
        <f t="shared" ca="1" si="452"/>
        <v>43820</v>
      </c>
      <c r="G2398" s="1">
        <f t="shared" ca="1" si="453"/>
        <v>7</v>
      </c>
      <c r="H2398" t="str">
        <f t="shared" ca="1" si="454"/>
        <v>Site B</v>
      </c>
      <c r="I2398">
        <f t="shared" ca="1" si="455"/>
        <v>9</v>
      </c>
      <c r="J2398" t="str">
        <f t="shared" ca="1" si="445"/>
        <v>Propane</v>
      </c>
      <c r="K2398" t="str">
        <f t="shared" ca="1" si="446"/>
        <v>Liters</v>
      </c>
      <c r="L2398">
        <f t="shared" ca="1" si="456"/>
        <v>6039</v>
      </c>
    </row>
    <row r="2399" spans="1:12" x14ac:dyDescent="0.2">
      <c r="A2399">
        <f t="shared" ca="1" si="447"/>
        <v>10</v>
      </c>
      <c r="B2399" s="1">
        <f t="shared" ca="1" si="448"/>
        <v>10</v>
      </c>
      <c r="C2399">
        <f t="shared" ca="1" si="449"/>
        <v>9</v>
      </c>
      <c r="D2399" s="1" t="str">
        <f t="shared" ca="1" si="450"/>
        <v>09</v>
      </c>
      <c r="E2399">
        <f t="shared" ca="1" si="451"/>
        <v>2019</v>
      </c>
      <c r="F2399" s="2">
        <f t="shared" ca="1" si="452"/>
        <v>43718</v>
      </c>
      <c r="G2399" s="1">
        <f t="shared" ca="1" si="453"/>
        <v>3</v>
      </c>
      <c r="H2399" t="str">
        <f t="shared" ca="1" si="454"/>
        <v xml:space="preserve">Factory 3 </v>
      </c>
      <c r="I2399">
        <f t="shared" ca="1" si="455"/>
        <v>10</v>
      </c>
      <c r="J2399" t="str">
        <f t="shared" ca="1" si="445"/>
        <v>Propane</v>
      </c>
      <c r="K2399" t="str">
        <f t="shared" ca="1" si="446"/>
        <v>Gallons</v>
      </c>
      <c r="L2399">
        <f t="shared" ca="1" si="456"/>
        <v>6159</v>
      </c>
    </row>
    <row r="2400" spans="1:12" x14ac:dyDescent="0.2">
      <c r="A2400">
        <f t="shared" ca="1" si="447"/>
        <v>24</v>
      </c>
      <c r="B2400" s="1">
        <f t="shared" ca="1" si="448"/>
        <v>24</v>
      </c>
      <c r="C2400">
        <f t="shared" ca="1" si="449"/>
        <v>12</v>
      </c>
      <c r="D2400" s="1">
        <f t="shared" ca="1" si="450"/>
        <v>12</v>
      </c>
      <c r="E2400">
        <f t="shared" ca="1" si="451"/>
        <v>2019</v>
      </c>
      <c r="F2400" s="2">
        <f t="shared" ca="1" si="452"/>
        <v>43823</v>
      </c>
      <c r="G2400" s="1">
        <f t="shared" ca="1" si="453"/>
        <v>2</v>
      </c>
      <c r="H2400" t="str">
        <f t="shared" ca="1" si="454"/>
        <v>Factory 2</v>
      </c>
      <c r="I2400">
        <f t="shared" ca="1" si="455"/>
        <v>10</v>
      </c>
      <c r="J2400" t="str">
        <f t="shared" ca="1" si="445"/>
        <v>Propane</v>
      </c>
      <c r="K2400" t="str">
        <f t="shared" ca="1" si="446"/>
        <v>Gallons</v>
      </c>
      <c r="L2400">
        <f t="shared" ca="1" si="456"/>
        <v>1573</v>
      </c>
    </row>
    <row r="2401" spans="1:12" x14ac:dyDescent="0.2">
      <c r="A2401">
        <f t="shared" ca="1" si="447"/>
        <v>30</v>
      </c>
      <c r="B2401" s="1">
        <f t="shared" ca="1" si="448"/>
        <v>30</v>
      </c>
      <c r="C2401">
        <f t="shared" ca="1" si="449"/>
        <v>2</v>
      </c>
      <c r="D2401" s="1" t="str">
        <f t="shared" ca="1" si="450"/>
        <v>02</v>
      </c>
      <c r="E2401">
        <f t="shared" ca="1" si="451"/>
        <v>2019</v>
      </c>
      <c r="F2401" s="2">
        <f t="shared" ca="1" si="452"/>
        <v>43526</v>
      </c>
      <c r="G2401" s="1">
        <f t="shared" ca="1" si="453"/>
        <v>7</v>
      </c>
      <c r="H2401" t="str">
        <f t="shared" ca="1" si="454"/>
        <v>Site B</v>
      </c>
      <c r="I2401">
        <f t="shared" ca="1" si="455"/>
        <v>8</v>
      </c>
      <c r="J2401" t="str">
        <f t="shared" ca="1" si="445"/>
        <v>Propane</v>
      </c>
      <c r="K2401" t="str">
        <f t="shared" ca="1" si="446"/>
        <v>kWh</v>
      </c>
      <c r="L2401">
        <f t="shared" ca="1" si="456"/>
        <v>4417</v>
      </c>
    </row>
    <row r="2402" spans="1:12" x14ac:dyDescent="0.2">
      <c r="A2402">
        <f t="shared" ca="1" si="447"/>
        <v>16</v>
      </c>
      <c r="B2402" s="1">
        <f t="shared" ca="1" si="448"/>
        <v>16</v>
      </c>
      <c r="C2402">
        <f t="shared" ca="1" si="449"/>
        <v>11</v>
      </c>
      <c r="D2402" s="1">
        <f t="shared" ca="1" si="450"/>
        <v>11</v>
      </c>
      <c r="E2402">
        <f t="shared" ca="1" si="451"/>
        <v>2019</v>
      </c>
      <c r="F2402" s="2">
        <f t="shared" ca="1" si="452"/>
        <v>43785</v>
      </c>
      <c r="G2402" s="1">
        <f t="shared" ca="1" si="453"/>
        <v>3</v>
      </c>
      <c r="H2402" t="str">
        <f t="shared" ca="1" si="454"/>
        <v xml:space="preserve">Factory 3 </v>
      </c>
      <c r="I2402">
        <f t="shared" ca="1" si="455"/>
        <v>3</v>
      </c>
      <c r="J2402" t="str">
        <f t="shared" ca="1" si="445"/>
        <v>Diesel</v>
      </c>
      <c r="K2402" t="str">
        <f t="shared" ca="1" si="446"/>
        <v>Gallons</v>
      </c>
      <c r="L2402">
        <f t="shared" ca="1" si="456"/>
        <v>9442</v>
      </c>
    </row>
    <row r="2403" spans="1:12" x14ac:dyDescent="0.2">
      <c r="A2403">
        <f t="shared" ca="1" si="447"/>
        <v>5</v>
      </c>
      <c r="B2403" s="1" t="str">
        <f t="shared" ca="1" si="448"/>
        <v>05</v>
      </c>
      <c r="C2403">
        <f t="shared" ca="1" si="449"/>
        <v>2</v>
      </c>
      <c r="D2403" s="1" t="str">
        <f t="shared" ca="1" si="450"/>
        <v>02</v>
      </c>
      <c r="E2403">
        <f t="shared" ca="1" si="451"/>
        <v>2021</v>
      </c>
      <c r="F2403" s="2">
        <f t="shared" ca="1" si="452"/>
        <v>44232</v>
      </c>
      <c r="G2403" s="1">
        <f t="shared" ca="1" si="453"/>
        <v>2</v>
      </c>
      <c r="H2403" t="str">
        <f t="shared" ca="1" si="454"/>
        <v>Factory 2</v>
      </c>
      <c r="I2403">
        <f t="shared" ca="1" si="455"/>
        <v>13</v>
      </c>
      <c r="J2403" t="str">
        <f t="shared" ca="1" si="445"/>
        <v>Electricity</v>
      </c>
      <c r="K2403" t="str">
        <f t="shared" ca="1" si="446"/>
        <v>MWh</v>
      </c>
      <c r="L2403">
        <f t="shared" ca="1" si="456"/>
        <v>5627</v>
      </c>
    </row>
    <row r="2404" spans="1:12" x14ac:dyDescent="0.2">
      <c r="A2404">
        <f t="shared" ca="1" si="447"/>
        <v>28</v>
      </c>
      <c r="B2404" s="1">
        <f t="shared" ca="1" si="448"/>
        <v>28</v>
      </c>
      <c r="C2404">
        <f t="shared" ca="1" si="449"/>
        <v>2</v>
      </c>
      <c r="D2404" s="1" t="str">
        <f t="shared" ca="1" si="450"/>
        <v>02</v>
      </c>
      <c r="E2404">
        <f t="shared" ca="1" si="451"/>
        <v>2020</v>
      </c>
      <c r="F2404" s="2">
        <f t="shared" ca="1" si="452"/>
        <v>43889</v>
      </c>
      <c r="G2404" s="1">
        <f t="shared" ca="1" si="453"/>
        <v>3</v>
      </c>
      <c r="H2404" t="str">
        <f t="shared" ca="1" si="454"/>
        <v xml:space="preserve">Factory 3 </v>
      </c>
      <c r="I2404">
        <f t="shared" ca="1" si="455"/>
        <v>8</v>
      </c>
      <c r="J2404" t="str">
        <f t="shared" ca="1" si="445"/>
        <v>Propane</v>
      </c>
      <c r="K2404" t="str">
        <f t="shared" ca="1" si="446"/>
        <v>kWh</v>
      </c>
      <c r="L2404">
        <f t="shared" ca="1" si="456"/>
        <v>8072</v>
      </c>
    </row>
    <row r="2405" spans="1:12" x14ac:dyDescent="0.2">
      <c r="A2405">
        <f t="shared" ca="1" si="447"/>
        <v>18</v>
      </c>
      <c r="B2405" s="1">
        <f t="shared" ca="1" si="448"/>
        <v>18</v>
      </c>
      <c r="C2405">
        <f t="shared" ca="1" si="449"/>
        <v>3</v>
      </c>
      <c r="D2405" s="1" t="str">
        <f t="shared" ca="1" si="450"/>
        <v>03</v>
      </c>
      <c r="E2405">
        <f t="shared" ca="1" si="451"/>
        <v>2019</v>
      </c>
      <c r="F2405" s="2">
        <f t="shared" ca="1" si="452"/>
        <v>43542</v>
      </c>
      <c r="G2405" s="1">
        <f t="shared" ca="1" si="453"/>
        <v>4</v>
      </c>
      <c r="H2405" t="str">
        <f t="shared" ca="1" si="454"/>
        <v>Head Quarter</v>
      </c>
      <c r="I2405">
        <f t="shared" ca="1" si="455"/>
        <v>8</v>
      </c>
      <c r="J2405" t="str">
        <f t="shared" ca="1" si="445"/>
        <v>Propane</v>
      </c>
      <c r="K2405" t="str">
        <f t="shared" ca="1" si="446"/>
        <v>kWh</v>
      </c>
      <c r="L2405">
        <f t="shared" ca="1" si="456"/>
        <v>925</v>
      </c>
    </row>
    <row r="2406" spans="1:12" x14ac:dyDescent="0.2">
      <c r="A2406">
        <f t="shared" ca="1" si="447"/>
        <v>29</v>
      </c>
      <c r="B2406" s="1">
        <f t="shared" ca="1" si="448"/>
        <v>29</v>
      </c>
      <c r="C2406">
        <f t="shared" ca="1" si="449"/>
        <v>12</v>
      </c>
      <c r="D2406" s="1">
        <f t="shared" ca="1" si="450"/>
        <v>12</v>
      </c>
      <c r="E2406">
        <f t="shared" ca="1" si="451"/>
        <v>2020</v>
      </c>
      <c r="F2406" s="2">
        <f t="shared" ca="1" si="452"/>
        <v>44194</v>
      </c>
      <c r="G2406" s="1">
        <f t="shared" ca="1" si="453"/>
        <v>6</v>
      </c>
      <c r="H2406" t="str">
        <f t="shared" ca="1" si="454"/>
        <v>Site A</v>
      </c>
      <c r="I2406">
        <f t="shared" ca="1" si="455"/>
        <v>5</v>
      </c>
      <c r="J2406" t="str">
        <f t="shared" ca="1" si="445"/>
        <v>Natural gas</v>
      </c>
      <c r="K2406" t="str">
        <f t="shared" ca="1" si="446"/>
        <v>Liters</v>
      </c>
      <c r="L2406">
        <f t="shared" ca="1" si="456"/>
        <v>3648</v>
      </c>
    </row>
    <row r="2407" spans="1:12" x14ac:dyDescent="0.2">
      <c r="A2407">
        <f t="shared" ca="1" si="447"/>
        <v>27</v>
      </c>
      <c r="B2407" s="1">
        <f t="shared" ca="1" si="448"/>
        <v>27</v>
      </c>
      <c r="C2407">
        <f t="shared" ca="1" si="449"/>
        <v>12</v>
      </c>
      <c r="D2407" s="1">
        <f t="shared" ca="1" si="450"/>
        <v>12</v>
      </c>
      <c r="E2407">
        <f t="shared" ca="1" si="451"/>
        <v>2021</v>
      </c>
      <c r="F2407" s="2">
        <f t="shared" ca="1" si="452"/>
        <v>44557</v>
      </c>
      <c r="G2407" s="1">
        <f t="shared" ca="1" si="453"/>
        <v>3</v>
      </c>
      <c r="H2407" t="str">
        <f t="shared" ca="1" si="454"/>
        <v xml:space="preserve">Factory 3 </v>
      </c>
      <c r="I2407">
        <f t="shared" ca="1" si="455"/>
        <v>7</v>
      </c>
      <c r="J2407" t="str">
        <f t="shared" ca="1" si="445"/>
        <v>Natural gas</v>
      </c>
      <c r="K2407" t="str">
        <f t="shared" ca="1" si="446"/>
        <v>MMBtu</v>
      </c>
      <c r="L2407">
        <f t="shared" ca="1" si="456"/>
        <v>469</v>
      </c>
    </row>
    <row r="2408" spans="1:12" x14ac:dyDescent="0.2">
      <c r="A2408">
        <f t="shared" ca="1" si="447"/>
        <v>18</v>
      </c>
      <c r="B2408" s="1">
        <f t="shared" ca="1" si="448"/>
        <v>18</v>
      </c>
      <c r="C2408">
        <f t="shared" ca="1" si="449"/>
        <v>6</v>
      </c>
      <c r="D2408" s="1" t="str">
        <f t="shared" ca="1" si="450"/>
        <v>06</v>
      </c>
      <c r="E2408">
        <f t="shared" ca="1" si="451"/>
        <v>2021</v>
      </c>
      <c r="F2408" s="2">
        <f t="shared" ca="1" si="452"/>
        <v>44365</v>
      </c>
      <c r="G2408" s="1">
        <f t="shared" ca="1" si="453"/>
        <v>5</v>
      </c>
      <c r="H2408" t="str">
        <f t="shared" ca="1" si="454"/>
        <v>Wharehouse</v>
      </c>
      <c r="I2408">
        <f t="shared" ca="1" si="455"/>
        <v>13</v>
      </c>
      <c r="J2408" t="str">
        <f t="shared" ca="1" si="445"/>
        <v>Electricity</v>
      </c>
      <c r="K2408" t="str">
        <f t="shared" ca="1" si="446"/>
        <v>MWh</v>
      </c>
      <c r="L2408">
        <f t="shared" ca="1" si="456"/>
        <v>7829</v>
      </c>
    </row>
    <row r="2409" spans="1:12" x14ac:dyDescent="0.2">
      <c r="A2409">
        <f t="shared" ca="1" si="447"/>
        <v>13</v>
      </c>
      <c r="B2409" s="1">
        <f t="shared" ca="1" si="448"/>
        <v>13</v>
      </c>
      <c r="C2409">
        <f t="shared" ca="1" si="449"/>
        <v>1</v>
      </c>
      <c r="D2409" s="1" t="str">
        <f t="shared" ca="1" si="450"/>
        <v>01</v>
      </c>
      <c r="E2409">
        <f t="shared" ca="1" si="451"/>
        <v>2022</v>
      </c>
      <c r="F2409" s="2">
        <f t="shared" ca="1" si="452"/>
        <v>44574</v>
      </c>
      <c r="G2409" s="1">
        <f t="shared" ca="1" si="453"/>
        <v>4</v>
      </c>
      <c r="H2409" t="str">
        <f t="shared" ca="1" si="454"/>
        <v>Head Quarter</v>
      </c>
      <c r="I2409">
        <f t="shared" ca="1" si="455"/>
        <v>8</v>
      </c>
      <c r="J2409" t="str">
        <f t="shared" ca="1" si="445"/>
        <v>Propane</v>
      </c>
      <c r="K2409" t="str">
        <f t="shared" ca="1" si="446"/>
        <v>kWh</v>
      </c>
      <c r="L2409">
        <f t="shared" ca="1" si="456"/>
        <v>6186</v>
      </c>
    </row>
    <row r="2410" spans="1:12" x14ac:dyDescent="0.2">
      <c r="A2410">
        <f t="shared" ca="1" si="447"/>
        <v>28</v>
      </c>
      <c r="B2410" s="1">
        <f t="shared" ca="1" si="448"/>
        <v>28</v>
      </c>
      <c r="C2410">
        <f t="shared" ca="1" si="449"/>
        <v>2</v>
      </c>
      <c r="D2410" s="1" t="str">
        <f t="shared" ca="1" si="450"/>
        <v>02</v>
      </c>
      <c r="E2410">
        <f t="shared" ca="1" si="451"/>
        <v>2019</v>
      </c>
      <c r="F2410" s="2">
        <f t="shared" ca="1" si="452"/>
        <v>43524</v>
      </c>
      <c r="G2410" s="1">
        <f t="shared" ca="1" si="453"/>
        <v>6</v>
      </c>
      <c r="H2410" t="str">
        <f t="shared" ca="1" si="454"/>
        <v>Site A</v>
      </c>
      <c r="I2410">
        <f t="shared" ca="1" si="455"/>
        <v>13</v>
      </c>
      <c r="J2410" t="str">
        <f t="shared" ca="1" si="445"/>
        <v>Electricity</v>
      </c>
      <c r="K2410" t="str">
        <f t="shared" ca="1" si="446"/>
        <v>MWh</v>
      </c>
      <c r="L2410">
        <f t="shared" ca="1" si="456"/>
        <v>9528</v>
      </c>
    </row>
    <row r="2411" spans="1:12" x14ac:dyDescent="0.2">
      <c r="A2411">
        <f t="shared" ca="1" si="447"/>
        <v>6</v>
      </c>
      <c r="B2411" s="1" t="str">
        <f t="shared" ca="1" si="448"/>
        <v>06</v>
      </c>
      <c r="C2411">
        <f t="shared" ca="1" si="449"/>
        <v>2</v>
      </c>
      <c r="D2411" s="1" t="str">
        <f t="shared" ca="1" si="450"/>
        <v>02</v>
      </c>
      <c r="E2411">
        <f t="shared" ca="1" si="451"/>
        <v>2020</v>
      </c>
      <c r="F2411" s="2">
        <f t="shared" ca="1" si="452"/>
        <v>43867</v>
      </c>
      <c r="G2411" s="1">
        <f t="shared" ca="1" si="453"/>
        <v>5</v>
      </c>
      <c r="H2411" t="str">
        <f t="shared" ca="1" si="454"/>
        <v>Wharehouse</v>
      </c>
      <c r="I2411">
        <f t="shared" ca="1" si="455"/>
        <v>3</v>
      </c>
      <c r="J2411" t="str">
        <f t="shared" ca="1" si="445"/>
        <v>Diesel</v>
      </c>
      <c r="K2411" t="str">
        <f t="shared" ca="1" si="446"/>
        <v>Gallons</v>
      </c>
      <c r="L2411">
        <f t="shared" ca="1" si="456"/>
        <v>7515</v>
      </c>
    </row>
    <row r="2412" spans="1:12" x14ac:dyDescent="0.2">
      <c r="A2412">
        <f t="shared" ca="1" si="447"/>
        <v>7</v>
      </c>
      <c r="B2412" s="1" t="str">
        <f t="shared" ca="1" si="448"/>
        <v>07</v>
      </c>
      <c r="C2412">
        <f t="shared" ca="1" si="449"/>
        <v>12</v>
      </c>
      <c r="D2412" s="1">
        <f t="shared" ca="1" si="450"/>
        <v>12</v>
      </c>
      <c r="E2412">
        <f t="shared" ca="1" si="451"/>
        <v>2019</v>
      </c>
      <c r="F2412" s="2">
        <f t="shared" ca="1" si="452"/>
        <v>43806</v>
      </c>
      <c r="G2412" s="1">
        <f t="shared" ca="1" si="453"/>
        <v>1</v>
      </c>
      <c r="H2412" t="str">
        <f t="shared" ca="1" si="454"/>
        <v>Factory 1</v>
      </c>
      <c r="I2412">
        <f t="shared" ca="1" si="455"/>
        <v>8</v>
      </c>
      <c r="J2412" t="str">
        <f t="shared" ca="1" si="445"/>
        <v>Propane</v>
      </c>
      <c r="K2412" t="str">
        <f t="shared" ca="1" si="446"/>
        <v>kWh</v>
      </c>
      <c r="L2412">
        <f t="shared" ca="1" si="456"/>
        <v>5839</v>
      </c>
    </row>
    <row r="2413" spans="1:12" x14ac:dyDescent="0.2">
      <c r="A2413">
        <f t="shared" ca="1" si="447"/>
        <v>16</v>
      </c>
      <c r="B2413" s="1">
        <f t="shared" ca="1" si="448"/>
        <v>16</v>
      </c>
      <c r="C2413">
        <f t="shared" ca="1" si="449"/>
        <v>8</v>
      </c>
      <c r="D2413" s="1" t="str">
        <f t="shared" ca="1" si="450"/>
        <v>08</v>
      </c>
      <c r="E2413">
        <f t="shared" ca="1" si="451"/>
        <v>2019</v>
      </c>
      <c r="F2413" s="2">
        <f t="shared" ca="1" si="452"/>
        <v>43693</v>
      </c>
      <c r="G2413" s="1">
        <f t="shared" ca="1" si="453"/>
        <v>5</v>
      </c>
      <c r="H2413" t="str">
        <f t="shared" ca="1" si="454"/>
        <v>Wharehouse</v>
      </c>
      <c r="I2413">
        <f t="shared" ca="1" si="455"/>
        <v>13</v>
      </c>
      <c r="J2413" t="str">
        <f t="shared" ca="1" si="445"/>
        <v>Electricity</v>
      </c>
      <c r="K2413" t="str">
        <f t="shared" ca="1" si="446"/>
        <v>MWh</v>
      </c>
      <c r="L2413">
        <f t="shared" ca="1" si="456"/>
        <v>2470</v>
      </c>
    </row>
    <row r="2414" spans="1:12" x14ac:dyDescent="0.2">
      <c r="A2414">
        <f t="shared" ca="1" si="447"/>
        <v>11</v>
      </c>
      <c r="B2414" s="1">
        <f t="shared" ca="1" si="448"/>
        <v>11</v>
      </c>
      <c r="C2414">
        <f t="shared" ca="1" si="449"/>
        <v>5</v>
      </c>
      <c r="D2414" s="1" t="str">
        <f t="shared" ca="1" si="450"/>
        <v>05</v>
      </c>
      <c r="E2414">
        <f t="shared" ca="1" si="451"/>
        <v>2020</v>
      </c>
      <c r="F2414" s="2">
        <f t="shared" ca="1" si="452"/>
        <v>43962</v>
      </c>
      <c r="G2414" s="1">
        <f t="shared" ca="1" si="453"/>
        <v>1</v>
      </c>
      <c r="H2414" t="str">
        <f t="shared" ca="1" si="454"/>
        <v>Factory 1</v>
      </c>
      <c r="I2414">
        <f t="shared" ca="1" si="455"/>
        <v>1</v>
      </c>
      <c r="J2414" t="str">
        <f t="shared" ca="1" si="445"/>
        <v>Diesel</v>
      </c>
      <c r="K2414" t="str">
        <f t="shared" ca="1" si="446"/>
        <v>kWh</v>
      </c>
      <c r="L2414">
        <f t="shared" ca="1" si="456"/>
        <v>6368</v>
      </c>
    </row>
    <row r="2415" spans="1:12" x14ac:dyDescent="0.2">
      <c r="A2415">
        <f t="shared" ca="1" si="447"/>
        <v>8</v>
      </c>
      <c r="B2415" s="1" t="str">
        <f t="shared" ca="1" si="448"/>
        <v>08</v>
      </c>
      <c r="C2415">
        <f t="shared" ca="1" si="449"/>
        <v>11</v>
      </c>
      <c r="D2415" s="1">
        <f t="shared" ca="1" si="450"/>
        <v>11</v>
      </c>
      <c r="E2415">
        <f t="shared" ca="1" si="451"/>
        <v>2020</v>
      </c>
      <c r="F2415" s="2">
        <f t="shared" ca="1" si="452"/>
        <v>44143</v>
      </c>
      <c r="G2415" s="1">
        <f t="shared" ca="1" si="453"/>
        <v>3</v>
      </c>
      <c r="H2415" t="str">
        <f t="shared" ca="1" si="454"/>
        <v xml:space="preserve">Factory 3 </v>
      </c>
      <c r="I2415">
        <f t="shared" ca="1" si="455"/>
        <v>8</v>
      </c>
      <c r="J2415" t="str">
        <f t="shared" ca="1" si="445"/>
        <v>Propane</v>
      </c>
      <c r="K2415" t="str">
        <f t="shared" ca="1" si="446"/>
        <v>kWh</v>
      </c>
      <c r="L2415">
        <f t="shared" ca="1" si="456"/>
        <v>6781</v>
      </c>
    </row>
    <row r="2416" spans="1:12" x14ac:dyDescent="0.2">
      <c r="A2416">
        <f t="shared" ca="1" si="447"/>
        <v>19</v>
      </c>
      <c r="B2416" s="1">
        <f t="shared" ca="1" si="448"/>
        <v>19</v>
      </c>
      <c r="C2416">
        <f t="shared" ca="1" si="449"/>
        <v>1</v>
      </c>
      <c r="D2416" s="1" t="str">
        <f t="shared" ca="1" si="450"/>
        <v>01</v>
      </c>
      <c r="E2416">
        <f t="shared" ca="1" si="451"/>
        <v>2020</v>
      </c>
      <c r="F2416" s="2">
        <f t="shared" ca="1" si="452"/>
        <v>43849</v>
      </c>
      <c r="G2416" s="1">
        <f t="shared" ca="1" si="453"/>
        <v>5</v>
      </c>
      <c r="H2416" t="str">
        <f t="shared" ca="1" si="454"/>
        <v>Wharehouse</v>
      </c>
      <c r="I2416">
        <f t="shared" ca="1" si="455"/>
        <v>12</v>
      </c>
      <c r="J2416" t="str">
        <f t="shared" ca="1" si="445"/>
        <v>Electricity</v>
      </c>
      <c r="K2416" t="str">
        <f t="shared" ca="1" si="446"/>
        <v>kWh</v>
      </c>
      <c r="L2416">
        <f t="shared" ca="1" si="456"/>
        <v>6120</v>
      </c>
    </row>
    <row r="2417" spans="1:12" x14ac:dyDescent="0.2">
      <c r="A2417">
        <f t="shared" ca="1" si="447"/>
        <v>17</v>
      </c>
      <c r="B2417" s="1">
        <f t="shared" ca="1" si="448"/>
        <v>17</v>
      </c>
      <c r="C2417">
        <f t="shared" ca="1" si="449"/>
        <v>1</v>
      </c>
      <c r="D2417" s="1" t="str">
        <f t="shared" ca="1" si="450"/>
        <v>01</v>
      </c>
      <c r="E2417">
        <f t="shared" ca="1" si="451"/>
        <v>2020</v>
      </c>
      <c r="F2417" s="2">
        <f t="shared" ca="1" si="452"/>
        <v>43847</v>
      </c>
      <c r="G2417" s="1">
        <f t="shared" ca="1" si="453"/>
        <v>5</v>
      </c>
      <c r="H2417" t="str">
        <f t="shared" ca="1" si="454"/>
        <v>Wharehouse</v>
      </c>
      <c r="I2417">
        <f t="shared" ca="1" si="455"/>
        <v>12</v>
      </c>
      <c r="J2417" t="str">
        <f t="shared" ca="1" si="445"/>
        <v>Electricity</v>
      </c>
      <c r="K2417" t="str">
        <f t="shared" ca="1" si="446"/>
        <v>kWh</v>
      </c>
      <c r="L2417">
        <f t="shared" ca="1" si="456"/>
        <v>9677</v>
      </c>
    </row>
    <row r="2418" spans="1:12" x14ac:dyDescent="0.2">
      <c r="A2418">
        <f t="shared" ca="1" si="447"/>
        <v>11</v>
      </c>
      <c r="B2418" s="1">
        <f t="shared" ca="1" si="448"/>
        <v>11</v>
      </c>
      <c r="C2418">
        <f t="shared" ca="1" si="449"/>
        <v>7</v>
      </c>
      <c r="D2418" s="1" t="str">
        <f t="shared" ca="1" si="450"/>
        <v>07</v>
      </c>
      <c r="E2418">
        <f t="shared" ca="1" si="451"/>
        <v>2019</v>
      </c>
      <c r="F2418" s="2">
        <f t="shared" ca="1" si="452"/>
        <v>43657</v>
      </c>
      <c r="G2418" s="1">
        <f t="shared" ca="1" si="453"/>
        <v>5</v>
      </c>
      <c r="H2418" t="str">
        <f t="shared" ca="1" si="454"/>
        <v>Wharehouse</v>
      </c>
      <c r="I2418">
        <f t="shared" ca="1" si="455"/>
        <v>11</v>
      </c>
      <c r="J2418" t="str">
        <f t="shared" ca="1" si="445"/>
        <v>Propane</v>
      </c>
      <c r="K2418" t="str">
        <f t="shared" ca="1" si="446"/>
        <v>MMBtu</v>
      </c>
      <c r="L2418">
        <f t="shared" ca="1" si="456"/>
        <v>407</v>
      </c>
    </row>
    <row r="2419" spans="1:12" x14ac:dyDescent="0.2">
      <c r="A2419">
        <f t="shared" ca="1" si="447"/>
        <v>22</v>
      </c>
      <c r="B2419" s="1">
        <f t="shared" ca="1" si="448"/>
        <v>22</v>
      </c>
      <c r="C2419">
        <f t="shared" ca="1" si="449"/>
        <v>6</v>
      </c>
      <c r="D2419" s="1" t="str">
        <f t="shared" ca="1" si="450"/>
        <v>06</v>
      </c>
      <c r="E2419">
        <f t="shared" ca="1" si="451"/>
        <v>2020</v>
      </c>
      <c r="F2419" s="2">
        <f t="shared" ca="1" si="452"/>
        <v>44004</v>
      </c>
      <c r="G2419" s="1">
        <f t="shared" ca="1" si="453"/>
        <v>2</v>
      </c>
      <c r="H2419" t="str">
        <f t="shared" ca="1" si="454"/>
        <v>Factory 2</v>
      </c>
      <c r="I2419">
        <f t="shared" ca="1" si="455"/>
        <v>10</v>
      </c>
      <c r="J2419" t="str">
        <f t="shared" ca="1" si="445"/>
        <v>Propane</v>
      </c>
      <c r="K2419" t="str">
        <f t="shared" ca="1" si="446"/>
        <v>Gallons</v>
      </c>
      <c r="L2419">
        <f t="shared" ca="1" si="456"/>
        <v>1738</v>
      </c>
    </row>
    <row r="2420" spans="1:12" x14ac:dyDescent="0.2">
      <c r="A2420">
        <f t="shared" ca="1" si="447"/>
        <v>23</v>
      </c>
      <c r="B2420" s="1">
        <f t="shared" ca="1" si="448"/>
        <v>23</v>
      </c>
      <c r="C2420">
        <f t="shared" ca="1" si="449"/>
        <v>11</v>
      </c>
      <c r="D2420" s="1">
        <f t="shared" ca="1" si="450"/>
        <v>11</v>
      </c>
      <c r="E2420">
        <f t="shared" ca="1" si="451"/>
        <v>2022</v>
      </c>
      <c r="F2420" s="2">
        <f t="shared" ca="1" si="452"/>
        <v>44888</v>
      </c>
      <c r="G2420" s="1">
        <f t="shared" ca="1" si="453"/>
        <v>3</v>
      </c>
      <c r="H2420" t="str">
        <f t="shared" ca="1" si="454"/>
        <v xml:space="preserve">Factory 3 </v>
      </c>
      <c r="I2420">
        <f t="shared" ca="1" si="455"/>
        <v>4</v>
      </c>
      <c r="J2420" t="str">
        <f t="shared" ca="1" si="445"/>
        <v>Natural gas</v>
      </c>
      <c r="K2420" t="str">
        <f t="shared" ca="1" si="446"/>
        <v>kWh</v>
      </c>
      <c r="L2420">
        <f t="shared" ca="1" si="456"/>
        <v>699</v>
      </c>
    </row>
    <row r="2421" spans="1:12" x14ac:dyDescent="0.2">
      <c r="A2421">
        <f t="shared" ca="1" si="447"/>
        <v>27</v>
      </c>
      <c r="B2421" s="1">
        <f t="shared" ca="1" si="448"/>
        <v>27</v>
      </c>
      <c r="C2421">
        <f t="shared" ca="1" si="449"/>
        <v>2</v>
      </c>
      <c r="D2421" s="1" t="str">
        <f t="shared" ca="1" si="450"/>
        <v>02</v>
      </c>
      <c r="E2421">
        <f t="shared" ca="1" si="451"/>
        <v>2019</v>
      </c>
      <c r="F2421" s="2">
        <f t="shared" ca="1" si="452"/>
        <v>43523</v>
      </c>
      <c r="G2421" s="1">
        <f t="shared" ca="1" si="453"/>
        <v>3</v>
      </c>
      <c r="H2421" t="str">
        <f t="shared" ca="1" si="454"/>
        <v xml:space="preserve">Factory 3 </v>
      </c>
      <c r="I2421">
        <f t="shared" ca="1" si="455"/>
        <v>4</v>
      </c>
      <c r="J2421" t="str">
        <f t="shared" ca="1" si="445"/>
        <v>Natural gas</v>
      </c>
      <c r="K2421" t="str">
        <f t="shared" ca="1" si="446"/>
        <v>kWh</v>
      </c>
      <c r="L2421">
        <f t="shared" ca="1" si="456"/>
        <v>5804</v>
      </c>
    </row>
    <row r="2422" spans="1:12" x14ac:dyDescent="0.2">
      <c r="A2422">
        <f t="shared" ca="1" si="447"/>
        <v>10</v>
      </c>
      <c r="B2422" s="1">
        <f t="shared" ca="1" si="448"/>
        <v>10</v>
      </c>
      <c r="C2422">
        <f t="shared" ca="1" si="449"/>
        <v>1</v>
      </c>
      <c r="D2422" s="1" t="str">
        <f t="shared" ca="1" si="450"/>
        <v>01</v>
      </c>
      <c r="E2422">
        <f t="shared" ca="1" si="451"/>
        <v>2020</v>
      </c>
      <c r="F2422" s="2">
        <f t="shared" ca="1" si="452"/>
        <v>43840</v>
      </c>
      <c r="G2422" s="1">
        <f t="shared" ca="1" si="453"/>
        <v>2</v>
      </c>
      <c r="H2422" t="str">
        <f t="shared" ca="1" si="454"/>
        <v>Factory 2</v>
      </c>
      <c r="I2422">
        <f t="shared" ca="1" si="455"/>
        <v>10</v>
      </c>
      <c r="J2422" t="str">
        <f t="shared" ca="1" si="445"/>
        <v>Propane</v>
      </c>
      <c r="K2422" t="str">
        <f t="shared" ca="1" si="446"/>
        <v>Gallons</v>
      </c>
      <c r="L2422">
        <f t="shared" ca="1" si="456"/>
        <v>5750</v>
      </c>
    </row>
    <row r="2423" spans="1:12" x14ac:dyDescent="0.2">
      <c r="A2423">
        <f t="shared" ca="1" si="447"/>
        <v>11</v>
      </c>
      <c r="B2423" s="1">
        <f t="shared" ca="1" si="448"/>
        <v>11</v>
      </c>
      <c r="C2423">
        <f t="shared" ca="1" si="449"/>
        <v>11</v>
      </c>
      <c r="D2423" s="1">
        <f t="shared" ca="1" si="450"/>
        <v>11</v>
      </c>
      <c r="E2423">
        <f t="shared" ca="1" si="451"/>
        <v>2022</v>
      </c>
      <c r="F2423" s="2">
        <f t="shared" ca="1" si="452"/>
        <v>44876</v>
      </c>
      <c r="G2423" s="1">
        <f t="shared" ca="1" si="453"/>
        <v>6</v>
      </c>
      <c r="H2423" t="str">
        <f t="shared" ca="1" si="454"/>
        <v>Site A</v>
      </c>
      <c r="I2423">
        <f t="shared" ca="1" si="455"/>
        <v>1</v>
      </c>
      <c r="J2423" t="str">
        <f t="shared" ca="1" si="445"/>
        <v>Diesel</v>
      </c>
      <c r="K2423" t="str">
        <f t="shared" ca="1" si="446"/>
        <v>kWh</v>
      </c>
      <c r="L2423">
        <f t="shared" ca="1" si="456"/>
        <v>3708</v>
      </c>
    </row>
    <row r="2424" spans="1:12" x14ac:dyDescent="0.2">
      <c r="A2424">
        <f t="shared" ca="1" si="447"/>
        <v>21</v>
      </c>
      <c r="B2424" s="1">
        <f t="shared" ca="1" si="448"/>
        <v>21</v>
      </c>
      <c r="C2424">
        <f t="shared" ca="1" si="449"/>
        <v>5</v>
      </c>
      <c r="D2424" s="1" t="str">
        <f t="shared" ca="1" si="450"/>
        <v>05</v>
      </c>
      <c r="E2424">
        <f t="shared" ca="1" si="451"/>
        <v>2020</v>
      </c>
      <c r="F2424" s="2">
        <f t="shared" ca="1" si="452"/>
        <v>43972</v>
      </c>
      <c r="G2424" s="1">
        <f t="shared" ca="1" si="453"/>
        <v>4</v>
      </c>
      <c r="H2424" t="str">
        <f t="shared" ca="1" si="454"/>
        <v>Head Quarter</v>
      </c>
      <c r="I2424">
        <f t="shared" ca="1" si="455"/>
        <v>12</v>
      </c>
      <c r="J2424" t="str">
        <f t="shared" ca="1" si="445"/>
        <v>Electricity</v>
      </c>
      <c r="K2424" t="str">
        <f t="shared" ca="1" si="446"/>
        <v>kWh</v>
      </c>
      <c r="L2424">
        <f t="shared" ca="1" si="456"/>
        <v>2608</v>
      </c>
    </row>
    <row r="2425" spans="1:12" x14ac:dyDescent="0.2">
      <c r="A2425">
        <f t="shared" ca="1" si="447"/>
        <v>14</v>
      </c>
      <c r="B2425" s="1">
        <f t="shared" ca="1" si="448"/>
        <v>14</v>
      </c>
      <c r="C2425">
        <f t="shared" ca="1" si="449"/>
        <v>10</v>
      </c>
      <c r="D2425" s="1">
        <f t="shared" ca="1" si="450"/>
        <v>10</v>
      </c>
      <c r="E2425">
        <f t="shared" ca="1" si="451"/>
        <v>2022</v>
      </c>
      <c r="F2425" s="2">
        <f t="shared" ca="1" si="452"/>
        <v>44848</v>
      </c>
      <c r="G2425" s="1">
        <f t="shared" ca="1" si="453"/>
        <v>3</v>
      </c>
      <c r="H2425" t="str">
        <f t="shared" ca="1" si="454"/>
        <v xml:space="preserve">Factory 3 </v>
      </c>
      <c r="I2425">
        <f t="shared" ca="1" si="455"/>
        <v>12</v>
      </c>
      <c r="J2425" t="str">
        <f t="shared" ca="1" si="445"/>
        <v>Electricity</v>
      </c>
      <c r="K2425" t="str">
        <f t="shared" ca="1" si="446"/>
        <v>kWh</v>
      </c>
      <c r="L2425">
        <f t="shared" ca="1" si="456"/>
        <v>7264</v>
      </c>
    </row>
    <row r="2426" spans="1:12" x14ac:dyDescent="0.2">
      <c r="A2426">
        <f t="shared" ca="1" si="447"/>
        <v>13</v>
      </c>
      <c r="B2426" s="1">
        <f t="shared" ca="1" si="448"/>
        <v>13</v>
      </c>
      <c r="C2426">
        <f t="shared" ca="1" si="449"/>
        <v>3</v>
      </c>
      <c r="D2426" s="1" t="str">
        <f t="shared" ca="1" si="450"/>
        <v>03</v>
      </c>
      <c r="E2426">
        <f t="shared" ca="1" si="451"/>
        <v>2019</v>
      </c>
      <c r="F2426" s="2">
        <f t="shared" ca="1" si="452"/>
        <v>43537</v>
      </c>
      <c r="G2426" s="1">
        <f t="shared" ca="1" si="453"/>
        <v>5</v>
      </c>
      <c r="H2426" t="str">
        <f t="shared" ca="1" si="454"/>
        <v>Wharehouse</v>
      </c>
      <c r="I2426">
        <f t="shared" ca="1" si="455"/>
        <v>2</v>
      </c>
      <c r="J2426" t="str">
        <f t="shared" ca="1" si="445"/>
        <v>Diesel</v>
      </c>
      <c r="K2426" t="str">
        <f t="shared" ca="1" si="446"/>
        <v>Liters</v>
      </c>
      <c r="L2426">
        <f t="shared" ca="1" si="456"/>
        <v>7414</v>
      </c>
    </row>
    <row r="2427" spans="1:12" x14ac:dyDescent="0.2">
      <c r="A2427">
        <f t="shared" ca="1" si="447"/>
        <v>6</v>
      </c>
      <c r="B2427" s="1" t="str">
        <f t="shared" ca="1" si="448"/>
        <v>06</v>
      </c>
      <c r="C2427">
        <f t="shared" ca="1" si="449"/>
        <v>9</v>
      </c>
      <c r="D2427" s="1" t="str">
        <f t="shared" ca="1" si="450"/>
        <v>09</v>
      </c>
      <c r="E2427">
        <f t="shared" ca="1" si="451"/>
        <v>2021</v>
      </c>
      <c r="F2427" s="2">
        <f t="shared" ca="1" si="452"/>
        <v>44445</v>
      </c>
      <c r="G2427" s="1">
        <f t="shared" ca="1" si="453"/>
        <v>3</v>
      </c>
      <c r="H2427" t="str">
        <f t="shared" ca="1" si="454"/>
        <v xml:space="preserve">Factory 3 </v>
      </c>
      <c r="I2427">
        <f t="shared" ca="1" si="455"/>
        <v>8</v>
      </c>
      <c r="J2427" t="str">
        <f t="shared" ca="1" si="445"/>
        <v>Propane</v>
      </c>
      <c r="K2427" t="str">
        <f t="shared" ca="1" si="446"/>
        <v>kWh</v>
      </c>
      <c r="L2427">
        <f t="shared" ca="1" si="456"/>
        <v>7223</v>
      </c>
    </row>
    <row r="2428" spans="1:12" x14ac:dyDescent="0.2">
      <c r="A2428">
        <f t="shared" ca="1" si="447"/>
        <v>12</v>
      </c>
      <c r="B2428" s="1">
        <f t="shared" ca="1" si="448"/>
        <v>12</v>
      </c>
      <c r="C2428">
        <f t="shared" ca="1" si="449"/>
        <v>6</v>
      </c>
      <c r="D2428" s="1" t="str">
        <f t="shared" ca="1" si="450"/>
        <v>06</v>
      </c>
      <c r="E2428">
        <f t="shared" ca="1" si="451"/>
        <v>2021</v>
      </c>
      <c r="F2428" s="2">
        <f t="shared" ca="1" si="452"/>
        <v>44359</v>
      </c>
      <c r="G2428" s="1">
        <f t="shared" ca="1" si="453"/>
        <v>7</v>
      </c>
      <c r="H2428" t="str">
        <f t="shared" ca="1" si="454"/>
        <v>Site B</v>
      </c>
      <c r="I2428">
        <f t="shared" ca="1" si="455"/>
        <v>1</v>
      </c>
      <c r="J2428" t="str">
        <f t="shared" ca="1" si="445"/>
        <v>Diesel</v>
      </c>
      <c r="K2428" t="str">
        <f t="shared" ca="1" si="446"/>
        <v>kWh</v>
      </c>
      <c r="L2428">
        <f t="shared" ca="1" si="456"/>
        <v>1012</v>
      </c>
    </row>
    <row r="2429" spans="1:12" x14ac:dyDescent="0.2">
      <c r="A2429">
        <f t="shared" ca="1" si="447"/>
        <v>27</v>
      </c>
      <c r="B2429" s="1">
        <f t="shared" ca="1" si="448"/>
        <v>27</v>
      </c>
      <c r="C2429">
        <f t="shared" ca="1" si="449"/>
        <v>3</v>
      </c>
      <c r="D2429" s="1" t="str">
        <f t="shared" ca="1" si="450"/>
        <v>03</v>
      </c>
      <c r="E2429">
        <f t="shared" ca="1" si="451"/>
        <v>2019</v>
      </c>
      <c r="F2429" s="2">
        <f t="shared" ca="1" si="452"/>
        <v>43551</v>
      </c>
      <c r="G2429" s="1">
        <f t="shared" ca="1" si="453"/>
        <v>1</v>
      </c>
      <c r="H2429" t="str">
        <f t="shared" ca="1" si="454"/>
        <v>Factory 1</v>
      </c>
      <c r="I2429">
        <f t="shared" ca="1" si="455"/>
        <v>10</v>
      </c>
      <c r="J2429" t="str">
        <f t="shared" ca="1" si="445"/>
        <v>Propane</v>
      </c>
      <c r="K2429" t="str">
        <f t="shared" ca="1" si="446"/>
        <v>Gallons</v>
      </c>
      <c r="L2429">
        <f t="shared" ca="1" si="456"/>
        <v>945</v>
      </c>
    </row>
    <row r="2430" spans="1:12" x14ac:dyDescent="0.2">
      <c r="A2430">
        <f t="shared" ca="1" si="447"/>
        <v>3</v>
      </c>
      <c r="B2430" s="1" t="str">
        <f t="shared" ca="1" si="448"/>
        <v>03</v>
      </c>
      <c r="C2430">
        <f t="shared" ca="1" si="449"/>
        <v>6</v>
      </c>
      <c r="D2430" s="1" t="str">
        <f t="shared" ca="1" si="450"/>
        <v>06</v>
      </c>
      <c r="E2430">
        <f t="shared" ca="1" si="451"/>
        <v>2021</v>
      </c>
      <c r="F2430" s="2">
        <f t="shared" ca="1" si="452"/>
        <v>44350</v>
      </c>
      <c r="G2430" s="1">
        <f t="shared" ca="1" si="453"/>
        <v>4</v>
      </c>
      <c r="H2430" t="str">
        <f t="shared" ca="1" si="454"/>
        <v>Head Quarter</v>
      </c>
      <c r="I2430">
        <f t="shared" ca="1" si="455"/>
        <v>13</v>
      </c>
      <c r="J2430" t="str">
        <f t="shared" ca="1" si="445"/>
        <v>Electricity</v>
      </c>
      <c r="K2430" t="str">
        <f t="shared" ca="1" si="446"/>
        <v>MWh</v>
      </c>
      <c r="L2430">
        <f t="shared" ca="1" si="456"/>
        <v>1585</v>
      </c>
    </row>
    <row r="2431" spans="1:12" x14ac:dyDescent="0.2">
      <c r="A2431">
        <f t="shared" ca="1" si="447"/>
        <v>19</v>
      </c>
      <c r="B2431" s="1">
        <f t="shared" ca="1" si="448"/>
        <v>19</v>
      </c>
      <c r="C2431">
        <f t="shared" ca="1" si="449"/>
        <v>6</v>
      </c>
      <c r="D2431" s="1" t="str">
        <f t="shared" ca="1" si="450"/>
        <v>06</v>
      </c>
      <c r="E2431">
        <f t="shared" ca="1" si="451"/>
        <v>2020</v>
      </c>
      <c r="F2431" s="2">
        <f t="shared" ca="1" si="452"/>
        <v>44001</v>
      </c>
      <c r="G2431" s="1">
        <f t="shared" ca="1" si="453"/>
        <v>1</v>
      </c>
      <c r="H2431" t="str">
        <f t="shared" ca="1" si="454"/>
        <v>Factory 1</v>
      </c>
      <c r="I2431">
        <f t="shared" ca="1" si="455"/>
        <v>1</v>
      </c>
      <c r="J2431" t="str">
        <f t="shared" ca="1" si="445"/>
        <v>Diesel</v>
      </c>
      <c r="K2431" t="str">
        <f t="shared" ca="1" si="446"/>
        <v>kWh</v>
      </c>
      <c r="L2431">
        <f t="shared" ca="1" si="456"/>
        <v>3018</v>
      </c>
    </row>
    <row r="2432" spans="1:12" x14ac:dyDescent="0.2">
      <c r="A2432">
        <f t="shared" ca="1" si="447"/>
        <v>16</v>
      </c>
      <c r="B2432" s="1">
        <f t="shared" ca="1" si="448"/>
        <v>16</v>
      </c>
      <c r="C2432">
        <f t="shared" ca="1" si="449"/>
        <v>12</v>
      </c>
      <c r="D2432" s="1">
        <f t="shared" ca="1" si="450"/>
        <v>12</v>
      </c>
      <c r="E2432">
        <f t="shared" ca="1" si="451"/>
        <v>2019</v>
      </c>
      <c r="F2432" s="2">
        <f t="shared" ca="1" si="452"/>
        <v>43815</v>
      </c>
      <c r="G2432" s="1">
        <f t="shared" ca="1" si="453"/>
        <v>2</v>
      </c>
      <c r="H2432" t="str">
        <f t="shared" ca="1" si="454"/>
        <v>Factory 2</v>
      </c>
      <c r="I2432">
        <f t="shared" ca="1" si="455"/>
        <v>6</v>
      </c>
      <c r="J2432" t="str">
        <f t="shared" ca="1" si="445"/>
        <v>Natural gas</v>
      </c>
      <c r="K2432" t="str">
        <f t="shared" ca="1" si="446"/>
        <v>Gallons</v>
      </c>
      <c r="L2432">
        <f t="shared" ca="1" si="456"/>
        <v>4499</v>
      </c>
    </row>
    <row r="2433" spans="1:12" x14ac:dyDescent="0.2">
      <c r="A2433">
        <f t="shared" ca="1" si="447"/>
        <v>3</v>
      </c>
      <c r="B2433" s="1" t="str">
        <f t="shared" ca="1" si="448"/>
        <v>03</v>
      </c>
      <c r="C2433">
        <f t="shared" ca="1" si="449"/>
        <v>7</v>
      </c>
      <c r="D2433" s="1" t="str">
        <f t="shared" ca="1" si="450"/>
        <v>07</v>
      </c>
      <c r="E2433">
        <f t="shared" ca="1" si="451"/>
        <v>2022</v>
      </c>
      <c r="F2433" s="2">
        <f t="shared" ca="1" si="452"/>
        <v>44745</v>
      </c>
      <c r="G2433" s="1">
        <f t="shared" ca="1" si="453"/>
        <v>3</v>
      </c>
      <c r="H2433" t="str">
        <f t="shared" ca="1" si="454"/>
        <v xml:space="preserve">Factory 3 </v>
      </c>
      <c r="I2433">
        <f t="shared" ca="1" si="455"/>
        <v>13</v>
      </c>
      <c r="J2433" t="str">
        <f t="shared" ca="1" si="445"/>
        <v>Electricity</v>
      </c>
      <c r="K2433" t="str">
        <f t="shared" ca="1" si="446"/>
        <v>MWh</v>
      </c>
      <c r="L2433">
        <f t="shared" ca="1" si="456"/>
        <v>4948</v>
      </c>
    </row>
    <row r="2434" spans="1:12" x14ac:dyDescent="0.2">
      <c r="A2434">
        <f t="shared" ca="1" si="447"/>
        <v>20</v>
      </c>
      <c r="B2434" s="1">
        <f t="shared" ca="1" si="448"/>
        <v>20</v>
      </c>
      <c r="C2434">
        <f t="shared" ca="1" si="449"/>
        <v>7</v>
      </c>
      <c r="D2434" s="1" t="str">
        <f t="shared" ca="1" si="450"/>
        <v>07</v>
      </c>
      <c r="E2434">
        <f t="shared" ca="1" si="451"/>
        <v>2022</v>
      </c>
      <c r="F2434" s="2">
        <f t="shared" ca="1" si="452"/>
        <v>44762</v>
      </c>
      <c r="G2434" s="1">
        <f t="shared" ca="1" si="453"/>
        <v>1</v>
      </c>
      <c r="H2434" t="str">
        <f t="shared" ca="1" si="454"/>
        <v>Factory 1</v>
      </c>
      <c r="I2434">
        <f t="shared" ca="1" si="455"/>
        <v>13</v>
      </c>
      <c r="J2434" t="str">
        <f t="shared" ref="J2434:J2497" ca="1" si="457">VLOOKUP(I2434,$O$12:$S$24,2,FALSE)</f>
        <v>Electricity</v>
      </c>
      <c r="K2434" t="str">
        <f t="shared" ref="K2434:K2497" ca="1" si="458">VLOOKUP(I2434,$O$12:$S$24,5,FALSE)</f>
        <v>MWh</v>
      </c>
      <c r="L2434">
        <f t="shared" ca="1" si="456"/>
        <v>140</v>
      </c>
    </row>
    <row r="2435" spans="1:12" x14ac:dyDescent="0.2">
      <c r="A2435">
        <f t="shared" ref="A2435:A2498" ca="1" si="459">RANDBETWEEN(1,30)</f>
        <v>28</v>
      </c>
      <c r="B2435" s="1">
        <f t="shared" ref="B2435:B2498" ca="1" si="460">IF(A2435&lt;10,"0"&amp;A2435,A2435)</f>
        <v>28</v>
      </c>
      <c r="C2435">
        <f t="shared" ref="C2435:C2498" ca="1" si="461">RANDBETWEEN(1,12)</f>
        <v>10</v>
      </c>
      <c r="D2435" s="1">
        <f t="shared" ref="D2435:D2498" ca="1" si="462">IF(C2435&lt;10,"0"&amp;C2435,C2435)</f>
        <v>10</v>
      </c>
      <c r="E2435">
        <f t="shared" ref="E2435:E2498" ca="1" si="463">RANDBETWEEN(2019,2022)</f>
        <v>2021</v>
      </c>
      <c r="F2435" s="2">
        <f t="shared" ref="F2435:F2498" ca="1" si="464">DATE(E2435,D2435,B2435)</f>
        <v>44497</v>
      </c>
      <c r="G2435" s="1">
        <f t="shared" ref="G2435:G2498" ca="1" si="465">RANDBETWEEN(1,7)</f>
        <v>4</v>
      </c>
      <c r="H2435" t="str">
        <f t="shared" ref="H2435:H2498" ca="1" si="466">VLOOKUP(G2435,$O$2:$V$8,2,FALSE)</f>
        <v>Head Quarter</v>
      </c>
      <c r="I2435">
        <f t="shared" ref="I2435:I2498" ca="1" si="467">RANDBETWEEN(1,13)</f>
        <v>9</v>
      </c>
      <c r="J2435" t="str">
        <f t="shared" ca="1" si="457"/>
        <v>Propane</v>
      </c>
      <c r="K2435" t="str">
        <f t="shared" ca="1" si="458"/>
        <v>Liters</v>
      </c>
      <c r="L2435">
        <f t="shared" ref="L2435:L2498" ca="1" si="468">IF(K2435="MMBtu",RANDBETWEEN(100,500),RANDBETWEEN(100,10000))</f>
        <v>7652</v>
      </c>
    </row>
    <row r="2436" spans="1:12" x14ac:dyDescent="0.2">
      <c r="A2436">
        <f t="shared" ca="1" si="459"/>
        <v>27</v>
      </c>
      <c r="B2436" s="1">
        <f t="shared" ca="1" si="460"/>
        <v>27</v>
      </c>
      <c r="C2436">
        <f t="shared" ca="1" si="461"/>
        <v>10</v>
      </c>
      <c r="D2436" s="1">
        <f t="shared" ca="1" si="462"/>
        <v>10</v>
      </c>
      <c r="E2436">
        <f t="shared" ca="1" si="463"/>
        <v>2022</v>
      </c>
      <c r="F2436" s="2">
        <f t="shared" ca="1" si="464"/>
        <v>44861</v>
      </c>
      <c r="G2436" s="1">
        <f t="shared" ca="1" si="465"/>
        <v>5</v>
      </c>
      <c r="H2436" t="str">
        <f t="shared" ca="1" si="466"/>
        <v>Wharehouse</v>
      </c>
      <c r="I2436">
        <f t="shared" ca="1" si="467"/>
        <v>12</v>
      </c>
      <c r="J2436" t="str">
        <f t="shared" ca="1" si="457"/>
        <v>Electricity</v>
      </c>
      <c r="K2436" t="str">
        <f t="shared" ca="1" si="458"/>
        <v>kWh</v>
      </c>
      <c r="L2436">
        <f t="shared" ca="1" si="468"/>
        <v>6067</v>
      </c>
    </row>
    <row r="2437" spans="1:12" x14ac:dyDescent="0.2">
      <c r="A2437">
        <f t="shared" ca="1" si="459"/>
        <v>20</v>
      </c>
      <c r="B2437" s="1">
        <f t="shared" ca="1" si="460"/>
        <v>20</v>
      </c>
      <c r="C2437">
        <f t="shared" ca="1" si="461"/>
        <v>12</v>
      </c>
      <c r="D2437" s="1">
        <f t="shared" ca="1" si="462"/>
        <v>12</v>
      </c>
      <c r="E2437">
        <f t="shared" ca="1" si="463"/>
        <v>2019</v>
      </c>
      <c r="F2437" s="2">
        <f t="shared" ca="1" si="464"/>
        <v>43819</v>
      </c>
      <c r="G2437" s="1">
        <f t="shared" ca="1" si="465"/>
        <v>4</v>
      </c>
      <c r="H2437" t="str">
        <f t="shared" ca="1" si="466"/>
        <v>Head Quarter</v>
      </c>
      <c r="I2437">
        <f t="shared" ca="1" si="467"/>
        <v>9</v>
      </c>
      <c r="J2437" t="str">
        <f t="shared" ca="1" si="457"/>
        <v>Propane</v>
      </c>
      <c r="K2437" t="str">
        <f t="shared" ca="1" si="458"/>
        <v>Liters</v>
      </c>
      <c r="L2437">
        <f t="shared" ca="1" si="468"/>
        <v>9958</v>
      </c>
    </row>
    <row r="2438" spans="1:12" x14ac:dyDescent="0.2">
      <c r="A2438">
        <f t="shared" ca="1" si="459"/>
        <v>25</v>
      </c>
      <c r="B2438" s="1">
        <f t="shared" ca="1" si="460"/>
        <v>25</v>
      </c>
      <c r="C2438">
        <f t="shared" ca="1" si="461"/>
        <v>8</v>
      </c>
      <c r="D2438" s="1" t="str">
        <f t="shared" ca="1" si="462"/>
        <v>08</v>
      </c>
      <c r="E2438">
        <f t="shared" ca="1" si="463"/>
        <v>2022</v>
      </c>
      <c r="F2438" s="2">
        <f t="shared" ca="1" si="464"/>
        <v>44798</v>
      </c>
      <c r="G2438" s="1">
        <f t="shared" ca="1" si="465"/>
        <v>6</v>
      </c>
      <c r="H2438" t="str">
        <f t="shared" ca="1" si="466"/>
        <v>Site A</v>
      </c>
      <c r="I2438">
        <f t="shared" ca="1" si="467"/>
        <v>1</v>
      </c>
      <c r="J2438" t="str">
        <f t="shared" ca="1" si="457"/>
        <v>Diesel</v>
      </c>
      <c r="K2438" t="str">
        <f t="shared" ca="1" si="458"/>
        <v>kWh</v>
      </c>
      <c r="L2438">
        <f t="shared" ca="1" si="468"/>
        <v>6560</v>
      </c>
    </row>
    <row r="2439" spans="1:12" x14ac:dyDescent="0.2">
      <c r="A2439">
        <f t="shared" ca="1" si="459"/>
        <v>17</v>
      </c>
      <c r="B2439" s="1">
        <f t="shared" ca="1" si="460"/>
        <v>17</v>
      </c>
      <c r="C2439">
        <f t="shared" ca="1" si="461"/>
        <v>8</v>
      </c>
      <c r="D2439" s="1" t="str">
        <f t="shared" ca="1" si="462"/>
        <v>08</v>
      </c>
      <c r="E2439">
        <f t="shared" ca="1" si="463"/>
        <v>2020</v>
      </c>
      <c r="F2439" s="2">
        <f t="shared" ca="1" si="464"/>
        <v>44060</v>
      </c>
      <c r="G2439" s="1">
        <f t="shared" ca="1" si="465"/>
        <v>6</v>
      </c>
      <c r="H2439" t="str">
        <f t="shared" ca="1" si="466"/>
        <v>Site A</v>
      </c>
      <c r="I2439">
        <f t="shared" ca="1" si="467"/>
        <v>8</v>
      </c>
      <c r="J2439" t="str">
        <f t="shared" ca="1" si="457"/>
        <v>Propane</v>
      </c>
      <c r="K2439" t="str">
        <f t="shared" ca="1" si="458"/>
        <v>kWh</v>
      </c>
      <c r="L2439">
        <f t="shared" ca="1" si="468"/>
        <v>8304</v>
      </c>
    </row>
    <row r="2440" spans="1:12" x14ac:dyDescent="0.2">
      <c r="A2440">
        <f t="shared" ca="1" si="459"/>
        <v>20</v>
      </c>
      <c r="B2440" s="1">
        <f t="shared" ca="1" si="460"/>
        <v>20</v>
      </c>
      <c r="C2440">
        <f t="shared" ca="1" si="461"/>
        <v>9</v>
      </c>
      <c r="D2440" s="1" t="str">
        <f t="shared" ca="1" si="462"/>
        <v>09</v>
      </c>
      <c r="E2440">
        <f t="shared" ca="1" si="463"/>
        <v>2019</v>
      </c>
      <c r="F2440" s="2">
        <f t="shared" ca="1" si="464"/>
        <v>43728</v>
      </c>
      <c r="G2440" s="1">
        <f t="shared" ca="1" si="465"/>
        <v>5</v>
      </c>
      <c r="H2440" t="str">
        <f t="shared" ca="1" si="466"/>
        <v>Wharehouse</v>
      </c>
      <c r="I2440">
        <f t="shared" ca="1" si="467"/>
        <v>12</v>
      </c>
      <c r="J2440" t="str">
        <f t="shared" ca="1" si="457"/>
        <v>Electricity</v>
      </c>
      <c r="K2440" t="str">
        <f t="shared" ca="1" si="458"/>
        <v>kWh</v>
      </c>
      <c r="L2440">
        <f t="shared" ca="1" si="468"/>
        <v>9650</v>
      </c>
    </row>
    <row r="2441" spans="1:12" x14ac:dyDescent="0.2">
      <c r="A2441">
        <f t="shared" ca="1" si="459"/>
        <v>14</v>
      </c>
      <c r="B2441" s="1">
        <f t="shared" ca="1" si="460"/>
        <v>14</v>
      </c>
      <c r="C2441">
        <f t="shared" ca="1" si="461"/>
        <v>1</v>
      </c>
      <c r="D2441" s="1" t="str">
        <f t="shared" ca="1" si="462"/>
        <v>01</v>
      </c>
      <c r="E2441">
        <f t="shared" ca="1" si="463"/>
        <v>2019</v>
      </c>
      <c r="F2441" s="2">
        <f t="shared" ca="1" si="464"/>
        <v>43479</v>
      </c>
      <c r="G2441" s="1">
        <f t="shared" ca="1" si="465"/>
        <v>5</v>
      </c>
      <c r="H2441" t="str">
        <f t="shared" ca="1" si="466"/>
        <v>Wharehouse</v>
      </c>
      <c r="I2441">
        <f t="shared" ca="1" si="467"/>
        <v>3</v>
      </c>
      <c r="J2441" t="str">
        <f t="shared" ca="1" si="457"/>
        <v>Diesel</v>
      </c>
      <c r="K2441" t="str">
        <f t="shared" ca="1" si="458"/>
        <v>Gallons</v>
      </c>
      <c r="L2441">
        <f t="shared" ca="1" si="468"/>
        <v>1956</v>
      </c>
    </row>
    <row r="2442" spans="1:12" x14ac:dyDescent="0.2">
      <c r="A2442">
        <f t="shared" ca="1" si="459"/>
        <v>26</v>
      </c>
      <c r="B2442" s="1">
        <f t="shared" ca="1" si="460"/>
        <v>26</v>
      </c>
      <c r="C2442">
        <f t="shared" ca="1" si="461"/>
        <v>11</v>
      </c>
      <c r="D2442" s="1">
        <f t="shared" ca="1" si="462"/>
        <v>11</v>
      </c>
      <c r="E2442">
        <f t="shared" ca="1" si="463"/>
        <v>2019</v>
      </c>
      <c r="F2442" s="2">
        <f t="shared" ca="1" si="464"/>
        <v>43795</v>
      </c>
      <c r="G2442" s="1">
        <f t="shared" ca="1" si="465"/>
        <v>5</v>
      </c>
      <c r="H2442" t="str">
        <f t="shared" ca="1" si="466"/>
        <v>Wharehouse</v>
      </c>
      <c r="I2442">
        <f t="shared" ca="1" si="467"/>
        <v>4</v>
      </c>
      <c r="J2442" t="str">
        <f t="shared" ca="1" si="457"/>
        <v>Natural gas</v>
      </c>
      <c r="K2442" t="str">
        <f t="shared" ca="1" si="458"/>
        <v>kWh</v>
      </c>
      <c r="L2442">
        <f t="shared" ca="1" si="468"/>
        <v>8442</v>
      </c>
    </row>
    <row r="2443" spans="1:12" x14ac:dyDescent="0.2">
      <c r="A2443">
        <f t="shared" ca="1" si="459"/>
        <v>16</v>
      </c>
      <c r="B2443" s="1">
        <f t="shared" ca="1" si="460"/>
        <v>16</v>
      </c>
      <c r="C2443">
        <f t="shared" ca="1" si="461"/>
        <v>2</v>
      </c>
      <c r="D2443" s="1" t="str">
        <f t="shared" ca="1" si="462"/>
        <v>02</v>
      </c>
      <c r="E2443">
        <f t="shared" ca="1" si="463"/>
        <v>2019</v>
      </c>
      <c r="F2443" s="2">
        <f t="shared" ca="1" si="464"/>
        <v>43512</v>
      </c>
      <c r="G2443" s="1">
        <f t="shared" ca="1" si="465"/>
        <v>5</v>
      </c>
      <c r="H2443" t="str">
        <f t="shared" ca="1" si="466"/>
        <v>Wharehouse</v>
      </c>
      <c r="I2443">
        <f t="shared" ca="1" si="467"/>
        <v>9</v>
      </c>
      <c r="J2443" t="str">
        <f t="shared" ca="1" si="457"/>
        <v>Propane</v>
      </c>
      <c r="K2443" t="str">
        <f t="shared" ca="1" si="458"/>
        <v>Liters</v>
      </c>
      <c r="L2443">
        <f t="shared" ca="1" si="468"/>
        <v>8362</v>
      </c>
    </row>
    <row r="2444" spans="1:12" x14ac:dyDescent="0.2">
      <c r="A2444">
        <f t="shared" ca="1" si="459"/>
        <v>8</v>
      </c>
      <c r="B2444" s="1" t="str">
        <f t="shared" ca="1" si="460"/>
        <v>08</v>
      </c>
      <c r="C2444">
        <f t="shared" ca="1" si="461"/>
        <v>11</v>
      </c>
      <c r="D2444" s="1">
        <f t="shared" ca="1" si="462"/>
        <v>11</v>
      </c>
      <c r="E2444">
        <f t="shared" ca="1" si="463"/>
        <v>2019</v>
      </c>
      <c r="F2444" s="2">
        <f t="shared" ca="1" si="464"/>
        <v>43777</v>
      </c>
      <c r="G2444" s="1">
        <f t="shared" ca="1" si="465"/>
        <v>1</v>
      </c>
      <c r="H2444" t="str">
        <f t="shared" ca="1" si="466"/>
        <v>Factory 1</v>
      </c>
      <c r="I2444">
        <f t="shared" ca="1" si="467"/>
        <v>5</v>
      </c>
      <c r="J2444" t="str">
        <f t="shared" ca="1" si="457"/>
        <v>Natural gas</v>
      </c>
      <c r="K2444" t="str">
        <f t="shared" ca="1" si="458"/>
        <v>Liters</v>
      </c>
      <c r="L2444">
        <f t="shared" ca="1" si="468"/>
        <v>1072</v>
      </c>
    </row>
    <row r="2445" spans="1:12" x14ac:dyDescent="0.2">
      <c r="A2445">
        <f t="shared" ca="1" si="459"/>
        <v>8</v>
      </c>
      <c r="B2445" s="1" t="str">
        <f t="shared" ca="1" si="460"/>
        <v>08</v>
      </c>
      <c r="C2445">
        <f t="shared" ca="1" si="461"/>
        <v>12</v>
      </c>
      <c r="D2445" s="1">
        <f t="shared" ca="1" si="462"/>
        <v>12</v>
      </c>
      <c r="E2445">
        <f t="shared" ca="1" si="463"/>
        <v>2021</v>
      </c>
      <c r="F2445" s="2">
        <f t="shared" ca="1" si="464"/>
        <v>44538</v>
      </c>
      <c r="G2445" s="1">
        <f t="shared" ca="1" si="465"/>
        <v>1</v>
      </c>
      <c r="H2445" t="str">
        <f t="shared" ca="1" si="466"/>
        <v>Factory 1</v>
      </c>
      <c r="I2445">
        <f t="shared" ca="1" si="467"/>
        <v>7</v>
      </c>
      <c r="J2445" t="str">
        <f t="shared" ca="1" si="457"/>
        <v>Natural gas</v>
      </c>
      <c r="K2445" t="str">
        <f t="shared" ca="1" si="458"/>
        <v>MMBtu</v>
      </c>
      <c r="L2445">
        <f t="shared" ca="1" si="468"/>
        <v>174</v>
      </c>
    </row>
    <row r="2446" spans="1:12" x14ac:dyDescent="0.2">
      <c r="A2446">
        <f t="shared" ca="1" si="459"/>
        <v>29</v>
      </c>
      <c r="B2446" s="1">
        <f t="shared" ca="1" si="460"/>
        <v>29</v>
      </c>
      <c r="C2446">
        <f t="shared" ca="1" si="461"/>
        <v>6</v>
      </c>
      <c r="D2446" s="1" t="str">
        <f t="shared" ca="1" si="462"/>
        <v>06</v>
      </c>
      <c r="E2446">
        <f t="shared" ca="1" si="463"/>
        <v>2021</v>
      </c>
      <c r="F2446" s="2">
        <f t="shared" ca="1" si="464"/>
        <v>44376</v>
      </c>
      <c r="G2446" s="1">
        <f t="shared" ca="1" si="465"/>
        <v>7</v>
      </c>
      <c r="H2446" t="str">
        <f t="shared" ca="1" si="466"/>
        <v>Site B</v>
      </c>
      <c r="I2446">
        <f t="shared" ca="1" si="467"/>
        <v>2</v>
      </c>
      <c r="J2446" t="str">
        <f t="shared" ca="1" si="457"/>
        <v>Diesel</v>
      </c>
      <c r="K2446" t="str">
        <f t="shared" ca="1" si="458"/>
        <v>Liters</v>
      </c>
      <c r="L2446">
        <f t="shared" ca="1" si="468"/>
        <v>810</v>
      </c>
    </row>
    <row r="2447" spans="1:12" x14ac:dyDescent="0.2">
      <c r="A2447">
        <f t="shared" ca="1" si="459"/>
        <v>4</v>
      </c>
      <c r="B2447" s="1" t="str">
        <f t="shared" ca="1" si="460"/>
        <v>04</v>
      </c>
      <c r="C2447">
        <f t="shared" ca="1" si="461"/>
        <v>2</v>
      </c>
      <c r="D2447" s="1" t="str">
        <f t="shared" ca="1" si="462"/>
        <v>02</v>
      </c>
      <c r="E2447">
        <f t="shared" ca="1" si="463"/>
        <v>2020</v>
      </c>
      <c r="F2447" s="2">
        <f t="shared" ca="1" si="464"/>
        <v>43865</v>
      </c>
      <c r="G2447" s="1">
        <f t="shared" ca="1" si="465"/>
        <v>4</v>
      </c>
      <c r="H2447" t="str">
        <f t="shared" ca="1" si="466"/>
        <v>Head Quarter</v>
      </c>
      <c r="I2447">
        <f t="shared" ca="1" si="467"/>
        <v>7</v>
      </c>
      <c r="J2447" t="str">
        <f t="shared" ca="1" si="457"/>
        <v>Natural gas</v>
      </c>
      <c r="K2447" t="str">
        <f t="shared" ca="1" si="458"/>
        <v>MMBtu</v>
      </c>
      <c r="L2447">
        <f t="shared" ca="1" si="468"/>
        <v>381</v>
      </c>
    </row>
    <row r="2448" spans="1:12" x14ac:dyDescent="0.2">
      <c r="A2448">
        <f t="shared" ca="1" si="459"/>
        <v>10</v>
      </c>
      <c r="B2448" s="1">
        <f t="shared" ca="1" si="460"/>
        <v>10</v>
      </c>
      <c r="C2448">
        <f t="shared" ca="1" si="461"/>
        <v>2</v>
      </c>
      <c r="D2448" s="1" t="str">
        <f t="shared" ca="1" si="462"/>
        <v>02</v>
      </c>
      <c r="E2448">
        <f t="shared" ca="1" si="463"/>
        <v>2020</v>
      </c>
      <c r="F2448" s="2">
        <f t="shared" ca="1" si="464"/>
        <v>43871</v>
      </c>
      <c r="G2448" s="1">
        <f t="shared" ca="1" si="465"/>
        <v>1</v>
      </c>
      <c r="H2448" t="str">
        <f t="shared" ca="1" si="466"/>
        <v>Factory 1</v>
      </c>
      <c r="I2448">
        <f t="shared" ca="1" si="467"/>
        <v>9</v>
      </c>
      <c r="J2448" t="str">
        <f t="shared" ca="1" si="457"/>
        <v>Propane</v>
      </c>
      <c r="K2448" t="str">
        <f t="shared" ca="1" si="458"/>
        <v>Liters</v>
      </c>
      <c r="L2448">
        <f t="shared" ca="1" si="468"/>
        <v>9654</v>
      </c>
    </row>
    <row r="2449" spans="1:12" x14ac:dyDescent="0.2">
      <c r="A2449">
        <f t="shared" ca="1" si="459"/>
        <v>3</v>
      </c>
      <c r="B2449" s="1" t="str">
        <f t="shared" ca="1" si="460"/>
        <v>03</v>
      </c>
      <c r="C2449">
        <f t="shared" ca="1" si="461"/>
        <v>2</v>
      </c>
      <c r="D2449" s="1" t="str">
        <f t="shared" ca="1" si="462"/>
        <v>02</v>
      </c>
      <c r="E2449">
        <f t="shared" ca="1" si="463"/>
        <v>2019</v>
      </c>
      <c r="F2449" s="2">
        <f t="shared" ca="1" si="464"/>
        <v>43499</v>
      </c>
      <c r="G2449" s="1">
        <f t="shared" ca="1" si="465"/>
        <v>7</v>
      </c>
      <c r="H2449" t="str">
        <f t="shared" ca="1" si="466"/>
        <v>Site B</v>
      </c>
      <c r="I2449">
        <f t="shared" ca="1" si="467"/>
        <v>7</v>
      </c>
      <c r="J2449" t="str">
        <f t="shared" ca="1" si="457"/>
        <v>Natural gas</v>
      </c>
      <c r="K2449" t="str">
        <f t="shared" ca="1" si="458"/>
        <v>MMBtu</v>
      </c>
      <c r="L2449">
        <f t="shared" ca="1" si="468"/>
        <v>266</v>
      </c>
    </row>
    <row r="2450" spans="1:12" x14ac:dyDescent="0.2">
      <c r="A2450">
        <f t="shared" ca="1" si="459"/>
        <v>12</v>
      </c>
      <c r="B2450" s="1">
        <f t="shared" ca="1" si="460"/>
        <v>12</v>
      </c>
      <c r="C2450">
        <f t="shared" ca="1" si="461"/>
        <v>3</v>
      </c>
      <c r="D2450" s="1" t="str">
        <f t="shared" ca="1" si="462"/>
        <v>03</v>
      </c>
      <c r="E2450">
        <f t="shared" ca="1" si="463"/>
        <v>2021</v>
      </c>
      <c r="F2450" s="2">
        <f t="shared" ca="1" si="464"/>
        <v>44267</v>
      </c>
      <c r="G2450" s="1">
        <f t="shared" ca="1" si="465"/>
        <v>2</v>
      </c>
      <c r="H2450" t="str">
        <f t="shared" ca="1" si="466"/>
        <v>Factory 2</v>
      </c>
      <c r="I2450">
        <f t="shared" ca="1" si="467"/>
        <v>10</v>
      </c>
      <c r="J2450" t="str">
        <f t="shared" ca="1" si="457"/>
        <v>Propane</v>
      </c>
      <c r="K2450" t="str">
        <f t="shared" ca="1" si="458"/>
        <v>Gallons</v>
      </c>
      <c r="L2450">
        <f t="shared" ca="1" si="468"/>
        <v>9060</v>
      </c>
    </row>
    <row r="2451" spans="1:12" x14ac:dyDescent="0.2">
      <c r="A2451">
        <f t="shared" ca="1" si="459"/>
        <v>19</v>
      </c>
      <c r="B2451" s="1">
        <f t="shared" ca="1" si="460"/>
        <v>19</v>
      </c>
      <c r="C2451">
        <f t="shared" ca="1" si="461"/>
        <v>2</v>
      </c>
      <c r="D2451" s="1" t="str">
        <f t="shared" ca="1" si="462"/>
        <v>02</v>
      </c>
      <c r="E2451">
        <f t="shared" ca="1" si="463"/>
        <v>2020</v>
      </c>
      <c r="F2451" s="2">
        <f t="shared" ca="1" si="464"/>
        <v>43880</v>
      </c>
      <c r="G2451" s="1">
        <f t="shared" ca="1" si="465"/>
        <v>6</v>
      </c>
      <c r="H2451" t="str">
        <f t="shared" ca="1" si="466"/>
        <v>Site A</v>
      </c>
      <c r="I2451">
        <f t="shared" ca="1" si="467"/>
        <v>6</v>
      </c>
      <c r="J2451" t="str">
        <f t="shared" ca="1" si="457"/>
        <v>Natural gas</v>
      </c>
      <c r="K2451" t="str">
        <f t="shared" ca="1" si="458"/>
        <v>Gallons</v>
      </c>
      <c r="L2451">
        <f t="shared" ca="1" si="468"/>
        <v>4879</v>
      </c>
    </row>
    <row r="2452" spans="1:12" x14ac:dyDescent="0.2">
      <c r="A2452">
        <f t="shared" ca="1" si="459"/>
        <v>22</v>
      </c>
      <c r="B2452" s="1">
        <f t="shared" ca="1" si="460"/>
        <v>22</v>
      </c>
      <c r="C2452">
        <f t="shared" ca="1" si="461"/>
        <v>7</v>
      </c>
      <c r="D2452" s="1" t="str">
        <f t="shared" ca="1" si="462"/>
        <v>07</v>
      </c>
      <c r="E2452">
        <f t="shared" ca="1" si="463"/>
        <v>2021</v>
      </c>
      <c r="F2452" s="2">
        <f t="shared" ca="1" si="464"/>
        <v>44399</v>
      </c>
      <c r="G2452" s="1">
        <f t="shared" ca="1" si="465"/>
        <v>7</v>
      </c>
      <c r="H2452" t="str">
        <f t="shared" ca="1" si="466"/>
        <v>Site B</v>
      </c>
      <c r="I2452">
        <f t="shared" ca="1" si="467"/>
        <v>6</v>
      </c>
      <c r="J2452" t="str">
        <f t="shared" ca="1" si="457"/>
        <v>Natural gas</v>
      </c>
      <c r="K2452" t="str">
        <f t="shared" ca="1" si="458"/>
        <v>Gallons</v>
      </c>
      <c r="L2452">
        <f t="shared" ca="1" si="468"/>
        <v>6377</v>
      </c>
    </row>
    <row r="2453" spans="1:12" x14ac:dyDescent="0.2">
      <c r="A2453">
        <f t="shared" ca="1" si="459"/>
        <v>7</v>
      </c>
      <c r="B2453" s="1" t="str">
        <f t="shared" ca="1" si="460"/>
        <v>07</v>
      </c>
      <c r="C2453">
        <f t="shared" ca="1" si="461"/>
        <v>6</v>
      </c>
      <c r="D2453" s="1" t="str">
        <f t="shared" ca="1" si="462"/>
        <v>06</v>
      </c>
      <c r="E2453">
        <f t="shared" ca="1" si="463"/>
        <v>2021</v>
      </c>
      <c r="F2453" s="2">
        <f t="shared" ca="1" si="464"/>
        <v>44354</v>
      </c>
      <c r="G2453" s="1">
        <f t="shared" ca="1" si="465"/>
        <v>3</v>
      </c>
      <c r="H2453" t="str">
        <f t="shared" ca="1" si="466"/>
        <v xml:space="preserve">Factory 3 </v>
      </c>
      <c r="I2453">
        <f t="shared" ca="1" si="467"/>
        <v>2</v>
      </c>
      <c r="J2453" t="str">
        <f t="shared" ca="1" si="457"/>
        <v>Diesel</v>
      </c>
      <c r="K2453" t="str">
        <f t="shared" ca="1" si="458"/>
        <v>Liters</v>
      </c>
      <c r="L2453">
        <f t="shared" ca="1" si="468"/>
        <v>2780</v>
      </c>
    </row>
    <row r="2454" spans="1:12" x14ac:dyDescent="0.2">
      <c r="A2454">
        <f t="shared" ca="1" si="459"/>
        <v>1</v>
      </c>
      <c r="B2454" s="1" t="str">
        <f t="shared" ca="1" si="460"/>
        <v>01</v>
      </c>
      <c r="C2454">
        <f t="shared" ca="1" si="461"/>
        <v>4</v>
      </c>
      <c r="D2454" s="1" t="str">
        <f t="shared" ca="1" si="462"/>
        <v>04</v>
      </c>
      <c r="E2454">
        <f t="shared" ca="1" si="463"/>
        <v>2022</v>
      </c>
      <c r="F2454" s="2">
        <f t="shared" ca="1" si="464"/>
        <v>44652</v>
      </c>
      <c r="G2454" s="1">
        <f t="shared" ca="1" si="465"/>
        <v>3</v>
      </c>
      <c r="H2454" t="str">
        <f t="shared" ca="1" si="466"/>
        <v xml:space="preserve">Factory 3 </v>
      </c>
      <c r="I2454">
        <f t="shared" ca="1" si="467"/>
        <v>6</v>
      </c>
      <c r="J2454" t="str">
        <f t="shared" ca="1" si="457"/>
        <v>Natural gas</v>
      </c>
      <c r="K2454" t="str">
        <f t="shared" ca="1" si="458"/>
        <v>Gallons</v>
      </c>
      <c r="L2454">
        <f t="shared" ca="1" si="468"/>
        <v>2282</v>
      </c>
    </row>
    <row r="2455" spans="1:12" x14ac:dyDescent="0.2">
      <c r="A2455">
        <f t="shared" ca="1" si="459"/>
        <v>4</v>
      </c>
      <c r="B2455" s="1" t="str">
        <f t="shared" ca="1" si="460"/>
        <v>04</v>
      </c>
      <c r="C2455">
        <f t="shared" ca="1" si="461"/>
        <v>12</v>
      </c>
      <c r="D2455" s="1">
        <f t="shared" ca="1" si="462"/>
        <v>12</v>
      </c>
      <c r="E2455">
        <f t="shared" ca="1" si="463"/>
        <v>2021</v>
      </c>
      <c r="F2455" s="2">
        <f t="shared" ca="1" si="464"/>
        <v>44534</v>
      </c>
      <c r="G2455" s="1">
        <f t="shared" ca="1" si="465"/>
        <v>4</v>
      </c>
      <c r="H2455" t="str">
        <f t="shared" ca="1" si="466"/>
        <v>Head Quarter</v>
      </c>
      <c r="I2455">
        <f t="shared" ca="1" si="467"/>
        <v>12</v>
      </c>
      <c r="J2455" t="str">
        <f t="shared" ca="1" si="457"/>
        <v>Electricity</v>
      </c>
      <c r="K2455" t="str">
        <f t="shared" ca="1" si="458"/>
        <v>kWh</v>
      </c>
      <c r="L2455">
        <f t="shared" ca="1" si="468"/>
        <v>4771</v>
      </c>
    </row>
    <row r="2456" spans="1:12" x14ac:dyDescent="0.2">
      <c r="A2456">
        <f t="shared" ca="1" si="459"/>
        <v>21</v>
      </c>
      <c r="B2456" s="1">
        <f t="shared" ca="1" si="460"/>
        <v>21</v>
      </c>
      <c r="C2456">
        <f t="shared" ca="1" si="461"/>
        <v>8</v>
      </c>
      <c r="D2456" s="1" t="str">
        <f t="shared" ca="1" si="462"/>
        <v>08</v>
      </c>
      <c r="E2456">
        <f t="shared" ca="1" si="463"/>
        <v>2022</v>
      </c>
      <c r="F2456" s="2">
        <f t="shared" ca="1" si="464"/>
        <v>44794</v>
      </c>
      <c r="G2456" s="1">
        <f t="shared" ca="1" si="465"/>
        <v>2</v>
      </c>
      <c r="H2456" t="str">
        <f t="shared" ca="1" si="466"/>
        <v>Factory 2</v>
      </c>
      <c r="I2456">
        <f t="shared" ca="1" si="467"/>
        <v>3</v>
      </c>
      <c r="J2456" t="str">
        <f t="shared" ca="1" si="457"/>
        <v>Diesel</v>
      </c>
      <c r="K2456" t="str">
        <f t="shared" ca="1" si="458"/>
        <v>Gallons</v>
      </c>
      <c r="L2456">
        <f t="shared" ca="1" si="468"/>
        <v>5218</v>
      </c>
    </row>
    <row r="2457" spans="1:12" x14ac:dyDescent="0.2">
      <c r="A2457">
        <f t="shared" ca="1" si="459"/>
        <v>29</v>
      </c>
      <c r="B2457" s="1">
        <f t="shared" ca="1" si="460"/>
        <v>29</v>
      </c>
      <c r="C2457">
        <f t="shared" ca="1" si="461"/>
        <v>4</v>
      </c>
      <c r="D2457" s="1" t="str">
        <f t="shared" ca="1" si="462"/>
        <v>04</v>
      </c>
      <c r="E2457">
        <f t="shared" ca="1" si="463"/>
        <v>2020</v>
      </c>
      <c r="F2457" s="2">
        <f t="shared" ca="1" si="464"/>
        <v>43950</v>
      </c>
      <c r="G2457" s="1">
        <f t="shared" ca="1" si="465"/>
        <v>6</v>
      </c>
      <c r="H2457" t="str">
        <f t="shared" ca="1" si="466"/>
        <v>Site A</v>
      </c>
      <c r="I2457">
        <f t="shared" ca="1" si="467"/>
        <v>11</v>
      </c>
      <c r="J2457" t="str">
        <f t="shared" ca="1" si="457"/>
        <v>Propane</v>
      </c>
      <c r="K2457" t="str">
        <f t="shared" ca="1" si="458"/>
        <v>MMBtu</v>
      </c>
      <c r="L2457">
        <f t="shared" ca="1" si="468"/>
        <v>391</v>
      </c>
    </row>
    <row r="2458" spans="1:12" x14ac:dyDescent="0.2">
      <c r="A2458">
        <f t="shared" ca="1" si="459"/>
        <v>10</v>
      </c>
      <c r="B2458" s="1">
        <f t="shared" ca="1" si="460"/>
        <v>10</v>
      </c>
      <c r="C2458">
        <f t="shared" ca="1" si="461"/>
        <v>12</v>
      </c>
      <c r="D2458" s="1">
        <f t="shared" ca="1" si="462"/>
        <v>12</v>
      </c>
      <c r="E2458">
        <f t="shared" ca="1" si="463"/>
        <v>2020</v>
      </c>
      <c r="F2458" s="2">
        <f t="shared" ca="1" si="464"/>
        <v>44175</v>
      </c>
      <c r="G2458" s="1">
        <f t="shared" ca="1" si="465"/>
        <v>1</v>
      </c>
      <c r="H2458" t="str">
        <f t="shared" ca="1" si="466"/>
        <v>Factory 1</v>
      </c>
      <c r="I2458">
        <f t="shared" ca="1" si="467"/>
        <v>9</v>
      </c>
      <c r="J2458" t="str">
        <f t="shared" ca="1" si="457"/>
        <v>Propane</v>
      </c>
      <c r="K2458" t="str">
        <f t="shared" ca="1" si="458"/>
        <v>Liters</v>
      </c>
      <c r="L2458">
        <f t="shared" ca="1" si="468"/>
        <v>2299</v>
      </c>
    </row>
    <row r="2459" spans="1:12" x14ac:dyDescent="0.2">
      <c r="A2459">
        <f t="shared" ca="1" si="459"/>
        <v>19</v>
      </c>
      <c r="B2459" s="1">
        <f t="shared" ca="1" si="460"/>
        <v>19</v>
      </c>
      <c r="C2459">
        <f t="shared" ca="1" si="461"/>
        <v>6</v>
      </c>
      <c r="D2459" s="1" t="str">
        <f t="shared" ca="1" si="462"/>
        <v>06</v>
      </c>
      <c r="E2459">
        <f t="shared" ca="1" si="463"/>
        <v>2021</v>
      </c>
      <c r="F2459" s="2">
        <f t="shared" ca="1" si="464"/>
        <v>44366</v>
      </c>
      <c r="G2459" s="1">
        <f t="shared" ca="1" si="465"/>
        <v>2</v>
      </c>
      <c r="H2459" t="str">
        <f t="shared" ca="1" si="466"/>
        <v>Factory 2</v>
      </c>
      <c r="I2459">
        <f t="shared" ca="1" si="467"/>
        <v>3</v>
      </c>
      <c r="J2459" t="str">
        <f t="shared" ca="1" si="457"/>
        <v>Diesel</v>
      </c>
      <c r="K2459" t="str">
        <f t="shared" ca="1" si="458"/>
        <v>Gallons</v>
      </c>
      <c r="L2459">
        <f t="shared" ca="1" si="468"/>
        <v>8544</v>
      </c>
    </row>
    <row r="2460" spans="1:12" x14ac:dyDescent="0.2">
      <c r="A2460">
        <f t="shared" ca="1" si="459"/>
        <v>27</v>
      </c>
      <c r="B2460" s="1">
        <f t="shared" ca="1" si="460"/>
        <v>27</v>
      </c>
      <c r="C2460">
        <f t="shared" ca="1" si="461"/>
        <v>8</v>
      </c>
      <c r="D2460" s="1" t="str">
        <f t="shared" ca="1" si="462"/>
        <v>08</v>
      </c>
      <c r="E2460">
        <f t="shared" ca="1" si="463"/>
        <v>2020</v>
      </c>
      <c r="F2460" s="2">
        <f t="shared" ca="1" si="464"/>
        <v>44070</v>
      </c>
      <c r="G2460" s="1">
        <f t="shared" ca="1" si="465"/>
        <v>2</v>
      </c>
      <c r="H2460" t="str">
        <f t="shared" ca="1" si="466"/>
        <v>Factory 2</v>
      </c>
      <c r="I2460">
        <f t="shared" ca="1" si="467"/>
        <v>2</v>
      </c>
      <c r="J2460" t="str">
        <f t="shared" ca="1" si="457"/>
        <v>Diesel</v>
      </c>
      <c r="K2460" t="str">
        <f t="shared" ca="1" si="458"/>
        <v>Liters</v>
      </c>
      <c r="L2460">
        <f t="shared" ca="1" si="468"/>
        <v>418</v>
      </c>
    </row>
    <row r="2461" spans="1:12" x14ac:dyDescent="0.2">
      <c r="A2461">
        <f t="shared" ca="1" si="459"/>
        <v>5</v>
      </c>
      <c r="B2461" s="1" t="str">
        <f t="shared" ca="1" si="460"/>
        <v>05</v>
      </c>
      <c r="C2461">
        <f t="shared" ca="1" si="461"/>
        <v>9</v>
      </c>
      <c r="D2461" s="1" t="str">
        <f t="shared" ca="1" si="462"/>
        <v>09</v>
      </c>
      <c r="E2461">
        <f t="shared" ca="1" si="463"/>
        <v>2019</v>
      </c>
      <c r="F2461" s="2">
        <f t="shared" ca="1" si="464"/>
        <v>43713</v>
      </c>
      <c r="G2461" s="1">
        <f t="shared" ca="1" si="465"/>
        <v>3</v>
      </c>
      <c r="H2461" t="str">
        <f t="shared" ca="1" si="466"/>
        <v xml:space="preserve">Factory 3 </v>
      </c>
      <c r="I2461">
        <f t="shared" ca="1" si="467"/>
        <v>6</v>
      </c>
      <c r="J2461" t="str">
        <f t="shared" ca="1" si="457"/>
        <v>Natural gas</v>
      </c>
      <c r="K2461" t="str">
        <f t="shared" ca="1" si="458"/>
        <v>Gallons</v>
      </c>
      <c r="L2461">
        <f t="shared" ca="1" si="468"/>
        <v>5966</v>
      </c>
    </row>
    <row r="2462" spans="1:12" x14ac:dyDescent="0.2">
      <c r="A2462">
        <f t="shared" ca="1" si="459"/>
        <v>24</v>
      </c>
      <c r="B2462" s="1">
        <f t="shared" ca="1" si="460"/>
        <v>24</v>
      </c>
      <c r="C2462">
        <f t="shared" ca="1" si="461"/>
        <v>7</v>
      </c>
      <c r="D2462" s="1" t="str">
        <f t="shared" ca="1" si="462"/>
        <v>07</v>
      </c>
      <c r="E2462">
        <f t="shared" ca="1" si="463"/>
        <v>2020</v>
      </c>
      <c r="F2462" s="2">
        <f t="shared" ca="1" si="464"/>
        <v>44036</v>
      </c>
      <c r="G2462" s="1">
        <f t="shared" ca="1" si="465"/>
        <v>6</v>
      </c>
      <c r="H2462" t="str">
        <f t="shared" ca="1" si="466"/>
        <v>Site A</v>
      </c>
      <c r="I2462">
        <f t="shared" ca="1" si="467"/>
        <v>4</v>
      </c>
      <c r="J2462" t="str">
        <f t="shared" ca="1" si="457"/>
        <v>Natural gas</v>
      </c>
      <c r="K2462" t="str">
        <f t="shared" ca="1" si="458"/>
        <v>kWh</v>
      </c>
      <c r="L2462">
        <f t="shared" ca="1" si="468"/>
        <v>9599</v>
      </c>
    </row>
    <row r="2463" spans="1:12" x14ac:dyDescent="0.2">
      <c r="A2463">
        <f t="shared" ca="1" si="459"/>
        <v>21</v>
      </c>
      <c r="B2463" s="1">
        <f t="shared" ca="1" si="460"/>
        <v>21</v>
      </c>
      <c r="C2463">
        <f t="shared" ca="1" si="461"/>
        <v>12</v>
      </c>
      <c r="D2463" s="1">
        <f t="shared" ca="1" si="462"/>
        <v>12</v>
      </c>
      <c r="E2463">
        <f t="shared" ca="1" si="463"/>
        <v>2021</v>
      </c>
      <c r="F2463" s="2">
        <f t="shared" ca="1" si="464"/>
        <v>44551</v>
      </c>
      <c r="G2463" s="1">
        <f t="shared" ca="1" si="465"/>
        <v>7</v>
      </c>
      <c r="H2463" t="str">
        <f t="shared" ca="1" si="466"/>
        <v>Site B</v>
      </c>
      <c r="I2463">
        <f t="shared" ca="1" si="467"/>
        <v>7</v>
      </c>
      <c r="J2463" t="str">
        <f t="shared" ca="1" si="457"/>
        <v>Natural gas</v>
      </c>
      <c r="K2463" t="str">
        <f t="shared" ca="1" si="458"/>
        <v>MMBtu</v>
      </c>
      <c r="L2463">
        <f t="shared" ca="1" si="468"/>
        <v>101</v>
      </c>
    </row>
    <row r="2464" spans="1:12" x14ac:dyDescent="0.2">
      <c r="A2464">
        <f t="shared" ca="1" si="459"/>
        <v>17</v>
      </c>
      <c r="B2464" s="1">
        <f t="shared" ca="1" si="460"/>
        <v>17</v>
      </c>
      <c r="C2464">
        <f t="shared" ca="1" si="461"/>
        <v>6</v>
      </c>
      <c r="D2464" s="1" t="str">
        <f t="shared" ca="1" si="462"/>
        <v>06</v>
      </c>
      <c r="E2464">
        <f t="shared" ca="1" si="463"/>
        <v>2022</v>
      </c>
      <c r="F2464" s="2">
        <f t="shared" ca="1" si="464"/>
        <v>44729</v>
      </c>
      <c r="G2464" s="1">
        <f t="shared" ca="1" si="465"/>
        <v>3</v>
      </c>
      <c r="H2464" t="str">
        <f t="shared" ca="1" si="466"/>
        <v xml:space="preserve">Factory 3 </v>
      </c>
      <c r="I2464">
        <f t="shared" ca="1" si="467"/>
        <v>9</v>
      </c>
      <c r="J2464" t="str">
        <f t="shared" ca="1" si="457"/>
        <v>Propane</v>
      </c>
      <c r="K2464" t="str">
        <f t="shared" ca="1" si="458"/>
        <v>Liters</v>
      </c>
      <c r="L2464">
        <f t="shared" ca="1" si="468"/>
        <v>1381</v>
      </c>
    </row>
    <row r="2465" spans="1:12" x14ac:dyDescent="0.2">
      <c r="A2465">
        <f t="shared" ca="1" si="459"/>
        <v>9</v>
      </c>
      <c r="B2465" s="1" t="str">
        <f t="shared" ca="1" si="460"/>
        <v>09</v>
      </c>
      <c r="C2465">
        <f t="shared" ca="1" si="461"/>
        <v>8</v>
      </c>
      <c r="D2465" s="1" t="str">
        <f t="shared" ca="1" si="462"/>
        <v>08</v>
      </c>
      <c r="E2465">
        <f t="shared" ca="1" si="463"/>
        <v>2020</v>
      </c>
      <c r="F2465" s="2">
        <f t="shared" ca="1" si="464"/>
        <v>44052</v>
      </c>
      <c r="G2465" s="1">
        <f t="shared" ca="1" si="465"/>
        <v>3</v>
      </c>
      <c r="H2465" t="str">
        <f t="shared" ca="1" si="466"/>
        <v xml:space="preserve">Factory 3 </v>
      </c>
      <c r="I2465">
        <f t="shared" ca="1" si="467"/>
        <v>6</v>
      </c>
      <c r="J2465" t="str">
        <f t="shared" ca="1" si="457"/>
        <v>Natural gas</v>
      </c>
      <c r="K2465" t="str">
        <f t="shared" ca="1" si="458"/>
        <v>Gallons</v>
      </c>
      <c r="L2465">
        <f t="shared" ca="1" si="468"/>
        <v>8362</v>
      </c>
    </row>
    <row r="2466" spans="1:12" x14ac:dyDescent="0.2">
      <c r="A2466">
        <f t="shared" ca="1" si="459"/>
        <v>29</v>
      </c>
      <c r="B2466" s="1">
        <f t="shared" ca="1" si="460"/>
        <v>29</v>
      </c>
      <c r="C2466">
        <f t="shared" ca="1" si="461"/>
        <v>8</v>
      </c>
      <c r="D2466" s="1" t="str">
        <f t="shared" ca="1" si="462"/>
        <v>08</v>
      </c>
      <c r="E2466">
        <f t="shared" ca="1" si="463"/>
        <v>2019</v>
      </c>
      <c r="F2466" s="2">
        <f t="shared" ca="1" si="464"/>
        <v>43706</v>
      </c>
      <c r="G2466" s="1">
        <f t="shared" ca="1" si="465"/>
        <v>1</v>
      </c>
      <c r="H2466" t="str">
        <f t="shared" ca="1" si="466"/>
        <v>Factory 1</v>
      </c>
      <c r="I2466">
        <f t="shared" ca="1" si="467"/>
        <v>3</v>
      </c>
      <c r="J2466" t="str">
        <f t="shared" ca="1" si="457"/>
        <v>Diesel</v>
      </c>
      <c r="K2466" t="str">
        <f t="shared" ca="1" si="458"/>
        <v>Gallons</v>
      </c>
      <c r="L2466">
        <f t="shared" ca="1" si="468"/>
        <v>4632</v>
      </c>
    </row>
    <row r="2467" spans="1:12" x14ac:dyDescent="0.2">
      <c r="A2467">
        <f t="shared" ca="1" si="459"/>
        <v>29</v>
      </c>
      <c r="B2467" s="1">
        <f t="shared" ca="1" si="460"/>
        <v>29</v>
      </c>
      <c r="C2467">
        <f t="shared" ca="1" si="461"/>
        <v>2</v>
      </c>
      <c r="D2467" s="1" t="str">
        <f t="shared" ca="1" si="462"/>
        <v>02</v>
      </c>
      <c r="E2467">
        <f t="shared" ca="1" si="463"/>
        <v>2020</v>
      </c>
      <c r="F2467" s="2">
        <f t="shared" ca="1" si="464"/>
        <v>43890</v>
      </c>
      <c r="G2467" s="1">
        <f t="shared" ca="1" si="465"/>
        <v>6</v>
      </c>
      <c r="H2467" t="str">
        <f t="shared" ca="1" si="466"/>
        <v>Site A</v>
      </c>
      <c r="I2467">
        <f t="shared" ca="1" si="467"/>
        <v>3</v>
      </c>
      <c r="J2467" t="str">
        <f t="shared" ca="1" si="457"/>
        <v>Diesel</v>
      </c>
      <c r="K2467" t="str">
        <f t="shared" ca="1" si="458"/>
        <v>Gallons</v>
      </c>
      <c r="L2467">
        <f t="shared" ca="1" si="468"/>
        <v>4892</v>
      </c>
    </row>
    <row r="2468" spans="1:12" x14ac:dyDescent="0.2">
      <c r="A2468">
        <f t="shared" ca="1" si="459"/>
        <v>23</v>
      </c>
      <c r="B2468" s="1">
        <f t="shared" ca="1" si="460"/>
        <v>23</v>
      </c>
      <c r="C2468">
        <f t="shared" ca="1" si="461"/>
        <v>11</v>
      </c>
      <c r="D2468" s="1">
        <f t="shared" ca="1" si="462"/>
        <v>11</v>
      </c>
      <c r="E2468">
        <f t="shared" ca="1" si="463"/>
        <v>2020</v>
      </c>
      <c r="F2468" s="2">
        <f t="shared" ca="1" si="464"/>
        <v>44158</v>
      </c>
      <c r="G2468" s="1">
        <f t="shared" ca="1" si="465"/>
        <v>7</v>
      </c>
      <c r="H2468" t="str">
        <f t="shared" ca="1" si="466"/>
        <v>Site B</v>
      </c>
      <c r="I2468">
        <f t="shared" ca="1" si="467"/>
        <v>5</v>
      </c>
      <c r="J2468" t="str">
        <f t="shared" ca="1" si="457"/>
        <v>Natural gas</v>
      </c>
      <c r="K2468" t="str">
        <f t="shared" ca="1" si="458"/>
        <v>Liters</v>
      </c>
      <c r="L2468">
        <f t="shared" ca="1" si="468"/>
        <v>4010</v>
      </c>
    </row>
    <row r="2469" spans="1:12" x14ac:dyDescent="0.2">
      <c r="A2469">
        <f t="shared" ca="1" si="459"/>
        <v>26</v>
      </c>
      <c r="B2469" s="1">
        <f t="shared" ca="1" si="460"/>
        <v>26</v>
      </c>
      <c r="C2469">
        <f t="shared" ca="1" si="461"/>
        <v>8</v>
      </c>
      <c r="D2469" s="1" t="str">
        <f t="shared" ca="1" si="462"/>
        <v>08</v>
      </c>
      <c r="E2469">
        <f t="shared" ca="1" si="463"/>
        <v>2020</v>
      </c>
      <c r="F2469" s="2">
        <f t="shared" ca="1" si="464"/>
        <v>44069</v>
      </c>
      <c r="G2469" s="1">
        <f t="shared" ca="1" si="465"/>
        <v>6</v>
      </c>
      <c r="H2469" t="str">
        <f t="shared" ca="1" si="466"/>
        <v>Site A</v>
      </c>
      <c r="I2469">
        <f t="shared" ca="1" si="467"/>
        <v>13</v>
      </c>
      <c r="J2469" t="str">
        <f t="shared" ca="1" si="457"/>
        <v>Electricity</v>
      </c>
      <c r="K2469" t="str">
        <f t="shared" ca="1" si="458"/>
        <v>MWh</v>
      </c>
      <c r="L2469">
        <f t="shared" ca="1" si="468"/>
        <v>6479</v>
      </c>
    </row>
    <row r="2470" spans="1:12" x14ac:dyDescent="0.2">
      <c r="A2470">
        <f t="shared" ca="1" si="459"/>
        <v>8</v>
      </c>
      <c r="B2470" s="1" t="str">
        <f t="shared" ca="1" si="460"/>
        <v>08</v>
      </c>
      <c r="C2470">
        <f t="shared" ca="1" si="461"/>
        <v>4</v>
      </c>
      <c r="D2470" s="1" t="str">
        <f t="shared" ca="1" si="462"/>
        <v>04</v>
      </c>
      <c r="E2470">
        <f t="shared" ca="1" si="463"/>
        <v>2022</v>
      </c>
      <c r="F2470" s="2">
        <f t="shared" ca="1" si="464"/>
        <v>44659</v>
      </c>
      <c r="G2470" s="1">
        <f t="shared" ca="1" si="465"/>
        <v>7</v>
      </c>
      <c r="H2470" t="str">
        <f t="shared" ca="1" si="466"/>
        <v>Site B</v>
      </c>
      <c r="I2470">
        <f t="shared" ca="1" si="467"/>
        <v>13</v>
      </c>
      <c r="J2470" t="str">
        <f t="shared" ca="1" si="457"/>
        <v>Electricity</v>
      </c>
      <c r="K2470" t="str">
        <f t="shared" ca="1" si="458"/>
        <v>MWh</v>
      </c>
      <c r="L2470">
        <f t="shared" ca="1" si="468"/>
        <v>8988</v>
      </c>
    </row>
    <row r="2471" spans="1:12" x14ac:dyDescent="0.2">
      <c r="A2471">
        <f t="shared" ca="1" si="459"/>
        <v>4</v>
      </c>
      <c r="B2471" s="1" t="str">
        <f t="shared" ca="1" si="460"/>
        <v>04</v>
      </c>
      <c r="C2471">
        <f t="shared" ca="1" si="461"/>
        <v>11</v>
      </c>
      <c r="D2471" s="1">
        <f t="shared" ca="1" si="462"/>
        <v>11</v>
      </c>
      <c r="E2471">
        <f t="shared" ca="1" si="463"/>
        <v>2021</v>
      </c>
      <c r="F2471" s="2">
        <f t="shared" ca="1" si="464"/>
        <v>44504</v>
      </c>
      <c r="G2471" s="1">
        <f t="shared" ca="1" si="465"/>
        <v>4</v>
      </c>
      <c r="H2471" t="str">
        <f t="shared" ca="1" si="466"/>
        <v>Head Quarter</v>
      </c>
      <c r="I2471">
        <f t="shared" ca="1" si="467"/>
        <v>5</v>
      </c>
      <c r="J2471" t="str">
        <f t="shared" ca="1" si="457"/>
        <v>Natural gas</v>
      </c>
      <c r="K2471" t="str">
        <f t="shared" ca="1" si="458"/>
        <v>Liters</v>
      </c>
      <c r="L2471">
        <f t="shared" ca="1" si="468"/>
        <v>2782</v>
      </c>
    </row>
    <row r="2472" spans="1:12" x14ac:dyDescent="0.2">
      <c r="A2472">
        <f t="shared" ca="1" si="459"/>
        <v>30</v>
      </c>
      <c r="B2472" s="1">
        <f t="shared" ca="1" si="460"/>
        <v>30</v>
      </c>
      <c r="C2472">
        <f t="shared" ca="1" si="461"/>
        <v>11</v>
      </c>
      <c r="D2472" s="1">
        <f t="shared" ca="1" si="462"/>
        <v>11</v>
      </c>
      <c r="E2472">
        <f t="shared" ca="1" si="463"/>
        <v>2021</v>
      </c>
      <c r="F2472" s="2">
        <f t="shared" ca="1" si="464"/>
        <v>44530</v>
      </c>
      <c r="G2472" s="1">
        <f t="shared" ca="1" si="465"/>
        <v>2</v>
      </c>
      <c r="H2472" t="str">
        <f t="shared" ca="1" si="466"/>
        <v>Factory 2</v>
      </c>
      <c r="I2472">
        <f t="shared" ca="1" si="467"/>
        <v>2</v>
      </c>
      <c r="J2472" t="str">
        <f t="shared" ca="1" si="457"/>
        <v>Diesel</v>
      </c>
      <c r="K2472" t="str">
        <f t="shared" ca="1" si="458"/>
        <v>Liters</v>
      </c>
      <c r="L2472">
        <f t="shared" ca="1" si="468"/>
        <v>5063</v>
      </c>
    </row>
    <row r="2473" spans="1:12" x14ac:dyDescent="0.2">
      <c r="A2473">
        <f t="shared" ca="1" si="459"/>
        <v>12</v>
      </c>
      <c r="B2473" s="1">
        <f t="shared" ca="1" si="460"/>
        <v>12</v>
      </c>
      <c r="C2473">
        <f t="shared" ca="1" si="461"/>
        <v>8</v>
      </c>
      <c r="D2473" s="1" t="str">
        <f t="shared" ca="1" si="462"/>
        <v>08</v>
      </c>
      <c r="E2473">
        <f t="shared" ca="1" si="463"/>
        <v>2020</v>
      </c>
      <c r="F2473" s="2">
        <f t="shared" ca="1" si="464"/>
        <v>44055</v>
      </c>
      <c r="G2473" s="1">
        <f t="shared" ca="1" si="465"/>
        <v>2</v>
      </c>
      <c r="H2473" t="str">
        <f t="shared" ca="1" si="466"/>
        <v>Factory 2</v>
      </c>
      <c r="I2473">
        <f t="shared" ca="1" si="467"/>
        <v>11</v>
      </c>
      <c r="J2473" t="str">
        <f t="shared" ca="1" si="457"/>
        <v>Propane</v>
      </c>
      <c r="K2473" t="str">
        <f t="shared" ca="1" si="458"/>
        <v>MMBtu</v>
      </c>
      <c r="L2473">
        <f t="shared" ca="1" si="468"/>
        <v>495</v>
      </c>
    </row>
    <row r="2474" spans="1:12" x14ac:dyDescent="0.2">
      <c r="A2474">
        <f t="shared" ca="1" si="459"/>
        <v>2</v>
      </c>
      <c r="B2474" s="1" t="str">
        <f t="shared" ca="1" si="460"/>
        <v>02</v>
      </c>
      <c r="C2474">
        <f t="shared" ca="1" si="461"/>
        <v>11</v>
      </c>
      <c r="D2474" s="1">
        <f t="shared" ca="1" si="462"/>
        <v>11</v>
      </c>
      <c r="E2474">
        <f t="shared" ca="1" si="463"/>
        <v>2022</v>
      </c>
      <c r="F2474" s="2">
        <f t="shared" ca="1" si="464"/>
        <v>44867</v>
      </c>
      <c r="G2474" s="1">
        <f t="shared" ca="1" si="465"/>
        <v>6</v>
      </c>
      <c r="H2474" t="str">
        <f t="shared" ca="1" si="466"/>
        <v>Site A</v>
      </c>
      <c r="I2474">
        <f t="shared" ca="1" si="467"/>
        <v>5</v>
      </c>
      <c r="J2474" t="str">
        <f t="shared" ca="1" si="457"/>
        <v>Natural gas</v>
      </c>
      <c r="K2474" t="str">
        <f t="shared" ca="1" si="458"/>
        <v>Liters</v>
      </c>
      <c r="L2474">
        <f t="shared" ca="1" si="468"/>
        <v>9313</v>
      </c>
    </row>
    <row r="2475" spans="1:12" x14ac:dyDescent="0.2">
      <c r="A2475">
        <f t="shared" ca="1" si="459"/>
        <v>28</v>
      </c>
      <c r="B2475" s="1">
        <f t="shared" ca="1" si="460"/>
        <v>28</v>
      </c>
      <c r="C2475">
        <f t="shared" ca="1" si="461"/>
        <v>2</v>
      </c>
      <c r="D2475" s="1" t="str">
        <f t="shared" ca="1" si="462"/>
        <v>02</v>
      </c>
      <c r="E2475">
        <f t="shared" ca="1" si="463"/>
        <v>2021</v>
      </c>
      <c r="F2475" s="2">
        <f t="shared" ca="1" si="464"/>
        <v>44255</v>
      </c>
      <c r="G2475" s="1">
        <f t="shared" ca="1" si="465"/>
        <v>5</v>
      </c>
      <c r="H2475" t="str">
        <f t="shared" ca="1" si="466"/>
        <v>Wharehouse</v>
      </c>
      <c r="I2475">
        <f t="shared" ca="1" si="467"/>
        <v>7</v>
      </c>
      <c r="J2475" t="str">
        <f t="shared" ca="1" si="457"/>
        <v>Natural gas</v>
      </c>
      <c r="K2475" t="str">
        <f t="shared" ca="1" si="458"/>
        <v>MMBtu</v>
      </c>
      <c r="L2475">
        <f t="shared" ca="1" si="468"/>
        <v>379</v>
      </c>
    </row>
    <row r="2476" spans="1:12" x14ac:dyDescent="0.2">
      <c r="A2476">
        <f t="shared" ca="1" si="459"/>
        <v>15</v>
      </c>
      <c r="B2476" s="1">
        <f t="shared" ca="1" si="460"/>
        <v>15</v>
      </c>
      <c r="C2476">
        <f t="shared" ca="1" si="461"/>
        <v>4</v>
      </c>
      <c r="D2476" s="1" t="str">
        <f t="shared" ca="1" si="462"/>
        <v>04</v>
      </c>
      <c r="E2476">
        <f t="shared" ca="1" si="463"/>
        <v>2021</v>
      </c>
      <c r="F2476" s="2">
        <f t="shared" ca="1" si="464"/>
        <v>44301</v>
      </c>
      <c r="G2476" s="1">
        <f t="shared" ca="1" si="465"/>
        <v>4</v>
      </c>
      <c r="H2476" t="str">
        <f t="shared" ca="1" si="466"/>
        <v>Head Quarter</v>
      </c>
      <c r="I2476">
        <f t="shared" ca="1" si="467"/>
        <v>9</v>
      </c>
      <c r="J2476" t="str">
        <f t="shared" ca="1" si="457"/>
        <v>Propane</v>
      </c>
      <c r="K2476" t="str">
        <f t="shared" ca="1" si="458"/>
        <v>Liters</v>
      </c>
      <c r="L2476">
        <f t="shared" ca="1" si="468"/>
        <v>2364</v>
      </c>
    </row>
    <row r="2477" spans="1:12" x14ac:dyDescent="0.2">
      <c r="A2477">
        <f t="shared" ca="1" si="459"/>
        <v>6</v>
      </c>
      <c r="B2477" s="1" t="str">
        <f t="shared" ca="1" si="460"/>
        <v>06</v>
      </c>
      <c r="C2477">
        <f t="shared" ca="1" si="461"/>
        <v>4</v>
      </c>
      <c r="D2477" s="1" t="str">
        <f t="shared" ca="1" si="462"/>
        <v>04</v>
      </c>
      <c r="E2477">
        <f t="shared" ca="1" si="463"/>
        <v>2022</v>
      </c>
      <c r="F2477" s="2">
        <f t="shared" ca="1" si="464"/>
        <v>44657</v>
      </c>
      <c r="G2477" s="1">
        <f t="shared" ca="1" si="465"/>
        <v>7</v>
      </c>
      <c r="H2477" t="str">
        <f t="shared" ca="1" si="466"/>
        <v>Site B</v>
      </c>
      <c r="I2477">
        <f t="shared" ca="1" si="467"/>
        <v>12</v>
      </c>
      <c r="J2477" t="str">
        <f t="shared" ca="1" si="457"/>
        <v>Electricity</v>
      </c>
      <c r="K2477" t="str">
        <f t="shared" ca="1" si="458"/>
        <v>kWh</v>
      </c>
      <c r="L2477">
        <f t="shared" ca="1" si="468"/>
        <v>8272</v>
      </c>
    </row>
    <row r="2478" spans="1:12" x14ac:dyDescent="0.2">
      <c r="A2478">
        <f t="shared" ca="1" si="459"/>
        <v>22</v>
      </c>
      <c r="B2478" s="1">
        <f t="shared" ca="1" si="460"/>
        <v>22</v>
      </c>
      <c r="C2478">
        <f t="shared" ca="1" si="461"/>
        <v>7</v>
      </c>
      <c r="D2478" s="1" t="str">
        <f t="shared" ca="1" si="462"/>
        <v>07</v>
      </c>
      <c r="E2478">
        <f t="shared" ca="1" si="463"/>
        <v>2021</v>
      </c>
      <c r="F2478" s="2">
        <f t="shared" ca="1" si="464"/>
        <v>44399</v>
      </c>
      <c r="G2478" s="1">
        <f t="shared" ca="1" si="465"/>
        <v>1</v>
      </c>
      <c r="H2478" t="str">
        <f t="shared" ca="1" si="466"/>
        <v>Factory 1</v>
      </c>
      <c r="I2478">
        <f t="shared" ca="1" si="467"/>
        <v>13</v>
      </c>
      <c r="J2478" t="str">
        <f t="shared" ca="1" si="457"/>
        <v>Electricity</v>
      </c>
      <c r="K2478" t="str">
        <f t="shared" ca="1" si="458"/>
        <v>MWh</v>
      </c>
      <c r="L2478">
        <f t="shared" ca="1" si="468"/>
        <v>3942</v>
      </c>
    </row>
    <row r="2479" spans="1:12" x14ac:dyDescent="0.2">
      <c r="A2479">
        <f t="shared" ca="1" si="459"/>
        <v>14</v>
      </c>
      <c r="B2479" s="1">
        <f t="shared" ca="1" si="460"/>
        <v>14</v>
      </c>
      <c r="C2479">
        <f t="shared" ca="1" si="461"/>
        <v>11</v>
      </c>
      <c r="D2479" s="1">
        <f t="shared" ca="1" si="462"/>
        <v>11</v>
      </c>
      <c r="E2479">
        <f t="shared" ca="1" si="463"/>
        <v>2021</v>
      </c>
      <c r="F2479" s="2">
        <f t="shared" ca="1" si="464"/>
        <v>44514</v>
      </c>
      <c r="G2479" s="1">
        <f t="shared" ca="1" si="465"/>
        <v>6</v>
      </c>
      <c r="H2479" t="str">
        <f t="shared" ca="1" si="466"/>
        <v>Site A</v>
      </c>
      <c r="I2479">
        <f t="shared" ca="1" si="467"/>
        <v>6</v>
      </c>
      <c r="J2479" t="str">
        <f t="shared" ca="1" si="457"/>
        <v>Natural gas</v>
      </c>
      <c r="K2479" t="str">
        <f t="shared" ca="1" si="458"/>
        <v>Gallons</v>
      </c>
      <c r="L2479">
        <f t="shared" ca="1" si="468"/>
        <v>1043</v>
      </c>
    </row>
    <row r="2480" spans="1:12" x14ac:dyDescent="0.2">
      <c r="A2480">
        <f t="shared" ca="1" si="459"/>
        <v>27</v>
      </c>
      <c r="B2480" s="1">
        <f t="shared" ca="1" si="460"/>
        <v>27</v>
      </c>
      <c r="C2480">
        <f t="shared" ca="1" si="461"/>
        <v>7</v>
      </c>
      <c r="D2480" s="1" t="str">
        <f t="shared" ca="1" si="462"/>
        <v>07</v>
      </c>
      <c r="E2480">
        <f t="shared" ca="1" si="463"/>
        <v>2020</v>
      </c>
      <c r="F2480" s="2">
        <f t="shared" ca="1" si="464"/>
        <v>44039</v>
      </c>
      <c r="G2480" s="1">
        <f t="shared" ca="1" si="465"/>
        <v>3</v>
      </c>
      <c r="H2480" t="str">
        <f t="shared" ca="1" si="466"/>
        <v xml:space="preserve">Factory 3 </v>
      </c>
      <c r="I2480">
        <f t="shared" ca="1" si="467"/>
        <v>10</v>
      </c>
      <c r="J2480" t="str">
        <f t="shared" ca="1" si="457"/>
        <v>Propane</v>
      </c>
      <c r="K2480" t="str">
        <f t="shared" ca="1" si="458"/>
        <v>Gallons</v>
      </c>
      <c r="L2480">
        <f t="shared" ca="1" si="468"/>
        <v>5408</v>
      </c>
    </row>
    <row r="2481" spans="1:12" x14ac:dyDescent="0.2">
      <c r="A2481">
        <f t="shared" ca="1" si="459"/>
        <v>15</v>
      </c>
      <c r="B2481" s="1">
        <f t="shared" ca="1" si="460"/>
        <v>15</v>
      </c>
      <c r="C2481">
        <f t="shared" ca="1" si="461"/>
        <v>6</v>
      </c>
      <c r="D2481" s="1" t="str">
        <f t="shared" ca="1" si="462"/>
        <v>06</v>
      </c>
      <c r="E2481">
        <f t="shared" ca="1" si="463"/>
        <v>2021</v>
      </c>
      <c r="F2481" s="2">
        <f t="shared" ca="1" si="464"/>
        <v>44362</v>
      </c>
      <c r="G2481" s="1">
        <f t="shared" ca="1" si="465"/>
        <v>6</v>
      </c>
      <c r="H2481" t="str">
        <f t="shared" ca="1" si="466"/>
        <v>Site A</v>
      </c>
      <c r="I2481">
        <f t="shared" ca="1" si="467"/>
        <v>6</v>
      </c>
      <c r="J2481" t="str">
        <f t="shared" ca="1" si="457"/>
        <v>Natural gas</v>
      </c>
      <c r="K2481" t="str">
        <f t="shared" ca="1" si="458"/>
        <v>Gallons</v>
      </c>
      <c r="L2481">
        <f t="shared" ca="1" si="468"/>
        <v>2588</v>
      </c>
    </row>
    <row r="2482" spans="1:12" x14ac:dyDescent="0.2">
      <c r="A2482">
        <f t="shared" ca="1" si="459"/>
        <v>1</v>
      </c>
      <c r="B2482" s="1" t="str">
        <f t="shared" ca="1" si="460"/>
        <v>01</v>
      </c>
      <c r="C2482">
        <f t="shared" ca="1" si="461"/>
        <v>9</v>
      </c>
      <c r="D2482" s="1" t="str">
        <f t="shared" ca="1" si="462"/>
        <v>09</v>
      </c>
      <c r="E2482">
        <f t="shared" ca="1" si="463"/>
        <v>2019</v>
      </c>
      <c r="F2482" s="2">
        <f t="shared" ca="1" si="464"/>
        <v>43709</v>
      </c>
      <c r="G2482" s="1">
        <f t="shared" ca="1" si="465"/>
        <v>4</v>
      </c>
      <c r="H2482" t="str">
        <f t="shared" ca="1" si="466"/>
        <v>Head Quarter</v>
      </c>
      <c r="I2482">
        <f t="shared" ca="1" si="467"/>
        <v>13</v>
      </c>
      <c r="J2482" t="str">
        <f t="shared" ca="1" si="457"/>
        <v>Electricity</v>
      </c>
      <c r="K2482" t="str">
        <f t="shared" ca="1" si="458"/>
        <v>MWh</v>
      </c>
      <c r="L2482">
        <f t="shared" ca="1" si="468"/>
        <v>4504</v>
      </c>
    </row>
    <row r="2483" spans="1:12" x14ac:dyDescent="0.2">
      <c r="A2483">
        <f t="shared" ca="1" si="459"/>
        <v>17</v>
      </c>
      <c r="B2483" s="1">
        <f t="shared" ca="1" si="460"/>
        <v>17</v>
      </c>
      <c r="C2483">
        <f t="shared" ca="1" si="461"/>
        <v>10</v>
      </c>
      <c r="D2483" s="1">
        <f t="shared" ca="1" si="462"/>
        <v>10</v>
      </c>
      <c r="E2483">
        <f t="shared" ca="1" si="463"/>
        <v>2019</v>
      </c>
      <c r="F2483" s="2">
        <f t="shared" ca="1" si="464"/>
        <v>43755</v>
      </c>
      <c r="G2483" s="1">
        <f t="shared" ca="1" si="465"/>
        <v>5</v>
      </c>
      <c r="H2483" t="str">
        <f t="shared" ca="1" si="466"/>
        <v>Wharehouse</v>
      </c>
      <c r="I2483">
        <f t="shared" ca="1" si="467"/>
        <v>1</v>
      </c>
      <c r="J2483" t="str">
        <f t="shared" ca="1" si="457"/>
        <v>Diesel</v>
      </c>
      <c r="K2483" t="str">
        <f t="shared" ca="1" si="458"/>
        <v>kWh</v>
      </c>
      <c r="L2483">
        <f t="shared" ca="1" si="468"/>
        <v>8132</v>
      </c>
    </row>
    <row r="2484" spans="1:12" x14ac:dyDescent="0.2">
      <c r="A2484">
        <f t="shared" ca="1" si="459"/>
        <v>3</v>
      </c>
      <c r="B2484" s="1" t="str">
        <f t="shared" ca="1" si="460"/>
        <v>03</v>
      </c>
      <c r="C2484">
        <f t="shared" ca="1" si="461"/>
        <v>9</v>
      </c>
      <c r="D2484" s="1" t="str">
        <f t="shared" ca="1" si="462"/>
        <v>09</v>
      </c>
      <c r="E2484">
        <f t="shared" ca="1" si="463"/>
        <v>2019</v>
      </c>
      <c r="F2484" s="2">
        <f t="shared" ca="1" si="464"/>
        <v>43711</v>
      </c>
      <c r="G2484" s="1">
        <f t="shared" ca="1" si="465"/>
        <v>3</v>
      </c>
      <c r="H2484" t="str">
        <f t="shared" ca="1" si="466"/>
        <v xml:space="preserve">Factory 3 </v>
      </c>
      <c r="I2484">
        <f t="shared" ca="1" si="467"/>
        <v>11</v>
      </c>
      <c r="J2484" t="str">
        <f t="shared" ca="1" si="457"/>
        <v>Propane</v>
      </c>
      <c r="K2484" t="str">
        <f t="shared" ca="1" si="458"/>
        <v>MMBtu</v>
      </c>
      <c r="L2484">
        <f t="shared" ca="1" si="468"/>
        <v>487</v>
      </c>
    </row>
    <row r="2485" spans="1:12" x14ac:dyDescent="0.2">
      <c r="A2485">
        <f t="shared" ca="1" si="459"/>
        <v>7</v>
      </c>
      <c r="B2485" s="1" t="str">
        <f t="shared" ca="1" si="460"/>
        <v>07</v>
      </c>
      <c r="C2485">
        <f t="shared" ca="1" si="461"/>
        <v>7</v>
      </c>
      <c r="D2485" s="1" t="str">
        <f t="shared" ca="1" si="462"/>
        <v>07</v>
      </c>
      <c r="E2485">
        <f t="shared" ca="1" si="463"/>
        <v>2019</v>
      </c>
      <c r="F2485" s="2">
        <f t="shared" ca="1" si="464"/>
        <v>43653</v>
      </c>
      <c r="G2485" s="1">
        <f t="shared" ca="1" si="465"/>
        <v>2</v>
      </c>
      <c r="H2485" t="str">
        <f t="shared" ca="1" si="466"/>
        <v>Factory 2</v>
      </c>
      <c r="I2485">
        <f t="shared" ca="1" si="467"/>
        <v>9</v>
      </c>
      <c r="J2485" t="str">
        <f t="shared" ca="1" si="457"/>
        <v>Propane</v>
      </c>
      <c r="K2485" t="str">
        <f t="shared" ca="1" si="458"/>
        <v>Liters</v>
      </c>
      <c r="L2485">
        <f t="shared" ca="1" si="468"/>
        <v>4508</v>
      </c>
    </row>
    <row r="2486" spans="1:12" x14ac:dyDescent="0.2">
      <c r="A2486">
        <f t="shared" ca="1" si="459"/>
        <v>24</v>
      </c>
      <c r="B2486" s="1">
        <f t="shared" ca="1" si="460"/>
        <v>24</v>
      </c>
      <c r="C2486">
        <f t="shared" ca="1" si="461"/>
        <v>1</v>
      </c>
      <c r="D2486" s="1" t="str">
        <f t="shared" ca="1" si="462"/>
        <v>01</v>
      </c>
      <c r="E2486">
        <f t="shared" ca="1" si="463"/>
        <v>2022</v>
      </c>
      <c r="F2486" s="2">
        <f t="shared" ca="1" si="464"/>
        <v>44585</v>
      </c>
      <c r="G2486" s="1">
        <f t="shared" ca="1" si="465"/>
        <v>7</v>
      </c>
      <c r="H2486" t="str">
        <f t="shared" ca="1" si="466"/>
        <v>Site B</v>
      </c>
      <c r="I2486">
        <f t="shared" ca="1" si="467"/>
        <v>5</v>
      </c>
      <c r="J2486" t="str">
        <f t="shared" ca="1" si="457"/>
        <v>Natural gas</v>
      </c>
      <c r="K2486" t="str">
        <f t="shared" ca="1" si="458"/>
        <v>Liters</v>
      </c>
      <c r="L2486">
        <f t="shared" ca="1" si="468"/>
        <v>3038</v>
      </c>
    </row>
    <row r="2487" spans="1:12" x14ac:dyDescent="0.2">
      <c r="A2487">
        <f t="shared" ca="1" si="459"/>
        <v>19</v>
      </c>
      <c r="B2487" s="1">
        <f t="shared" ca="1" si="460"/>
        <v>19</v>
      </c>
      <c r="C2487">
        <f t="shared" ca="1" si="461"/>
        <v>2</v>
      </c>
      <c r="D2487" s="1" t="str">
        <f t="shared" ca="1" si="462"/>
        <v>02</v>
      </c>
      <c r="E2487">
        <f t="shared" ca="1" si="463"/>
        <v>2022</v>
      </c>
      <c r="F2487" s="2">
        <f t="shared" ca="1" si="464"/>
        <v>44611</v>
      </c>
      <c r="G2487" s="1">
        <f t="shared" ca="1" si="465"/>
        <v>1</v>
      </c>
      <c r="H2487" t="str">
        <f t="shared" ca="1" si="466"/>
        <v>Factory 1</v>
      </c>
      <c r="I2487">
        <f t="shared" ca="1" si="467"/>
        <v>8</v>
      </c>
      <c r="J2487" t="str">
        <f t="shared" ca="1" si="457"/>
        <v>Propane</v>
      </c>
      <c r="K2487" t="str">
        <f t="shared" ca="1" si="458"/>
        <v>kWh</v>
      </c>
      <c r="L2487">
        <f t="shared" ca="1" si="468"/>
        <v>1625</v>
      </c>
    </row>
    <row r="2488" spans="1:12" x14ac:dyDescent="0.2">
      <c r="A2488">
        <f t="shared" ca="1" si="459"/>
        <v>29</v>
      </c>
      <c r="B2488" s="1">
        <f t="shared" ca="1" si="460"/>
        <v>29</v>
      </c>
      <c r="C2488">
        <f t="shared" ca="1" si="461"/>
        <v>6</v>
      </c>
      <c r="D2488" s="1" t="str">
        <f t="shared" ca="1" si="462"/>
        <v>06</v>
      </c>
      <c r="E2488">
        <f t="shared" ca="1" si="463"/>
        <v>2020</v>
      </c>
      <c r="F2488" s="2">
        <f t="shared" ca="1" si="464"/>
        <v>44011</v>
      </c>
      <c r="G2488" s="1">
        <f t="shared" ca="1" si="465"/>
        <v>7</v>
      </c>
      <c r="H2488" t="str">
        <f t="shared" ca="1" si="466"/>
        <v>Site B</v>
      </c>
      <c r="I2488">
        <f t="shared" ca="1" si="467"/>
        <v>3</v>
      </c>
      <c r="J2488" t="str">
        <f t="shared" ca="1" si="457"/>
        <v>Diesel</v>
      </c>
      <c r="K2488" t="str">
        <f t="shared" ca="1" si="458"/>
        <v>Gallons</v>
      </c>
      <c r="L2488">
        <f t="shared" ca="1" si="468"/>
        <v>2273</v>
      </c>
    </row>
    <row r="2489" spans="1:12" x14ac:dyDescent="0.2">
      <c r="A2489">
        <f t="shared" ca="1" si="459"/>
        <v>6</v>
      </c>
      <c r="B2489" s="1" t="str">
        <f t="shared" ca="1" si="460"/>
        <v>06</v>
      </c>
      <c r="C2489">
        <f t="shared" ca="1" si="461"/>
        <v>10</v>
      </c>
      <c r="D2489" s="1">
        <f t="shared" ca="1" si="462"/>
        <v>10</v>
      </c>
      <c r="E2489">
        <f t="shared" ca="1" si="463"/>
        <v>2020</v>
      </c>
      <c r="F2489" s="2">
        <f t="shared" ca="1" si="464"/>
        <v>44110</v>
      </c>
      <c r="G2489" s="1">
        <f t="shared" ca="1" si="465"/>
        <v>7</v>
      </c>
      <c r="H2489" t="str">
        <f t="shared" ca="1" si="466"/>
        <v>Site B</v>
      </c>
      <c r="I2489">
        <f t="shared" ca="1" si="467"/>
        <v>1</v>
      </c>
      <c r="J2489" t="str">
        <f t="shared" ca="1" si="457"/>
        <v>Diesel</v>
      </c>
      <c r="K2489" t="str">
        <f t="shared" ca="1" si="458"/>
        <v>kWh</v>
      </c>
      <c r="L2489">
        <f t="shared" ca="1" si="468"/>
        <v>4199</v>
      </c>
    </row>
    <row r="2490" spans="1:12" x14ac:dyDescent="0.2">
      <c r="A2490">
        <f t="shared" ca="1" si="459"/>
        <v>12</v>
      </c>
      <c r="B2490" s="1">
        <f t="shared" ca="1" si="460"/>
        <v>12</v>
      </c>
      <c r="C2490">
        <f t="shared" ca="1" si="461"/>
        <v>10</v>
      </c>
      <c r="D2490" s="1">
        <f t="shared" ca="1" si="462"/>
        <v>10</v>
      </c>
      <c r="E2490">
        <f t="shared" ca="1" si="463"/>
        <v>2021</v>
      </c>
      <c r="F2490" s="2">
        <f t="shared" ca="1" si="464"/>
        <v>44481</v>
      </c>
      <c r="G2490" s="1">
        <f t="shared" ca="1" si="465"/>
        <v>2</v>
      </c>
      <c r="H2490" t="str">
        <f t="shared" ca="1" si="466"/>
        <v>Factory 2</v>
      </c>
      <c r="I2490">
        <f t="shared" ca="1" si="467"/>
        <v>4</v>
      </c>
      <c r="J2490" t="str">
        <f t="shared" ca="1" si="457"/>
        <v>Natural gas</v>
      </c>
      <c r="K2490" t="str">
        <f t="shared" ca="1" si="458"/>
        <v>kWh</v>
      </c>
      <c r="L2490">
        <f t="shared" ca="1" si="468"/>
        <v>5618</v>
      </c>
    </row>
    <row r="2491" spans="1:12" x14ac:dyDescent="0.2">
      <c r="A2491">
        <f t="shared" ca="1" si="459"/>
        <v>24</v>
      </c>
      <c r="B2491" s="1">
        <f t="shared" ca="1" si="460"/>
        <v>24</v>
      </c>
      <c r="C2491">
        <f t="shared" ca="1" si="461"/>
        <v>4</v>
      </c>
      <c r="D2491" s="1" t="str">
        <f t="shared" ca="1" si="462"/>
        <v>04</v>
      </c>
      <c r="E2491">
        <f t="shared" ca="1" si="463"/>
        <v>2021</v>
      </c>
      <c r="F2491" s="2">
        <f t="shared" ca="1" si="464"/>
        <v>44310</v>
      </c>
      <c r="G2491" s="1">
        <f t="shared" ca="1" si="465"/>
        <v>4</v>
      </c>
      <c r="H2491" t="str">
        <f t="shared" ca="1" si="466"/>
        <v>Head Quarter</v>
      </c>
      <c r="I2491">
        <f t="shared" ca="1" si="467"/>
        <v>4</v>
      </c>
      <c r="J2491" t="str">
        <f t="shared" ca="1" si="457"/>
        <v>Natural gas</v>
      </c>
      <c r="K2491" t="str">
        <f t="shared" ca="1" si="458"/>
        <v>kWh</v>
      </c>
      <c r="L2491">
        <f t="shared" ca="1" si="468"/>
        <v>7815</v>
      </c>
    </row>
    <row r="2492" spans="1:12" x14ac:dyDescent="0.2">
      <c r="A2492">
        <f t="shared" ca="1" si="459"/>
        <v>25</v>
      </c>
      <c r="B2492" s="1">
        <f t="shared" ca="1" si="460"/>
        <v>25</v>
      </c>
      <c r="C2492">
        <f t="shared" ca="1" si="461"/>
        <v>9</v>
      </c>
      <c r="D2492" s="1" t="str">
        <f t="shared" ca="1" si="462"/>
        <v>09</v>
      </c>
      <c r="E2492">
        <f t="shared" ca="1" si="463"/>
        <v>2020</v>
      </c>
      <c r="F2492" s="2">
        <f t="shared" ca="1" si="464"/>
        <v>44099</v>
      </c>
      <c r="G2492" s="1">
        <f t="shared" ca="1" si="465"/>
        <v>1</v>
      </c>
      <c r="H2492" t="str">
        <f t="shared" ca="1" si="466"/>
        <v>Factory 1</v>
      </c>
      <c r="I2492">
        <f t="shared" ca="1" si="467"/>
        <v>3</v>
      </c>
      <c r="J2492" t="str">
        <f t="shared" ca="1" si="457"/>
        <v>Diesel</v>
      </c>
      <c r="K2492" t="str">
        <f t="shared" ca="1" si="458"/>
        <v>Gallons</v>
      </c>
      <c r="L2492">
        <f t="shared" ca="1" si="468"/>
        <v>9347</v>
      </c>
    </row>
    <row r="2493" spans="1:12" x14ac:dyDescent="0.2">
      <c r="A2493">
        <f t="shared" ca="1" si="459"/>
        <v>24</v>
      </c>
      <c r="B2493" s="1">
        <f t="shared" ca="1" si="460"/>
        <v>24</v>
      </c>
      <c r="C2493">
        <f t="shared" ca="1" si="461"/>
        <v>1</v>
      </c>
      <c r="D2493" s="1" t="str">
        <f t="shared" ca="1" si="462"/>
        <v>01</v>
      </c>
      <c r="E2493">
        <f t="shared" ca="1" si="463"/>
        <v>2021</v>
      </c>
      <c r="F2493" s="2">
        <f t="shared" ca="1" si="464"/>
        <v>44220</v>
      </c>
      <c r="G2493" s="1">
        <f t="shared" ca="1" si="465"/>
        <v>7</v>
      </c>
      <c r="H2493" t="str">
        <f t="shared" ca="1" si="466"/>
        <v>Site B</v>
      </c>
      <c r="I2493">
        <f t="shared" ca="1" si="467"/>
        <v>6</v>
      </c>
      <c r="J2493" t="str">
        <f t="shared" ca="1" si="457"/>
        <v>Natural gas</v>
      </c>
      <c r="K2493" t="str">
        <f t="shared" ca="1" si="458"/>
        <v>Gallons</v>
      </c>
      <c r="L2493">
        <f t="shared" ca="1" si="468"/>
        <v>8494</v>
      </c>
    </row>
    <row r="2494" spans="1:12" x14ac:dyDescent="0.2">
      <c r="A2494">
        <f t="shared" ca="1" si="459"/>
        <v>18</v>
      </c>
      <c r="B2494" s="1">
        <f t="shared" ca="1" si="460"/>
        <v>18</v>
      </c>
      <c r="C2494">
        <f t="shared" ca="1" si="461"/>
        <v>1</v>
      </c>
      <c r="D2494" s="1" t="str">
        <f t="shared" ca="1" si="462"/>
        <v>01</v>
      </c>
      <c r="E2494">
        <f t="shared" ca="1" si="463"/>
        <v>2020</v>
      </c>
      <c r="F2494" s="2">
        <f t="shared" ca="1" si="464"/>
        <v>43848</v>
      </c>
      <c r="G2494" s="1">
        <f t="shared" ca="1" si="465"/>
        <v>1</v>
      </c>
      <c r="H2494" t="str">
        <f t="shared" ca="1" si="466"/>
        <v>Factory 1</v>
      </c>
      <c r="I2494">
        <f t="shared" ca="1" si="467"/>
        <v>10</v>
      </c>
      <c r="J2494" t="str">
        <f t="shared" ca="1" si="457"/>
        <v>Propane</v>
      </c>
      <c r="K2494" t="str">
        <f t="shared" ca="1" si="458"/>
        <v>Gallons</v>
      </c>
      <c r="L2494">
        <f t="shared" ca="1" si="468"/>
        <v>1810</v>
      </c>
    </row>
    <row r="2495" spans="1:12" x14ac:dyDescent="0.2">
      <c r="A2495">
        <f t="shared" ca="1" si="459"/>
        <v>10</v>
      </c>
      <c r="B2495" s="1">
        <f t="shared" ca="1" si="460"/>
        <v>10</v>
      </c>
      <c r="C2495">
        <f t="shared" ca="1" si="461"/>
        <v>12</v>
      </c>
      <c r="D2495" s="1">
        <f t="shared" ca="1" si="462"/>
        <v>12</v>
      </c>
      <c r="E2495">
        <f t="shared" ca="1" si="463"/>
        <v>2020</v>
      </c>
      <c r="F2495" s="2">
        <f t="shared" ca="1" si="464"/>
        <v>44175</v>
      </c>
      <c r="G2495" s="1">
        <f t="shared" ca="1" si="465"/>
        <v>2</v>
      </c>
      <c r="H2495" t="str">
        <f t="shared" ca="1" si="466"/>
        <v>Factory 2</v>
      </c>
      <c r="I2495">
        <f t="shared" ca="1" si="467"/>
        <v>8</v>
      </c>
      <c r="J2495" t="str">
        <f t="shared" ca="1" si="457"/>
        <v>Propane</v>
      </c>
      <c r="K2495" t="str">
        <f t="shared" ca="1" si="458"/>
        <v>kWh</v>
      </c>
      <c r="L2495">
        <f t="shared" ca="1" si="468"/>
        <v>1817</v>
      </c>
    </row>
    <row r="2496" spans="1:12" x14ac:dyDescent="0.2">
      <c r="A2496">
        <f t="shared" ca="1" si="459"/>
        <v>21</v>
      </c>
      <c r="B2496" s="1">
        <f t="shared" ca="1" si="460"/>
        <v>21</v>
      </c>
      <c r="C2496">
        <f t="shared" ca="1" si="461"/>
        <v>8</v>
      </c>
      <c r="D2496" s="1" t="str">
        <f t="shared" ca="1" si="462"/>
        <v>08</v>
      </c>
      <c r="E2496">
        <f t="shared" ca="1" si="463"/>
        <v>2020</v>
      </c>
      <c r="F2496" s="2">
        <f t="shared" ca="1" si="464"/>
        <v>44064</v>
      </c>
      <c r="G2496" s="1">
        <f t="shared" ca="1" si="465"/>
        <v>4</v>
      </c>
      <c r="H2496" t="str">
        <f t="shared" ca="1" si="466"/>
        <v>Head Quarter</v>
      </c>
      <c r="I2496">
        <f t="shared" ca="1" si="467"/>
        <v>3</v>
      </c>
      <c r="J2496" t="str">
        <f t="shared" ca="1" si="457"/>
        <v>Diesel</v>
      </c>
      <c r="K2496" t="str">
        <f t="shared" ca="1" si="458"/>
        <v>Gallons</v>
      </c>
      <c r="L2496">
        <f t="shared" ca="1" si="468"/>
        <v>3603</v>
      </c>
    </row>
    <row r="2497" spans="1:12" x14ac:dyDescent="0.2">
      <c r="A2497">
        <f t="shared" ca="1" si="459"/>
        <v>19</v>
      </c>
      <c r="B2497" s="1">
        <f t="shared" ca="1" si="460"/>
        <v>19</v>
      </c>
      <c r="C2497">
        <f t="shared" ca="1" si="461"/>
        <v>7</v>
      </c>
      <c r="D2497" s="1" t="str">
        <f t="shared" ca="1" si="462"/>
        <v>07</v>
      </c>
      <c r="E2497">
        <f t="shared" ca="1" si="463"/>
        <v>2022</v>
      </c>
      <c r="F2497" s="2">
        <f t="shared" ca="1" si="464"/>
        <v>44761</v>
      </c>
      <c r="G2497" s="1">
        <f t="shared" ca="1" si="465"/>
        <v>1</v>
      </c>
      <c r="H2497" t="str">
        <f t="shared" ca="1" si="466"/>
        <v>Factory 1</v>
      </c>
      <c r="I2497">
        <f t="shared" ca="1" si="467"/>
        <v>10</v>
      </c>
      <c r="J2497" t="str">
        <f t="shared" ca="1" si="457"/>
        <v>Propane</v>
      </c>
      <c r="K2497" t="str">
        <f t="shared" ca="1" si="458"/>
        <v>Gallons</v>
      </c>
      <c r="L2497">
        <f t="shared" ca="1" si="468"/>
        <v>9186</v>
      </c>
    </row>
    <row r="2498" spans="1:12" x14ac:dyDescent="0.2">
      <c r="A2498">
        <f t="shared" ca="1" si="459"/>
        <v>17</v>
      </c>
      <c r="B2498" s="1">
        <f t="shared" ca="1" si="460"/>
        <v>17</v>
      </c>
      <c r="C2498">
        <f t="shared" ca="1" si="461"/>
        <v>7</v>
      </c>
      <c r="D2498" s="1" t="str">
        <f t="shared" ca="1" si="462"/>
        <v>07</v>
      </c>
      <c r="E2498">
        <f t="shared" ca="1" si="463"/>
        <v>2019</v>
      </c>
      <c r="F2498" s="2">
        <f t="shared" ca="1" si="464"/>
        <v>43663</v>
      </c>
      <c r="G2498" s="1">
        <f t="shared" ca="1" si="465"/>
        <v>1</v>
      </c>
      <c r="H2498" t="str">
        <f t="shared" ca="1" si="466"/>
        <v>Factory 1</v>
      </c>
      <c r="I2498">
        <f t="shared" ca="1" si="467"/>
        <v>2</v>
      </c>
      <c r="J2498" t="str">
        <f t="shared" ref="J2498:J2561" ca="1" si="469">VLOOKUP(I2498,$O$12:$S$24,2,FALSE)</f>
        <v>Diesel</v>
      </c>
      <c r="K2498" t="str">
        <f t="shared" ref="K2498:K2561" ca="1" si="470">VLOOKUP(I2498,$O$12:$S$24,5,FALSE)</f>
        <v>Liters</v>
      </c>
      <c r="L2498">
        <f t="shared" ca="1" si="468"/>
        <v>9264</v>
      </c>
    </row>
    <row r="2499" spans="1:12" x14ac:dyDescent="0.2">
      <c r="A2499">
        <f t="shared" ref="A2499:A2562" ca="1" si="471">RANDBETWEEN(1,30)</f>
        <v>4</v>
      </c>
      <c r="B2499" s="1" t="str">
        <f t="shared" ref="B2499:B2562" ca="1" si="472">IF(A2499&lt;10,"0"&amp;A2499,A2499)</f>
        <v>04</v>
      </c>
      <c r="C2499">
        <f t="shared" ref="C2499:C2562" ca="1" si="473">RANDBETWEEN(1,12)</f>
        <v>10</v>
      </c>
      <c r="D2499" s="1">
        <f t="shared" ref="D2499:D2562" ca="1" si="474">IF(C2499&lt;10,"0"&amp;C2499,C2499)</f>
        <v>10</v>
      </c>
      <c r="E2499">
        <f t="shared" ref="E2499:E2562" ca="1" si="475">RANDBETWEEN(2019,2022)</f>
        <v>2022</v>
      </c>
      <c r="F2499" s="2">
        <f t="shared" ref="F2499:F2562" ca="1" si="476">DATE(E2499,D2499,B2499)</f>
        <v>44838</v>
      </c>
      <c r="G2499" s="1">
        <f t="shared" ref="G2499:G2562" ca="1" si="477">RANDBETWEEN(1,7)</f>
        <v>3</v>
      </c>
      <c r="H2499" t="str">
        <f t="shared" ref="H2499:H2562" ca="1" si="478">VLOOKUP(G2499,$O$2:$V$8,2,FALSE)</f>
        <v xml:space="preserve">Factory 3 </v>
      </c>
      <c r="I2499">
        <f t="shared" ref="I2499:I2562" ca="1" si="479">RANDBETWEEN(1,13)</f>
        <v>5</v>
      </c>
      <c r="J2499" t="str">
        <f t="shared" ca="1" si="469"/>
        <v>Natural gas</v>
      </c>
      <c r="K2499" t="str">
        <f t="shared" ca="1" si="470"/>
        <v>Liters</v>
      </c>
      <c r="L2499">
        <f t="shared" ref="L2499:L2562" ca="1" si="480">IF(K2499="MMBtu",RANDBETWEEN(100,500),RANDBETWEEN(100,10000))</f>
        <v>6796</v>
      </c>
    </row>
    <row r="2500" spans="1:12" x14ac:dyDescent="0.2">
      <c r="A2500">
        <f t="shared" ca="1" si="471"/>
        <v>17</v>
      </c>
      <c r="B2500" s="1">
        <f t="shared" ca="1" si="472"/>
        <v>17</v>
      </c>
      <c r="C2500">
        <f t="shared" ca="1" si="473"/>
        <v>5</v>
      </c>
      <c r="D2500" s="1" t="str">
        <f t="shared" ca="1" si="474"/>
        <v>05</v>
      </c>
      <c r="E2500">
        <f t="shared" ca="1" si="475"/>
        <v>2020</v>
      </c>
      <c r="F2500" s="2">
        <f t="shared" ca="1" si="476"/>
        <v>43968</v>
      </c>
      <c r="G2500" s="1">
        <f t="shared" ca="1" si="477"/>
        <v>5</v>
      </c>
      <c r="H2500" t="str">
        <f t="shared" ca="1" si="478"/>
        <v>Wharehouse</v>
      </c>
      <c r="I2500">
        <f t="shared" ca="1" si="479"/>
        <v>8</v>
      </c>
      <c r="J2500" t="str">
        <f t="shared" ca="1" si="469"/>
        <v>Propane</v>
      </c>
      <c r="K2500" t="str">
        <f t="shared" ca="1" si="470"/>
        <v>kWh</v>
      </c>
      <c r="L2500">
        <f t="shared" ca="1" si="480"/>
        <v>6030</v>
      </c>
    </row>
    <row r="2501" spans="1:12" x14ac:dyDescent="0.2">
      <c r="A2501">
        <f t="shared" ca="1" si="471"/>
        <v>1</v>
      </c>
      <c r="B2501" s="1" t="str">
        <f t="shared" ca="1" si="472"/>
        <v>01</v>
      </c>
      <c r="C2501">
        <f t="shared" ca="1" si="473"/>
        <v>3</v>
      </c>
      <c r="D2501" s="1" t="str">
        <f t="shared" ca="1" si="474"/>
        <v>03</v>
      </c>
      <c r="E2501">
        <f t="shared" ca="1" si="475"/>
        <v>2022</v>
      </c>
      <c r="F2501" s="2">
        <f t="shared" ca="1" si="476"/>
        <v>44621</v>
      </c>
      <c r="G2501" s="1">
        <f t="shared" ca="1" si="477"/>
        <v>1</v>
      </c>
      <c r="H2501" t="str">
        <f t="shared" ca="1" si="478"/>
        <v>Factory 1</v>
      </c>
      <c r="I2501">
        <f t="shared" ca="1" si="479"/>
        <v>4</v>
      </c>
      <c r="J2501" t="str">
        <f t="shared" ca="1" si="469"/>
        <v>Natural gas</v>
      </c>
      <c r="K2501" t="str">
        <f t="shared" ca="1" si="470"/>
        <v>kWh</v>
      </c>
      <c r="L2501">
        <f t="shared" ca="1" si="480"/>
        <v>2682</v>
      </c>
    </row>
    <row r="2502" spans="1:12" x14ac:dyDescent="0.2">
      <c r="A2502">
        <f t="shared" ca="1" si="471"/>
        <v>25</v>
      </c>
      <c r="B2502" s="1">
        <f t="shared" ca="1" si="472"/>
        <v>25</v>
      </c>
      <c r="C2502">
        <f t="shared" ca="1" si="473"/>
        <v>1</v>
      </c>
      <c r="D2502" s="1" t="str">
        <f t="shared" ca="1" si="474"/>
        <v>01</v>
      </c>
      <c r="E2502">
        <f t="shared" ca="1" si="475"/>
        <v>2021</v>
      </c>
      <c r="F2502" s="2">
        <f t="shared" ca="1" si="476"/>
        <v>44221</v>
      </c>
      <c r="G2502" s="1">
        <f t="shared" ca="1" si="477"/>
        <v>6</v>
      </c>
      <c r="H2502" t="str">
        <f t="shared" ca="1" si="478"/>
        <v>Site A</v>
      </c>
      <c r="I2502">
        <f t="shared" ca="1" si="479"/>
        <v>1</v>
      </c>
      <c r="J2502" t="str">
        <f t="shared" ca="1" si="469"/>
        <v>Diesel</v>
      </c>
      <c r="K2502" t="str">
        <f t="shared" ca="1" si="470"/>
        <v>kWh</v>
      </c>
      <c r="L2502">
        <f t="shared" ca="1" si="480"/>
        <v>1305</v>
      </c>
    </row>
    <row r="2503" spans="1:12" x14ac:dyDescent="0.2">
      <c r="A2503">
        <f t="shared" ca="1" si="471"/>
        <v>5</v>
      </c>
      <c r="B2503" s="1" t="str">
        <f t="shared" ca="1" si="472"/>
        <v>05</v>
      </c>
      <c r="C2503">
        <f t="shared" ca="1" si="473"/>
        <v>5</v>
      </c>
      <c r="D2503" s="1" t="str">
        <f t="shared" ca="1" si="474"/>
        <v>05</v>
      </c>
      <c r="E2503">
        <f t="shared" ca="1" si="475"/>
        <v>2020</v>
      </c>
      <c r="F2503" s="2">
        <f t="shared" ca="1" si="476"/>
        <v>43956</v>
      </c>
      <c r="G2503" s="1">
        <f t="shared" ca="1" si="477"/>
        <v>1</v>
      </c>
      <c r="H2503" t="str">
        <f t="shared" ca="1" si="478"/>
        <v>Factory 1</v>
      </c>
      <c r="I2503">
        <f t="shared" ca="1" si="479"/>
        <v>8</v>
      </c>
      <c r="J2503" t="str">
        <f t="shared" ca="1" si="469"/>
        <v>Propane</v>
      </c>
      <c r="K2503" t="str">
        <f t="shared" ca="1" si="470"/>
        <v>kWh</v>
      </c>
      <c r="L2503">
        <f t="shared" ca="1" si="480"/>
        <v>881</v>
      </c>
    </row>
    <row r="2504" spans="1:12" x14ac:dyDescent="0.2">
      <c r="A2504">
        <f t="shared" ca="1" si="471"/>
        <v>15</v>
      </c>
      <c r="B2504" s="1">
        <f t="shared" ca="1" si="472"/>
        <v>15</v>
      </c>
      <c r="C2504">
        <f t="shared" ca="1" si="473"/>
        <v>8</v>
      </c>
      <c r="D2504" s="1" t="str">
        <f t="shared" ca="1" si="474"/>
        <v>08</v>
      </c>
      <c r="E2504">
        <f t="shared" ca="1" si="475"/>
        <v>2022</v>
      </c>
      <c r="F2504" s="2">
        <f t="shared" ca="1" si="476"/>
        <v>44788</v>
      </c>
      <c r="G2504" s="1">
        <f t="shared" ca="1" si="477"/>
        <v>6</v>
      </c>
      <c r="H2504" t="str">
        <f t="shared" ca="1" si="478"/>
        <v>Site A</v>
      </c>
      <c r="I2504">
        <f t="shared" ca="1" si="479"/>
        <v>3</v>
      </c>
      <c r="J2504" t="str">
        <f t="shared" ca="1" si="469"/>
        <v>Diesel</v>
      </c>
      <c r="K2504" t="str">
        <f t="shared" ca="1" si="470"/>
        <v>Gallons</v>
      </c>
      <c r="L2504">
        <f t="shared" ca="1" si="480"/>
        <v>1637</v>
      </c>
    </row>
    <row r="2505" spans="1:12" x14ac:dyDescent="0.2">
      <c r="A2505">
        <f t="shared" ca="1" si="471"/>
        <v>1</v>
      </c>
      <c r="B2505" s="1" t="str">
        <f t="shared" ca="1" si="472"/>
        <v>01</v>
      </c>
      <c r="C2505">
        <f t="shared" ca="1" si="473"/>
        <v>8</v>
      </c>
      <c r="D2505" s="1" t="str">
        <f t="shared" ca="1" si="474"/>
        <v>08</v>
      </c>
      <c r="E2505">
        <f t="shared" ca="1" si="475"/>
        <v>2020</v>
      </c>
      <c r="F2505" s="2">
        <f t="shared" ca="1" si="476"/>
        <v>44044</v>
      </c>
      <c r="G2505" s="1">
        <f t="shared" ca="1" si="477"/>
        <v>2</v>
      </c>
      <c r="H2505" t="str">
        <f t="shared" ca="1" si="478"/>
        <v>Factory 2</v>
      </c>
      <c r="I2505">
        <f t="shared" ca="1" si="479"/>
        <v>12</v>
      </c>
      <c r="J2505" t="str">
        <f t="shared" ca="1" si="469"/>
        <v>Electricity</v>
      </c>
      <c r="K2505" t="str">
        <f t="shared" ca="1" si="470"/>
        <v>kWh</v>
      </c>
      <c r="L2505">
        <f t="shared" ca="1" si="480"/>
        <v>8371</v>
      </c>
    </row>
    <row r="2506" spans="1:12" x14ac:dyDescent="0.2">
      <c r="A2506">
        <f t="shared" ca="1" si="471"/>
        <v>30</v>
      </c>
      <c r="B2506" s="1">
        <f t="shared" ca="1" si="472"/>
        <v>30</v>
      </c>
      <c r="C2506">
        <f t="shared" ca="1" si="473"/>
        <v>1</v>
      </c>
      <c r="D2506" s="1" t="str">
        <f t="shared" ca="1" si="474"/>
        <v>01</v>
      </c>
      <c r="E2506">
        <f t="shared" ca="1" si="475"/>
        <v>2019</v>
      </c>
      <c r="F2506" s="2">
        <f t="shared" ca="1" si="476"/>
        <v>43495</v>
      </c>
      <c r="G2506" s="1">
        <f t="shared" ca="1" si="477"/>
        <v>4</v>
      </c>
      <c r="H2506" t="str">
        <f t="shared" ca="1" si="478"/>
        <v>Head Quarter</v>
      </c>
      <c r="I2506">
        <f t="shared" ca="1" si="479"/>
        <v>1</v>
      </c>
      <c r="J2506" t="str">
        <f t="shared" ca="1" si="469"/>
        <v>Diesel</v>
      </c>
      <c r="K2506" t="str">
        <f t="shared" ca="1" si="470"/>
        <v>kWh</v>
      </c>
      <c r="L2506">
        <f t="shared" ca="1" si="480"/>
        <v>9115</v>
      </c>
    </row>
    <row r="2507" spans="1:12" x14ac:dyDescent="0.2">
      <c r="A2507">
        <f t="shared" ca="1" si="471"/>
        <v>7</v>
      </c>
      <c r="B2507" s="1" t="str">
        <f t="shared" ca="1" si="472"/>
        <v>07</v>
      </c>
      <c r="C2507">
        <f t="shared" ca="1" si="473"/>
        <v>4</v>
      </c>
      <c r="D2507" s="1" t="str">
        <f t="shared" ca="1" si="474"/>
        <v>04</v>
      </c>
      <c r="E2507">
        <f t="shared" ca="1" si="475"/>
        <v>2020</v>
      </c>
      <c r="F2507" s="2">
        <f t="shared" ca="1" si="476"/>
        <v>43928</v>
      </c>
      <c r="G2507" s="1">
        <f t="shared" ca="1" si="477"/>
        <v>5</v>
      </c>
      <c r="H2507" t="str">
        <f t="shared" ca="1" si="478"/>
        <v>Wharehouse</v>
      </c>
      <c r="I2507">
        <f t="shared" ca="1" si="479"/>
        <v>10</v>
      </c>
      <c r="J2507" t="str">
        <f t="shared" ca="1" si="469"/>
        <v>Propane</v>
      </c>
      <c r="K2507" t="str">
        <f t="shared" ca="1" si="470"/>
        <v>Gallons</v>
      </c>
      <c r="L2507">
        <f t="shared" ca="1" si="480"/>
        <v>9233</v>
      </c>
    </row>
    <row r="2508" spans="1:12" x14ac:dyDescent="0.2">
      <c r="A2508">
        <f t="shared" ca="1" si="471"/>
        <v>29</v>
      </c>
      <c r="B2508" s="1">
        <f t="shared" ca="1" si="472"/>
        <v>29</v>
      </c>
      <c r="C2508">
        <f t="shared" ca="1" si="473"/>
        <v>5</v>
      </c>
      <c r="D2508" s="1" t="str">
        <f t="shared" ca="1" si="474"/>
        <v>05</v>
      </c>
      <c r="E2508">
        <f t="shared" ca="1" si="475"/>
        <v>2019</v>
      </c>
      <c r="F2508" s="2">
        <f t="shared" ca="1" si="476"/>
        <v>43614</v>
      </c>
      <c r="G2508" s="1">
        <f t="shared" ca="1" si="477"/>
        <v>2</v>
      </c>
      <c r="H2508" t="str">
        <f t="shared" ca="1" si="478"/>
        <v>Factory 2</v>
      </c>
      <c r="I2508">
        <f t="shared" ca="1" si="479"/>
        <v>3</v>
      </c>
      <c r="J2508" t="str">
        <f t="shared" ca="1" si="469"/>
        <v>Diesel</v>
      </c>
      <c r="K2508" t="str">
        <f t="shared" ca="1" si="470"/>
        <v>Gallons</v>
      </c>
      <c r="L2508">
        <f t="shared" ca="1" si="480"/>
        <v>3764</v>
      </c>
    </row>
    <row r="2509" spans="1:12" x14ac:dyDescent="0.2">
      <c r="A2509">
        <f t="shared" ca="1" si="471"/>
        <v>20</v>
      </c>
      <c r="B2509" s="1">
        <f t="shared" ca="1" si="472"/>
        <v>20</v>
      </c>
      <c r="C2509">
        <f t="shared" ca="1" si="473"/>
        <v>12</v>
      </c>
      <c r="D2509" s="1">
        <f t="shared" ca="1" si="474"/>
        <v>12</v>
      </c>
      <c r="E2509">
        <f t="shared" ca="1" si="475"/>
        <v>2019</v>
      </c>
      <c r="F2509" s="2">
        <f t="shared" ca="1" si="476"/>
        <v>43819</v>
      </c>
      <c r="G2509" s="1">
        <f t="shared" ca="1" si="477"/>
        <v>7</v>
      </c>
      <c r="H2509" t="str">
        <f t="shared" ca="1" si="478"/>
        <v>Site B</v>
      </c>
      <c r="I2509">
        <f t="shared" ca="1" si="479"/>
        <v>6</v>
      </c>
      <c r="J2509" t="str">
        <f t="shared" ca="1" si="469"/>
        <v>Natural gas</v>
      </c>
      <c r="K2509" t="str">
        <f t="shared" ca="1" si="470"/>
        <v>Gallons</v>
      </c>
      <c r="L2509">
        <f t="shared" ca="1" si="480"/>
        <v>7185</v>
      </c>
    </row>
    <row r="2510" spans="1:12" x14ac:dyDescent="0.2">
      <c r="A2510">
        <f t="shared" ca="1" si="471"/>
        <v>8</v>
      </c>
      <c r="B2510" s="1" t="str">
        <f t="shared" ca="1" si="472"/>
        <v>08</v>
      </c>
      <c r="C2510">
        <f t="shared" ca="1" si="473"/>
        <v>5</v>
      </c>
      <c r="D2510" s="1" t="str">
        <f t="shared" ca="1" si="474"/>
        <v>05</v>
      </c>
      <c r="E2510">
        <f t="shared" ca="1" si="475"/>
        <v>2021</v>
      </c>
      <c r="F2510" s="2">
        <f t="shared" ca="1" si="476"/>
        <v>44324</v>
      </c>
      <c r="G2510" s="1">
        <f t="shared" ca="1" si="477"/>
        <v>1</v>
      </c>
      <c r="H2510" t="str">
        <f t="shared" ca="1" si="478"/>
        <v>Factory 1</v>
      </c>
      <c r="I2510">
        <f t="shared" ca="1" si="479"/>
        <v>9</v>
      </c>
      <c r="J2510" t="str">
        <f t="shared" ca="1" si="469"/>
        <v>Propane</v>
      </c>
      <c r="K2510" t="str">
        <f t="shared" ca="1" si="470"/>
        <v>Liters</v>
      </c>
      <c r="L2510">
        <f t="shared" ca="1" si="480"/>
        <v>3549</v>
      </c>
    </row>
    <row r="2511" spans="1:12" x14ac:dyDescent="0.2">
      <c r="A2511">
        <f t="shared" ca="1" si="471"/>
        <v>5</v>
      </c>
      <c r="B2511" s="1" t="str">
        <f t="shared" ca="1" si="472"/>
        <v>05</v>
      </c>
      <c r="C2511">
        <f t="shared" ca="1" si="473"/>
        <v>5</v>
      </c>
      <c r="D2511" s="1" t="str">
        <f t="shared" ca="1" si="474"/>
        <v>05</v>
      </c>
      <c r="E2511">
        <f t="shared" ca="1" si="475"/>
        <v>2020</v>
      </c>
      <c r="F2511" s="2">
        <f t="shared" ca="1" si="476"/>
        <v>43956</v>
      </c>
      <c r="G2511" s="1">
        <f t="shared" ca="1" si="477"/>
        <v>1</v>
      </c>
      <c r="H2511" t="str">
        <f t="shared" ca="1" si="478"/>
        <v>Factory 1</v>
      </c>
      <c r="I2511">
        <f t="shared" ca="1" si="479"/>
        <v>1</v>
      </c>
      <c r="J2511" t="str">
        <f t="shared" ca="1" si="469"/>
        <v>Diesel</v>
      </c>
      <c r="K2511" t="str">
        <f t="shared" ca="1" si="470"/>
        <v>kWh</v>
      </c>
      <c r="L2511">
        <f t="shared" ca="1" si="480"/>
        <v>2655</v>
      </c>
    </row>
    <row r="2512" spans="1:12" x14ac:dyDescent="0.2">
      <c r="A2512">
        <f t="shared" ca="1" si="471"/>
        <v>26</v>
      </c>
      <c r="B2512" s="1">
        <f t="shared" ca="1" si="472"/>
        <v>26</v>
      </c>
      <c r="C2512">
        <f t="shared" ca="1" si="473"/>
        <v>2</v>
      </c>
      <c r="D2512" s="1" t="str">
        <f t="shared" ca="1" si="474"/>
        <v>02</v>
      </c>
      <c r="E2512">
        <f t="shared" ca="1" si="475"/>
        <v>2019</v>
      </c>
      <c r="F2512" s="2">
        <f t="shared" ca="1" si="476"/>
        <v>43522</v>
      </c>
      <c r="G2512" s="1">
        <f t="shared" ca="1" si="477"/>
        <v>6</v>
      </c>
      <c r="H2512" t="str">
        <f t="shared" ca="1" si="478"/>
        <v>Site A</v>
      </c>
      <c r="I2512">
        <f t="shared" ca="1" si="479"/>
        <v>9</v>
      </c>
      <c r="J2512" t="str">
        <f t="shared" ca="1" si="469"/>
        <v>Propane</v>
      </c>
      <c r="K2512" t="str">
        <f t="shared" ca="1" si="470"/>
        <v>Liters</v>
      </c>
      <c r="L2512">
        <f t="shared" ca="1" si="480"/>
        <v>8908</v>
      </c>
    </row>
    <row r="2513" spans="1:12" x14ac:dyDescent="0.2">
      <c r="A2513">
        <f t="shared" ca="1" si="471"/>
        <v>15</v>
      </c>
      <c r="B2513" s="1">
        <f t="shared" ca="1" si="472"/>
        <v>15</v>
      </c>
      <c r="C2513">
        <f t="shared" ca="1" si="473"/>
        <v>9</v>
      </c>
      <c r="D2513" s="1" t="str">
        <f t="shared" ca="1" si="474"/>
        <v>09</v>
      </c>
      <c r="E2513">
        <f t="shared" ca="1" si="475"/>
        <v>2022</v>
      </c>
      <c r="F2513" s="2">
        <f t="shared" ca="1" si="476"/>
        <v>44819</v>
      </c>
      <c r="G2513" s="1">
        <f t="shared" ca="1" si="477"/>
        <v>7</v>
      </c>
      <c r="H2513" t="str">
        <f t="shared" ca="1" si="478"/>
        <v>Site B</v>
      </c>
      <c r="I2513">
        <f t="shared" ca="1" si="479"/>
        <v>6</v>
      </c>
      <c r="J2513" t="str">
        <f t="shared" ca="1" si="469"/>
        <v>Natural gas</v>
      </c>
      <c r="K2513" t="str">
        <f t="shared" ca="1" si="470"/>
        <v>Gallons</v>
      </c>
      <c r="L2513">
        <f t="shared" ca="1" si="480"/>
        <v>5143</v>
      </c>
    </row>
    <row r="2514" spans="1:12" x14ac:dyDescent="0.2">
      <c r="A2514">
        <f t="shared" ca="1" si="471"/>
        <v>11</v>
      </c>
      <c r="B2514" s="1">
        <f t="shared" ca="1" si="472"/>
        <v>11</v>
      </c>
      <c r="C2514">
        <f t="shared" ca="1" si="473"/>
        <v>3</v>
      </c>
      <c r="D2514" s="1" t="str">
        <f t="shared" ca="1" si="474"/>
        <v>03</v>
      </c>
      <c r="E2514">
        <f t="shared" ca="1" si="475"/>
        <v>2022</v>
      </c>
      <c r="F2514" s="2">
        <f t="shared" ca="1" si="476"/>
        <v>44631</v>
      </c>
      <c r="G2514" s="1">
        <f t="shared" ca="1" si="477"/>
        <v>3</v>
      </c>
      <c r="H2514" t="str">
        <f t="shared" ca="1" si="478"/>
        <v xml:space="preserve">Factory 3 </v>
      </c>
      <c r="I2514">
        <f t="shared" ca="1" si="479"/>
        <v>11</v>
      </c>
      <c r="J2514" t="str">
        <f t="shared" ca="1" si="469"/>
        <v>Propane</v>
      </c>
      <c r="K2514" t="str">
        <f t="shared" ca="1" si="470"/>
        <v>MMBtu</v>
      </c>
      <c r="L2514">
        <f t="shared" ca="1" si="480"/>
        <v>488</v>
      </c>
    </row>
    <row r="2515" spans="1:12" x14ac:dyDescent="0.2">
      <c r="A2515">
        <f t="shared" ca="1" si="471"/>
        <v>25</v>
      </c>
      <c r="B2515" s="1">
        <f t="shared" ca="1" si="472"/>
        <v>25</v>
      </c>
      <c r="C2515">
        <f t="shared" ca="1" si="473"/>
        <v>8</v>
      </c>
      <c r="D2515" s="1" t="str">
        <f t="shared" ca="1" si="474"/>
        <v>08</v>
      </c>
      <c r="E2515">
        <f t="shared" ca="1" si="475"/>
        <v>2022</v>
      </c>
      <c r="F2515" s="2">
        <f t="shared" ca="1" si="476"/>
        <v>44798</v>
      </c>
      <c r="G2515" s="1">
        <f t="shared" ca="1" si="477"/>
        <v>1</v>
      </c>
      <c r="H2515" t="str">
        <f t="shared" ca="1" si="478"/>
        <v>Factory 1</v>
      </c>
      <c r="I2515">
        <f t="shared" ca="1" si="479"/>
        <v>8</v>
      </c>
      <c r="J2515" t="str">
        <f t="shared" ca="1" si="469"/>
        <v>Propane</v>
      </c>
      <c r="K2515" t="str">
        <f t="shared" ca="1" si="470"/>
        <v>kWh</v>
      </c>
      <c r="L2515">
        <f t="shared" ca="1" si="480"/>
        <v>2265</v>
      </c>
    </row>
    <row r="2516" spans="1:12" x14ac:dyDescent="0.2">
      <c r="A2516">
        <f t="shared" ca="1" si="471"/>
        <v>29</v>
      </c>
      <c r="B2516" s="1">
        <f t="shared" ca="1" si="472"/>
        <v>29</v>
      </c>
      <c r="C2516">
        <f t="shared" ca="1" si="473"/>
        <v>7</v>
      </c>
      <c r="D2516" s="1" t="str">
        <f t="shared" ca="1" si="474"/>
        <v>07</v>
      </c>
      <c r="E2516">
        <f t="shared" ca="1" si="475"/>
        <v>2020</v>
      </c>
      <c r="F2516" s="2">
        <f t="shared" ca="1" si="476"/>
        <v>44041</v>
      </c>
      <c r="G2516" s="1">
        <f t="shared" ca="1" si="477"/>
        <v>4</v>
      </c>
      <c r="H2516" t="str">
        <f t="shared" ca="1" si="478"/>
        <v>Head Quarter</v>
      </c>
      <c r="I2516">
        <f t="shared" ca="1" si="479"/>
        <v>13</v>
      </c>
      <c r="J2516" t="str">
        <f t="shared" ca="1" si="469"/>
        <v>Electricity</v>
      </c>
      <c r="K2516" t="str">
        <f t="shared" ca="1" si="470"/>
        <v>MWh</v>
      </c>
      <c r="L2516">
        <f t="shared" ca="1" si="480"/>
        <v>9536</v>
      </c>
    </row>
    <row r="2517" spans="1:12" x14ac:dyDescent="0.2">
      <c r="A2517">
        <f t="shared" ca="1" si="471"/>
        <v>7</v>
      </c>
      <c r="B2517" s="1" t="str">
        <f t="shared" ca="1" si="472"/>
        <v>07</v>
      </c>
      <c r="C2517">
        <f t="shared" ca="1" si="473"/>
        <v>12</v>
      </c>
      <c r="D2517" s="1">
        <f t="shared" ca="1" si="474"/>
        <v>12</v>
      </c>
      <c r="E2517">
        <f t="shared" ca="1" si="475"/>
        <v>2021</v>
      </c>
      <c r="F2517" s="2">
        <f t="shared" ca="1" si="476"/>
        <v>44537</v>
      </c>
      <c r="G2517" s="1">
        <f t="shared" ca="1" si="477"/>
        <v>4</v>
      </c>
      <c r="H2517" t="str">
        <f t="shared" ca="1" si="478"/>
        <v>Head Quarter</v>
      </c>
      <c r="I2517">
        <f t="shared" ca="1" si="479"/>
        <v>9</v>
      </c>
      <c r="J2517" t="str">
        <f t="shared" ca="1" si="469"/>
        <v>Propane</v>
      </c>
      <c r="K2517" t="str">
        <f t="shared" ca="1" si="470"/>
        <v>Liters</v>
      </c>
      <c r="L2517">
        <f t="shared" ca="1" si="480"/>
        <v>273</v>
      </c>
    </row>
    <row r="2518" spans="1:12" x14ac:dyDescent="0.2">
      <c r="A2518">
        <f t="shared" ca="1" si="471"/>
        <v>5</v>
      </c>
      <c r="B2518" s="1" t="str">
        <f t="shared" ca="1" si="472"/>
        <v>05</v>
      </c>
      <c r="C2518">
        <f t="shared" ca="1" si="473"/>
        <v>9</v>
      </c>
      <c r="D2518" s="1" t="str">
        <f t="shared" ca="1" si="474"/>
        <v>09</v>
      </c>
      <c r="E2518">
        <f t="shared" ca="1" si="475"/>
        <v>2022</v>
      </c>
      <c r="F2518" s="2">
        <f t="shared" ca="1" si="476"/>
        <v>44809</v>
      </c>
      <c r="G2518" s="1">
        <f t="shared" ca="1" si="477"/>
        <v>2</v>
      </c>
      <c r="H2518" t="str">
        <f t="shared" ca="1" si="478"/>
        <v>Factory 2</v>
      </c>
      <c r="I2518">
        <f t="shared" ca="1" si="479"/>
        <v>10</v>
      </c>
      <c r="J2518" t="str">
        <f t="shared" ca="1" si="469"/>
        <v>Propane</v>
      </c>
      <c r="K2518" t="str">
        <f t="shared" ca="1" si="470"/>
        <v>Gallons</v>
      </c>
      <c r="L2518">
        <f t="shared" ca="1" si="480"/>
        <v>2189</v>
      </c>
    </row>
    <row r="2519" spans="1:12" x14ac:dyDescent="0.2">
      <c r="A2519">
        <f t="shared" ca="1" si="471"/>
        <v>20</v>
      </c>
      <c r="B2519" s="1">
        <f t="shared" ca="1" si="472"/>
        <v>20</v>
      </c>
      <c r="C2519">
        <f t="shared" ca="1" si="473"/>
        <v>7</v>
      </c>
      <c r="D2519" s="1" t="str">
        <f t="shared" ca="1" si="474"/>
        <v>07</v>
      </c>
      <c r="E2519">
        <f t="shared" ca="1" si="475"/>
        <v>2021</v>
      </c>
      <c r="F2519" s="2">
        <f t="shared" ca="1" si="476"/>
        <v>44397</v>
      </c>
      <c r="G2519" s="1">
        <f t="shared" ca="1" si="477"/>
        <v>4</v>
      </c>
      <c r="H2519" t="str">
        <f t="shared" ca="1" si="478"/>
        <v>Head Quarter</v>
      </c>
      <c r="I2519">
        <f t="shared" ca="1" si="479"/>
        <v>7</v>
      </c>
      <c r="J2519" t="str">
        <f t="shared" ca="1" si="469"/>
        <v>Natural gas</v>
      </c>
      <c r="K2519" t="str">
        <f t="shared" ca="1" si="470"/>
        <v>MMBtu</v>
      </c>
      <c r="L2519">
        <f t="shared" ca="1" si="480"/>
        <v>334</v>
      </c>
    </row>
    <row r="2520" spans="1:12" x14ac:dyDescent="0.2">
      <c r="A2520">
        <f t="shared" ca="1" si="471"/>
        <v>19</v>
      </c>
      <c r="B2520" s="1">
        <f t="shared" ca="1" si="472"/>
        <v>19</v>
      </c>
      <c r="C2520">
        <f t="shared" ca="1" si="473"/>
        <v>9</v>
      </c>
      <c r="D2520" s="1" t="str">
        <f t="shared" ca="1" si="474"/>
        <v>09</v>
      </c>
      <c r="E2520">
        <f t="shared" ca="1" si="475"/>
        <v>2019</v>
      </c>
      <c r="F2520" s="2">
        <f t="shared" ca="1" si="476"/>
        <v>43727</v>
      </c>
      <c r="G2520" s="1">
        <f t="shared" ca="1" si="477"/>
        <v>3</v>
      </c>
      <c r="H2520" t="str">
        <f t="shared" ca="1" si="478"/>
        <v xml:space="preserve">Factory 3 </v>
      </c>
      <c r="I2520">
        <f t="shared" ca="1" si="479"/>
        <v>9</v>
      </c>
      <c r="J2520" t="str">
        <f t="shared" ca="1" si="469"/>
        <v>Propane</v>
      </c>
      <c r="K2520" t="str">
        <f t="shared" ca="1" si="470"/>
        <v>Liters</v>
      </c>
      <c r="L2520">
        <f t="shared" ca="1" si="480"/>
        <v>8378</v>
      </c>
    </row>
    <row r="2521" spans="1:12" x14ac:dyDescent="0.2">
      <c r="A2521">
        <f t="shared" ca="1" si="471"/>
        <v>30</v>
      </c>
      <c r="B2521" s="1">
        <f t="shared" ca="1" si="472"/>
        <v>30</v>
      </c>
      <c r="C2521">
        <f t="shared" ca="1" si="473"/>
        <v>6</v>
      </c>
      <c r="D2521" s="1" t="str">
        <f t="shared" ca="1" si="474"/>
        <v>06</v>
      </c>
      <c r="E2521">
        <f t="shared" ca="1" si="475"/>
        <v>2020</v>
      </c>
      <c r="F2521" s="2">
        <f t="shared" ca="1" si="476"/>
        <v>44012</v>
      </c>
      <c r="G2521" s="1">
        <f t="shared" ca="1" si="477"/>
        <v>7</v>
      </c>
      <c r="H2521" t="str">
        <f t="shared" ca="1" si="478"/>
        <v>Site B</v>
      </c>
      <c r="I2521">
        <f t="shared" ca="1" si="479"/>
        <v>6</v>
      </c>
      <c r="J2521" t="str">
        <f t="shared" ca="1" si="469"/>
        <v>Natural gas</v>
      </c>
      <c r="K2521" t="str">
        <f t="shared" ca="1" si="470"/>
        <v>Gallons</v>
      </c>
      <c r="L2521">
        <f t="shared" ca="1" si="480"/>
        <v>7043</v>
      </c>
    </row>
    <row r="2522" spans="1:12" x14ac:dyDescent="0.2">
      <c r="A2522">
        <f t="shared" ca="1" si="471"/>
        <v>7</v>
      </c>
      <c r="B2522" s="1" t="str">
        <f t="shared" ca="1" si="472"/>
        <v>07</v>
      </c>
      <c r="C2522">
        <f t="shared" ca="1" si="473"/>
        <v>7</v>
      </c>
      <c r="D2522" s="1" t="str">
        <f t="shared" ca="1" si="474"/>
        <v>07</v>
      </c>
      <c r="E2522">
        <f t="shared" ca="1" si="475"/>
        <v>2020</v>
      </c>
      <c r="F2522" s="2">
        <f t="shared" ca="1" si="476"/>
        <v>44019</v>
      </c>
      <c r="G2522" s="1">
        <f t="shared" ca="1" si="477"/>
        <v>2</v>
      </c>
      <c r="H2522" t="str">
        <f t="shared" ca="1" si="478"/>
        <v>Factory 2</v>
      </c>
      <c r="I2522">
        <f t="shared" ca="1" si="479"/>
        <v>8</v>
      </c>
      <c r="J2522" t="str">
        <f t="shared" ca="1" si="469"/>
        <v>Propane</v>
      </c>
      <c r="K2522" t="str">
        <f t="shared" ca="1" si="470"/>
        <v>kWh</v>
      </c>
      <c r="L2522">
        <f t="shared" ca="1" si="480"/>
        <v>7900</v>
      </c>
    </row>
    <row r="2523" spans="1:12" x14ac:dyDescent="0.2">
      <c r="A2523">
        <f t="shared" ca="1" si="471"/>
        <v>15</v>
      </c>
      <c r="B2523" s="1">
        <f t="shared" ca="1" si="472"/>
        <v>15</v>
      </c>
      <c r="C2523">
        <f t="shared" ca="1" si="473"/>
        <v>4</v>
      </c>
      <c r="D2523" s="1" t="str">
        <f t="shared" ca="1" si="474"/>
        <v>04</v>
      </c>
      <c r="E2523">
        <f t="shared" ca="1" si="475"/>
        <v>2021</v>
      </c>
      <c r="F2523" s="2">
        <f t="shared" ca="1" si="476"/>
        <v>44301</v>
      </c>
      <c r="G2523" s="1">
        <f t="shared" ca="1" si="477"/>
        <v>1</v>
      </c>
      <c r="H2523" t="str">
        <f t="shared" ca="1" si="478"/>
        <v>Factory 1</v>
      </c>
      <c r="I2523">
        <f t="shared" ca="1" si="479"/>
        <v>6</v>
      </c>
      <c r="J2523" t="str">
        <f t="shared" ca="1" si="469"/>
        <v>Natural gas</v>
      </c>
      <c r="K2523" t="str">
        <f t="shared" ca="1" si="470"/>
        <v>Gallons</v>
      </c>
      <c r="L2523">
        <f t="shared" ca="1" si="480"/>
        <v>713</v>
      </c>
    </row>
    <row r="2524" spans="1:12" x14ac:dyDescent="0.2">
      <c r="A2524">
        <f t="shared" ca="1" si="471"/>
        <v>4</v>
      </c>
      <c r="B2524" s="1" t="str">
        <f t="shared" ca="1" si="472"/>
        <v>04</v>
      </c>
      <c r="C2524">
        <f t="shared" ca="1" si="473"/>
        <v>6</v>
      </c>
      <c r="D2524" s="1" t="str">
        <f t="shared" ca="1" si="474"/>
        <v>06</v>
      </c>
      <c r="E2524">
        <f t="shared" ca="1" si="475"/>
        <v>2022</v>
      </c>
      <c r="F2524" s="2">
        <f t="shared" ca="1" si="476"/>
        <v>44716</v>
      </c>
      <c r="G2524" s="1">
        <f t="shared" ca="1" si="477"/>
        <v>4</v>
      </c>
      <c r="H2524" t="str">
        <f t="shared" ca="1" si="478"/>
        <v>Head Quarter</v>
      </c>
      <c r="I2524">
        <f t="shared" ca="1" si="479"/>
        <v>6</v>
      </c>
      <c r="J2524" t="str">
        <f t="shared" ca="1" si="469"/>
        <v>Natural gas</v>
      </c>
      <c r="K2524" t="str">
        <f t="shared" ca="1" si="470"/>
        <v>Gallons</v>
      </c>
      <c r="L2524">
        <f t="shared" ca="1" si="480"/>
        <v>6812</v>
      </c>
    </row>
    <row r="2525" spans="1:12" x14ac:dyDescent="0.2">
      <c r="A2525">
        <f t="shared" ca="1" si="471"/>
        <v>21</v>
      </c>
      <c r="B2525" s="1">
        <f t="shared" ca="1" si="472"/>
        <v>21</v>
      </c>
      <c r="C2525">
        <f t="shared" ca="1" si="473"/>
        <v>3</v>
      </c>
      <c r="D2525" s="1" t="str">
        <f t="shared" ca="1" si="474"/>
        <v>03</v>
      </c>
      <c r="E2525">
        <f t="shared" ca="1" si="475"/>
        <v>2020</v>
      </c>
      <c r="F2525" s="2">
        <f t="shared" ca="1" si="476"/>
        <v>43911</v>
      </c>
      <c r="G2525" s="1">
        <f t="shared" ca="1" si="477"/>
        <v>7</v>
      </c>
      <c r="H2525" t="str">
        <f t="shared" ca="1" si="478"/>
        <v>Site B</v>
      </c>
      <c r="I2525">
        <f t="shared" ca="1" si="479"/>
        <v>13</v>
      </c>
      <c r="J2525" t="str">
        <f t="shared" ca="1" si="469"/>
        <v>Electricity</v>
      </c>
      <c r="K2525" t="str">
        <f t="shared" ca="1" si="470"/>
        <v>MWh</v>
      </c>
      <c r="L2525">
        <f t="shared" ca="1" si="480"/>
        <v>4715</v>
      </c>
    </row>
    <row r="2526" spans="1:12" x14ac:dyDescent="0.2">
      <c r="A2526">
        <f t="shared" ca="1" si="471"/>
        <v>10</v>
      </c>
      <c r="B2526" s="1">
        <f t="shared" ca="1" si="472"/>
        <v>10</v>
      </c>
      <c r="C2526">
        <f t="shared" ca="1" si="473"/>
        <v>5</v>
      </c>
      <c r="D2526" s="1" t="str">
        <f t="shared" ca="1" si="474"/>
        <v>05</v>
      </c>
      <c r="E2526">
        <f t="shared" ca="1" si="475"/>
        <v>2021</v>
      </c>
      <c r="F2526" s="2">
        <f t="shared" ca="1" si="476"/>
        <v>44326</v>
      </c>
      <c r="G2526" s="1">
        <f t="shared" ca="1" si="477"/>
        <v>7</v>
      </c>
      <c r="H2526" t="str">
        <f t="shared" ca="1" si="478"/>
        <v>Site B</v>
      </c>
      <c r="I2526">
        <f t="shared" ca="1" si="479"/>
        <v>3</v>
      </c>
      <c r="J2526" t="str">
        <f t="shared" ca="1" si="469"/>
        <v>Diesel</v>
      </c>
      <c r="K2526" t="str">
        <f t="shared" ca="1" si="470"/>
        <v>Gallons</v>
      </c>
      <c r="L2526">
        <f t="shared" ca="1" si="480"/>
        <v>2435</v>
      </c>
    </row>
    <row r="2527" spans="1:12" x14ac:dyDescent="0.2">
      <c r="A2527">
        <f t="shared" ca="1" si="471"/>
        <v>19</v>
      </c>
      <c r="B2527" s="1">
        <f t="shared" ca="1" si="472"/>
        <v>19</v>
      </c>
      <c r="C2527">
        <f t="shared" ca="1" si="473"/>
        <v>1</v>
      </c>
      <c r="D2527" s="1" t="str">
        <f t="shared" ca="1" si="474"/>
        <v>01</v>
      </c>
      <c r="E2527">
        <f t="shared" ca="1" si="475"/>
        <v>2020</v>
      </c>
      <c r="F2527" s="2">
        <f t="shared" ca="1" si="476"/>
        <v>43849</v>
      </c>
      <c r="G2527" s="1">
        <f t="shared" ca="1" si="477"/>
        <v>4</v>
      </c>
      <c r="H2527" t="str">
        <f t="shared" ca="1" si="478"/>
        <v>Head Quarter</v>
      </c>
      <c r="I2527">
        <f t="shared" ca="1" si="479"/>
        <v>6</v>
      </c>
      <c r="J2527" t="str">
        <f t="shared" ca="1" si="469"/>
        <v>Natural gas</v>
      </c>
      <c r="K2527" t="str">
        <f t="shared" ca="1" si="470"/>
        <v>Gallons</v>
      </c>
      <c r="L2527">
        <f t="shared" ca="1" si="480"/>
        <v>7270</v>
      </c>
    </row>
    <row r="2528" spans="1:12" x14ac:dyDescent="0.2">
      <c r="A2528">
        <f t="shared" ca="1" si="471"/>
        <v>25</v>
      </c>
      <c r="B2528" s="1">
        <f t="shared" ca="1" si="472"/>
        <v>25</v>
      </c>
      <c r="C2528">
        <f t="shared" ca="1" si="473"/>
        <v>9</v>
      </c>
      <c r="D2528" s="1" t="str">
        <f t="shared" ca="1" si="474"/>
        <v>09</v>
      </c>
      <c r="E2528">
        <f t="shared" ca="1" si="475"/>
        <v>2019</v>
      </c>
      <c r="F2528" s="2">
        <f t="shared" ca="1" si="476"/>
        <v>43733</v>
      </c>
      <c r="G2528" s="1">
        <f t="shared" ca="1" si="477"/>
        <v>1</v>
      </c>
      <c r="H2528" t="str">
        <f t="shared" ca="1" si="478"/>
        <v>Factory 1</v>
      </c>
      <c r="I2528">
        <f t="shared" ca="1" si="479"/>
        <v>6</v>
      </c>
      <c r="J2528" t="str">
        <f t="shared" ca="1" si="469"/>
        <v>Natural gas</v>
      </c>
      <c r="K2528" t="str">
        <f t="shared" ca="1" si="470"/>
        <v>Gallons</v>
      </c>
      <c r="L2528">
        <f t="shared" ca="1" si="480"/>
        <v>7479</v>
      </c>
    </row>
    <row r="2529" spans="1:12" x14ac:dyDescent="0.2">
      <c r="A2529">
        <f t="shared" ca="1" si="471"/>
        <v>29</v>
      </c>
      <c r="B2529" s="1">
        <f t="shared" ca="1" si="472"/>
        <v>29</v>
      </c>
      <c r="C2529">
        <f t="shared" ca="1" si="473"/>
        <v>3</v>
      </c>
      <c r="D2529" s="1" t="str">
        <f t="shared" ca="1" si="474"/>
        <v>03</v>
      </c>
      <c r="E2529">
        <f t="shared" ca="1" si="475"/>
        <v>2021</v>
      </c>
      <c r="F2529" s="2">
        <f t="shared" ca="1" si="476"/>
        <v>44284</v>
      </c>
      <c r="G2529" s="1">
        <f t="shared" ca="1" si="477"/>
        <v>1</v>
      </c>
      <c r="H2529" t="str">
        <f t="shared" ca="1" si="478"/>
        <v>Factory 1</v>
      </c>
      <c r="I2529">
        <f t="shared" ca="1" si="479"/>
        <v>9</v>
      </c>
      <c r="J2529" t="str">
        <f t="shared" ca="1" si="469"/>
        <v>Propane</v>
      </c>
      <c r="K2529" t="str">
        <f t="shared" ca="1" si="470"/>
        <v>Liters</v>
      </c>
      <c r="L2529">
        <f t="shared" ca="1" si="480"/>
        <v>9488</v>
      </c>
    </row>
    <row r="2530" spans="1:12" x14ac:dyDescent="0.2">
      <c r="A2530">
        <f t="shared" ca="1" si="471"/>
        <v>27</v>
      </c>
      <c r="B2530" s="1">
        <f t="shared" ca="1" si="472"/>
        <v>27</v>
      </c>
      <c r="C2530">
        <f t="shared" ca="1" si="473"/>
        <v>4</v>
      </c>
      <c r="D2530" s="1" t="str">
        <f t="shared" ca="1" si="474"/>
        <v>04</v>
      </c>
      <c r="E2530">
        <f t="shared" ca="1" si="475"/>
        <v>2022</v>
      </c>
      <c r="F2530" s="2">
        <f t="shared" ca="1" si="476"/>
        <v>44678</v>
      </c>
      <c r="G2530" s="1">
        <f t="shared" ca="1" si="477"/>
        <v>5</v>
      </c>
      <c r="H2530" t="str">
        <f t="shared" ca="1" si="478"/>
        <v>Wharehouse</v>
      </c>
      <c r="I2530">
        <f t="shared" ca="1" si="479"/>
        <v>9</v>
      </c>
      <c r="J2530" t="str">
        <f t="shared" ca="1" si="469"/>
        <v>Propane</v>
      </c>
      <c r="K2530" t="str">
        <f t="shared" ca="1" si="470"/>
        <v>Liters</v>
      </c>
      <c r="L2530">
        <f t="shared" ca="1" si="480"/>
        <v>154</v>
      </c>
    </row>
    <row r="2531" spans="1:12" x14ac:dyDescent="0.2">
      <c r="A2531">
        <f t="shared" ca="1" si="471"/>
        <v>16</v>
      </c>
      <c r="B2531" s="1">
        <f t="shared" ca="1" si="472"/>
        <v>16</v>
      </c>
      <c r="C2531">
        <f t="shared" ca="1" si="473"/>
        <v>4</v>
      </c>
      <c r="D2531" s="1" t="str">
        <f t="shared" ca="1" si="474"/>
        <v>04</v>
      </c>
      <c r="E2531">
        <f t="shared" ca="1" si="475"/>
        <v>2022</v>
      </c>
      <c r="F2531" s="2">
        <f t="shared" ca="1" si="476"/>
        <v>44667</v>
      </c>
      <c r="G2531" s="1">
        <f t="shared" ca="1" si="477"/>
        <v>7</v>
      </c>
      <c r="H2531" t="str">
        <f t="shared" ca="1" si="478"/>
        <v>Site B</v>
      </c>
      <c r="I2531">
        <f t="shared" ca="1" si="479"/>
        <v>11</v>
      </c>
      <c r="J2531" t="str">
        <f t="shared" ca="1" si="469"/>
        <v>Propane</v>
      </c>
      <c r="K2531" t="str">
        <f t="shared" ca="1" si="470"/>
        <v>MMBtu</v>
      </c>
      <c r="L2531">
        <f t="shared" ca="1" si="480"/>
        <v>485</v>
      </c>
    </row>
    <row r="2532" spans="1:12" x14ac:dyDescent="0.2">
      <c r="A2532">
        <f t="shared" ca="1" si="471"/>
        <v>13</v>
      </c>
      <c r="B2532" s="1">
        <f t="shared" ca="1" si="472"/>
        <v>13</v>
      </c>
      <c r="C2532">
        <f t="shared" ca="1" si="473"/>
        <v>12</v>
      </c>
      <c r="D2532" s="1">
        <f t="shared" ca="1" si="474"/>
        <v>12</v>
      </c>
      <c r="E2532">
        <f t="shared" ca="1" si="475"/>
        <v>2019</v>
      </c>
      <c r="F2532" s="2">
        <f t="shared" ca="1" si="476"/>
        <v>43812</v>
      </c>
      <c r="G2532" s="1">
        <f t="shared" ca="1" si="477"/>
        <v>3</v>
      </c>
      <c r="H2532" t="str">
        <f t="shared" ca="1" si="478"/>
        <v xml:space="preserve">Factory 3 </v>
      </c>
      <c r="I2532">
        <f t="shared" ca="1" si="479"/>
        <v>12</v>
      </c>
      <c r="J2532" t="str">
        <f t="shared" ca="1" si="469"/>
        <v>Electricity</v>
      </c>
      <c r="K2532" t="str">
        <f t="shared" ca="1" si="470"/>
        <v>kWh</v>
      </c>
      <c r="L2532">
        <f t="shared" ca="1" si="480"/>
        <v>2372</v>
      </c>
    </row>
    <row r="2533" spans="1:12" x14ac:dyDescent="0.2">
      <c r="A2533">
        <f t="shared" ca="1" si="471"/>
        <v>2</v>
      </c>
      <c r="B2533" s="1" t="str">
        <f t="shared" ca="1" si="472"/>
        <v>02</v>
      </c>
      <c r="C2533">
        <f t="shared" ca="1" si="473"/>
        <v>8</v>
      </c>
      <c r="D2533" s="1" t="str">
        <f t="shared" ca="1" si="474"/>
        <v>08</v>
      </c>
      <c r="E2533">
        <f t="shared" ca="1" si="475"/>
        <v>2021</v>
      </c>
      <c r="F2533" s="2">
        <f t="shared" ca="1" si="476"/>
        <v>44410</v>
      </c>
      <c r="G2533" s="1">
        <f t="shared" ca="1" si="477"/>
        <v>7</v>
      </c>
      <c r="H2533" t="str">
        <f t="shared" ca="1" si="478"/>
        <v>Site B</v>
      </c>
      <c r="I2533">
        <f t="shared" ca="1" si="479"/>
        <v>6</v>
      </c>
      <c r="J2533" t="str">
        <f t="shared" ca="1" si="469"/>
        <v>Natural gas</v>
      </c>
      <c r="K2533" t="str">
        <f t="shared" ca="1" si="470"/>
        <v>Gallons</v>
      </c>
      <c r="L2533">
        <f t="shared" ca="1" si="480"/>
        <v>5456</v>
      </c>
    </row>
    <row r="2534" spans="1:12" x14ac:dyDescent="0.2">
      <c r="A2534">
        <f t="shared" ca="1" si="471"/>
        <v>11</v>
      </c>
      <c r="B2534" s="1">
        <f t="shared" ca="1" si="472"/>
        <v>11</v>
      </c>
      <c r="C2534">
        <f t="shared" ca="1" si="473"/>
        <v>3</v>
      </c>
      <c r="D2534" s="1" t="str">
        <f t="shared" ca="1" si="474"/>
        <v>03</v>
      </c>
      <c r="E2534">
        <f t="shared" ca="1" si="475"/>
        <v>2019</v>
      </c>
      <c r="F2534" s="2">
        <f t="shared" ca="1" si="476"/>
        <v>43535</v>
      </c>
      <c r="G2534" s="1">
        <f t="shared" ca="1" si="477"/>
        <v>4</v>
      </c>
      <c r="H2534" t="str">
        <f t="shared" ca="1" si="478"/>
        <v>Head Quarter</v>
      </c>
      <c r="I2534">
        <f t="shared" ca="1" si="479"/>
        <v>6</v>
      </c>
      <c r="J2534" t="str">
        <f t="shared" ca="1" si="469"/>
        <v>Natural gas</v>
      </c>
      <c r="K2534" t="str">
        <f t="shared" ca="1" si="470"/>
        <v>Gallons</v>
      </c>
      <c r="L2534">
        <f t="shared" ca="1" si="480"/>
        <v>5490</v>
      </c>
    </row>
    <row r="2535" spans="1:12" x14ac:dyDescent="0.2">
      <c r="A2535">
        <f t="shared" ca="1" si="471"/>
        <v>10</v>
      </c>
      <c r="B2535" s="1">
        <f t="shared" ca="1" si="472"/>
        <v>10</v>
      </c>
      <c r="C2535">
        <f t="shared" ca="1" si="473"/>
        <v>3</v>
      </c>
      <c r="D2535" s="1" t="str">
        <f t="shared" ca="1" si="474"/>
        <v>03</v>
      </c>
      <c r="E2535">
        <f t="shared" ca="1" si="475"/>
        <v>2021</v>
      </c>
      <c r="F2535" s="2">
        <f t="shared" ca="1" si="476"/>
        <v>44265</v>
      </c>
      <c r="G2535" s="1">
        <f t="shared" ca="1" si="477"/>
        <v>5</v>
      </c>
      <c r="H2535" t="str">
        <f t="shared" ca="1" si="478"/>
        <v>Wharehouse</v>
      </c>
      <c r="I2535">
        <f t="shared" ca="1" si="479"/>
        <v>12</v>
      </c>
      <c r="J2535" t="str">
        <f t="shared" ca="1" si="469"/>
        <v>Electricity</v>
      </c>
      <c r="K2535" t="str">
        <f t="shared" ca="1" si="470"/>
        <v>kWh</v>
      </c>
      <c r="L2535">
        <f t="shared" ca="1" si="480"/>
        <v>4657</v>
      </c>
    </row>
    <row r="2536" spans="1:12" x14ac:dyDescent="0.2">
      <c r="A2536">
        <f t="shared" ca="1" si="471"/>
        <v>25</v>
      </c>
      <c r="B2536" s="1">
        <f t="shared" ca="1" si="472"/>
        <v>25</v>
      </c>
      <c r="C2536">
        <f t="shared" ca="1" si="473"/>
        <v>2</v>
      </c>
      <c r="D2536" s="1" t="str">
        <f t="shared" ca="1" si="474"/>
        <v>02</v>
      </c>
      <c r="E2536">
        <f t="shared" ca="1" si="475"/>
        <v>2019</v>
      </c>
      <c r="F2536" s="2">
        <f t="shared" ca="1" si="476"/>
        <v>43521</v>
      </c>
      <c r="G2536" s="1">
        <f t="shared" ca="1" si="477"/>
        <v>3</v>
      </c>
      <c r="H2536" t="str">
        <f t="shared" ca="1" si="478"/>
        <v xml:space="preserve">Factory 3 </v>
      </c>
      <c r="I2536">
        <f t="shared" ca="1" si="479"/>
        <v>2</v>
      </c>
      <c r="J2536" t="str">
        <f t="shared" ca="1" si="469"/>
        <v>Diesel</v>
      </c>
      <c r="K2536" t="str">
        <f t="shared" ca="1" si="470"/>
        <v>Liters</v>
      </c>
      <c r="L2536">
        <f t="shared" ca="1" si="480"/>
        <v>4594</v>
      </c>
    </row>
    <row r="2537" spans="1:12" x14ac:dyDescent="0.2">
      <c r="A2537">
        <f t="shared" ca="1" si="471"/>
        <v>10</v>
      </c>
      <c r="B2537" s="1">
        <f t="shared" ca="1" si="472"/>
        <v>10</v>
      </c>
      <c r="C2537">
        <f t="shared" ca="1" si="473"/>
        <v>6</v>
      </c>
      <c r="D2537" s="1" t="str">
        <f t="shared" ca="1" si="474"/>
        <v>06</v>
      </c>
      <c r="E2537">
        <f t="shared" ca="1" si="475"/>
        <v>2021</v>
      </c>
      <c r="F2537" s="2">
        <f t="shared" ca="1" si="476"/>
        <v>44357</v>
      </c>
      <c r="G2537" s="1">
        <f t="shared" ca="1" si="477"/>
        <v>5</v>
      </c>
      <c r="H2537" t="str">
        <f t="shared" ca="1" si="478"/>
        <v>Wharehouse</v>
      </c>
      <c r="I2537">
        <f t="shared" ca="1" si="479"/>
        <v>6</v>
      </c>
      <c r="J2537" t="str">
        <f t="shared" ca="1" si="469"/>
        <v>Natural gas</v>
      </c>
      <c r="K2537" t="str">
        <f t="shared" ca="1" si="470"/>
        <v>Gallons</v>
      </c>
      <c r="L2537">
        <f t="shared" ca="1" si="480"/>
        <v>9770</v>
      </c>
    </row>
    <row r="2538" spans="1:12" x14ac:dyDescent="0.2">
      <c r="A2538">
        <f t="shared" ca="1" si="471"/>
        <v>24</v>
      </c>
      <c r="B2538" s="1">
        <f t="shared" ca="1" si="472"/>
        <v>24</v>
      </c>
      <c r="C2538">
        <f t="shared" ca="1" si="473"/>
        <v>5</v>
      </c>
      <c r="D2538" s="1" t="str">
        <f t="shared" ca="1" si="474"/>
        <v>05</v>
      </c>
      <c r="E2538">
        <f t="shared" ca="1" si="475"/>
        <v>2021</v>
      </c>
      <c r="F2538" s="2">
        <f t="shared" ca="1" si="476"/>
        <v>44340</v>
      </c>
      <c r="G2538" s="1">
        <f t="shared" ca="1" si="477"/>
        <v>2</v>
      </c>
      <c r="H2538" t="str">
        <f t="shared" ca="1" si="478"/>
        <v>Factory 2</v>
      </c>
      <c r="I2538">
        <f t="shared" ca="1" si="479"/>
        <v>8</v>
      </c>
      <c r="J2538" t="str">
        <f t="shared" ca="1" si="469"/>
        <v>Propane</v>
      </c>
      <c r="K2538" t="str">
        <f t="shared" ca="1" si="470"/>
        <v>kWh</v>
      </c>
      <c r="L2538">
        <f t="shared" ca="1" si="480"/>
        <v>2840</v>
      </c>
    </row>
    <row r="2539" spans="1:12" x14ac:dyDescent="0.2">
      <c r="A2539">
        <f t="shared" ca="1" si="471"/>
        <v>7</v>
      </c>
      <c r="B2539" s="1" t="str">
        <f t="shared" ca="1" si="472"/>
        <v>07</v>
      </c>
      <c r="C2539">
        <f t="shared" ca="1" si="473"/>
        <v>6</v>
      </c>
      <c r="D2539" s="1" t="str">
        <f t="shared" ca="1" si="474"/>
        <v>06</v>
      </c>
      <c r="E2539">
        <f t="shared" ca="1" si="475"/>
        <v>2019</v>
      </c>
      <c r="F2539" s="2">
        <f t="shared" ca="1" si="476"/>
        <v>43623</v>
      </c>
      <c r="G2539" s="1">
        <f t="shared" ca="1" si="477"/>
        <v>2</v>
      </c>
      <c r="H2539" t="str">
        <f t="shared" ca="1" si="478"/>
        <v>Factory 2</v>
      </c>
      <c r="I2539">
        <f t="shared" ca="1" si="479"/>
        <v>3</v>
      </c>
      <c r="J2539" t="str">
        <f t="shared" ca="1" si="469"/>
        <v>Diesel</v>
      </c>
      <c r="K2539" t="str">
        <f t="shared" ca="1" si="470"/>
        <v>Gallons</v>
      </c>
      <c r="L2539">
        <f t="shared" ca="1" si="480"/>
        <v>8110</v>
      </c>
    </row>
    <row r="2540" spans="1:12" x14ac:dyDescent="0.2">
      <c r="A2540">
        <f t="shared" ca="1" si="471"/>
        <v>4</v>
      </c>
      <c r="B2540" s="1" t="str">
        <f t="shared" ca="1" si="472"/>
        <v>04</v>
      </c>
      <c r="C2540">
        <f t="shared" ca="1" si="473"/>
        <v>3</v>
      </c>
      <c r="D2540" s="1" t="str">
        <f t="shared" ca="1" si="474"/>
        <v>03</v>
      </c>
      <c r="E2540">
        <f t="shared" ca="1" si="475"/>
        <v>2022</v>
      </c>
      <c r="F2540" s="2">
        <f t="shared" ca="1" si="476"/>
        <v>44624</v>
      </c>
      <c r="G2540" s="1">
        <f t="shared" ca="1" si="477"/>
        <v>5</v>
      </c>
      <c r="H2540" t="str">
        <f t="shared" ca="1" si="478"/>
        <v>Wharehouse</v>
      </c>
      <c r="I2540">
        <f t="shared" ca="1" si="479"/>
        <v>8</v>
      </c>
      <c r="J2540" t="str">
        <f t="shared" ca="1" si="469"/>
        <v>Propane</v>
      </c>
      <c r="K2540" t="str">
        <f t="shared" ca="1" si="470"/>
        <v>kWh</v>
      </c>
      <c r="L2540">
        <f t="shared" ca="1" si="480"/>
        <v>9018</v>
      </c>
    </row>
    <row r="2541" spans="1:12" x14ac:dyDescent="0.2">
      <c r="A2541">
        <f t="shared" ca="1" si="471"/>
        <v>11</v>
      </c>
      <c r="B2541" s="1">
        <f t="shared" ca="1" si="472"/>
        <v>11</v>
      </c>
      <c r="C2541">
        <f t="shared" ca="1" si="473"/>
        <v>10</v>
      </c>
      <c r="D2541" s="1">
        <f t="shared" ca="1" si="474"/>
        <v>10</v>
      </c>
      <c r="E2541">
        <f t="shared" ca="1" si="475"/>
        <v>2022</v>
      </c>
      <c r="F2541" s="2">
        <f t="shared" ca="1" si="476"/>
        <v>44845</v>
      </c>
      <c r="G2541" s="1">
        <f t="shared" ca="1" si="477"/>
        <v>1</v>
      </c>
      <c r="H2541" t="str">
        <f t="shared" ca="1" si="478"/>
        <v>Factory 1</v>
      </c>
      <c r="I2541">
        <f t="shared" ca="1" si="479"/>
        <v>7</v>
      </c>
      <c r="J2541" t="str">
        <f t="shared" ca="1" si="469"/>
        <v>Natural gas</v>
      </c>
      <c r="K2541" t="str">
        <f t="shared" ca="1" si="470"/>
        <v>MMBtu</v>
      </c>
      <c r="L2541">
        <f t="shared" ca="1" si="480"/>
        <v>379</v>
      </c>
    </row>
    <row r="2542" spans="1:12" x14ac:dyDescent="0.2">
      <c r="A2542">
        <f t="shared" ca="1" si="471"/>
        <v>10</v>
      </c>
      <c r="B2542" s="1">
        <f t="shared" ca="1" si="472"/>
        <v>10</v>
      </c>
      <c r="C2542">
        <f t="shared" ca="1" si="473"/>
        <v>3</v>
      </c>
      <c r="D2542" s="1" t="str">
        <f t="shared" ca="1" si="474"/>
        <v>03</v>
      </c>
      <c r="E2542">
        <f t="shared" ca="1" si="475"/>
        <v>2021</v>
      </c>
      <c r="F2542" s="2">
        <f t="shared" ca="1" si="476"/>
        <v>44265</v>
      </c>
      <c r="G2542" s="1">
        <f t="shared" ca="1" si="477"/>
        <v>3</v>
      </c>
      <c r="H2542" t="str">
        <f t="shared" ca="1" si="478"/>
        <v xml:space="preserve">Factory 3 </v>
      </c>
      <c r="I2542">
        <f t="shared" ca="1" si="479"/>
        <v>12</v>
      </c>
      <c r="J2542" t="str">
        <f t="shared" ca="1" si="469"/>
        <v>Electricity</v>
      </c>
      <c r="K2542" t="str">
        <f t="shared" ca="1" si="470"/>
        <v>kWh</v>
      </c>
      <c r="L2542">
        <f t="shared" ca="1" si="480"/>
        <v>8445</v>
      </c>
    </row>
    <row r="2543" spans="1:12" x14ac:dyDescent="0.2">
      <c r="A2543">
        <f t="shared" ca="1" si="471"/>
        <v>8</v>
      </c>
      <c r="B2543" s="1" t="str">
        <f t="shared" ca="1" si="472"/>
        <v>08</v>
      </c>
      <c r="C2543">
        <f t="shared" ca="1" si="473"/>
        <v>11</v>
      </c>
      <c r="D2543" s="1">
        <f t="shared" ca="1" si="474"/>
        <v>11</v>
      </c>
      <c r="E2543">
        <f t="shared" ca="1" si="475"/>
        <v>2021</v>
      </c>
      <c r="F2543" s="2">
        <f t="shared" ca="1" si="476"/>
        <v>44508</v>
      </c>
      <c r="G2543" s="1">
        <f t="shared" ca="1" si="477"/>
        <v>7</v>
      </c>
      <c r="H2543" t="str">
        <f t="shared" ca="1" si="478"/>
        <v>Site B</v>
      </c>
      <c r="I2543">
        <f t="shared" ca="1" si="479"/>
        <v>2</v>
      </c>
      <c r="J2543" t="str">
        <f t="shared" ca="1" si="469"/>
        <v>Diesel</v>
      </c>
      <c r="K2543" t="str">
        <f t="shared" ca="1" si="470"/>
        <v>Liters</v>
      </c>
      <c r="L2543">
        <f t="shared" ca="1" si="480"/>
        <v>9218</v>
      </c>
    </row>
    <row r="2544" spans="1:12" x14ac:dyDescent="0.2">
      <c r="A2544">
        <f t="shared" ca="1" si="471"/>
        <v>2</v>
      </c>
      <c r="B2544" s="1" t="str">
        <f t="shared" ca="1" si="472"/>
        <v>02</v>
      </c>
      <c r="C2544">
        <f t="shared" ca="1" si="473"/>
        <v>4</v>
      </c>
      <c r="D2544" s="1" t="str">
        <f t="shared" ca="1" si="474"/>
        <v>04</v>
      </c>
      <c r="E2544">
        <f t="shared" ca="1" si="475"/>
        <v>2022</v>
      </c>
      <c r="F2544" s="2">
        <f t="shared" ca="1" si="476"/>
        <v>44653</v>
      </c>
      <c r="G2544" s="1">
        <f t="shared" ca="1" si="477"/>
        <v>5</v>
      </c>
      <c r="H2544" t="str">
        <f t="shared" ca="1" si="478"/>
        <v>Wharehouse</v>
      </c>
      <c r="I2544">
        <f t="shared" ca="1" si="479"/>
        <v>1</v>
      </c>
      <c r="J2544" t="str">
        <f t="shared" ca="1" si="469"/>
        <v>Diesel</v>
      </c>
      <c r="K2544" t="str">
        <f t="shared" ca="1" si="470"/>
        <v>kWh</v>
      </c>
      <c r="L2544">
        <f t="shared" ca="1" si="480"/>
        <v>3398</v>
      </c>
    </row>
    <row r="2545" spans="1:12" x14ac:dyDescent="0.2">
      <c r="A2545">
        <f t="shared" ca="1" si="471"/>
        <v>20</v>
      </c>
      <c r="B2545" s="1">
        <f t="shared" ca="1" si="472"/>
        <v>20</v>
      </c>
      <c r="C2545">
        <f t="shared" ca="1" si="473"/>
        <v>4</v>
      </c>
      <c r="D2545" s="1" t="str">
        <f t="shared" ca="1" si="474"/>
        <v>04</v>
      </c>
      <c r="E2545">
        <f t="shared" ca="1" si="475"/>
        <v>2020</v>
      </c>
      <c r="F2545" s="2">
        <f t="shared" ca="1" si="476"/>
        <v>43941</v>
      </c>
      <c r="G2545" s="1">
        <f t="shared" ca="1" si="477"/>
        <v>6</v>
      </c>
      <c r="H2545" t="str">
        <f t="shared" ca="1" si="478"/>
        <v>Site A</v>
      </c>
      <c r="I2545">
        <f t="shared" ca="1" si="479"/>
        <v>12</v>
      </c>
      <c r="J2545" t="str">
        <f t="shared" ca="1" si="469"/>
        <v>Electricity</v>
      </c>
      <c r="K2545" t="str">
        <f t="shared" ca="1" si="470"/>
        <v>kWh</v>
      </c>
      <c r="L2545">
        <f t="shared" ca="1" si="480"/>
        <v>6688</v>
      </c>
    </row>
    <row r="2546" spans="1:12" x14ac:dyDescent="0.2">
      <c r="A2546">
        <f t="shared" ca="1" si="471"/>
        <v>25</v>
      </c>
      <c r="B2546" s="1">
        <f t="shared" ca="1" si="472"/>
        <v>25</v>
      </c>
      <c r="C2546">
        <f t="shared" ca="1" si="473"/>
        <v>10</v>
      </c>
      <c r="D2546" s="1">
        <f t="shared" ca="1" si="474"/>
        <v>10</v>
      </c>
      <c r="E2546">
        <f t="shared" ca="1" si="475"/>
        <v>2020</v>
      </c>
      <c r="F2546" s="2">
        <f t="shared" ca="1" si="476"/>
        <v>44129</v>
      </c>
      <c r="G2546" s="1">
        <f t="shared" ca="1" si="477"/>
        <v>6</v>
      </c>
      <c r="H2546" t="str">
        <f t="shared" ca="1" si="478"/>
        <v>Site A</v>
      </c>
      <c r="I2546">
        <f t="shared" ca="1" si="479"/>
        <v>5</v>
      </c>
      <c r="J2546" t="str">
        <f t="shared" ca="1" si="469"/>
        <v>Natural gas</v>
      </c>
      <c r="K2546" t="str">
        <f t="shared" ca="1" si="470"/>
        <v>Liters</v>
      </c>
      <c r="L2546">
        <f t="shared" ca="1" si="480"/>
        <v>331</v>
      </c>
    </row>
    <row r="2547" spans="1:12" x14ac:dyDescent="0.2">
      <c r="A2547">
        <f t="shared" ca="1" si="471"/>
        <v>22</v>
      </c>
      <c r="B2547" s="1">
        <f t="shared" ca="1" si="472"/>
        <v>22</v>
      </c>
      <c r="C2547">
        <f t="shared" ca="1" si="473"/>
        <v>1</v>
      </c>
      <c r="D2547" s="1" t="str">
        <f t="shared" ca="1" si="474"/>
        <v>01</v>
      </c>
      <c r="E2547">
        <f t="shared" ca="1" si="475"/>
        <v>2019</v>
      </c>
      <c r="F2547" s="2">
        <f t="shared" ca="1" si="476"/>
        <v>43487</v>
      </c>
      <c r="G2547" s="1">
        <f t="shared" ca="1" si="477"/>
        <v>1</v>
      </c>
      <c r="H2547" t="str">
        <f t="shared" ca="1" si="478"/>
        <v>Factory 1</v>
      </c>
      <c r="I2547">
        <f t="shared" ca="1" si="479"/>
        <v>10</v>
      </c>
      <c r="J2547" t="str">
        <f t="shared" ca="1" si="469"/>
        <v>Propane</v>
      </c>
      <c r="K2547" t="str">
        <f t="shared" ca="1" si="470"/>
        <v>Gallons</v>
      </c>
      <c r="L2547">
        <f t="shared" ca="1" si="480"/>
        <v>8629</v>
      </c>
    </row>
    <row r="2548" spans="1:12" x14ac:dyDescent="0.2">
      <c r="A2548">
        <f t="shared" ca="1" si="471"/>
        <v>21</v>
      </c>
      <c r="B2548" s="1">
        <f t="shared" ca="1" si="472"/>
        <v>21</v>
      </c>
      <c r="C2548">
        <f t="shared" ca="1" si="473"/>
        <v>4</v>
      </c>
      <c r="D2548" s="1" t="str">
        <f t="shared" ca="1" si="474"/>
        <v>04</v>
      </c>
      <c r="E2548">
        <f t="shared" ca="1" si="475"/>
        <v>2020</v>
      </c>
      <c r="F2548" s="2">
        <f t="shared" ca="1" si="476"/>
        <v>43942</v>
      </c>
      <c r="G2548" s="1">
        <f t="shared" ca="1" si="477"/>
        <v>5</v>
      </c>
      <c r="H2548" t="str">
        <f t="shared" ca="1" si="478"/>
        <v>Wharehouse</v>
      </c>
      <c r="I2548">
        <f t="shared" ca="1" si="479"/>
        <v>11</v>
      </c>
      <c r="J2548" t="str">
        <f t="shared" ca="1" si="469"/>
        <v>Propane</v>
      </c>
      <c r="K2548" t="str">
        <f t="shared" ca="1" si="470"/>
        <v>MMBtu</v>
      </c>
      <c r="L2548">
        <f t="shared" ca="1" si="480"/>
        <v>414</v>
      </c>
    </row>
    <row r="2549" spans="1:12" x14ac:dyDescent="0.2">
      <c r="A2549">
        <f t="shared" ca="1" si="471"/>
        <v>9</v>
      </c>
      <c r="B2549" s="1" t="str">
        <f t="shared" ca="1" si="472"/>
        <v>09</v>
      </c>
      <c r="C2549">
        <f t="shared" ca="1" si="473"/>
        <v>9</v>
      </c>
      <c r="D2549" s="1" t="str">
        <f t="shared" ca="1" si="474"/>
        <v>09</v>
      </c>
      <c r="E2549">
        <f t="shared" ca="1" si="475"/>
        <v>2020</v>
      </c>
      <c r="F2549" s="2">
        <f t="shared" ca="1" si="476"/>
        <v>44083</v>
      </c>
      <c r="G2549" s="1">
        <f t="shared" ca="1" si="477"/>
        <v>7</v>
      </c>
      <c r="H2549" t="str">
        <f t="shared" ca="1" si="478"/>
        <v>Site B</v>
      </c>
      <c r="I2549">
        <f t="shared" ca="1" si="479"/>
        <v>8</v>
      </c>
      <c r="J2549" t="str">
        <f t="shared" ca="1" si="469"/>
        <v>Propane</v>
      </c>
      <c r="K2549" t="str">
        <f t="shared" ca="1" si="470"/>
        <v>kWh</v>
      </c>
      <c r="L2549">
        <f t="shared" ca="1" si="480"/>
        <v>9013</v>
      </c>
    </row>
    <row r="2550" spans="1:12" x14ac:dyDescent="0.2">
      <c r="A2550">
        <f t="shared" ca="1" si="471"/>
        <v>23</v>
      </c>
      <c r="B2550" s="1">
        <f t="shared" ca="1" si="472"/>
        <v>23</v>
      </c>
      <c r="C2550">
        <f t="shared" ca="1" si="473"/>
        <v>10</v>
      </c>
      <c r="D2550" s="1">
        <f t="shared" ca="1" si="474"/>
        <v>10</v>
      </c>
      <c r="E2550">
        <f t="shared" ca="1" si="475"/>
        <v>2020</v>
      </c>
      <c r="F2550" s="2">
        <f t="shared" ca="1" si="476"/>
        <v>44127</v>
      </c>
      <c r="G2550" s="1">
        <f t="shared" ca="1" si="477"/>
        <v>3</v>
      </c>
      <c r="H2550" t="str">
        <f t="shared" ca="1" si="478"/>
        <v xml:space="preserve">Factory 3 </v>
      </c>
      <c r="I2550">
        <f t="shared" ca="1" si="479"/>
        <v>8</v>
      </c>
      <c r="J2550" t="str">
        <f t="shared" ca="1" si="469"/>
        <v>Propane</v>
      </c>
      <c r="K2550" t="str">
        <f t="shared" ca="1" si="470"/>
        <v>kWh</v>
      </c>
      <c r="L2550">
        <f t="shared" ca="1" si="480"/>
        <v>2099</v>
      </c>
    </row>
    <row r="2551" spans="1:12" x14ac:dyDescent="0.2">
      <c r="A2551">
        <f t="shared" ca="1" si="471"/>
        <v>5</v>
      </c>
      <c r="B2551" s="1" t="str">
        <f t="shared" ca="1" si="472"/>
        <v>05</v>
      </c>
      <c r="C2551">
        <f t="shared" ca="1" si="473"/>
        <v>8</v>
      </c>
      <c r="D2551" s="1" t="str">
        <f t="shared" ca="1" si="474"/>
        <v>08</v>
      </c>
      <c r="E2551">
        <f t="shared" ca="1" si="475"/>
        <v>2021</v>
      </c>
      <c r="F2551" s="2">
        <f t="shared" ca="1" si="476"/>
        <v>44413</v>
      </c>
      <c r="G2551" s="1">
        <f t="shared" ca="1" si="477"/>
        <v>7</v>
      </c>
      <c r="H2551" t="str">
        <f t="shared" ca="1" si="478"/>
        <v>Site B</v>
      </c>
      <c r="I2551">
        <f t="shared" ca="1" si="479"/>
        <v>8</v>
      </c>
      <c r="J2551" t="str">
        <f t="shared" ca="1" si="469"/>
        <v>Propane</v>
      </c>
      <c r="K2551" t="str">
        <f t="shared" ca="1" si="470"/>
        <v>kWh</v>
      </c>
      <c r="L2551">
        <f t="shared" ca="1" si="480"/>
        <v>5743</v>
      </c>
    </row>
    <row r="2552" spans="1:12" x14ac:dyDescent="0.2">
      <c r="A2552">
        <f t="shared" ca="1" si="471"/>
        <v>13</v>
      </c>
      <c r="B2552" s="1">
        <f t="shared" ca="1" si="472"/>
        <v>13</v>
      </c>
      <c r="C2552">
        <f t="shared" ca="1" si="473"/>
        <v>12</v>
      </c>
      <c r="D2552" s="1">
        <f t="shared" ca="1" si="474"/>
        <v>12</v>
      </c>
      <c r="E2552">
        <f t="shared" ca="1" si="475"/>
        <v>2020</v>
      </c>
      <c r="F2552" s="2">
        <f t="shared" ca="1" si="476"/>
        <v>44178</v>
      </c>
      <c r="G2552" s="1">
        <f t="shared" ca="1" si="477"/>
        <v>4</v>
      </c>
      <c r="H2552" t="str">
        <f t="shared" ca="1" si="478"/>
        <v>Head Quarter</v>
      </c>
      <c r="I2552">
        <f t="shared" ca="1" si="479"/>
        <v>3</v>
      </c>
      <c r="J2552" t="str">
        <f t="shared" ca="1" si="469"/>
        <v>Diesel</v>
      </c>
      <c r="K2552" t="str">
        <f t="shared" ca="1" si="470"/>
        <v>Gallons</v>
      </c>
      <c r="L2552">
        <f t="shared" ca="1" si="480"/>
        <v>3883</v>
      </c>
    </row>
    <row r="2553" spans="1:12" x14ac:dyDescent="0.2">
      <c r="A2553">
        <f t="shared" ca="1" si="471"/>
        <v>17</v>
      </c>
      <c r="B2553" s="1">
        <f t="shared" ca="1" si="472"/>
        <v>17</v>
      </c>
      <c r="C2553">
        <f t="shared" ca="1" si="473"/>
        <v>10</v>
      </c>
      <c r="D2553" s="1">
        <f t="shared" ca="1" si="474"/>
        <v>10</v>
      </c>
      <c r="E2553">
        <f t="shared" ca="1" si="475"/>
        <v>2022</v>
      </c>
      <c r="F2553" s="2">
        <f t="shared" ca="1" si="476"/>
        <v>44851</v>
      </c>
      <c r="G2553" s="1">
        <f t="shared" ca="1" si="477"/>
        <v>4</v>
      </c>
      <c r="H2553" t="str">
        <f t="shared" ca="1" si="478"/>
        <v>Head Quarter</v>
      </c>
      <c r="I2553">
        <f t="shared" ca="1" si="479"/>
        <v>10</v>
      </c>
      <c r="J2553" t="str">
        <f t="shared" ca="1" si="469"/>
        <v>Propane</v>
      </c>
      <c r="K2553" t="str">
        <f t="shared" ca="1" si="470"/>
        <v>Gallons</v>
      </c>
      <c r="L2553">
        <f t="shared" ca="1" si="480"/>
        <v>6777</v>
      </c>
    </row>
    <row r="2554" spans="1:12" x14ac:dyDescent="0.2">
      <c r="A2554">
        <f t="shared" ca="1" si="471"/>
        <v>9</v>
      </c>
      <c r="B2554" s="1" t="str">
        <f t="shared" ca="1" si="472"/>
        <v>09</v>
      </c>
      <c r="C2554">
        <f t="shared" ca="1" si="473"/>
        <v>10</v>
      </c>
      <c r="D2554" s="1">
        <f t="shared" ca="1" si="474"/>
        <v>10</v>
      </c>
      <c r="E2554">
        <f t="shared" ca="1" si="475"/>
        <v>2021</v>
      </c>
      <c r="F2554" s="2">
        <f t="shared" ca="1" si="476"/>
        <v>44478</v>
      </c>
      <c r="G2554" s="1">
        <f t="shared" ca="1" si="477"/>
        <v>6</v>
      </c>
      <c r="H2554" t="str">
        <f t="shared" ca="1" si="478"/>
        <v>Site A</v>
      </c>
      <c r="I2554">
        <f t="shared" ca="1" si="479"/>
        <v>10</v>
      </c>
      <c r="J2554" t="str">
        <f t="shared" ca="1" si="469"/>
        <v>Propane</v>
      </c>
      <c r="K2554" t="str">
        <f t="shared" ca="1" si="470"/>
        <v>Gallons</v>
      </c>
      <c r="L2554">
        <f t="shared" ca="1" si="480"/>
        <v>3196</v>
      </c>
    </row>
    <row r="2555" spans="1:12" x14ac:dyDescent="0.2">
      <c r="A2555">
        <f t="shared" ca="1" si="471"/>
        <v>30</v>
      </c>
      <c r="B2555" s="1">
        <f t="shared" ca="1" si="472"/>
        <v>30</v>
      </c>
      <c r="C2555">
        <f t="shared" ca="1" si="473"/>
        <v>10</v>
      </c>
      <c r="D2555" s="1">
        <f t="shared" ca="1" si="474"/>
        <v>10</v>
      </c>
      <c r="E2555">
        <f t="shared" ca="1" si="475"/>
        <v>2021</v>
      </c>
      <c r="F2555" s="2">
        <f t="shared" ca="1" si="476"/>
        <v>44499</v>
      </c>
      <c r="G2555" s="1">
        <f t="shared" ca="1" si="477"/>
        <v>4</v>
      </c>
      <c r="H2555" t="str">
        <f t="shared" ca="1" si="478"/>
        <v>Head Quarter</v>
      </c>
      <c r="I2555">
        <f t="shared" ca="1" si="479"/>
        <v>13</v>
      </c>
      <c r="J2555" t="str">
        <f t="shared" ca="1" si="469"/>
        <v>Electricity</v>
      </c>
      <c r="K2555" t="str">
        <f t="shared" ca="1" si="470"/>
        <v>MWh</v>
      </c>
      <c r="L2555">
        <f t="shared" ca="1" si="480"/>
        <v>4437</v>
      </c>
    </row>
    <row r="2556" spans="1:12" x14ac:dyDescent="0.2">
      <c r="A2556">
        <f t="shared" ca="1" si="471"/>
        <v>15</v>
      </c>
      <c r="B2556" s="1">
        <f t="shared" ca="1" si="472"/>
        <v>15</v>
      </c>
      <c r="C2556">
        <f t="shared" ca="1" si="473"/>
        <v>7</v>
      </c>
      <c r="D2556" s="1" t="str">
        <f t="shared" ca="1" si="474"/>
        <v>07</v>
      </c>
      <c r="E2556">
        <f t="shared" ca="1" si="475"/>
        <v>2021</v>
      </c>
      <c r="F2556" s="2">
        <f t="shared" ca="1" si="476"/>
        <v>44392</v>
      </c>
      <c r="G2556" s="1">
        <f t="shared" ca="1" si="477"/>
        <v>5</v>
      </c>
      <c r="H2556" t="str">
        <f t="shared" ca="1" si="478"/>
        <v>Wharehouse</v>
      </c>
      <c r="I2556">
        <f t="shared" ca="1" si="479"/>
        <v>2</v>
      </c>
      <c r="J2556" t="str">
        <f t="shared" ca="1" si="469"/>
        <v>Diesel</v>
      </c>
      <c r="K2556" t="str">
        <f t="shared" ca="1" si="470"/>
        <v>Liters</v>
      </c>
      <c r="L2556">
        <f t="shared" ca="1" si="480"/>
        <v>5816</v>
      </c>
    </row>
    <row r="2557" spans="1:12" x14ac:dyDescent="0.2">
      <c r="A2557">
        <f t="shared" ca="1" si="471"/>
        <v>9</v>
      </c>
      <c r="B2557" s="1" t="str">
        <f t="shared" ca="1" si="472"/>
        <v>09</v>
      </c>
      <c r="C2557">
        <f t="shared" ca="1" si="473"/>
        <v>1</v>
      </c>
      <c r="D2557" s="1" t="str">
        <f t="shared" ca="1" si="474"/>
        <v>01</v>
      </c>
      <c r="E2557">
        <f t="shared" ca="1" si="475"/>
        <v>2020</v>
      </c>
      <c r="F2557" s="2">
        <f t="shared" ca="1" si="476"/>
        <v>43839</v>
      </c>
      <c r="G2557" s="1">
        <f t="shared" ca="1" si="477"/>
        <v>6</v>
      </c>
      <c r="H2557" t="str">
        <f t="shared" ca="1" si="478"/>
        <v>Site A</v>
      </c>
      <c r="I2557">
        <f t="shared" ca="1" si="479"/>
        <v>9</v>
      </c>
      <c r="J2557" t="str">
        <f t="shared" ca="1" si="469"/>
        <v>Propane</v>
      </c>
      <c r="K2557" t="str">
        <f t="shared" ca="1" si="470"/>
        <v>Liters</v>
      </c>
      <c r="L2557">
        <f t="shared" ca="1" si="480"/>
        <v>7481</v>
      </c>
    </row>
    <row r="2558" spans="1:12" x14ac:dyDescent="0.2">
      <c r="A2558">
        <f t="shared" ca="1" si="471"/>
        <v>27</v>
      </c>
      <c r="B2558" s="1">
        <f t="shared" ca="1" si="472"/>
        <v>27</v>
      </c>
      <c r="C2558">
        <f t="shared" ca="1" si="473"/>
        <v>2</v>
      </c>
      <c r="D2558" s="1" t="str">
        <f t="shared" ca="1" si="474"/>
        <v>02</v>
      </c>
      <c r="E2558">
        <f t="shared" ca="1" si="475"/>
        <v>2022</v>
      </c>
      <c r="F2558" s="2">
        <f t="shared" ca="1" si="476"/>
        <v>44619</v>
      </c>
      <c r="G2558" s="1">
        <f t="shared" ca="1" si="477"/>
        <v>1</v>
      </c>
      <c r="H2558" t="str">
        <f t="shared" ca="1" si="478"/>
        <v>Factory 1</v>
      </c>
      <c r="I2558">
        <f t="shared" ca="1" si="479"/>
        <v>12</v>
      </c>
      <c r="J2558" t="str">
        <f t="shared" ca="1" si="469"/>
        <v>Electricity</v>
      </c>
      <c r="K2558" t="str">
        <f t="shared" ca="1" si="470"/>
        <v>kWh</v>
      </c>
      <c r="L2558">
        <f t="shared" ca="1" si="480"/>
        <v>3710</v>
      </c>
    </row>
    <row r="2559" spans="1:12" x14ac:dyDescent="0.2">
      <c r="A2559">
        <f t="shared" ca="1" si="471"/>
        <v>27</v>
      </c>
      <c r="B2559" s="1">
        <f t="shared" ca="1" si="472"/>
        <v>27</v>
      </c>
      <c r="C2559">
        <f t="shared" ca="1" si="473"/>
        <v>3</v>
      </c>
      <c r="D2559" s="1" t="str">
        <f t="shared" ca="1" si="474"/>
        <v>03</v>
      </c>
      <c r="E2559">
        <f t="shared" ca="1" si="475"/>
        <v>2021</v>
      </c>
      <c r="F2559" s="2">
        <f t="shared" ca="1" si="476"/>
        <v>44282</v>
      </c>
      <c r="G2559" s="1">
        <f t="shared" ca="1" si="477"/>
        <v>4</v>
      </c>
      <c r="H2559" t="str">
        <f t="shared" ca="1" si="478"/>
        <v>Head Quarter</v>
      </c>
      <c r="I2559">
        <f t="shared" ca="1" si="479"/>
        <v>12</v>
      </c>
      <c r="J2559" t="str">
        <f t="shared" ca="1" si="469"/>
        <v>Electricity</v>
      </c>
      <c r="K2559" t="str">
        <f t="shared" ca="1" si="470"/>
        <v>kWh</v>
      </c>
      <c r="L2559">
        <f t="shared" ca="1" si="480"/>
        <v>1099</v>
      </c>
    </row>
    <row r="2560" spans="1:12" x14ac:dyDescent="0.2">
      <c r="A2560">
        <f t="shared" ca="1" si="471"/>
        <v>15</v>
      </c>
      <c r="B2560" s="1">
        <f t="shared" ca="1" si="472"/>
        <v>15</v>
      </c>
      <c r="C2560">
        <f t="shared" ca="1" si="473"/>
        <v>6</v>
      </c>
      <c r="D2560" s="1" t="str">
        <f t="shared" ca="1" si="474"/>
        <v>06</v>
      </c>
      <c r="E2560">
        <f t="shared" ca="1" si="475"/>
        <v>2022</v>
      </c>
      <c r="F2560" s="2">
        <f t="shared" ca="1" si="476"/>
        <v>44727</v>
      </c>
      <c r="G2560" s="1">
        <f t="shared" ca="1" si="477"/>
        <v>6</v>
      </c>
      <c r="H2560" t="str">
        <f t="shared" ca="1" si="478"/>
        <v>Site A</v>
      </c>
      <c r="I2560">
        <f t="shared" ca="1" si="479"/>
        <v>3</v>
      </c>
      <c r="J2560" t="str">
        <f t="shared" ca="1" si="469"/>
        <v>Diesel</v>
      </c>
      <c r="K2560" t="str">
        <f t="shared" ca="1" si="470"/>
        <v>Gallons</v>
      </c>
      <c r="L2560">
        <f t="shared" ca="1" si="480"/>
        <v>7344</v>
      </c>
    </row>
    <row r="2561" spans="1:12" x14ac:dyDescent="0.2">
      <c r="A2561">
        <f t="shared" ca="1" si="471"/>
        <v>29</v>
      </c>
      <c r="B2561" s="1">
        <f t="shared" ca="1" si="472"/>
        <v>29</v>
      </c>
      <c r="C2561">
        <f t="shared" ca="1" si="473"/>
        <v>4</v>
      </c>
      <c r="D2561" s="1" t="str">
        <f t="shared" ca="1" si="474"/>
        <v>04</v>
      </c>
      <c r="E2561">
        <f t="shared" ca="1" si="475"/>
        <v>2020</v>
      </c>
      <c r="F2561" s="2">
        <f t="shared" ca="1" si="476"/>
        <v>43950</v>
      </c>
      <c r="G2561" s="1">
        <f t="shared" ca="1" si="477"/>
        <v>7</v>
      </c>
      <c r="H2561" t="str">
        <f t="shared" ca="1" si="478"/>
        <v>Site B</v>
      </c>
      <c r="I2561">
        <f t="shared" ca="1" si="479"/>
        <v>3</v>
      </c>
      <c r="J2561" t="str">
        <f t="shared" ca="1" si="469"/>
        <v>Diesel</v>
      </c>
      <c r="K2561" t="str">
        <f t="shared" ca="1" si="470"/>
        <v>Gallons</v>
      </c>
      <c r="L2561">
        <f t="shared" ca="1" si="480"/>
        <v>1566</v>
      </c>
    </row>
    <row r="2562" spans="1:12" x14ac:dyDescent="0.2">
      <c r="A2562">
        <f t="shared" ca="1" si="471"/>
        <v>8</v>
      </c>
      <c r="B2562" s="1" t="str">
        <f t="shared" ca="1" si="472"/>
        <v>08</v>
      </c>
      <c r="C2562">
        <f t="shared" ca="1" si="473"/>
        <v>4</v>
      </c>
      <c r="D2562" s="1" t="str">
        <f t="shared" ca="1" si="474"/>
        <v>04</v>
      </c>
      <c r="E2562">
        <f t="shared" ca="1" si="475"/>
        <v>2020</v>
      </c>
      <c r="F2562" s="2">
        <f t="shared" ca="1" si="476"/>
        <v>43929</v>
      </c>
      <c r="G2562" s="1">
        <f t="shared" ca="1" si="477"/>
        <v>2</v>
      </c>
      <c r="H2562" t="str">
        <f t="shared" ca="1" si="478"/>
        <v>Factory 2</v>
      </c>
      <c r="I2562">
        <f t="shared" ca="1" si="479"/>
        <v>10</v>
      </c>
      <c r="J2562" t="str">
        <f t="shared" ref="J2562:J2625" ca="1" si="481">VLOOKUP(I2562,$O$12:$S$24,2,FALSE)</f>
        <v>Propane</v>
      </c>
      <c r="K2562" t="str">
        <f t="shared" ref="K2562:K2625" ca="1" si="482">VLOOKUP(I2562,$O$12:$S$24,5,FALSE)</f>
        <v>Gallons</v>
      </c>
      <c r="L2562">
        <f t="shared" ca="1" si="480"/>
        <v>2836</v>
      </c>
    </row>
    <row r="2563" spans="1:12" x14ac:dyDescent="0.2">
      <c r="A2563">
        <f t="shared" ref="A2563:A2626" ca="1" si="483">RANDBETWEEN(1,30)</f>
        <v>11</v>
      </c>
      <c r="B2563" s="1">
        <f t="shared" ref="B2563:B2626" ca="1" si="484">IF(A2563&lt;10,"0"&amp;A2563,A2563)</f>
        <v>11</v>
      </c>
      <c r="C2563">
        <f t="shared" ref="C2563:C2626" ca="1" si="485">RANDBETWEEN(1,12)</f>
        <v>9</v>
      </c>
      <c r="D2563" s="1" t="str">
        <f t="shared" ref="D2563:D2626" ca="1" si="486">IF(C2563&lt;10,"0"&amp;C2563,C2563)</f>
        <v>09</v>
      </c>
      <c r="E2563">
        <f t="shared" ref="E2563:E2626" ca="1" si="487">RANDBETWEEN(2019,2022)</f>
        <v>2019</v>
      </c>
      <c r="F2563" s="2">
        <f t="shared" ref="F2563:F2626" ca="1" si="488">DATE(E2563,D2563,B2563)</f>
        <v>43719</v>
      </c>
      <c r="G2563" s="1">
        <f t="shared" ref="G2563:G2626" ca="1" si="489">RANDBETWEEN(1,7)</f>
        <v>6</v>
      </c>
      <c r="H2563" t="str">
        <f t="shared" ref="H2563:H2626" ca="1" si="490">VLOOKUP(G2563,$O$2:$V$8,2,FALSE)</f>
        <v>Site A</v>
      </c>
      <c r="I2563">
        <f t="shared" ref="I2563:I2626" ca="1" si="491">RANDBETWEEN(1,13)</f>
        <v>2</v>
      </c>
      <c r="J2563" t="str">
        <f t="shared" ca="1" si="481"/>
        <v>Diesel</v>
      </c>
      <c r="K2563" t="str">
        <f t="shared" ca="1" si="482"/>
        <v>Liters</v>
      </c>
      <c r="L2563">
        <f t="shared" ref="L2563:L2626" ca="1" si="492">IF(K2563="MMBtu",RANDBETWEEN(100,500),RANDBETWEEN(100,10000))</f>
        <v>829</v>
      </c>
    </row>
    <row r="2564" spans="1:12" x14ac:dyDescent="0.2">
      <c r="A2564">
        <f t="shared" ca="1" si="483"/>
        <v>10</v>
      </c>
      <c r="B2564" s="1">
        <f t="shared" ca="1" si="484"/>
        <v>10</v>
      </c>
      <c r="C2564">
        <f t="shared" ca="1" si="485"/>
        <v>9</v>
      </c>
      <c r="D2564" s="1" t="str">
        <f t="shared" ca="1" si="486"/>
        <v>09</v>
      </c>
      <c r="E2564">
        <f t="shared" ca="1" si="487"/>
        <v>2019</v>
      </c>
      <c r="F2564" s="2">
        <f t="shared" ca="1" si="488"/>
        <v>43718</v>
      </c>
      <c r="G2564" s="1">
        <f t="shared" ca="1" si="489"/>
        <v>2</v>
      </c>
      <c r="H2564" t="str">
        <f t="shared" ca="1" si="490"/>
        <v>Factory 2</v>
      </c>
      <c r="I2564">
        <f t="shared" ca="1" si="491"/>
        <v>12</v>
      </c>
      <c r="J2564" t="str">
        <f t="shared" ca="1" si="481"/>
        <v>Electricity</v>
      </c>
      <c r="K2564" t="str">
        <f t="shared" ca="1" si="482"/>
        <v>kWh</v>
      </c>
      <c r="L2564">
        <f t="shared" ca="1" si="492"/>
        <v>6812</v>
      </c>
    </row>
    <row r="2565" spans="1:12" x14ac:dyDescent="0.2">
      <c r="A2565">
        <f t="shared" ca="1" si="483"/>
        <v>20</v>
      </c>
      <c r="B2565" s="1">
        <f t="shared" ca="1" si="484"/>
        <v>20</v>
      </c>
      <c r="C2565">
        <f t="shared" ca="1" si="485"/>
        <v>5</v>
      </c>
      <c r="D2565" s="1" t="str">
        <f t="shared" ca="1" si="486"/>
        <v>05</v>
      </c>
      <c r="E2565">
        <f t="shared" ca="1" si="487"/>
        <v>2022</v>
      </c>
      <c r="F2565" s="2">
        <f t="shared" ca="1" si="488"/>
        <v>44701</v>
      </c>
      <c r="G2565" s="1">
        <f t="shared" ca="1" si="489"/>
        <v>7</v>
      </c>
      <c r="H2565" t="str">
        <f t="shared" ca="1" si="490"/>
        <v>Site B</v>
      </c>
      <c r="I2565">
        <f t="shared" ca="1" si="491"/>
        <v>13</v>
      </c>
      <c r="J2565" t="str">
        <f t="shared" ca="1" si="481"/>
        <v>Electricity</v>
      </c>
      <c r="K2565" t="str">
        <f t="shared" ca="1" si="482"/>
        <v>MWh</v>
      </c>
      <c r="L2565">
        <f t="shared" ca="1" si="492"/>
        <v>3550</v>
      </c>
    </row>
    <row r="2566" spans="1:12" x14ac:dyDescent="0.2">
      <c r="A2566">
        <f t="shared" ca="1" si="483"/>
        <v>2</v>
      </c>
      <c r="B2566" s="1" t="str">
        <f t="shared" ca="1" si="484"/>
        <v>02</v>
      </c>
      <c r="C2566">
        <f t="shared" ca="1" si="485"/>
        <v>7</v>
      </c>
      <c r="D2566" s="1" t="str">
        <f t="shared" ca="1" si="486"/>
        <v>07</v>
      </c>
      <c r="E2566">
        <f t="shared" ca="1" si="487"/>
        <v>2022</v>
      </c>
      <c r="F2566" s="2">
        <f t="shared" ca="1" si="488"/>
        <v>44744</v>
      </c>
      <c r="G2566" s="1">
        <f t="shared" ca="1" si="489"/>
        <v>3</v>
      </c>
      <c r="H2566" t="str">
        <f t="shared" ca="1" si="490"/>
        <v xml:space="preserve">Factory 3 </v>
      </c>
      <c r="I2566">
        <f t="shared" ca="1" si="491"/>
        <v>3</v>
      </c>
      <c r="J2566" t="str">
        <f t="shared" ca="1" si="481"/>
        <v>Diesel</v>
      </c>
      <c r="K2566" t="str">
        <f t="shared" ca="1" si="482"/>
        <v>Gallons</v>
      </c>
      <c r="L2566">
        <f t="shared" ca="1" si="492"/>
        <v>3321</v>
      </c>
    </row>
    <row r="2567" spans="1:12" x14ac:dyDescent="0.2">
      <c r="A2567">
        <f t="shared" ca="1" si="483"/>
        <v>7</v>
      </c>
      <c r="B2567" s="1" t="str">
        <f t="shared" ca="1" si="484"/>
        <v>07</v>
      </c>
      <c r="C2567">
        <f t="shared" ca="1" si="485"/>
        <v>12</v>
      </c>
      <c r="D2567" s="1">
        <f t="shared" ca="1" si="486"/>
        <v>12</v>
      </c>
      <c r="E2567">
        <f t="shared" ca="1" si="487"/>
        <v>2020</v>
      </c>
      <c r="F2567" s="2">
        <f t="shared" ca="1" si="488"/>
        <v>44172</v>
      </c>
      <c r="G2567" s="1">
        <f t="shared" ca="1" si="489"/>
        <v>1</v>
      </c>
      <c r="H2567" t="str">
        <f t="shared" ca="1" si="490"/>
        <v>Factory 1</v>
      </c>
      <c r="I2567">
        <f t="shared" ca="1" si="491"/>
        <v>8</v>
      </c>
      <c r="J2567" t="str">
        <f t="shared" ca="1" si="481"/>
        <v>Propane</v>
      </c>
      <c r="K2567" t="str">
        <f t="shared" ca="1" si="482"/>
        <v>kWh</v>
      </c>
      <c r="L2567">
        <f t="shared" ca="1" si="492"/>
        <v>1948</v>
      </c>
    </row>
    <row r="2568" spans="1:12" x14ac:dyDescent="0.2">
      <c r="A2568">
        <f t="shared" ca="1" si="483"/>
        <v>19</v>
      </c>
      <c r="B2568" s="1">
        <f t="shared" ca="1" si="484"/>
        <v>19</v>
      </c>
      <c r="C2568">
        <f t="shared" ca="1" si="485"/>
        <v>12</v>
      </c>
      <c r="D2568" s="1">
        <f t="shared" ca="1" si="486"/>
        <v>12</v>
      </c>
      <c r="E2568">
        <f t="shared" ca="1" si="487"/>
        <v>2020</v>
      </c>
      <c r="F2568" s="2">
        <f t="shared" ca="1" si="488"/>
        <v>44184</v>
      </c>
      <c r="G2568" s="1">
        <f t="shared" ca="1" si="489"/>
        <v>3</v>
      </c>
      <c r="H2568" t="str">
        <f t="shared" ca="1" si="490"/>
        <v xml:space="preserve">Factory 3 </v>
      </c>
      <c r="I2568">
        <f t="shared" ca="1" si="491"/>
        <v>9</v>
      </c>
      <c r="J2568" t="str">
        <f t="shared" ca="1" si="481"/>
        <v>Propane</v>
      </c>
      <c r="K2568" t="str">
        <f t="shared" ca="1" si="482"/>
        <v>Liters</v>
      </c>
      <c r="L2568">
        <f t="shared" ca="1" si="492"/>
        <v>894</v>
      </c>
    </row>
    <row r="2569" spans="1:12" x14ac:dyDescent="0.2">
      <c r="A2569">
        <f t="shared" ca="1" si="483"/>
        <v>18</v>
      </c>
      <c r="B2569" s="1">
        <f t="shared" ca="1" si="484"/>
        <v>18</v>
      </c>
      <c r="C2569">
        <f t="shared" ca="1" si="485"/>
        <v>9</v>
      </c>
      <c r="D2569" s="1" t="str">
        <f t="shared" ca="1" si="486"/>
        <v>09</v>
      </c>
      <c r="E2569">
        <f t="shared" ca="1" si="487"/>
        <v>2019</v>
      </c>
      <c r="F2569" s="2">
        <f t="shared" ca="1" si="488"/>
        <v>43726</v>
      </c>
      <c r="G2569" s="1">
        <f t="shared" ca="1" si="489"/>
        <v>2</v>
      </c>
      <c r="H2569" t="str">
        <f t="shared" ca="1" si="490"/>
        <v>Factory 2</v>
      </c>
      <c r="I2569">
        <f t="shared" ca="1" si="491"/>
        <v>10</v>
      </c>
      <c r="J2569" t="str">
        <f t="shared" ca="1" si="481"/>
        <v>Propane</v>
      </c>
      <c r="K2569" t="str">
        <f t="shared" ca="1" si="482"/>
        <v>Gallons</v>
      </c>
      <c r="L2569">
        <f t="shared" ca="1" si="492"/>
        <v>2888</v>
      </c>
    </row>
    <row r="2570" spans="1:12" x14ac:dyDescent="0.2">
      <c r="A2570">
        <f t="shared" ca="1" si="483"/>
        <v>1</v>
      </c>
      <c r="B2570" s="1" t="str">
        <f t="shared" ca="1" si="484"/>
        <v>01</v>
      </c>
      <c r="C2570">
        <f t="shared" ca="1" si="485"/>
        <v>1</v>
      </c>
      <c r="D2570" s="1" t="str">
        <f t="shared" ca="1" si="486"/>
        <v>01</v>
      </c>
      <c r="E2570">
        <f t="shared" ca="1" si="487"/>
        <v>2022</v>
      </c>
      <c r="F2570" s="2">
        <f t="shared" ca="1" si="488"/>
        <v>44562</v>
      </c>
      <c r="G2570" s="1">
        <f t="shared" ca="1" si="489"/>
        <v>1</v>
      </c>
      <c r="H2570" t="str">
        <f t="shared" ca="1" si="490"/>
        <v>Factory 1</v>
      </c>
      <c r="I2570">
        <f t="shared" ca="1" si="491"/>
        <v>2</v>
      </c>
      <c r="J2570" t="str">
        <f t="shared" ca="1" si="481"/>
        <v>Diesel</v>
      </c>
      <c r="K2570" t="str">
        <f t="shared" ca="1" si="482"/>
        <v>Liters</v>
      </c>
      <c r="L2570">
        <f t="shared" ca="1" si="492"/>
        <v>5357</v>
      </c>
    </row>
    <row r="2571" spans="1:12" x14ac:dyDescent="0.2">
      <c r="A2571">
        <f t="shared" ca="1" si="483"/>
        <v>17</v>
      </c>
      <c r="B2571" s="1">
        <f t="shared" ca="1" si="484"/>
        <v>17</v>
      </c>
      <c r="C2571">
        <f t="shared" ca="1" si="485"/>
        <v>3</v>
      </c>
      <c r="D2571" s="1" t="str">
        <f t="shared" ca="1" si="486"/>
        <v>03</v>
      </c>
      <c r="E2571">
        <f t="shared" ca="1" si="487"/>
        <v>2022</v>
      </c>
      <c r="F2571" s="2">
        <f t="shared" ca="1" si="488"/>
        <v>44637</v>
      </c>
      <c r="G2571" s="1">
        <f t="shared" ca="1" si="489"/>
        <v>2</v>
      </c>
      <c r="H2571" t="str">
        <f t="shared" ca="1" si="490"/>
        <v>Factory 2</v>
      </c>
      <c r="I2571">
        <f t="shared" ca="1" si="491"/>
        <v>7</v>
      </c>
      <c r="J2571" t="str">
        <f t="shared" ca="1" si="481"/>
        <v>Natural gas</v>
      </c>
      <c r="K2571" t="str">
        <f t="shared" ca="1" si="482"/>
        <v>MMBtu</v>
      </c>
      <c r="L2571">
        <f t="shared" ca="1" si="492"/>
        <v>320</v>
      </c>
    </row>
    <row r="2572" spans="1:12" x14ac:dyDescent="0.2">
      <c r="A2572">
        <f t="shared" ca="1" si="483"/>
        <v>30</v>
      </c>
      <c r="B2572" s="1">
        <f t="shared" ca="1" si="484"/>
        <v>30</v>
      </c>
      <c r="C2572">
        <f t="shared" ca="1" si="485"/>
        <v>5</v>
      </c>
      <c r="D2572" s="1" t="str">
        <f t="shared" ca="1" si="486"/>
        <v>05</v>
      </c>
      <c r="E2572">
        <f t="shared" ca="1" si="487"/>
        <v>2022</v>
      </c>
      <c r="F2572" s="2">
        <f t="shared" ca="1" si="488"/>
        <v>44711</v>
      </c>
      <c r="G2572" s="1">
        <f t="shared" ca="1" si="489"/>
        <v>6</v>
      </c>
      <c r="H2572" t="str">
        <f t="shared" ca="1" si="490"/>
        <v>Site A</v>
      </c>
      <c r="I2572">
        <f t="shared" ca="1" si="491"/>
        <v>3</v>
      </c>
      <c r="J2572" t="str">
        <f t="shared" ca="1" si="481"/>
        <v>Diesel</v>
      </c>
      <c r="K2572" t="str">
        <f t="shared" ca="1" si="482"/>
        <v>Gallons</v>
      </c>
      <c r="L2572">
        <f t="shared" ca="1" si="492"/>
        <v>8933</v>
      </c>
    </row>
    <row r="2573" spans="1:12" x14ac:dyDescent="0.2">
      <c r="A2573">
        <f t="shared" ca="1" si="483"/>
        <v>23</v>
      </c>
      <c r="B2573" s="1">
        <f t="shared" ca="1" si="484"/>
        <v>23</v>
      </c>
      <c r="C2573">
        <f t="shared" ca="1" si="485"/>
        <v>5</v>
      </c>
      <c r="D2573" s="1" t="str">
        <f t="shared" ca="1" si="486"/>
        <v>05</v>
      </c>
      <c r="E2573">
        <f t="shared" ca="1" si="487"/>
        <v>2021</v>
      </c>
      <c r="F2573" s="2">
        <f t="shared" ca="1" si="488"/>
        <v>44339</v>
      </c>
      <c r="G2573" s="1">
        <f t="shared" ca="1" si="489"/>
        <v>2</v>
      </c>
      <c r="H2573" t="str">
        <f t="shared" ca="1" si="490"/>
        <v>Factory 2</v>
      </c>
      <c r="I2573">
        <f t="shared" ca="1" si="491"/>
        <v>9</v>
      </c>
      <c r="J2573" t="str">
        <f t="shared" ca="1" si="481"/>
        <v>Propane</v>
      </c>
      <c r="K2573" t="str">
        <f t="shared" ca="1" si="482"/>
        <v>Liters</v>
      </c>
      <c r="L2573">
        <f t="shared" ca="1" si="492"/>
        <v>7930</v>
      </c>
    </row>
    <row r="2574" spans="1:12" x14ac:dyDescent="0.2">
      <c r="A2574">
        <f t="shared" ca="1" si="483"/>
        <v>26</v>
      </c>
      <c r="B2574" s="1">
        <f t="shared" ca="1" si="484"/>
        <v>26</v>
      </c>
      <c r="C2574">
        <f t="shared" ca="1" si="485"/>
        <v>10</v>
      </c>
      <c r="D2574" s="1">
        <f t="shared" ca="1" si="486"/>
        <v>10</v>
      </c>
      <c r="E2574">
        <f t="shared" ca="1" si="487"/>
        <v>2022</v>
      </c>
      <c r="F2574" s="2">
        <f t="shared" ca="1" si="488"/>
        <v>44860</v>
      </c>
      <c r="G2574" s="1">
        <f t="shared" ca="1" si="489"/>
        <v>4</v>
      </c>
      <c r="H2574" t="str">
        <f t="shared" ca="1" si="490"/>
        <v>Head Quarter</v>
      </c>
      <c r="I2574">
        <f t="shared" ca="1" si="491"/>
        <v>9</v>
      </c>
      <c r="J2574" t="str">
        <f t="shared" ca="1" si="481"/>
        <v>Propane</v>
      </c>
      <c r="K2574" t="str">
        <f t="shared" ca="1" si="482"/>
        <v>Liters</v>
      </c>
      <c r="L2574">
        <f t="shared" ca="1" si="492"/>
        <v>6989</v>
      </c>
    </row>
    <row r="2575" spans="1:12" x14ac:dyDescent="0.2">
      <c r="A2575">
        <f t="shared" ca="1" si="483"/>
        <v>9</v>
      </c>
      <c r="B2575" s="1" t="str">
        <f t="shared" ca="1" si="484"/>
        <v>09</v>
      </c>
      <c r="C2575">
        <f t="shared" ca="1" si="485"/>
        <v>3</v>
      </c>
      <c r="D2575" s="1" t="str">
        <f t="shared" ca="1" si="486"/>
        <v>03</v>
      </c>
      <c r="E2575">
        <f t="shared" ca="1" si="487"/>
        <v>2021</v>
      </c>
      <c r="F2575" s="2">
        <f t="shared" ca="1" si="488"/>
        <v>44264</v>
      </c>
      <c r="G2575" s="1">
        <f t="shared" ca="1" si="489"/>
        <v>7</v>
      </c>
      <c r="H2575" t="str">
        <f t="shared" ca="1" si="490"/>
        <v>Site B</v>
      </c>
      <c r="I2575">
        <f t="shared" ca="1" si="491"/>
        <v>4</v>
      </c>
      <c r="J2575" t="str">
        <f t="shared" ca="1" si="481"/>
        <v>Natural gas</v>
      </c>
      <c r="K2575" t="str">
        <f t="shared" ca="1" si="482"/>
        <v>kWh</v>
      </c>
      <c r="L2575">
        <f t="shared" ca="1" si="492"/>
        <v>1548</v>
      </c>
    </row>
    <row r="2576" spans="1:12" x14ac:dyDescent="0.2">
      <c r="A2576">
        <f t="shared" ca="1" si="483"/>
        <v>6</v>
      </c>
      <c r="B2576" s="1" t="str">
        <f t="shared" ca="1" si="484"/>
        <v>06</v>
      </c>
      <c r="C2576">
        <f t="shared" ca="1" si="485"/>
        <v>4</v>
      </c>
      <c r="D2576" s="1" t="str">
        <f t="shared" ca="1" si="486"/>
        <v>04</v>
      </c>
      <c r="E2576">
        <f t="shared" ca="1" si="487"/>
        <v>2022</v>
      </c>
      <c r="F2576" s="2">
        <f t="shared" ca="1" si="488"/>
        <v>44657</v>
      </c>
      <c r="G2576" s="1">
        <f t="shared" ca="1" si="489"/>
        <v>6</v>
      </c>
      <c r="H2576" t="str">
        <f t="shared" ca="1" si="490"/>
        <v>Site A</v>
      </c>
      <c r="I2576">
        <f t="shared" ca="1" si="491"/>
        <v>7</v>
      </c>
      <c r="J2576" t="str">
        <f t="shared" ca="1" si="481"/>
        <v>Natural gas</v>
      </c>
      <c r="K2576" t="str">
        <f t="shared" ca="1" si="482"/>
        <v>MMBtu</v>
      </c>
      <c r="L2576">
        <f t="shared" ca="1" si="492"/>
        <v>329</v>
      </c>
    </row>
    <row r="2577" spans="1:12" x14ac:dyDescent="0.2">
      <c r="A2577">
        <f t="shared" ca="1" si="483"/>
        <v>2</v>
      </c>
      <c r="B2577" s="1" t="str">
        <f t="shared" ca="1" si="484"/>
        <v>02</v>
      </c>
      <c r="C2577">
        <f t="shared" ca="1" si="485"/>
        <v>8</v>
      </c>
      <c r="D2577" s="1" t="str">
        <f t="shared" ca="1" si="486"/>
        <v>08</v>
      </c>
      <c r="E2577">
        <f t="shared" ca="1" si="487"/>
        <v>2019</v>
      </c>
      <c r="F2577" s="2">
        <f t="shared" ca="1" si="488"/>
        <v>43679</v>
      </c>
      <c r="G2577" s="1">
        <f t="shared" ca="1" si="489"/>
        <v>2</v>
      </c>
      <c r="H2577" t="str">
        <f t="shared" ca="1" si="490"/>
        <v>Factory 2</v>
      </c>
      <c r="I2577">
        <f t="shared" ca="1" si="491"/>
        <v>3</v>
      </c>
      <c r="J2577" t="str">
        <f t="shared" ca="1" si="481"/>
        <v>Diesel</v>
      </c>
      <c r="K2577" t="str">
        <f t="shared" ca="1" si="482"/>
        <v>Gallons</v>
      </c>
      <c r="L2577">
        <f t="shared" ca="1" si="492"/>
        <v>1005</v>
      </c>
    </row>
    <row r="2578" spans="1:12" x14ac:dyDescent="0.2">
      <c r="A2578">
        <f t="shared" ca="1" si="483"/>
        <v>10</v>
      </c>
      <c r="B2578" s="1">
        <f t="shared" ca="1" si="484"/>
        <v>10</v>
      </c>
      <c r="C2578">
        <f t="shared" ca="1" si="485"/>
        <v>7</v>
      </c>
      <c r="D2578" s="1" t="str">
        <f t="shared" ca="1" si="486"/>
        <v>07</v>
      </c>
      <c r="E2578">
        <f t="shared" ca="1" si="487"/>
        <v>2020</v>
      </c>
      <c r="F2578" s="2">
        <f t="shared" ca="1" si="488"/>
        <v>44022</v>
      </c>
      <c r="G2578" s="1">
        <f t="shared" ca="1" si="489"/>
        <v>3</v>
      </c>
      <c r="H2578" t="str">
        <f t="shared" ca="1" si="490"/>
        <v xml:space="preserve">Factory 3 </v>
      </c>
      <c r="I2578">
        <f t="shared" ca="1" si="491"/>
        <v>3</v>
      </c>
      <c r="J2578" t="str">
        <f t="shared" ca="1" si="481"/>
        <v>Diesel</v>
      </c>
      <c r="K2578" t="str">
        <f t="shared" ca="1" si="482"/>
        <v>Gallons</v>
      </c>
      <c r="L2578">
        <f t="shared" ca="1" si="492"/>
        <v>9025</v>
      </c>
    </row>
    <row r="2579" spans="1:12" x14ac:dyDescent="0.2">
      <c r="A2579">
        <f t="shared" ca="1" si="483"/>
        <v>29</v>
      </c>
      <c r="B2579" s="1">
        <f t="shared" ca="1" si="484"/>
        <v>29</v>
      </c>
      <c r="C2579">
        <f t="shared" ca="1" si="485"/>
        <v>5</v>
      </c>
      <c r="D2579" s="1" t="str">
        <f t="shared" ca="1" si="486"/>
        <v>05</v>
      </c>
      <c r="E2579">
        <f t="shared" ca="1" si="487"/>
        <v>2022</v>
      </c>
      <c r="F2579" s="2">
        <f t="shared" ca="1" si="488"/>
        <v>44710</v>
      </c>
      <c r="G2579" s="1">
        <f t="shared" ca="1" si="489"/>
        <v>6</v>
      </c>
      <c r="H2579" t="str">
        <f t="shared" ca="1" si="490"/>
        <v>Site A</v>
      </c>
      <c r="I2579">
        <f t="shared" ca="1" si="491"/>
        <v>6</v>
      </c>
      <c r="J2579" t="str">
        <f t="shared" ca="1" si="481"/>
        <v>Natural gas</v>
      </c>
      <c r="K2579" t="str">
        <f t="shared" ca="1" si="482"/>
        <v>Gallons</v>
      </c>
      <c r="L2579">
        <f t="shared" ca="1" si="492"/>
        <v>7014</v>
      </c>
    </row>
    <row r="2580" spans="1:12" x14ac:dyDescent="0.2">
      <c r="A2580">
        <f t="shared" ca="1" si="483"/>
        <v>11</v>
      </c>
      <c r="B2580" s="1">
        <f t="shared" ca="1" si="484"/>
        <v>11</v>
      </c>
      <c r="C2580">
        <f t="shared" ca="1" si="485"/>
        <v>10</v>
      </c>
      <c r="D2580" s="1">
        <f t="shared" ca="1" si="486"/>
        <v>10</v>
      </c>
      <c r="E2580">
        <f t="shared" ca="1" si="487"/>
        <v>2021</v>
      </c>
      <c r="F2580" s="2">
        <f t="shared" ca="1" si="488"/>
        <v>44480</v>
      </c>
      <c r="G2580" s="1">
        <f t="shared" ca="1" si="489"/>
        <v>4</v>
      </c>
      <c r="H2580" t="str">
        <f t="shared" ca="1" si="490"/>
        <v>Head Quarter</v>
      </c>
      <c r="I2580">
        <f t="shared" ca="1" si="491"/>
        <v>11</v>
      </c>
      <c r="J2580" t="str">
        <f t="shared" ca="1" si="481"/>
        <v>Propane</v>
      </c>
      <c r="K2580" t="str">
        <f t="shared" ca="1" si="482"/>
        <v>MMBtu</v>
      </c>
      <c r="L2580">
        <f t="shared" ca="1" si="492"/>
        <v>199</v>
      </c>
    </row>
    <row r="2581" spans="1:12" x14ac:dyDescent="0.2">
      <c r="A2581">
        <f t="shared" ca="1" si="483"/>
        <v>21</v>
      </c>
      <c r="B2581" s="1">
        <f t="shared" ca="1" si="484"/>
        <v>21</v>
      </c>
      <c r="C2581">
        <f t="shared" ca="1" si="485"/>
        <v>11</v>
      </c>
      <c r="D2581" s="1">
        <f t="shared" ca="1" si="486"/>
        <v>11</v>
      </c>
      <c r="E2581">
        <f t="shared" ca="1" si="487"/>
        <v>2020</v>
      </c>
      <c r="F2581" s="2">
        <f t="shared" ca="1" si="488"/>
        <v>44156</v>
      </c>
      <c r="G2581" s="1">
        <f t="shared" ca="1" si="489"/>
        <v>4</v>
      </c>
      <c r="H2581" t="str">
        <f t="shared" ca="1" si="490"/>
        <v>Head Quarter</v>
      </c>
      <c r="I2581">
        <f t="shared" ca="1" si="491"/>
        <v>3</v>
      </c>
      <c r="J2581" t="str">
        <f t="shared" ca="1" si="481"/>
        <v>Diesel</v>
      </c>
      <c r="K2581" t="str">
        <f t="shared" ca="1" si="482"/>
        <v>Gallons</v>
      </c>
      <c r="L2581">
        <f t="shared" ca="1" si="492"/>
        <v>7930</v>
      </c>
    </row>
    <row r="2582" spans="1:12" x14ac:dyDescent="0.2">
      <c r="A2582">
        <f t="shared" ca="1" si="483"/>
        <v>4</v>
      </c>
      <c r="B2582" s="1" t="str">
        <f t="shared" ca="1" si="484"/>
        <v>04</v>
      </c>
      <c r="C2582">
        <f t="shared" ca="1" si="485"/>
        <v>10</v>
      </c>
      <c r="D2582" s="1">
        <f t="shared" ca="1" si="486"/>
        <v>10</v>
      </c>
      <c r="E2582">
        <f t="shared" ca="1" si="487"/>
        <v>2021</v>
      </c>
      <c r="F2582" s="2">
        <f t="shared" ca="1" si="488"/>
        <v>44473</v>
      </c>
      <c r="G2582" s="1">
        <f t="shared" ca="1" si="489"/>
        <v>5</v>
      </c>
      <c r="H2582" t="str">
        <f t="shared" ca="1" si="490"/>
        <v>Wharehouse</v>
      </c>
      <c r="I2582">
        <f t="shared" ca="1" si="491"/>
        <v>11</v>
      </c>
      <c r="J2582" t="str">
        <f t="shared" ca="1" si="481"/>
        <v>Propane</v>
      </c>
      <c r="K2582" t="str">
        <f t="shared" ca="1" si="482"/>
        <v>MMBtu</v>
      </c>
      <c r="L2582">
        <f t="shared" ca="1" si="492"/>
        <v>205</v>
      </c>
    </row>
    <row r="2583" spans="1:12" x14ac:dyDescent="0.2">
      <c r="A2583">
        <f t="shared" ca="1" si="483"/>
        <v>25</v>
      </c>
      <c r="B2583" s="1">
        <f t="shared" ca="1" si="484"/>
        <v>25</v>
      </c>
      <c r="C2583">
        <f t="shared" ca="1" si="485"/>
        <v>1</v>
      </c>
      <c r="D2583" s="1" t="str">
        <f t="shared" ca="1" si="486"/>
        <v>01</v>
      </c>
      <c r="E2583">
        <f t="shared" ca="1" si="487"/>
        <v>2019</v>
      </c>
      <c r="F2583" s="2">
        <f t="shared" ca="1" si="488"/>
        <v>43490</v>
      </c>
      <c r="G2583" s="1">
        <f t="shared" ca="1" si="489"/>
        <v>4</v>
      </c>
      <c r="H2583" t="str">
        <f t="shared" ca="1" si="490"/>
        <v>Head Quarter</v>
      </c>
      <c r="I2583">
        <f t="shared" ca="1" si="491"/>
        <v>10</v>
      </c>
      <c r="J2583" t="str">
        <f t="shared" ca="1" si="481"/>
        <v>Propane</v>
      </c>
      <c r="K2583" t="str">
        <f t="shared" ca="1" si="482"/>
        <v>Gallons</v>
      </c>
      <c r="L2583">
        <f t="shared" ca="1" si="492"/>
        <v>4228</v>
      </c>
    </row>
    <row r="2584" spans="1:12" x14ac:dyDescent="0.2">
      <c r="A2584">
        <f t="shared" ca="1" si="483"/>
        <v>10</v>
      </c>
      <c r="B2584" s="1">
        <f t="shared" ca="1" si="484"/>
        <v>10</v>
      </c>
      <c r="C2584">
        <f t="shared" ca="1" si="485"/>
        <v>9</v>
      </c>
      <c r="D2584" s="1" t="str">
        <f t="shared" ca="1" si="486"/>
        <v>09</v>
      </c>
      <c r="E2584">
        <f t="shared" ca="1" si="487"/>
        <v>2019</v>
      </c>
      <c r="F2584" s="2">
        <f t="shared" ca="1" si="488"/>
        <v>43718</v>
      </c>
      <c r="G2584" s="1">
        <f t="shared" ca="1" si="489"/>
        <v>1</v>
      </c>
      <c r="H2584" t="str">
        <f t="shared" ca="1" si="490"/>
        <v>Factory 1</v>
      </c>
      <c r="I2584">
        <f t="shared" ca="1" si="491"/>
        <v>12</v>
      </c>
      <c r="J2584" t="str">
        <f t="shared" ca="1" si="481"/>
        <v>Electricity</v>
      </c>
      <c r="K2584" t="str">
        <f t="shared" ca="1" si="482"/>
        <v>kWh</v>
      </c>
      <c r="L2584">
        <f t="shared" ca="1" si="492"/>
        <v>5682</v>
      </c>
    </row>
    <row r="2585" spans="1:12" x14ac:dyDescent="0.2">
      <c r="A2585">
        <f t="shared" ca="1" si="483"/>
        <v>19</v>
      </c>
      <c r="B2585" s="1">
        <f t="shared" ca="1" si="484"/>
        <v>19</v>
      </c>
      <c r="C2585">
        <f t="shared" ca="1" si="485"/>
        <v>4</v>
      </c>
      <c r="D2585" s="1" t="str">
        <f t="shared" ca="1" si="486"/>
        <v>04</v>
      </c>
      <c r="E2585">
        <f t="shared" ca="1" si="487"/>
        <v>2022</v>
      </c>
      <c r="F2585" s="2">
        <f t="shared" ca="1" si="488"/>
        <v>44670</v>
      </c>
      <c r="G2585" s="1">
        <f t="shared" ca="1" si="489"/>
        <v>3</v>
      </c>
      <c r="H2585" t="str">
        <f t="shared" ca="1" si="490"/>
        <v xml:space="preserve">Factory 3 </v>
      </c>
      <c r="I2585">
        <f t="shared" ca="1" si="491"/>
        <v>12</v>
      </c>
      <c r="J2585" t="str">
        <f t="shared" ca="1" si="481"/>
        <v>Electricity</v>
      </c>
      <c r="K2585" t="str">
        <f t="shared" ca="1" si="482"/>
        <v>kWh</v>
      </c>
      <c r="L2585">
        <f t="shared" ca="1" si="492"/>
        <v>3267</v>
      </c>
    </row>
    <row r="2586" spans="1:12" x14ac:dyDescent="0.2">
      <c r="A2586">
        <f t="shared" ca="1" si="483"/>
        <v>12</v>
      </c>
      <c r="B2586" s="1">
        <f t="shared" ca="1" si="484"/>
        <v>12</v>
      </c>
      <c r="C2586">
        <f t="shared" ca="1" si="485"/>
        <v>4</v>
      </c>
      <c r="D2586" s="1" t="str">
        <f t="shared" ca="1" si="486"/>
        <v>04</v>
      </c>
      <c r="E2586">
        <f t="shared" ca="1" si="487"/>
        <v>2021</v>
      </c>
      <c r="F2586" s="2">
        <f t="shared" ca="1" si="488"/>
        <v>44298</v>
      </c>
      <c r="G2586" s="1">
        <f t="shared" ca="1" si="489"/>
        <v>6</v>
      </c>
      <c r="H2586" t="str">
        <f t="shared" ca="1" si="490"/>
        <v>Site A</v>
      </c>
      <c r="I2586">
        <f t="shared" ca="1" si="491"/>
        <v>13</v>
      </c>
      <c r="J2586" t="str">
        <f t="shared" ca="1" si="481"/>
        <v>Electricity</v>
      </c>
      <c r="K2586" t="str">
        <f t="shared" ca="1" si="482"/>
        <v>MWh</v>
      </c>
      <c r="L2586">
        <f t="shared" ca="1" si="492"/>
        <v>6363</v>
      </c>
    </row>
    <row r="2587" spans="1:12" x14ac:dyDescent="0.2">
      <c r="A2587">
        <f t="shared" ca="1" si="483"/>
        <v>29</v>
      </c>
      <c r="B2587" s="1">
        <f t="shared" ca="1" si="484"/>
        <v>29</v>
      </c>
      <c r="C2587">
        <f t="shared" ca="1" si="485"/>
        <v>1</v>
      </c>
      <c r="D2587" s="1" t="str">
        <f t="shared" ca="1" si="486"/>
        <v>01</v>
      </c>
      <c r="E2587">
        <f t="shared" ca="1" si="487"/>
        <v>2022</v>
      </c>
      <c r="F2587" s="2">
        <f t="shared" ca="1" si="488"/>
        <v>44590</v>
      </c>
      <c r="G2587" s="1">
        <f t="shared" ca="1" si="489"/>
        <v>2</v>
      </c>
      <c r="H2587" t="str">
        <f t="shared" ca="1" si="490"/>
        <v>Factory 2</v>
      </c>
      <c r="I2587">
        <f t="shared" ca="1" si="491"/>
        <v>11</v>
      </c>
      <c r="J2587" t="str">
        <f t="shared" ca="1" si="481"/>
        <v>Propane</v>
      </c>
      <c r="K2587" t="str">
        <f t="shared" ca="1" si="482"/>
        <v>MMBtu</v>
      </c>
      <c r="L2587">
        <f t="shared" ca="1" si="492"/>
        <v>388</v>
      </c>
    </row>
    <row r="2588" spans="1:12" x14ac:dyDescent="0.2">
      <c r="A2588">
        <f t="shared" ca="1" si="483"/>
        <v>8</v>
      </c>
      <c r="B2588" s="1" t="str">
        <f t="shared" ca="1" si="484"/>
        <v>08</v>
      </c>
      <c r="C2588">
        <f t="shared" ca="1" si="485"/>
        <v>7</v>
      </c>
      <c r="D2588" s="1" t="str">
        <f t="shared" ca="1" si="486"/>
        <v>07</v>
      </c>
      <c r="E2588">
        <f t="shared" ca="1" si="487"/>
        <v>2020</v>
      </c>
      <c r="F2588" s="2">
        <f t="shared" ca="1" si="488"/>
        <v>44020</v>
      </c>
      <c r="G2588" s="1">
        <f t="shared" ca="1" si="489"/>
        <v>1</v>
      </c>
      <c r="H2588" t="str">
        <f t="shared" ca="1" si="490"/>
        <v>Factory 1</v>
      </c>
      <c r="I2588">
        <f t="shared" ca="1" si="491"/>
        <v>2</v>
      </c>
      <c r="J2588" t="str">
        <f t="shared" ca="1" si="481"/>
        <v>Diesel</v>
      </c>
      <c r="K2588" t="str">
        <f t="shared" ca="1" si="482"/>
        <v>Liters</v>
      </c>
      <c r="L2588">
        <f t="shared" ca="1" si="492"/>
        <v>9389</v>
      </c>
    </row>
    <row r="2589" spans="1:12" x14ac:dyDescent="0.2">
      <c r="A2589">
        <f t="shared" ca="1" si="483"/>
        <v>7</v>
      </c>
      <c r="B2589" s="1" t="str">
        <f t="shared" ca="1" si="484"/>
        <v>07</v>
      </c>
      <c r="C2589">
        <f t="shared" ca="1" si="485"/>
        <v>6</v>
      </c>
      <c r="D2589" s="1" t="str">
        <f t="shared" ca="1" si="486"/>
        <v>06</v>
      </c>
      <c r="E2589">
        <f t="shared" ca="1" si="487"/>
        <v>2021</v>
      </c>
      <c r="F2589" s="2">
        <f t="shared" ca="1" si="488"/>
        <v>44354</v>
      </c>
      <c r="G2589" s="1">
        <f t="shared" ca="1" si="489"/>
        <v>2</v>
      </c>
      <c r="H2589" t="str">
        <f t="shared" ca="1" si="490"/>
        <v>Factory 2</v>
      </c>
      <c r="I2589">
        <f t="shared" ca="1" si="491"/>
        <v>9</v>
      </c>
      <c r="J2589" t="str">
        <f t="shared" ca="1" si="481"/>
        <v>Propane</v>
      </c>
      <c r="K2589" t="str">
        <f t="shared" ca="1" si="482"/>
        <v>Liters</v>
      </c>
      <c r="L2589">
        <f t="shared" ca="1" si="492"/>
        <v>9520</v>
      </c>
    </row>
    <row r="2590" spans="1:12" x14ac:dyDescent="0.2">
      <c r="A2590">
        <f t="shared" ca="1" si="483"/>
        <v>11</v>
      </c>
      <c r="B2590" s="1">
        <f t="shared" ca="1" si="484"/>
        <v>11</v>
      </c>
      <c r="C2590">
        <f t="shared" ca="1" si="485"/>
        <v>6</v>
      </c>
      <c r="D2590" s="1" t="str">
        <f t="shared" ca="1" si="486"/>
        <v>06</v>
      </c>
      <c r="E2590">
        <f t="shared" ca="1" si="487"/>
        <v>2022</v>
      </c>
      <c r="F2590" s="2">
        <f t="shared" ca="1" si="488"/>
        <v>44723</v>
      </c>
      <c r="G2590" s="1">
        <f t="shared" ca="1" si="489"/>
        <v>3</v>
      </c>
      <c r="H2590" t="str">
        <f t="shared" ca="1" si="490"/>
        <v xml:space="preserve">Factory 3 </v>
      </c>
      <c r="I2590">
        <f t="shared" ca="1" si="491"/>
        <v>12</v>
      </c>
      <c r="J2590" t="str">
        <f t="shared" ca="1" si="481"/>
        <v>Electricity</v>
      </c>
      <c r="K2590" t="str">
        <f t="shared" ca="1" si="482"/>
        <v>kWh</v>
      </c>
      <c r="L2590">
        <f t="shared" ca="1" si="492"/>
        <v>1958</v>
      </c>
    </row>
    <row r="2591" spans="1:12" x14ac:dyDescent="0.2">
      <c r="A2591">
        <f t="shared" ca="1" si="483"/>
        <v>28</v>
      </c>
      <c r="B2591" s="1">
        <f t="shared" ca="1" si="484"/>
        <v>28</v>
      </c>
      <c r="C2591">
        <f t="shared" ca="1" si="485"/>
        <v>2</v>
      </c>
      <c r="D2591" s="1" t="str">
        <f t="shared" ca="1" si="486"/>
        <v>02</v>
      </c>
      <c r="E2591">
        <f t="shared" ca="1" si="487"/>
        <v>2021</v>
      </c>
      <c r="F2591" s="2">
        <f t="shared" ca="1" si="488"/>
        <v>44255</v>
      </c>
      <c r="G2591" s="1">
        <f t="shared" ca="1" si="489"/>
        <v>2</v>
      </c>
      <c r="H2591" t="str">
        <f t="shared" ca="1" si="490"/>
        <v>Factory 2</v>
      </c>
      <c r="I2591">
        <f t="shared" ca="1" si="491"/>
        <v>12</v>
      </c>
      <c r="J2591" t="str">
        <f t="shared" ca="1" si="481"/>
        <v>Electricity</v>
      </c>
      <c r="K2591" t="str">
        <f t="shared" ca="1" si="482"/>
        <v>kWh</v>
      </c>
      <c r="L2591">
        <f t="shared" ca="1" si="492"/>
        <v>9547</v>
      </c>
    </row>
    <row r="2592" spans="1:12" x14ac:dyDescent="0.2">
      <c r="A2592">
        <f t="shared" ca="1" si="483"/>
        <v>9</v>
      </c>
      <c r="B2592" s="1" t="str">
        <f t="shared" ca="1" si="484"/>
        <v>09</v>
      </c>
      <c r="C2592">
        <f t="shared" ca="1" si="485"/>
        <v>11</v>
      </c>
      <c r="D2592" s="1">
        <f t="shared" ca="1" si="486"/>
        <v>11</v>
      </c>
      <c r="E2592">
        <f t="shared" ca="1" si="487"/>
        <v>2020</v>
      </c>
      <c r="F2592" s="2">
        <f t="shared" ca="1" si="488"/>
        <v>44144</v>
      </c>
      <c r="G2592" s="1">
        <f t="shared" ca="1" si="489"/>
        <v>2</v>
      </c>
      <c r="H2592" t="str">
        <f t="shared" ca="1" si="490"/>
        <v>Factory 2</v>
      </c>
      <c r="I2592">
        <f t="shared" ca="1" si="491"/>
        <v>12</v>
      </c>
      <c r="J2592" t="str">
        <f t="shared" ca="1" si="481"/>
        <v>Electricity</v>
      </c>
      <c r="K2592" t="str">
        <f t="shared" ca="1" si="482"/>
        <v>kWh</v>
      </c>
      <c r="L2592">
        <f t="shared" ca="1" si="492"/>
        <v>5569</v>
      </c>
    </row>
    <row r="2593" spans="1:12" x14ac:dyDescent="0.2">
      <c r="A2593">
        <f t="shared" ca="1" si="483"/>
        <v>15</v>
      </c>
      <c r="B2593" s="1">
        <f t="shared" ca="1" si="484"/>
        <v>15</v>
      </c>
      <c r="C2593">
        <f t="shared" ca="1" si="485"/>
        <v>10</v>
      </c>
      <c r="D2593" s="1">
        <f t="shared" ca="1" si="486"/>
        <v>10</v>
      </c>
      <c r="E2593">
        <f t="shared" ca="1" si="487"/>
        <v>2021</v>
      </c>
      <c r="F2593" s="2">
        <f t="shared" ca="1" si="488"/>
        <v>44484</v>
      </c>
      <c r="G2593" s="1">
        <f t="shared" ca="1" si="489"/>
        <v>5</v>
      </c>
      <c r="H2593" t="str">
        <f t="shared" ca="1" si="490"/>
        <v>Wharehouse</v>
      </c>
      <c r="I2593">
        <f t="shared" ca="1" si="491"/>
        <v>3</v>
      </c>
      <c r="J2593" t="str">
        <f t="shared" ca="1" si="481"/>
        <v>Diesel</v>
      </c>
      <c r="K2593" t="str">
        <f t="shared" ca="1" si="482"/>
        <v>Gallons</v>
      </c>
      <c r="L2593">
        <f t="shared" ca="1" si="492"/>
        <v>5439</v>
      </c>
    </row>
    <row r="2594" spans="1:12" x14ac:dyDescent="0.2">
      <c r="A2594">
        <f t="shared" ca="1" si="483"/>
        <v>10</v>
      </c>
      <c r="B2594" s="1">
        <f t="shared" ca="1" si="484"/>
        <v>10</v>
      </c>
      <c r="C2594">
        <f t="shared" ca="1" si="485"/>
        <v>6</v>
      </c>
      <c r="D2594" s="1" t="str">
        <f t="shared" ca="1" si="486"/>
        <v>06</v>
      </c>
      <c r="E2594">
        <f t="shared" ca="1" si="487"/>
        <v>2021</v>
      </c>
      <c r="F2594" s="2">
        <f t="shared" ca="1" si="488"/>
        <v>44357</v>
      </c>
      <c r="G2594" s="1">
        <f t="shared" ca="1" si="489"/>
        <v>4</v>
      </c>
      <c r="H2594" t="str">
        <f t="shared" ca="1" si="490"/>
        <v>Head Quarter</v>
      </c>
      <c r="I2594">
        <f t="shared" ca="1" si="491"/>
        <v>3</v>
      </c>
      <c r="J2594" t="str">
        <f t="shared" ca="1" si="481"/>
        <v>Diesel</v>
      </c>
      <c r="K2594" t="str">
        <f t="shared" ca="1" si="482"/>
        <v>Gallons</v>
      </c>
      <c r="L2594">
        <f t="shared" ca="1" si="492"/>
        <v>7438</v>
      </c>
    </row>
    <row r="2595" spans="1:12" x14ac:dyDescent="0.2">
      <c r="A2595">
        <f t="shared" ca="1" si="483"/>
        <v>13</v>
      </c>
      <c r="B2595" s="1">
        <f t="shared" ca="1" si="484"/>
        <v>13</v>
      </c>
      <c r="C2595">
        <f t="shared" ca="1" si="485"/>
        <v>10</v>
      </c>
      <c r="D2595" s="1">
        <f t="shared" ca="1" si="486"/>
        <v>10</v>
      </c>
      <c r="E2595">
        <f t="shared" ca="1" si="487"/>
        <v>2019</v>
      </c>
      <c r="F2595" s="2">
        <f t="shared" ca="1" si="488"/>
        <v>43751</v>
      </c>
      <c r="G2595" s="1">
        <f t="shared" ca="1" si="489"/>
        <v>3</v>
      </c>
      <c r="H2595" t="str">
        <f t="shared" ca="1" si="490"/>
        <v xml:space="preserve">Factory 3 </v>
      </c>
      <c r="I2595">
        <f t="shared" ca="1" si="491"/>
        <v>3</v>
      </c>
      <c r="J2595" t="str">
        <f t="shared" ca="1" si="481"/>
        <v>Diesel</v>
      </c>
      <c r="K2595" t="str">
        <f t="shared" ca="1" si="482"/>
        <v>Gallons</v>
      </c>
      <c r="L2595">
        <f t="shared" ca="1" si="492"/>
        <v>8664</v>
      </c>
    </row>
    <row r="2596" spans="1:12" x14ac:dyDescent="0.2">
      <c r="A2596">
        <f t="shared" ca="1" si="483"/>
        <v>1</v>
      </c>
      <c r="B2596" s="1" t="str">
        <f t="shared" ca="1" si="484"/>
        <v>01</v>
      </c>
      <c r="C2596">
        <f t="shared" ca="1" si="485"/>
        <v>6</v>
      </c>
      <c r="D2596" s="1" t="str">
        <f t="shared" ca="1" si="486"/>
        <v>06</v>
      </c>
      <c r="E2596">
        <f t="shared" ca="1" si="487"/>
        <v>2020</v>
      </c>
      <c r="F2596" s="2">
        <f t="shared" ca="1" si="488"/>
        <v>43983</v>
      </c>
      <c r="G2596" s="1">
        <f t="shared" ca="1" si="489"/>
        <v>2</v>
      </c>
      <c r="H2596" t="str">
        <f t="shared" ca="1" si="490"/>
        <v>Factory 2</v>
      </c>
      <c r="I2596">
        <f t="shared" ca="1" si="491"/>
        <v>11</v>
      </c>
      <c r="J2596" t="str">
        <f t="shared" ca="1" si="481"/>
        <v>Propane</v>
      </c>
      <c r="K2596" t="str">
        <f t="shared" ca="1" si="482"/>
        <v>MMBtu</v>
      </c>
      <c r="L2596">
        <f t="shared" ca="1" si="492"/>
        <v>301</v>
      </c>
    </row>
    <row r="2597" spans="1:12" x14ac:dyDescent="0.2">
      <c r="A2597">
        <f t="shared" ca="1" si="483"/>
        <v>28</v>
      </c>
      <c r="B2597" s="1">
        <f t="shared" ca="1" si="484"/>
        <v>28</v>
      </c>
      <c r="C2597">
        <f t="shared" ca="1" si="485"/>
        <v>10</v>
      </c>
      <c r="D2597" s="1">
        <f t="shared" ca="1" si="486"/>
        <v>10</v>
      </c>
      <c r="E2597">
        <f t="shared" ca="1" si="487"/>
        <v>2019</v>
      </c>
      <c r="F2597" s="2">
        <f t="shared" ca="1" si="488"/>
        <v>43766</v>
      </c>
      <c r="G2597" s="1">
        <f t="shared" ca="1" si="489"/>
        <v>1</v>
      </c>
      <c r="H2597" t="str">
        <f t="shared" ca="1" si="490"/>
        <v>Factory 1</v>
      </c>
      <c r="I2597">
        <f t="shared" ca="1" si="491"/>
        <v>3</v>
      </c>
      <c r="J2597" t="str">
        <f t="shared" ca="1" si="481"/>
        <v>Diesel</v>
      </c>
      <c r="K2597" t="str">
        <f t="shared" ca="1" si="482"/>
        <v>Gallons</v>
      </c>
      <c r="L2597">
        <f t="shared" ca="1" si="492"/>
        <v>5998</v>
      </c>
    </row>
    <row r="2598" spans="1:12" x14ac:dyDescent="0.2">
      <c r="A2598">
        <f t="shared" ca="1" si="483"/>
        <v>24</v>
      </c>
      <c r="B2598" s="1">
        <f t="shared" ca="1" si="484"/>
        <v>24</v>
      </c>
      <c r="C2598">
        <f t="shared" ca="1" si="485"/>
        <v>5</v>
      </c>
      <c r="D2598" s="1" t="str">
        <f t="shared" ca="1" si="486"/>
        <v>05</v>
      </c>
      <c r="E2598">
        <f t="shared" ca="1" si="487"/>
        <v>2019</v>
      </c>
      <c r="F2598" s="2">
        <f t="shared" ca="1" si="488"/>
        <v>43609</v>
      </c>
      <c r="G2598" s="1">
        <f t="shared" ca="1" si="489"/>
        <v>6</v>
      </c>
      <c r="H2598" t="str">
        <f t="shared" ca="1" si="490"/>
        <v>Site A</v>
      </c>
      <c r="I2598">
        <f t="shared" ca="1" si="491"/>
        <v>4</v>
      </c>
      <c r="J2598" t="str">
        <f t="shared" ca="1" si="481"/>
        <v>Natural gas</v>
      </c>
      <c r="K2598" t="str">
        <f t="shared" ca="1" si="482"/>
        <v>kWh</v>
      </c>
      <c r="L2598">
        <f t="shared" ca="1" si="492"/>
        <v>8547</v>
      </c>
    </row>
    <row r="2599" spans="1:12" x14ac:dyDescent="0.2">
      <c r="A2599">
        <f t="shared" ca="1" si="483"/>
        <v>19</v>
      </c>
      <c r="B2599" s="1">
        <f t="shared" ca="1" si="484"/>
        <v>19</v>
      </c>
      <c r="C2599">
        <f t="shared" ca="1" si="485"/>
        <v>5</v>
      </c>
      <c r="D2599" s="1" t="str">
        <f t="shared" ca="1" si="486"/>
        <v>05</v>
      </c>
      <c r="E2599">
        <f t="shared" ca="1" si="487"/>
        <v>2022</v>
      </c>
      <c r="F2599" s="2">
        <f t="shared" ca="1" si="488"/>
        <v>44700</v>
      </c>
      <c r="G2599" s="1">
        <f t="shared" ca="1" si="489"/>
        <v>6</v>
      </c>
      <c r="H2599" t="str">
        <f t="shared" ca="1" si="490"/>
        <v>Site A</v>
      </c>
      <c r="I2599">
        <f t="shared" ca="1" si="491"/>
        <v>6</v>
      </c>
      <c r="J2599" t="str">
        <f t="shared" ca="1" si="481"/>
        <v>Natural gas</v>
      </c>
      <c r="K2599" t="str">
        <f t="shared" ca="1" si="482"/>
        <v>Gallons</v>
      </c>
      <c r="L2599">
        <f t="shared" ca="1" si="492"/>
        <v>2512</v>
      </c>
    </row>
    <row r="2600" spans="1:12" x14ac:dyDescent="0.2">
      <c r="A2600">
        <f t="shared" ca="1" si="483"/>
        <v>2</v>
      </c>
      <c r="B2600" s="1" t="str">
        <f t="shared" ca="1" si="484"/>
        <v>02</v>
      </c>
      <c r="C2600">
        <f t="shared" ca="1" si="485"/>
        <v>3</v>
      </c>
      <c r="D2600" s="1" t="str">
        <f t="shared" ca="1" si="486"/>
        <v>03</v>
      </c>
      <c r="E2600">
        <f t="shared" ca="1" si="487"/>
        <v>2022</v>
      </c>
      <c r="F2600" s="2">
        <f t="shared" ca="1" si="488"/>
        <v>44622</v>
      </c>
      <c r="G2600" s="1">
        <f t="shared" ca="1" si="489"/>
        <v>1</v>
      </c>
      <c r="H2600" t="str">
        <f t="shared" ca="1" si="490"/>
        <v>Factory 1</v>
      </c>
      <c r="I2600">
        <f t="shared" ca="1" si="491"/>
        <v>10</v>
      </c>
      <c r="J2600" t="str">
        <f t="shared" ca="1" si="481"/>
        <v>Propane</v>
      </c>
      <c r="K2600" t="str">
        <f t="shared" ca="1" si="482"/>
        <v>Gallons</v>
      </c>
      <c r="L2600">
        <f t="shared" ca="1" si="492"/>
        <v>7999</v>
      </c>
    </row>
    <row r="2601" spans="1:12" x14ac:dyDescent="0.2">
      <c r="A2601">
        <f t="shared" ca="1" si="483"/>
        <v>27</v>
      </c>
      <c r="B2601" s="1">
        <f t="shared" ca="1" si="484"/>
        <v>27</v>
      </c>
      <c r="C2601">
        <f t="shared" ca="1" si="485"/>
        <v>6</v>
      </c>
      <c r="D2601" s="1" t="str">
        <f t="shared" ca="1" si="486"/>
        <v>06</v>
      </c>
      <c r="E2601">
        <f t="shared" ca="1" si="487"/>
        <v>2021</v>
      </c>
      <c r="F2601" s="2">
        <f t="shared" ca="1" si="488"/>
        <v>44374</v>
      </c>
      <c r="G2601" s="1">
        <f t="shared" ca="1" si="489"/>
        <v>3</v>
      </c>
      <c r="H2601" t="str">
        <f t="shared" ca="1" si="490"/>
        <v xml:space="preserve">Factory 3 </v>
      </c>
      <c r="I2601">
        <f t="shared" ca="1" si="491"/>
        <v>1</v>
      </c>
      <c r="J2601" t="str">
        <f t="shared" ca="1" si="481"/>
        <v>Diesel</v>
      </c>
      <c r="K2601" t="str">
        <f t="shared" ca="1" si="482"/>
        <v>kWh</v>
      </c>
      <c r="L2601">
        <f t="shared" ca="1" si="492"/>
        <v>9580</v>
      </c>
    </row>
    <row r="2602" spans="1:12" x14ac:dyDescent="0.2">
      <c r="A2602">
        <f t="shared" ca="1" si="483"/>
        <v>13</v>
      </c>
      <c r="B2602" s="1">
        <f t="shared" ca="1" si="484"/>
        <v>13</v>
      </c>
      <c r="C2602">
        <f t="shared" ca="1" si="485"/>
        <v>8</v>
      </c>
      <c r="D2602" s="1" t="str">
        <f t="shared" ca="1" si="486"/>
        <v>08</v>
      </c>
      <c r="E2602">
        <f t="shared" ca="1" si="487"/>
        <v>2019</v>
      </c>
      <c r="F2602" s="2">
        <f t="shared" ca="1" si="488"/>
        <v>43690</v>
      </c>
      <c r="G2602" s="1">
        <f t="shared" ca="1" si="489"/>
        <v>4</v>
      </c>
      <c r="H2602" t="str">
        <f t="shared" ca="1" si="490"/>
        <v>Head Quarter</v>
      </c>
      <c r="I2602">
        <f t="shared" ca="1" si="491"/>
        <v>12</v>
      </c>
      <c r="J2602" t="str">
        <f t="shared" ca="1" si="481"/>
        <v>Electricity</v>
      </c>
      <c r="K2602" t="str">
        <f t="shared" ca="1" si="482"/>
        <v>kWh</v>
      </c>
      <c r="L2602">
        <f t="shared" ca="1" si="492"/>
        <v>727</v>
      </c>
    </row>
    <row r="2603" spans="1:12" x14ac:dyDescent="0.2">
      <c r="A2603">
        <f t="shared" ca="1" si="483"/>
        <v>9</v>
      </c>
      <c r="B2603" s="1" t="str">
        <f t="shared" ca="1" si="484"/>
        <v>09</v>
      </c>
      <c r="C2603">
        <f t="shared" ca="1" si="485"/>
        <v>9</v>
      </c>
      <c r="D2603" s="1" t="str">
        <f t="shared" ca="1" si="486"/>
        <v>09</v>
      </c>
      <c r="E2603">
        <f t="shared" ca="1" si="487"/>
        <v>2020</v>
      </c>
      <c r="F2603" s="2">
        <f t="shared" ca="1" si="488"/>
        <v>44083</v>
      </c>
      <c r="G2603" s="1">
        <f t="shared" ca="1" si="489"/>
        <v>6</v>
      </c>
      <c r="H2603" t="str">
        <f t="shared" ca="1" si="490"/>
        <v>Site A</v>
      </c>
      <c r="I2603">
        <f t="shared" ca="1" si="491"/>
        <v>8</v>
      </c>
      <c r="J2603" t="str">
        <f t="shared" ca="1" si="481"/>
        <v>Propane</v>
      </c>
      <c r="K2603" t="str">
        <f t="shared" ca="1" si="482"/>
        <v>kWh</v>
      </c>
      <c r="L2603">
        <f t="shared" ca="1" si="492"/>
        <v>9929</v>
      </c>
    </row>
    <row r="2604" spans="1:12" x14ac:dyDescent="0.2">
      <c r="A2604">
        <f t="shared" ca="1" si="483"/>
        <v>23</v>
      </c>
      <c r="B2604" s="1">
        <f t="shared" ca="1" si="484"/>
        <v>23</v>
      </c>
      <c r="C2604">
        <f t="shared" ca="1" si="485"/>
        <v>1</v>
      </c>
      <c r="D2604" s="1" t="str">
        <f t="shared" ca="1" si="486"/>
        <v>01</v>
      </c>
      <c r="E2604">
        <f t="shared" ca="1" si="487"/>
        <v>2022</v>
      </c>
      <c r="F2604" s="2">
        <f t="shared" ca="1" si="488"/>
        <v>44584</v>
      </c>
      <c r="G2604" s="1">
        <f t="shared" ca="1" si="489"/>
        <v>2</v>
      </c>
      <c r="H2604" t="str">
        <f t="shared" ca="1" si="490"/>
        <v>Factory 2</v>
      </c>
      <c r="I2604">
        <f t="shared" ca="1" si="491"/>
        <v>4</v>
      </c>
      <c r="J2604" t="str">
        <f t="shared" ca="1" si="481"/>
        <v>Natural gas</v>
      </c>
      <c r="K2604" t="str">
        <f t="shared" ca="1" si="482"/>
        <v>kWh</v>
      </c>
      <c r="L2604">
        <f t="shared" ca="1" si="492"/>
        <v>5195</v>
      </c>
    </row>
    <row r="2605" spans="1:12" x14ac:dyDescent="0.2">
      <c r="A2605">
        <f t="shared" ca="1" si="483"/>
        <v>24</v>
      </c>
      <c r="B2605" s="1">
        <f t="shared" ca="1" si="484"/>
        <v>24</v>
      </c>
      <c r="C2605">
        <f t="shared" ca="1" si="485"/>
        <v>2</v>
      </c>
      <c r="D2605" s="1" t="str">
        <f t="shared" ca="1" si="486"/>
        <v>02</v>
      </c>
      <c r="E2605">
        <f t="shared" ca="1" si="487"/>
        <v>2021</v>
      </c>
      <c r="F2605" s="2">
        <f t="shared" ca="1" si="488"/>
        <v>44251</v>
      </c>
      <c r="G2605" s="1">
        <f t="shared" ca="1" si="489"/>
        <v>6</v>
      </c>
      <c r="H2605" t="str">
        <f t="shared" ca="1" si="490"/>
        <v>Site A</v>
      </c>
      <c r="I2605">
        <f t="shared" ca="1" si="491"/>
        <v>12</v>
      </c>
      <c r="J2605" t="str">
        <f t="shared" ca="1" si="481"/>
        <v>Electricity</v>
      </c>
      <c r="K2605" t="str">
        <f t="shared" ca="1" si="482"/>
        <v>kWh</v>
      </c>
      <c r="L2605">
        <f t="shared" ca="1" si="492"/>
        <v>3107</v>
      </c>
    </row>
    <row r="2606" spans="1:12" x14ac:dyDescent="0.2">
      <c r="A2606">
        <f t="shared" ca="1" si="483"/>
        <v>28</v>
      </c>
      <c r="B2606" s="1">
        <f t="shared" ca="1" si="484"/>
        <v>28</v>
      </c>
      <c r="C2606">
        <f t="shared" ca="1" si="485"/>
        <v>8</v>
      </c>
      <c r="D2606" s="1" t="str">
        <f t="shared" ca="1" si="486"/>
        <v>08</v>
      </c>
      <c r="E2606">
        <f t="shared" ca="1" si="487"/>
        <v>2022</v>
      </c>
      <c r="F2606" s="2">
        <f t="shared" ca="1" si="488"/>
        <v>44801</v>
      </c>
      <c r="G2606" s="1">
        <f t="shared" ca="1" si="489"/>
        <v>5</v>
      </c>
      <c r="H2606" t="str">
        <f t="shared" ca="1" si="490"/>
        <v>Wharehouse</v>
      </c>
      <c r="I2606">
        <f t="shared" ca="1" si="491"/>
        <v>11</v>
      </c>
      <c r="J2606" t="str">
        <f t="shared" ca="1" si="481"/>
        <v>Propane</v>
      </c>
      <c r="K2606" t="str">
        <f t="shared" ca="1" si="482"/>
        <v>MMBtu</v>
      </c>
      <c r="L2606">
        <f t="shared" ca="1" si="492"/>
        <v>310</v>
      </c>
    </row>
    <row r="2607" spans="1:12" x14ac:dyDescent="0.2">
      <c r="A2607">
        <f t="shared" ca="1" si="483"/>
        <v>15</v>
      </c>
      <c r="B2607" s="1">
        <f t="shared" ca="1" si="484"/>
        <v>15</v>
      </c>
      <c r="C2607">
        <f t="shared" ca="1" si="485"/>
        <v>3</v>
      </c>
      <c r="D2607" s="1" t="str">
        <f t="shared" ca="1" si="486"/>
        <v>03</v>
      </c>
      <c r="E2607">
        <f t="shared" ca="1" si="487"/>
        <v>2020</v>
      </c>
      <c r="F2607" s="2">
        <f t="shared" ca="1" si="488"/>
        <v>43905</v>
      </c>
      <c r="G2607" s="1">
        <f t="shared" ca="1" si="489"/>
        <v>4</v>
      </c>
      <c r="H2607" t="str">
        <f t="shared" ca="1" si="490"/>
        <v>Head Quarter</v>
      </c>
      <c r="I2607">
        <f t="shared" ca="1" si="491"/>
        <v>11</v>
      </c>
      <c r="J2607" t="str">
        <f t="shared" ca="1" si="481"/>
        <v>Propane</v>
      </c>
      <c r="K2607" t="str">
        <f t="shared" ca="1" si="482"/>
        <v>MMBtu</v>
      </c>
      <c r="L2607">
        <f t="shared" ca="1" si="492"/>
        <v>146</v>
      </c>
    </row>
    <row r="2608" spans="1:12" x14ac:dyDescent="0.2">
      <c r="A2608">
        <f t="shared" ca="1" si="483"/>
        <v>11</v>
      </c>
      <c r="B2608" s="1">
        <f t="shared" ca="1" si="484"/>
        <v>11</v>
      </c>
      <c r="C2608">
        <f t="shared" ca="1" si="485"/>
        <v>6</v>
      </c>
      <c r="D2608" s="1" t="str">
        <f t="shared" ca="1" si="486"/>
        <v>06</v>
      </c>
      <c r="E2608">
        <f t="shared" ca="1" si="487"/>
        <v>2019</v>
      </c>
      <c r="F2608" s="2">
        <f t="shared" ca="1" si="488"/>
        <v>43627</v>
      </c>
      <c r="G2608" s="1">
        <f t="shared" ca="1" si="489"/>
        <v>1</v>
      </c>
      <c r="H2608" t="str">
        <f t="shared" ca="1" si="490"/>
        <v>Factory 1</v>
      </c>
      <c r="I2608">
        <f t="shared" ca="1" si="491"/>
        <v>12</v>
      </c>
      <c r="J2608" t="str">
        <f t="shared" ca="1" si="481"/>
        <v>Electricity</v>
      </c>
      <c r="K2608" t="str">
        <f t="shared" ca="1" si="482"/>
        <v>kWh</v>
      </c>
      <c r="L2608">
        <f t="shared" ca="1" si="492"/>
        <v>7034</v>
      </c>
    </row>
    <row r="2609" spans="1:12" x14ac:dyDescent="0.2">
      <c r="A2609">
        <f t="shared" ca="1" si="483"/>
        <v>14</v>
      </c>
      <c r="B2609" s="1">
        <f t="shared" ca="1" si="484"/>
        <v>14</v>
      </c>
      <c r="C2609">
        <f t="shared" ca="1" si="485"/>
        <v>8</v>
      </c>
      <c r="D2609" s="1" t="str">
        <f t="shared" ca="1" si="486"/>
        <v>08</v>
      </c>
      <c r="E2609">
        <f t="shared" ca="1" si="487"/>
        <v>2019</v>
      </c>
      <c r="F2609" s="2">
        <f t="shared" ca="1" si="488"/>
        <v>43691</v>
      </c>
      <c r="G2609" s="1">
        <f t="shared" ca="1" si="489"/>
        <v>6</v>
      </c>
      <c r="H2609" t="str">
        <f t="shared" ca="1" si="490"/>
        <v>Site A</v>
      </c>
      <c r="I2609">
        <f t="shared" ca="1" si="491"/>
        <v>11</v>
      </c>
      <c r="J2609" t="str">
        <f t="shared" ca="1" si="481"/>
        <v>Propane</v>
      </c>
      <c r="K2609" t="str">
        <f t="shared" ca="1" si="482"/>
        <v>MMBtu</v>
      </c>
      <c r="L2609">
        <f t="shared" ca="1" si="492"/>
        <v>217</v>
      </c>
    </row>
    <row r="2610" spans="1:12" x14ac:dyDescent="0.2">
      <c r="A2610">
        <f t="shared" ca="1" si="483"/>
        <v>23</v>
      </c>
      <c r="B2610" s="1">
        <f t="shared" ca="1" si="484"/>
        <v>23</v>
      </c>
      <c r="C2610">
        <f t="shared" ca="1" si="485"/>
        <v>8</v>
      </c>
      <c r="D2610" s="1" t="str">
        <f t="shared" ca="1" si="486"/>
        <v>08</v>
      </c>
      <c r="E2610">
        <f t="shared" ca="1" si="487"/>
        <v>2019</v>
      </c>
      <c r="F2610" s="2">
        <f t="shared" ca="1" si="488"/>
        <v>43700</v>
      </c>
      <c r="G2610" s="1">
        <f t="shared" ca="1" si="489"/>
        <v>1</v>
      </c>
      <c r="H2610" t="str">
        <f t="shared" ca="1" si="490"/>
        <v>Factory 1</v>
      </c>
      <c r="I2610">
        <f t="shared" ca="1" si="491"/>
        <v>6</v>
      </c>
      <c r="J2610" t="str">
        <f t="shared" ca="1" si="481"/>
        <v>Natural gas</v>
      </c>
      <c r="K2610" t="str">
        <f t="shared" ca="1" si="482"/>
        <v>Gallons</v>
      </c>
      <c r="L2610">
        <f t="shared" ca="1" si="492"/>
        <v>6938</v>
      </c>
    </row>
    <row r="2611" spans="1:12" x14ac:dyDescent="0.2">
      <c r="A2611">
        <f t="shared" ca="1" si="483"/>
        <v>8</v>
      </c>
      <c r="B2611" s="1" t="str">
        <f t="shared" ca="1" si="484"/>
        <v>08</v>
      </c>
      <c r="C2611">
        <f t="shared" ca="1" si="485"/>
        <v>1</v>
      </c>
      <c r="D2611" s="1" t="str">
        <f t="shared" ca="1" si="486"/>
        <v>01</v>
      </c>
      <c r="E2611">
        <f t="shared" ca="1" si="487"/>
        <v>2021</v>
      </c>
      <c r="F2611" s="2">
        <f t="shared" ca="1" si="488"/>
        <v>44204</v>
      </c>
      <c r="G2611" s="1">
        <f t="shared" ca="1" si="489"/>
        <v>3</v>
      </c>
      <c r="H2611" t="str">
        <f t="shared" ca="1" si="490"/>
        <v xml:space="preserve">Factory 3 </v>
      </c>
      <c r="I2611">
        <f t="shared" ca="1" si="491"/>
        <v>2</v>
      </c>
      <c r="J2611" t="str">
        <f t="shared" ca="1" si="481"/>
        <v>Diesel</v>
      </c>
      <c r="K2611" t="str">
        <f t="shared" ca="1" si="482"/>
        <v>Liters</v>
      </c>
      <c r="L2611">
        <f t="shared" ca="1" si="492"/>
        <v>8399</v>
      </c>
    </row>
    <row r="2612" spans="1:12" x14ac:dyDescent="0.2">
      <c r="A2612">
        <f t="shared" ca="1" si="483"/>
        <v>23</v>
      </c>
      <c r="B2612" s="1">
        <f t="shared" ca="1" si="484"/>
        <v>23</v>
      </c>
      <c r="C2612">
        <f t="shared" ca="1" si="485"/>
        <v>6</v>
      </c>
      <c r="D2612" s="1" t="str">
        <f t="shared" ca="1" si="486"/>
        <v>06</v>
      </c>
      <c r="E2612">
        <f t="shared" ca="1" si="487"/>
        <v>2020</v>
      </c>
      <c r="F2612" s="2">
        <f t="shared" ca="1" si="488"/>
        <v>44005</v>
      </c>
      <c r="G2612" s="1">
        <f t="shared" ca="1" si="489"/>
        <v>3</v>
      </c>
      <c r="H2612" t="str">
        <f t="shared" ca="1" si="490"/>
        <v xml:space="preserve">Factory 3 </v>
      </c>
      <c r="I2612">
        <f t="shared" ca="1" si="491"/>
        <v>4</v>
      </c>
      <c r="J2612" t="str">
        <f t="shared" ca="1" si="481"/>
        <v>Natural gas</v>
      </c>
      <c r="K2612" t="str">
        <f t="shared" ca="1" si="482"/>
        <v>kWh</v>
      </c>
      <c r="L2612">
        <f t="shared" ca="1" si="492"/>
        <v>8742</v>
      </c>
    </row>
    <row r="2613" spans="1:12" x14ac:dyDescent="0.2">
      <c r="A2613">
        <f t="shared" ca="1" si="483"/>
        <v>21</v>
      </c>
      <c r="B2613" s="1">
        <f t="shared" ca="1" si="484"/>
        <v>21</v>
      </c>
      <c r="C2613">
        <f t="shared" ca="1" si="485"/>
        <v>11</v>
      </c>
      <c r="D2613" s="1">
        <f t="shared" ca="1" si="486"/>
        <v>11</v>
      </c>
      <c r="E2613">
        <f t="shared" ca="1" si="487"/>
        <v>2019</v>
      </c>
      <c r="F2613" s="2">
        <f t="shared" ca="1" si="488"/>
        <v>43790</v>
      </c>
      <c r="G2613" s="1">
        <f t="shared" ca="1" si="489"/>
        <v>1</v>
      </c>
      <c r="H2613" t="str">
        <f t="shared" ca="1" si="490"/>
        <v>Factory 1</v>
      </c>
      <c r="I2613">
        <f t="shared" ca="1" si="491"/>
        <v>6</v>
      </c>
      <c r="J2613" t="str">
        <f t="shared" ca="1" si="481"/>
        <v>Natural gas</v>
      </c>
      <c r="K2613" t="str">
        <f t="shared" ca="1" si="482"/>
        <v>Gallons</v>
      </c>
      <c r="L2613">
        <f t="shared" ca="1" si="492"/>
        <v>4918</v>
      </c>
    </row>
    <row r="2614" spans="1:12" x14ac:dyDescent="0.2">
      <c r="A2614">
        <f t="shared" ca="1" si="483"/>
        <v>25</v>
      </c>
      <c r="B2614" s="1">
        <f t="shared" ca="1" si="484"/>
        <v>25</v>
      </c>
      <c r="C2614">
        <f t="shared" ca="1" si="485"/>
        <v>7</v>
      </c>
      <c r="D2614" s="1" t="str">
        <f t="shared" ca="1" si="486"/>
        <v>07</v>
      </c>
      <c r="E2614">
        <f t="shared" ca="1" si="487"/>
        <v>2020</v>
      </c>
      <c r="F2614" s="2">
        <f t="shared" ca="1" si="488"/>
        <v>44037</v>
      </c>
      <c r="G2614" s="1">
        <f t="shared" ca="1" si="489"/>
        <v>1</v>
      </c>
      <c r="H2614" t="str">
        <f t="shared" ca="1" si="490"/>
        <v>Factory 1</v>
      </c>
      <c r="I2614">
        <f t="shared" ca="1" si="491"/>
        <v>1</v>
      </c>
      <c r="J2614" t="str">
        <f t="shared" ca="1" si="481"/>
        <v>Diesel</v>
      </c>
      <c r="K2614" t="str">
        <f t="shared" ca="1" si="482"/>
        <v>kWh</v>
      </c>
      <c r="L2614">
        <f t="shared" ca="1" si="492"/>
        <v>230</v>
      </c>
    </row>
    <row r="2615" spans="1:12" x14ac:dyDescent="0.2">
      <c r="A2615">
        <f t="shared" ca="1" si="483"/>
        <v>15</v>
      </c>
      <c r="B2615" s="1">
        <f t="shared" ca="1" si="484"/>
        <v>15</v>
      </c>
      <c r="C2615">
        <f t="shared" ca="1" si="485"/>
        <v>6</v>
      </c>
      <c r="D2615" s="1" t="str">
        <f t="shared" ca="1" si="486"/>
        <v>06</v>
      </c>
      <c r="E2615">
        <f t="shared" ca="1" si="487"/>
        <v>2019</v>
      </c>
      <c r="F2615" s="2">
        <f t="shared" ca="1" si="488"/>
        <v>43631</v>
      </c>
      <c r="G2615" s="1">
        <f t="shared" ca="1" si="489"/>
        <v>1</v>
      </c>
      <c r="H2615" t="str">
        <f t="shared" ca="1" si="490"/>
        <v>Factory 1</v>
      </c>
      <c r="I2615">
        <f t="shared" ca="1" si="491"/>
        <v>11</v>
      </c>
      <c r="J2615" t="str">
        <f t="shared" ca="1" si="481"/>
        <v>Propane</v>
      </c>
      <c r="K2615" t="str">
        <f t="shared" ca="1" si="482"/>
        <v>MMBtu</v>
      </c>
      <c r="L2615">
        <f t="shared" ca="1" si="492"/>
        <v>325</v>
      </c>
    </row>
    <row r="2616" spans="1:12" x14ac:dyDescent="0.2">
      <c r="A2616">
        <f t="shared" ca="1" si="483"/>
        <v>21</v>
      </c>
      <c r="B2616" s="1">
        <f t="shared" ca="1" si="484"/>
        <v>21</v>
      </c>
      <c r="C2616">
        <f t="shared" ca="1" si="485"/>
        <v>11</v>
      </c>
      <c r="D2616" s="1">
        <f t="shared" ca="1" si="486"/>
        <v>11</v>
      </c>
      <c r="E2616">
        <f t="shared" ca="1" si="487"/>
        <v>2022</v>
      </c>
      <c r="F2616" s="2">
        <f t="shared" ca="1" si="488"/>
        <v>44886</v>
      </c>
      <c r="G2616" s="1">
        <f t="shared" ca="1" si="489"/>
        <v>7</v>
      </c>
      <c r="H2616" t="str">
        <f t="shared" ca="1" si="490"/>
        <v>Site B</v>
      </c>
      <c r="I2616">
        <f t="shared" ca="1" si="491"/>
        <v>3</v>
      </c>
      <c r="J2616" t="str">
        <f t="shared" ca="1" si="481"/>
        <v>Diesel</v>
      </c>
      <c r="K2616" t="str">
        <f t="shared" ca="1" si="482"/>
        <v>Gallons</v>
      </c>
      <c r="L2616">
        <f t="shared" ca="1" si="492"/>
        <v>7467</v>
      </c>
    </row>
    <row r="2617" spans="1:12" x14ac:dyDescent="0.2">
      <c r="A2617">
        <f t="shared" ca="1" si="483"/>
        <v>24</v>
      </c>
      <c r="B2617" s="1">
        <f t="shared" ca="1" si="484"/>
        <v>24</v>
      </c>
      <c r="C2617">
        <f t="shared" ca="1" si="485"/>
        <v>3</v>
      </c>
      <c r="D2617" s="1" t="str">
        <f t="shared" ca="1" si="486"/>
        <v>03</v>
      </c>
      <c r="E2617">
        <f t="shared" ca="1" si="487"/>
        <v>2019</v>
      </c>
      <c r="F2617" s="2">
        <f t="shared" ca="1" si="488"/>
        <v>43548</v>
      </c>
      <c r="G2617" s="1">
        <f t="shared" ca="1" si="489"/>
        <v>2</v>
      </c>
      <c r="H2617" t="str">
        <f t="shared" ca="1" si="490"/>
        <v>Factory 2</v>
      </c>
      <c r="I2617">
        <f t="shared" ca="1" si="491"/>
        <v>11</v>
      </c>
      <c r="J2617" t="str">
        <f t="shared" ca="1" si="481"/>
        <v>Propane</v>
      </c>
      <c r="K2617" t="str">
        <f t="shared" ca="1" si="482"/>
        <v>MMBtu</v>
      </c>
      <c r="L2617">
        <f t="shared" ca="1" si="492"/>
        <v>306</v>
      </c>
    </row>
    <row r="2618" spans="1:12" x14ac:dyDescent="0.2">
      <c r="A2618">
        <f t="shared" ca="1" si="483"/>
        <v>8</v>
      </c>
      <c r="B2618" s="1" t="str">
        <f t="shared" ca="1" si="484"/>
        <v>08</v>
      </c>
      <c r="C2618">
        <f t="shared" ca="1" si="485"/>
        <v>9</v>
      </c>
      <c r="D2618" s="1" t="str">
        <f t="shared" ca="1" si="486"/>
        <v>09</v>
      </c>
      <c r="E2618">
        <f t="shared" ca="1" si="487"/>
        <v>2020</v>
      </c>
      <c r="F2618" s="2">
        <f t="shared" ca="1" si="488"/>
        <v>44082</v>
      </c>
      <c r="G2618" s="1">
        <f t="shared" ca="1" si="489"/>
        <v>3</v>
      </c>
      <c r="H2618" t="str">
        <f t="shared" ca="1" si="490"/>
        <v xml:space="preserve">Factory 3 </v>
      </c>
      <c r="I2618">
        <f t="shared" ca="1" si="491"/>
        <v>13</v>
      </c>
      <c r="J2618" t="str">
        <f t="shared" ca="1" si="481"/>
        <v>Electricity</v>
      </c>
      <c r="K2618" t="str">
        <f t="shared" ca="1" si="482"/>
        <v>MWh</v>
      </c>
      <c r="L2618">
        <f t="shared" ca="1" si="492"/>
        <v>923</v>
      </c>
    </row>
    <row r="2619" spans="1:12" x14ac:dyDescent="0.2">
      <c r="A2619">
        <f t="shared" ca="1" si="483"/>
        <v>3</v>
      </c>
      <c r="B2619" s="1" t="str">
        <f t="shared" ca="1" si="484"/>
        <v>03</v>
      </c>
      <c r="C2619">
        <f t="shared" ca="1" si="485"/>
        <v>6</v>
      </c>
      <c r="D2619" s="1" t="str">
        <f t="shared" ca="1" si="486"/>
        <v>06</v>
      </c>
      <c r="E2619">
        <f t="shared" ca="1" si="487"/>
        <v>2022</v>
      </c>
      <c r="F2619" s="2">
        <f t="shared" ca="1" si="488"/>
        <v>44715</v>
      </c>
      <c r="G2619" s="1">
        <f t="shared" ca="1" si="489"/>
        <v>5</v>
      </c>
      <c r="H2619" t="str">
        <f t="shared" ca="1" si="490"/>
        <v>Wharehouse</v>
      </c>
      <c r="I2619">
        <f t="shared" ca="1" si="491"/>
        <v>6</v>
      </c>
      <c r="J2619" t="str">
        <f t="shared" ca="1" si="481"/>
        <v>Natural gas</v>
      </c>
      <c r="K2619" t="str">
        <f t="shared" ca="1" si="482"/>
        <v>Gallons</v>
      </c>
      <c r="L2619">
        <f t="shared" ca="1" si="492"/>
        <v>8357</v>
      </c>
    </row>
    <row r="2620" spans="1:12" x14ac:dyDescent="0.2">
      <c r="A2620">
        <f t="shared" ca="1" si="483"/>
        <v>26</v>
      </c>
      <c r="B2620" s="1">
        <f t="shared" ca="1" si="484"/>
        <v>26</v>
      </c>
      <c r="C2620">
        <f t="shared" ca="1" si="485"/>
        <v>11</v>
      </c>
      <c r="D2620" s="1">
        <f t="shared" ca="1" si="486"/>
        <v>11</v>
      </c>
      <c r="E2620">
        <f t="shared" ca="1" si="487"/>
        <v>2020</v>
      </c>
      <c r="F2620" s="2">
        <f t="shared" ca="1" si="488"/>
        <v>44161</v>
      </c>
      <c r="G2620" s="1">
        <f t="shared" ca="1" si="489"/>
        <v>2</v>
      </c>
      <c r="H2620" t="str">
        <f t="shared" ca="1" si="490"/>
        <v>Factory 2</v>
      </c>
      <c r="I2620">
        <f t="shared" ca="1" si="491"/>
        <v>7</v>
      </c>
      <c r="J2620" t="str">
        <f t="shared" ca="1" si="481"/>
        <v>Natural gas</v>
      </c>
      <c r="K2620" t="str">
        <f t="shared" ca="1" si="482"/>
        <v>MMBtu</v>
      </c>
      <c r="L2620">
        <f t="shared" ca="1" si="492"/>
        <v>326</v>
      </c>
    </row>
    <row r="2621" spans="1:12" x14ac:dyDescent="0.2">
      <c r="A2621">
        <f t="shared" ca="1" si="483"/>
        <v>16</v>
      </c>
      <c r="B2621" s="1">
        <f t="shared" ca="1" si="484"/>
        <v>16</v>
      </c>
      <c r="C2621">
        <f t="shared" ca="1" si="485"/>
        <v>12</v>
      </c>
      <c r="D2621" s="1">
        <f t="shared" ca="1" si="486"/>
        <v>12</v>
      </c>
      <c r="E2621">
        <f t="shared" ca="1" si="487"/>
        <v>2022</v>
      </c>
      <c r="F2621" s="2">
        <f t="shared" ca="1" si="488"/>
        <v>44911</v>
      </c>
      <c r="G2621" s="1">
        <f t="shared" ca="1" si="489"/>
        <v>2</v>
      </c>
      <c r="H2621" t="str">
        <f t="shared" ca="1" si="490"/>
        <v>Factory 2</v>
      </c>
      <c r="I2621">
        <f t="shared" ca="1" si="491"/>
        <v>6</v>
      </c>
      <c r="J2621" t="str">
        <f t="shared" ca="1" si="481"/>
        <v>Natural gas</v>
      </c>
      <c r="K2621" t="str">
        <f t="shared" ca="1" si="482"/>
        <v>Gallons</v>
      </c>
      <c r="L2621">
        <f t="shared" ca="1" si="492"/>
        <v>2041</v>
      </c>
    </row>
    <row r="2622" spans="1:12" x14ac:dyDescent="0.2">
      <c r="A2622">
        <f t="shared" ca="1" si="483"/>
        <v>30</v>
      </c>
      <c r="B2622" s="1">
        <f t="shared" ca="1" si="484"/>
        <v>30</v>
      </c>
      <c r="C2622">
        <f t="shared" ca="1" si="485"/>
        <v>1</v>
      </c>
      <c r="D2622" s="1" t="str">
        <f t="shared" ca="1" si="486"/>
        <v>01</v>
      </c>
      <c r="E2622">
        <f t="shared" ca="1" si="487"/>
        <v>2021</v>
      </c>
      <c r="F2622" s="2">
        <f t="shared" ca="1" si="488"/>
        <v>44226</v>
      </c>
      <c r="G2622" s="1">
        <f t="shared" ca="1" si="489"/>
        <v>4</v>
      </c>
      <c r="H2622" t="str">
        <f t="shared" ca="1" si="490"/>
        <v>Head Quarter</v>
      </c>
      <c r="I2622">
        <f t="shared" ca="1" si="491"/>
        <v>5</v>
      </c>
      <c r="J2622" t="str">
        <f t="shared" ca="1" si="481"/>
        <v>Natural gas</v>
      </c>
      <c r="K2622" t="str">
        <f t="shared" ca="1" si="482"/>
        <v>Liters</v>
      </c>
      <c r="L2622">
        <f t="shared" ca="1" si="492"/>
        <v>1640</v>
      </c>
    </row>
    <row r="2623" spans="1:12" x14ac:dyDescent="0.2">
      <c r="A2623">
        <f t="shared" ca="1" si="483"/>
        <v>23</v>
      </c>
      <c r="B2623" s="1">
        <f t="shared" ca="1" si="484"/>
        <v>23</v>
      </c>
      <c r="C2623">
        <f t="shared" ca="1" si="485"/>
        <v>8</v>
      </c>
      <c r="D2623" s="1" t="str">
        <f t="shared" ca="1" si="486"/>
        <v>08</v>
      </c>
      <c r="E2623">
        <f t="shared" ca="1" si="487"/>
        <v>2019</v>
      </c>
      <c r="F2623" s="2">
        <f t="shared" ca="1" si="488"/>
        <v>43700</v>
      </c>
      <c r="G2623" s="1">
        <f t="shared" ca="1" si="489"/>
        <v>4</v>
      </c>
      <c r="H2623" t="str">
        <f t="shared" ca="1" si="490"/>
        <v>Head Quarter</v>
      </c>
      <c r="I2623">
        <f t="shared" ca="1" si="491"/>
        <v>4</v>
      </c>
      <c r="J2623" t="str">
        <f t="shared" ca="1" si="481"/>
        <v>Natural gas</v>
      </c>
      <c r="K2623" t="str">
        <f t="shared" ca="1" si="482"/>
        <v>kWh</v>
      </c>
      <c r="L2623">
        <f t="shared" ca="1" si="492"/>
        <v>8832</v>
      </c>
    </row>
    <row r="2624" spans="1:12" x14ac:dyDescent="0.2">
      <c r="A2624">
        <f t="shared" ca="1" si="483"/>
        <v>15</v>
      </c>
      <c r="B2624" s="1">
        <f t="shared" ca="1" si="484"/>
        <v>15</v>
      </c>
      <c r="C2624">
        <f t="shared" ca="1" si="485"/>
        <v>10</v>
      </c>
      <c r="D2624" s="1">
        <f t="shared" ca="1" si="486"/>
        <v>10</v>
      </c>
      <c r="E2624">
        <f t="shared" ca="1" si="487"/>
        <v>2019</v>
      </c>
      <c r="F2624" s="2">
        <f t="shared" ca="1" si="488"/>
        <v>43753</v>
      </c>
      <c r="G2624" s="1">
        <f t="shared" ca="1" si="489"/>
        <v>1</v>
      </c>
      <c r="H2624" t="str">
        <f t="shared" ca="1" si="490"/>
        <v>Factory 1</v>
      </c>
      <c r="I2624">
        <f t="shared" ca="1" si="491"/>
        <v>5</v>
      </c>
      <c r="J2624" t="str">
        <f t="shared" ca="1" si="481"/>
        <v>Natural gas</v>
      </c>
      <c r="K2624" t="str">
        <f t="shared" ca="1" si="482"/>
        <v>Liters</v>
      </c>
      <c r="L2624">
        <f t="shared" ca="1" si="492"/>
        <v>1658</v>
      </c>
    </row>
    <row r="2625" spans="1:12" x14ac:dyDescent="0.2">
      <c r="A2625">
        <f t="shared" ca="1" si="483"/>
        <v>8</v>
      </c>
      <c r="B2625" s="1" t="str">
        <f t="shared" ca="1" si="484"/>
        <v>08</v>
      </c>
      <c r="C2625">
        <f t="shared" ca="1" si="485"/>
        <v>8</v>
      </c>
      <c r="D2625" s="1" t="str">
        <f t="shared" ca="1" si="486"/>
        <v>08</v>
      </c>
      <c r="E2625">
        <f t="shared" ca="1" si="487"/>
        <v>2019</v>
      </c>
      <c r="F2625" s="2">
        <f t="shared" ca="1" si="488"/>
        <v>43685</v>
      </c>
      <c r="G2625" s="1">
        <f t="shared" ca="1" si="489"/>
        <v>7</v>
      </c>
      <c r="H2625" t="str">
        <f t="shared" ca="1" si="490"/>
        <v>Site B</v>
      </c>
      <c r="I2625">
        <f t="shared" ca="1" si="491"/>
        <v>2</v>
      </c>
      <c r="J2625" t="str">
        <f t="shared" ca="1" si="481"/>
        <v>Diesel</v>
      </c>
      <c r="K2625" t="str">
        <f t="shared" ca="1" si="482"/>
        <v>Liters</v>
      </c>
      <c r="L2625">
        <f t="shared" ca="1" si="492"/>
        <v>775</v>
      </c>
    </row>
    <row r="2626" spans="1:12" x14ac:dyDescent="0.2">
      <c r="A2626">
        <f t="shared" ca="1" si="483"/>
        <v>30</v>
      </c>
      <c r="B2626" s="1">
        <f t="shared" ca="1" si="484"/>
        <v>30</v>
      </c>
      <c r="C2626">
        <f t="shared" ca="1" si="485"/>
        <v>8</v>
      </c>
      <c r="D2626" s="1" t="str">
        <f t="shared" ca="1" si="486"/>
        <v>08</v>
      </c>
      <c r="E2626">
        <f t="shared" ca="1" si="487"/>
        <v>2020</v>
      </c>
      <c r="F2626" s="2">
        <f t="shared" ca="1" si="488"/>
        <v>44073</v>
      </c>
      <c r="G2626" s="1">
        <f t="shared" ca="1" si="489"/>
        <v>1</v>
      </c>
      <c r="H2626" t="str">
        <f t="shared" ca="1" si="490"/>
        <v>Factory 1</v>
      </c>
      <c r="I2626">
        <f t="shared" ca="1" si="491"/>
        <v>12</v>
      </c>
      <c r="J2626" t="str">
        <f t="shared" ref="J2626:J2689" ca="1" si="493">VLOOKUP(I2626,$O$12:$S$24,2,FALSE)</f>
        <v>Electricity</v>
      </c>
      <c r="K2626" t="str">
        <f t="shared" ref="K2626:K2689" ca="1" si="494">VLOOKUP(I2626,$O$12:$S$24,5,FALSE)</f>
        <v>kWh</v>
      </c>
      <c r="L2626">
        <f t="shared" ca="1" si="492"/>
        <v>8388</v>
      </c>
    </row>
    <row r="2627" spans="1:12" x14ac:dyDescent="0.2">
      <c r="A2627">
        <f t="shared" ref="A2627:A2690" ca="1" si="495">RANDBETWEEN(1,30)</f>
        <v>16</v>
      </c>
      <c r="B2627" s="1">
        <f t="shared" ref="B2627:B2690" ca="1" si="496">IF(A2627&lt;10,"0"&amp;A2627,A2627)</f>
        <v>16</v>
      </c>
      <c r="C2627">
        <f t="shared" ref="C2627:C2690" ca="1" si="497">RANDBETWEEN(1,12)</f>
        <v>3</v>
      </c>
      <c r="D2627" s="1" t="str">
        <f t="shared" ref="D2627:D2690" ca="1" si="498">IF(C2627&lt;10,"0"&amp;C2627,C2627)</f>
        <v>03</v>
      </c>
      <c r="E2627">
        <f t="shared" ref="E2627:E2690" ca="1" si="499">RANDBETWEEN(2019,2022)</f>
        <v>2021</v>
      </c>
      <c r="F2627" s="2">
        <f t="shared" ref="F2627:F2690" ca="1" si="500">DATE(E2627,D2627,B2627)</f>
        <v>44271</v>
      </c>
      <c r="G2627" s="1">
        <f t="shared" ref="G2627:G2690" ca="1" si="501">RANDBETWEEN(1,7)</f>
        <v>7</v>
      </c>
      <c r="H2627" t="str">
        <f t="shared" ref="H2627:H2690" ca="1" si="502">VLOOKUP(G2627,$O$2:$V$8,2,FALSE)</f>
        <v>Site B</v>
      </c>
      <c r="I2627">
        <f t="shared" ref="I2627:I2690" ca="1" si="503">RANDBETWEEN(1,13)</f>
        <v>13</v>
      </c>
      <c r="J2627" t="str">
        <f t="shared" ca="1" si="493"/>
        <v>Electricity</v>
      </c>
      <c r="K2627" t="str">
        <f t="shared" ca="1" si="494"/>
        <v>MWh</v>
      </c>
      <c r="L2627">
        <f t="shared" ref="L2627:L2690" ca="1" si="504">IF(K2627="MMBtu",RANDBETWEEN(100,500),RANDBETWEEN(100,10000))</f>
        <v>5263</v>
      </c>
    </row>
    <row r="2628" spans="1:12" x14ac:dyDescent="0.2">
      <c r="A2628">
        <f t="shared" ca="1" si="495"/>
        <v>8</v>
      </c>
      <c r="B2628" s="1" t="str">
        <f t="shared" ca="1" si="496"/>
        <v>08</v>
      </c>
      <c r="C2628">
        <f t="shared" ca="1" si="497"/>
        <v>10</v>
      </c>
      <c r="D2628" s="1">
        <f t="shared" ca="1" si="498"/>
        <v>10</v>
      </c>
      <c r="E2628">
        <f t="shared" ca="1" si="499"/>
        <v>2022</v>
      </c>
      <c r="F2628" s="2">
        <f t="shared" ca="1" si="500"/>
        <v>44842</v>
      </c>
      <c r="G2628" s="1">
        <f t="shared" ca="1" si="501"/>
        <v>6</v>
      </c>
      <c r="H2628" t="str">
        <f t="shared" ca="1" si="502"/>
        <v>Site A</v>
      </c>
      <c r="I2628">
        <f t="shared" ca="1" si="503"/>
        <v>10</v>
      </c>
      <c r="J2628" t="str">
        <f t="shared" ca="1" si="493"/>
        <v>Propane</v>
      </c>
      <c r="K2628" t="str">
        <f t="shared" ca="1" si="494"/>
        <v>Gallons</v>
      </c>
      <c r="L2628">
        <f t="shared" ca="1" si="504"/>
        <v>6180</v>
      </c>
    </row>
    <row r="2629" spans="1:12" x14ac:dyDescent="0.2">
      <c r="A2629">
        <f t="shared" ca="1" si="495"/>
        <v>25</v>
      </c>
      <c r="B2629" s="1">
        <f t="shared" ca="1" si="496"/>
        <v>25</v>
      </c>
      <c r="C2629">
        <f t="shared" ca="1" si="497"/>
        <v>12</v>
      </c>
      <c r="D2629" s="1">
        <f t="shared" ca="1" si="498"/>
        <v>12</v>
      </c>
      <c r="E2629">
        <f t="shared" ca="1" si="499"/>
        <v>2021</v>
      </c>
      <c r="F2629" s="2">
        <f t="shared" ca="1" si="500"/>
        <v>44555</v>
      </c>
      <c r="G2629" s="1">
        <f t="shared" ca="1" si="501"/>
        <v>2</v>
      </c>
      <c r="H2629" t="str">
        <f t="shared" ca="1" si="502"/>
        <v>Factory 2</v>
      </c>
      <c r="I2629">
        <f t="shared" ca="1" si="503"/>
        <v>13</v>
      </c>
      <c r="J2629" t="str">
        <f t="shared" ca="1" si="493"/>
        <v>Electricity</v>
      </c>
      <c r="K2629" t="str">
        <f t="shared" ca="1" si="494"/>
        <v>MWh</v>
      </c>
      <c r="L2629">
        <f t="shared" ca="1" si="504"/>
        <v>9943</v>
      </c>
    </row>
    <row r="2630" spans="1:12" x14ac:dyDescent="0.2">
      <c r="A2630">
        <f t="shared" ca="1" si="495"/>
        <v>17</v>
      </c>
      <c r="B2630" s="1">
        <f t="shared" ca="1" si="496"/>
        <v>17</v>
      </c>
      <c r="C2630">
        <f t="shared" ca="1" si="497"/>
        <v>3</v>
      </c>
      <c r="D2630" s="1" t="str">
        <f t="shared" ca="1" si="498"/>
        <v>03</v>
      </c>
      <c r="E2630">
        <f t="shared" ca="1" si="499"/>
        <v>2021</v>
      </c>
      <c r="F2630" s="2">
        <f t="shared" ca="1" si="500"/>
        <v>44272</v>
      </c>
      <c r="G2630" s="1">
        <f t="shared" ca="1" si="501"/>
        <v>5</v>
      </c>
      <c r="H2630" t="str">
        <f t="shared" ca="1" si="502"/>
        <v>Wharehouse</v>
      </c>
      <c r="I2630">
        <f t="shared" ca="1" si="503"/>
        <v>13</v>
      </c>
      <c r="J2630" t="str">
        <f t="shared" ca="1" si="493"/>
        <v>Electricity</v>
      </c>
      <c r="K2630" t="str">
        <f t="shared" ca="1" si="494"/>
        <v>MWh</v>
      </c>
      <c r="L2630">
        <f t="shared" ca="1" si="504"/>
        <v>7736</v>
      </c>
    </row>
    <row r="2631" spans="1:12" x14ac:dyDescent="0.2">
      <c r="A2631">
        <f t="shared" ca="1" si="495"/>
        <v>26</v>
      </c>
      <c r="B2631" s="1">
        <f t="shared" ca="1" si="496"/>
        <v>26</v>
      </c>
      <c r="C2631">
        <f t="shared" ca="1" si="497"/>
        <v>9</v>
      </c>
      <c r="D2631" s="1" t="str">
        <f t="shared" ca="1" si="498"/>
        <v>09</v>
      </c>
      <c r="E2631">
        <f t="shared" ca="1" si="499"/>
        <v>2020</v>
      </c>
      <c r="F2631" s="2">
        <f t="shared" ca="1" si="500"/>
        <v>44100</v>
      </c>
      <c r="G2631" s="1">
        <f t="shared" ca="1" si="501"/>
        <v>7</v>
      </c>
      <c r="H2631" t="str">
        <f t="shared" ca="1" si="502"/>
        <v>Site B</v>
      </c>
      <c r="I2631">
        <f t="shared" ca="1" si="503"/>
        <v>4</v>
      </c>
      <c r="J2631" t="str">
        <f t="shared" ca="1" si="493"/>
        <v>Natural gas</v>
      </c>
      <c r="K2631" t="str">
        <f t="shared" ca="1" si="494"/>
        <v>kWh</v>
      </c>
      <c r="L2631">
        <f t="shared" ca="1" si="504"/>
        <v>1483</v>
      </c>
    </row>
    <row r="2632" spans="1:12" x14ac:dyDescent="0.2">
      <c r="A2632">
        <f t="shared" ca="1" si="495"/>
        <v>2</v>
      </c>
      <c r="B2632" s="1" t="str">
        <f t="shared" ca="1" si="496"/>
        <v>02</v>
      </c>
      <c r="C2632">
        <f t="shared" ca="1" si="497"/>
        <v>6</v>
      </c>
      <c r="D2632" s="1" t="str">
        <f t="shared" ca="1" si="498"/>
        <v>06</v>
      </c>
      <c r="E2632">
        <f t="shared" ca="1" si="499"/>
        <v>2021</v>
      </c>
      <c r="F2632" s="2">
        <f t="shared" ca="1" si="500"/>
        <v>44349</v>
      </c>
      <c r="G2632" s="1">
        <f t="shared" ca="1" si="501"/>
        <v>2</v>
      </c>
      <c r="H2632" t="str">
        <f t="shared" ca="1" si="502"/>
        <v>Factory 2</v>
      </c>
      <c r="I2632">
        <f t="shared" ca="1" si="503"/>
        <v>10</v>
      </c>
      <c r="J2632" t="str">
        <f t="shared" ca="1" si="493"/>
        <v>Propane</v>
      </c>
      <c r="K2632" t="str">
        <f t="shared" ca="1" si="494"/>
        <v>Gallons</v>
      </c>
      <c r="L2632">
        <f t="shared" ca="1" si="504"/>
        <v>3341</v>
      </c>
    </row>
    <row r="2633" spans="1:12" x14ac:dyDescent="0.2">
      <c r="A2633">
        <f t="shared" ca="1" si="495"/>
        <v>8</v>
      </c>
      <c r="B2633" s="1" t="str">
        <f t="shared" ca="1" si="496"/>
        <v>08</v>
      </c>
      <c r="C2633">
        <f t="shared" ca="1" si="497"/>
        <v>12</v>
      </c>
      <c r="D2633" s="1">
        <f t="shared" ca="1" si="498"/>
        <v>12</v>
      </c>
      <c r="E2633">
        <f t="shared" ca="1" si="499"/>
        <v>2021</v>
      </c>
      <c r="F2633" s="2">
        <f t="shared" ca="1" si="500"/>
        <v>44538</v>
      </c>
      <c r="G2633" s="1">
        <f t="shared" ca="1" si="501"/>
        <v>7</v>
      </c>
      <c r="H2633" t="str">
        <f t="shared" ca="1" si="502"/>
        <v>Site B</v>
      </c>
      <c r="I2633">
        <f t="shared" ca="1" si="503"/>
        <v>12</v>
      </c>
      <c r="J2633" t="str">
        <f t="shared" ca="1" si="493"/>
        <v>Electricity</v>
      </c>
      <c r="K2633" t="str">
        <f t="shared" ca="1" si="494"/>
        <v>kWh</v>
      </c>
      <c r="L2633">
        <f t="shared" ca="1" si="504"/>
        <v>2171</v>
      </c>
    </row>
    <row r="2634" spans="1:12" x14ac:dyDescent="0.2">
      <c r="A2634">
        <f t="shared" ca="1" si="495"/>
        <v>22</v>
      </c>
      <c r="B2634" s="1">
        <f t="shared" ca="1" si="496"/>
        <v>22</v>
      </c>
      <c r="C2634">
        <f t="shared" ca="1" si="497"/>
        <v>6</v>
      </c>
      <c r="D2634" s="1" t="str">
        <f t="shared" ca="1" si="498"/>
        <v>06</v>
      </c>
      <c r="E2634">
        <f t="shared" ca="1" si="499"/>
        <v>2020</v>
      </c>
      <c r="F2634" s="2">
        <f t="shared" ca="1" si="500"/>
        <v>44004</v>
      </c>
      <c r="G2634" s="1">
        <f t="shared" ca="1" si="501"/>
        <v>3</v>
      </c>
      <c r="H2634" t="str">
        <f t="shared" ca="1" si="502"/>
        <v xml:space="preserve">Factory 3 </v>
      </c>
      <c r="I2634">
        <f t="shared" ca="1" si="503"/>
        <v>2</v>
      </c>
      <c r="J2634" t="str">
        <f t="shared" ca="1" si="493"/>
        <v>Diesel</v>
      </c>
      <c r="K2634" t="str">
        <f t="shared" ca="1" si="494"/>
        <v>Liters</v>
      </c>
      <c r="L2634">
        <f t="shared" ca="1" si="504"/>
        <v>7062</v>
      </c>
    </row>
    <row r="2635" spans="1:12" x14ac:dyDescent="0.2">
      <c r="A2635">
        <f t="shared" ca="1" si="495"/>
        <v>2</v>
      </c>
      <c r="B2635" s="1" t="str">
        <f t="shared" ca="1" si="496"/>
        <v>02</v>
      </c>
      <c r="C2635">
        <f t="shared" ca="1" si="497"/>
        <v>8</v>
      </c>
      <c r="D2635" s="1" t="str">
        <f t="shared" ca="1" si="498"/>
        <v>08</v>
      </c>
      <c r="E2635">
        <f t="shared" ca="1" si="499"/>
        <v>2022</v>
      </c>
      <c r="F2635" s="2">
        <f t="shared" ca="1" si="500"/>
        <v>44775</v>
      </c>
      <c r="G2635" s="1">
        <f t="shared" ca="1" si="501"/>
        <v>7</v>
      </c>
      <c r="H2635" t="str">
        <f t="shared" ca="1" si="502"/>
        <v>Site B</v>
      </c>
      <c r="I2635">
        <f t="shared" ca="1" si="503"/>
        <v>7</v>
      </c>
      <c r="J2635" t="str">
        <f t="shared" ca="1" si="493"/>
        <v>Natural gas</v>
      </c>
      <c r="K2635" t="str">
        <f t="shared" ca="1" si="494"/>
        <v>MMBtu</v>
      </c>
      <c r="L2635">
        <f t="shared" ca="1" si="504"/>
        <v>170</v>
      </c>
    </row>
    <row r="2636" spans="1:12" x14ac:dyDescent="0.2">
      <c r="A2636">
        <f t="shared" ca="1" si="495"/>
        <v>19</v>
      </c>
      <c r="B2636" s="1">
        <f t="shared" ca="1" si="496"/>
        <v>19</v>
      </c>
      <c r="C2636">
        <f t="shared" ca="1" si="497"/>
        <v>9</v>
      </c>
      <c r="D2636" s="1" t="str">
        <f t="shared" ca="1" si="498"/>
        <v>09</v>
      </c>
      <c r="E2636">
        <f t="shared" ca="1" si="499"/>
        <v>2020</v>
      </c>
      <c r="F2636" s="2">
        <f t="shared" ca="1" si="500"/>
        <v>44093</v>
      </c>
      <c r="G2636" s="1">
        <f t="shared" ca="1" si="501"/>
        <v>2</v>
      </c>
      <c r="H2636" t="str">
        <f t="shared" ca="1" si="502"/>
        <v>Factory 2</v>
      </c>
      <c r="I2636">
        <f t="shared" ca="1" si="503"/>
        <v>2</v>
      </c>
      <c r="J2636" t="str">
        <f t="shared" ca="1" si="493"/>
        <v>Diesel</v>
      </c>
      <c r="K2636" t="str">
        <f t="shared" ca="1" si="494"/>
        <v>Liters</v>
      </c>
      <c r="L2636">
        <f t="shared" ca="1" si="504"/>
        <v>6385</v>
      </c>
    </row>
    <row r="2637" spans="1:12" x14ac:dyDescent="0.2">
      <c r="A2637">
        <f t="shared" ca="1" si="495"/>
        <v>29</v>
      </c>
      <c r="B2637" s="1">
        <f t="shared" ca="1" si="496"/>
        <v>29</v>
      </c>
      <c r="C2637">
        <f t="shared" ca="1" si="497"/>
        <v>2</v>
      </c>
      <c r="D2637" s="1" t="str">
        <f t="shared" ca="1" si="498"/>
        <v>02</v>
      </c>
      <c r="E2637">
        <f t="shared" ca="1" si="499"/>
        <v>2021</v>
      </c>
      <c r="F2637" s="2">
        <f t="shared" ca="1" si="500"/>
        <v>44256</v>
      </c>
      <c r="G2637" s="1">
        <f t="shared" ca="1" si="501"/>
        <v>2</v>
      </c>
      <c r="H2637" t="str">
        <f t="shared" ca="1" si="502"/>
        <v>Factory 2</v>
      </c>
      <c r="I2637">
        <f t="shared" ca="1" si="503"/>
        <v>7</v>
      </c>
      <c r="J2637" t="str">
        <f t="shared" ca="1" si="493"/>
        <v>Natural gas</v>
      </c>
      <c r="K2637" t="str">
        <f t="shared" ca="1" si="494"/>
        <v>MMBtu</v>
      </c>
      <c r="L2637">
        <f t="shared" ca="1" si="504"/>
        <v>130</v>
      </c>
    </row>
    <row r="2638" spans="1:12" x14ac:dyDescent="0.2">
      <c r="A2638">
        <f t="shared" ca="1" si="495"/>
        <v>14</v>
      </c>
      <c r="B2638" s="1">
        <f t="shared" ca="1" si="496"/>
        <v>14</v>
      </c>
      <c r="C2638">
        <f t="shared" ca="1" si="497"/>
        <v>4</v>
      </c>
      <c r="D2638" s="1" t="str">
        <f t="shared" ca="1" si="498"/>
        <v>04</v>
      </c>
      <c r="E2638">
        <f t="shared" ca="1" si="499"/>
        <v>2020</v>
      </c>
      <c r="F2638" s="2">
        <f t="shared" ca="1" si="500"/>
        <v>43935</v>
      </c>
      <c r="G2638" s="1">
        <f t="shared" ca="1" si="501"/>
        <v>1</v>
      </c>
      <c r="H2638" t="str">
        <f t="shared" ca="1" si="502"/>
        <v>Factory 1</v>
      </c>
      <c r="I2638">
        <f t="shared" ca="1" si="503"/>
        <v>7</v>
      </c>
      <c r="J2638" t="str">
        <f t="shared" ca="1" si="493"/>
        <v>Natural gas</v>
      </c>
      <c r="K2638" t="str">
        <f t="shared" ca="1" si="494"/>
        <v>MMBtu</v>
      </c>
      <c r="L2638">
        <f t="shared" ca="1" si="504"/>
        <v>227</v>
      </c>
    </row>
    <row r="2639" spans="1:12" x14ac:dyDescent="0.2">
      <c r="A2639">
        <f t="shared" ca="1" si="495"/>
        <v>4</v>
      </c>
      <c r="B2639" s="1" t="str">
        <f t="shared" ca="1" si="496"/>
        <v>04</v>
      </c>
      <c r="C2639">
        <f t="shared" ca="1" si="497"/>
        <v>3</v>
      </c>
      <c r="D2639" s="1" t="str">
        <f t="shared" ca="1" si="498"/>
        <v>03</v>
      </c>
      <c r="E2639">
        <f t="shared" ca="1" si="499"/>
        <v>2019</v>
      </c>
      <c r="F2639" s="2">
        <f t="shared" ca="1" si="500"/>
        <v>43528</v>
      </c>
      <c r="G2639" s="1">
        <f t="shared" ca="1" si="501"/>
        <v>7</v>
      </c>
      <c r="H2639" t="str">
        <f t="shared" ca="1" si="502"/>
        <v>Site B</v>
      </c>
      <c r="I2639">
        <f t="shared" ca="1" si="503"/>
        <v>5</v>
      </c>
      <c r="J2639" t="str">
        <f t="shared" ca="1" si="493"/>
        <v>Natural gas</v>
      </c>
      <c r="K2639" t="str">
        <f t="shared" ca="1" si="494"/>
        <v>Liters</v>
      </c>
      <c r="L2639">
        <f t="shared" ca="1" si="504"/>
        <v>161</v>
      </c>
    </row>
    <row r="2640" spans="1:12" x14ac:dyDescent="0.2">
      <c r="A2640">
        <f t="shared" ca="1" si="495"/>
        <v>29</v>
      </c>
      <c r="B2640" s="1">
        <f t="shared" ca="1" si="496"/>
        <v>29</v>
      </c>
      <c r="C2640">
        <f t="shared" ca="1" si="497"/>
        <v>8</v>
      </c>
      <c r="D2640" s="1" t="str">
        <f t="shared" ca="1" si="498"/>
        <v>08</v>
      </c>
      <c r="E2640">
        <f t="shared" ca="1" si="499"/>
        <v>2021</v>
      </c>
      <c r="F2640" s="2">
        <f t="shared" ca="1" si="500"/>
        <v>44437</v>
      </c>
      <c r="G2640" s="1">
        <f t="shared" ca="1" si="501"/>
        <v>7</v>
      </c>
      <c r="H2640" t="str">
        <f t="shared" ca="1" si="502"/>
        <v>Site B</v>
      </c>
      <c r="I2640">
        <f t="shared" ca="1" si="503"/>
        <v>1</v>
      </c>
      <c r="J2640" t="str">
        <f t="shared" ca="1" si="493"/>
        <v>Diesel</v>
      </c>
      <c r="K2640" t="str">
        <f t="shared" ca="1" si="494"/>
        <v>kWh</v>
      </c>
      <c r="L2640">
        <f t="shared" ca="1" si="504"/>
        <v>7899</v>
      </c>
    </row>
    <row r="2641" spans="1:12" x14ac:dyDescent="0.2">
      <c r="A2641">
        <f t="shared" ca="1" si="495"/>
        <v>27</v>
      </c>
      <c r="B2641" s="1">
        <f t="shared" ca="1" si="496"/>
        <v>27</v>
      </c>
      <c r="C2641">
        <f t="shared" ca="1" si="497"/>
        <v>1</v>
      </c>
      <c r="D2641" s="1" t="str">
        <f t="shared" ca="1" si="498"/>
        <v>01</v>
      </c>
      <c r="E2641">
        <f t="shared" ca="1" si="499"/>
        <v>2021</v>
      </c>
      <c r="F2641" s="2">
        <f t="shared" ca="1" si="500"/>
        <v>44223</v>
      </c>
      <c r="G2641" s="1">
        <f t="shared" ca="1" si="501"/>
        <v>1</v>
      </c>
      <c r="H2641" t="str">
        <f t="shared" ca="1" si="502"/>
        <v>Factory 1</v>
      </c>
      <c r="I2641">
        <f t="shared" ca="1" si="503"/>
        <v>12</v>
      </c>
      <c r="J2641" t="str">
        <f t="shared" ca="1" si="493"/>
        <v>Electricity</v>
      </c>
      <c r="K2641" t="str">
        <f t="shared" ca="1" si="494"/>
        <v>kWh</v>
      </c>
      <c r="L2641">
        <f t="shared" ca="1" si="504"/>
        <v>1123</v>
      </c>
    </row>
    <row r="2642" spans="1:12" x14ac:dyDescent="0.2">
      <c r="A2642">
        <f t="shared" ca="1" si="495"/>
        <v>1</v>
      </c>
      <c r="B2642" s="1" t="str">
        <f t="shared" ca="1" si="496"/>
        <v>01</v>
      </c>
      <c r="C2642">
        <f t="shared" ca="1" si="497"/>
        <v>4</v>
      </c>
      <c r="D2642" s="1" t="str">
        <f t="shared" ca="1" si="498"/>
        <v>04</v>
      </c>
      <c r="E2642">
        <f t="shared" ca="1" si="499"/>
        <v>2021</v>
      </c>
      <c r="F2642" s="2">
        <f t="shared" ca="1" si="500"/>
        <v>44287</v>
      </c>
      <c r="G2642" s="1">
        <f t="shared" ca="1" si="501"/>
        <v>1</v>
      </c>
      <c r="H2642" t="str">
        <f t="shared" ca="1" si="502"/>
        <v>Factory 1</v>
      </c>
      <c r="I2642">
        <f t="shared" ca="1" si="503"/>
        <v>11</v>
      </c>
      <c r="J2642" t="str">
        <f t="shared" ca="1" si="493"/>
        <v>Propane</v>
      </c>
      <c r="K2642" t="str">
        <f t="shared" ca="1" si="494"/>
        <v>MMBtu</v>
      </c>
      <c r="L2642">
        <f t="shared" ca="1" si="504"/>
        <v>181</v>
      </c>
    </row>
    <row r="2643" spans="1:12" x14ac:dyDescent="0.2">
      <c r="A2643">
        <f t="shared" ca="1" si="495"/>
        <v>22</v>
      </c>
      <c r="B2643" s="1">
        <f t="shared" ca="1" si="496"/>
        <v>22</v>
      </c>
      <c r="C2643">
        <f t="shared" ca="1" si="497"/>
        <v>3</v>
      </c>
      <c r="D2643" s="1" t="str">
        <f t="shared" ca="1" si="498"/>
        <v>03</v>
      </c>
      <c r="E2643">
        <f t="shared" ca="1" si="499"/>
        <v>2022</v>
      </c>
      <c r="F2643" s="2">
        <f t="shared" ca="1" si="500"/>
        <v>44642</v>
      </c>
      <c r="G2643" s="1">
        <f t="shared" ca="1" si="501"/>
        <v>4</v>
      </c>
      <c r="H2643" t="str">
        <f t="shared" ca="1" si="502"/>
        <v>Head Quarter</v>
      </c>
      <c r="I2643">
        <f t="shared" ca="1" si="503"/>
        <v>2</v>
      </c>
      <c r="J2643" t="str">
        <f t="shared" ca="1" si="493"/>
        <v>Diesel</v>
      </c>
      <c r="K2643" t="str">
        <f t="shared" ca="1" si="494"/>
        <v>Liters</v>
      </c>
      <c r="L2643">
        <f t="shared" ca="1" si="504"/>
        <v>1069</v>
      </c>
    </row>
    <row r="2644" spans="1:12" x14ac:dyDescent="0.2">
      <c r="A2644">
        <f t="shared" ca="1" si="495"/>
        <v>12</v>
      </c>
      <c r="B2644" s="1">
        <f t="shared" ca="1" si="496"/>
        <v>12</v>
      </c>
      <c r="C2644">
        <f t="shared" ca="1" si="497"/>
        <v>2</v>
      </c>
      <c r="D2644" s="1" t="str">
        <f t="shared" ca="1" si="498"/>
        <v>02</v>
      </c>
      <c r="E2644">
        <f t="shared" ca="1" si="499"/>
        <v>2021</v>
      </c>
      <c r="F2644" s="2">
        <f t="shared" ca="1" si="500"/>
        <v>44239</v>
      </c>
      <c r="G2644" s="1">
        <f t="shared" ca="1" si="501"/>
        <v>1</v>
      </c>
      <c r="H2644" t="str">
        <f t="shared" ca="1" si="502"/>
        <v>Factory 1</v>
      </c>
      <c r="I2644">
        <f t="shared" ca="1" si="503"/>
        <v>11</v>
      </c>
      <c r="J2644" t="str">
        <f t="shared" ca="1" si="493"/>
        <v>Propane</v>
      </c>
      <c r="K2644" t="str">
        <f t="shared" ca="1" si="494"/>
        <v>MMBtu</v>
      </c>
      <c r="L2644">
        <f t="shared" ca="1" si="504"/>
        <v>244</v>
      </c>
    </row>
    <row r="2645" spans="1:12" x14ac:dyDescent="0.2">
      <c r="A2645">
        <f t="shared" ca="1" si="495"/>
        <v>22</v>
      </c>
      <c r="B2645" s="1">
        <f t="shared" ca="1" si="496"/>
        <v>22</v>
      </c>
      <c r="C2645">
        <f t="shared" ca="1" si="497"/>
        <v>1</v>
      </c>
      <c r="D2645" s="1" t="str">
        <f t="shared" ca="1" si="498"/>
        <v>01</v>
      </c>
      <c r="E2645">
        <f t="shared" ca="1" si="499"/>
        <v>2022</v>
      </c>
      <c r="F2645" s="2">
        <f t="shared" ca="1" si="500"/>
        <v>44583</v>
      </c>
      <c r="G2645" s="1">
        <f t="shared" ca="1" si="501"/>
        <v>7</v>
      </c>
      <c r="H2645" t="str">
        <f t="shared" ca="1" si="502"/>
        <v>Site B</v>
      </c>
      <c r="I2645">
        <f t="shared" ca="1" si="503"/>
        <v>10</v>
      </c>
      <c r="J2645" t="str">
        <f t="shared" ca="1" si="493"/>
        <v>Propane</v>
      </c>
      <c r="K2645" t="str">
        <f t="shared" ca="1" si="494"/>
        <v>Gallons</v>
      </c>
      <c r="L2645">
        <f t="shared" ca="1" si="504"/>
        <v>1286</v>
      </c>
    </row>
    <row r="2646" spans="1:12" x14ac:dyDescent="0.2">
      <c r="A2646">
        <f t="shared" ca="1" si="495"/>
        <v>20</v>
      </c>
      <c r="B2646" s="1">
        <f t="shared" ca="1" si="496"/>
        <v>20</v>
      </c>
      <c r="C2646">
        <f t="shared" ca="1" si="497"/>
        <v>5</v>
      </c>
      <c r="D2646" s="1" t="str">
        <f t="shared" ca="1" si="498"/>
        <v>05</v>
      </c>
      <c r="E2646">
        <f t="shared" ca="1" si="499"/>
        <v>2019</v>
      </c>
      <c r="F2646" s="2">
        <f t="shared" ca="1" si="500"/>
        <v>43605</v>
      </c>
      <c r="G2646" s="1">
        <f t="shared" ca="1" si="501"/>
        <v>7</v>
      </c>
      <c r="H2646" t="str">
        <f t="shared" ca="1" si="502"/>
        <v>Site B</v>
      </c>
      <c r="I2646">
        <f t="shared" ca="1" si="503"/>
        <v>5</v>
      </c>
      <c r="J2646" t="str">
        <f t="shared" ca="1" si="493"/>
        <v>Natural gas</v>
      </c>
      <c r="K2646" t="str">
        <f t="shared" ca="1" si="494"/>
        <v>Liters</v>
      </c>
      <c r="L2646">
        <f t="shared" ca="1" si="504"/>
        <v>7169</v>
      </c>
    </row>
    <row r="2647" spans="1:12" x14ac:dyDescent="0.2">
      <c r="A2647">
        <f t="shared" ca="1" si="495"/>
        <v>6</v>
      </c>
      <c r="B2647" s="1" t="str">
        <f t="shared" ca="1" si="496"/>
        <v>06</v>
      </c>
      <c r="C2647">
        <f t="shared" ca="1" si="497"/>
        <v>3</v>
      </c>
      <c r="D2647" s="1" t="str">
        <f t="shared" ca="1" si="498"/>
        <v>03</v>
      </c>
      <c r="E2647">
        <f t="shared" ca="1" si="499"/>
        <v>2020</v>
      </c>
      <c r="F2647" s="2">
        <f t="shared" ca="1" si="500"/>
        <v>43896</v>
      </c>
      <c r="G2647" s="1">
        <f t="shared" ca="1" si="501"/>
        <v>6</v>
      </c>
      <c r="H2647" t="str">
        <f t="shared" ca="1" si="502"/>
        <v>Site A</v>
      </c>
      <c r="I2647">
        <f t="shared" ca="1" si="503"/>
        <v>8</v>
      </c>
      <c r="J2647" t="str">
        <f t="shared" ca="1" si="493"/>
        <v>Propane</v>
      </c>
      <c r="K2647" t="str">
        <f t="shared" ca="1" si="494"/>
        <v>kWh</v>
      </c>
      <c r="L2647">
        <f t="shared" ca="1" si="504"/>
        <v>2631</v>
      </c>
    </row>
    <row r="2648" spans="1:12" x14ac:dyDescent="0.2">
      <c r="A2648">
        <f t="shared" ca="1" si="495"/>
        <v>2</v>
      </c>
      <c r="B2648" s="1" t="str">
        <f t="shared" ca="1" si="496"/>
        <v>02</v>
      </c>
      <c r="C2648">
        <f t="shared" ca="1" si="497"/>
        <v>11</v>
      </c>
      <c r="D2648" s="1">
        <f t="shared" ca="1" si="498"/>
        <v>11</v>
      </c>
      <c r="E2648">
        <f t="shared" ca="1" si="499"/>
        <v>2021</v>
      </c>
      <c r="F2648" s="2">
        <f t="shared" ca="1" si="500"/>
        <v>44502</v>
      </c>
      <c r="G2648" s="1">
        <f t="shared" ca="1" si="501"/>
        <v>3</v>
      </c>
      <c r="H2648" t="str">
        <f t="shared" ca="1" si="502"/>
        <v xml:space="preserve">Factory 3 </v>
      </c>
      <c r="I2648">
        <f t="shared" ca="1" si="503"/>
        <v>13</v>
      </c>
      <c r="J2648" t="str">
        <f t="shared" ca="1" si="493"/>
        <v>Electricity</v>
      </c>
      <c r="K2648" t="str">
        <f t="shared" ca="1" si="494"/>
        <v>MWh</v>
      </c>
      <c r="L2648">
        <f t="shared" ca="1" si="504"/>
        <v>2581</v>
      </c>
    </row>
    <row r="2649" spans="1:12" x14ac:dyDescent="0.2">
      <c r="A2649">
        <f t="shared" ca="1" si="495"/>
        <v>4</v>
      </c>
      <c r="B2649" s="1" t="str">
        <f t="shared" ca="1" si="496"/>
        <v>04</v>
      </c>
      <c r="C2649">
        <f t="shared" ca="1" si="497"/>
        <v>3</v>
      </c>
      <c r="D2649" s="1" t="str">
        <f t="shared" ca="1" si="498"/>
        <v>03</v>
      </c>
      <c r="E2649">
        <f t="shared" ca="1" si="499"/>
        <v>2019</v>
      </c>
      <c r="F2649" s="2">
        <f t="shared" ca="1" si="500"/>
        <v>43528</v>
      </c>
      <c r="G2649" s="1">
        <f t="shared" ca="1" si="501"/>
        <v>6</v>
      </c>
      <c r="H2649" t="str">
        <f t="shared" ca="1" si="502"/>
        <v>Site A</v>
      </c>
      <c r="I2649">
        <f t="shared" ca="1" si="503"/>
        <v>7</v>
      </c>
      <c r="J2649" t="str">
        <f t="shared" ca="1" si="493"/>
        <v>Natural gas</v>
      </c>
      <c r="K2649" t="str">
        <f t="shared" ca="1" si="494"/>
        <v>MMBtu</v>
      </c>
      <c r="L2649">
        <f t="shared" ca="1" si="504"/>
        <v>340</v>
      </c>
    </row>
    <row r="2650" spans="1:12" x14ac:dyDescent="0.2">
      <c r="A2650">
        <f t="shared" ca="1" si="495"/>
        <v>25</v>
      </c>
      <c r="B2650" s="1">
        <f t="shared" ca="1" si="496"/>
        <v>25</v>
      </c>
      <c r="C2650">
        <f t="shared" ca="1" si="497"/>
        <v>8</v>
      </c>
      <c r="D2650" s="1" t="str">
        <f t="shared" ca="1" si="498"/>
        <v>08</v>
      </c>
      <c r="E2650">
        <f t="shared" ca="1" si="499"/>
        <v>2019</v>
      </c>
      <c r="F2650" s="2">
        <f t="shared" ca="1" si="500"/>
        <v>43702</v>
      </c>
      <c r="G2650" s="1">
        <f t="shared" ca="1" si="501"/>
        <v>4</v>
      </c>
      <c r="H2650" t="str">
        <f t="shared" ca="1" si="502"/>
        <v>Head Quarter</v>
      </c>
      <c r="I2650">
        <f t="shared" ca="1" si="503"/>
        <v>12</v>
      </c>
      <c r="J2650" t="str">
        <f t="shared" ca="1" si="493"/>
        <v>Electricity</v>
      </c>
      <c r="K2650" t="str">
        <f t="shared" ca="1" si="494"/>
        <v>kWh</v>
      </c>
      <c r="L2650">
        <f t="shared" ca="1" si="504"/>
        <v>5009</v>
      </c>
    </row>
    <row r="2651" spans="1:12" x14ac:dyDescent="0.2">
      <c r="A2651">
        <f t="shared" ca="1" si="495"/>
        <v>14</v>
      </c>
      <c r="B2651" s="1">
        <f t="shared" ca="1" si="496"/>
        <v>14</v>
      </c>
      <c r="C2651">
        <f t="shared" ca="1" si="497"/>
        <v>6</v>
      </c>
      <c r="D2651" s="1" t="str">
        <f t="shared" ca="1" si="498"/>
        <v>06</v>
      </c>
      <c r="E2651">
        <f t="shared" ca="1" si="499"/>
        <v>2019</v>
      </c>
      <c r="F2651" s="2">
        <f t="shared" ca="1" si="500"/>
        <v>43630</v>
      </c>
      <c r="G2651" s="1">
        <f t="shared" ca="1" si="501"/>
        <v>5</v>
      </c>
      <c r="H2651" t="str">
        <f t="shared" ca="1" si="502"/>
        <v>Wharehouse</v>
      </c>
      <c r="I2651">
        <f t="shared" ca="1" si="503"/>
        <v>5</v>
      </c>
      <c r="J2651" t="str">
        <f t="shared" ca="1" si="493"/>
        <v>Natural gas</v>
      </c>
      <c r="K2651" t="str">
        <f t="shared" ca="1" si="494"/>
        <v>Liters</v>
      </c>
      <c r="L2651">
        <f t="shared" ca="1" si="504"/>
        <v>6100</v>
      </c>
    </row>
    <row r="2652" spans="1:12" x14ac:dyDescent="0.2">
      <c r="A2652">
        <f t="shared" ca="1" si="495"/>
        <v>14</v>
      </c>
      <c r="B2652" s="1">
        <f t="shared" ca="1" si="496"/>
        <v>14</v>
      </c>
      <c r="C2652">
        <f t="shared" ca="1" si="497"/>
        <v>1</v>
      </c>
      <c r="D2652" s="1" t="str">
        <f t="shared" ca="1" si="498"/>
        <v>01</v>
      </c>
      <c r="E2652">
        <f t="shared" ca="1" si="499"/>
        <v>2021</v>
      </c>
      <c r="F2652" s="2">
        <f t="shared" ca="1" si="500"/>
        <v>44210</v>
      </c>
      <c r="G2652" s="1">
        <f t="shared" ca="1" si="501"/>
        <v>6</v>
      </c>
      <c r="H2652" t="str">
        <f t="shared" ca="1" si="502"/>
        <v>Site A</v>
      </c>
      <c r="I2652">
        <f t="shared" ca="1" si="503"/>
        <v>10</v>
      </c>
      <c r="J2652" t="str">
        <f t="shared" ca="1" si="493"/>
        <v>Propane</v>
      </c>
      <c r="K2652" t="str">
        <f t="shared" ca="1" si="494"/>
        <v>Gallons</v>
      </c>
      <c r="L2652">
        <f t="shared" ca="1" si="504"/>
        <v>3973</v>
      </c>
    </row>
    <row r="2653" spans="1:12" x14ac:dyDescent="0.2">
      <c r="A2653">
        <f t="shared" ca="1" si="495"/>
        <v>26</v>
      </c>
      <c r="B2653" s="1">
        <f t="shared" ca="1" si="496"/>
        <v>26</v>
      </c>
      <c r="C2653">
        <f t="shared" ca="1" si="497"/>
        <v>6</v>
      </c>
      <c r="D2653" s="1" t="str">
        <f t="shared" ca="1" si="498"/>
        <v>06</v>
      </c>
      <c r="E2653">
        <f t="shared" ca="1" si="499"/>
        <v>2021</v>
      </c>
      <c r="F2653" s="2">
        <f t="shared" ca="1" si="500"/>
        <v>44373</v>
      </c>
      <c r="G2653" s="1">
        <f t="shared" ca="1" si="501"/>
        <v>5</v>
      </c>
      <c r="H2653" t="str">
        <f t="shared" ca="1" si="502"/>
        <v>Wharehouse</v>
      </c>
      <c r="I2653">
        <f t="shared" ca="1" si="503"/>
        <v>1</v>
      </c>
      <c r="J2653" t="str">
        <f t="shared" ca="1" si="493"/>
        <v>Diesel</v>
      </c>
      <c r="K2653" t="str">
        <f t="shared" ca="1" si="494"/>
        <v>kWh</v>
      </c>
      <c r="L2653">
        <f t="shared" ca="1" si="504"/>
        <v>2365</v>
      </c>
    </row>
    <row r="2654" spans="1:12" x14ac:dyDescent="0.2">
      <c r="A2654">
        <f t="shared" ca="1" si="495"/>
        <v>3</v>
      </c>
      <c r="B2654" s="1" t="str">
        <f t="shared" ca="1" si="496"/>
        <v>03</v>
      </c>
      <c r="C2654">
        <f t="shared" ca="1" si="497"/>
        <v>5</v>
      </c>
      <c r="D2654" s="1" t="str">
        <f t="shared" ca="1" si="498"/>
        <v>05</v>
      </c>
      <c r="E2654">
        <f t="shared" ca="1" si="499"/>
        <v>2019</v>
      </c>
      <c r="F2654" s="2">
        <f t="shared" ca="1" si="500"/>
        <v>43588</v>
      </c>
      <c r="G2654" s="1">
        <f t="shared" ca="1" si="501"/>
        <v>5</v>
      </c>
      <c r="H2654" t="str">
        <f t="shared" ca="1" si="502"/>
        <v>Wharehouse</v>
      </c>
      <c r="I2654">
        <f t="shared" ca="1" si="503"/>
        <v>9</v>
      </c>
      <c r="J2654" t="str">
        <f t="shared" ca="1" si="493"/>
        <v>Propane</v>
      </c>
      <c r="K2654" t="str">
        <f t="shared" ca="1" si="494"/>
        <v>Liters</v>
      </c>
      <c r="L2654">
        <f t="shared" ca="1" si="504"/>
        <v>3679</v>
      </c>
    </row>
    <row r="2655" spans="1:12" x14ac:dyDescent="0.2">
      <c r="A2655">
        <f t="shared" ca="1" si="495"/>
        <v>22</v>
      </c>
      <c r="B2655" s="1">
        <f t="shared" ca="1" si="496"/>
        <v>22</v>
      </c>
      <c r="C2655">
        <f t="shared" ca="1" si="497"/>
        <v>12</v>
      </c>
      <c r="D2655" s="1">
        <f t="shared" ca="1" si="498"/>
        <v>12</v>
      </c>
      <c r="E2655">
        <f t="shared" ca="1" si="499"/>
        <v>2021</v>
      </c>
      <c r="F2655" s="2">
        <f t="shared" ca="1" si="500"/>
        <v>44552</v>
      </c>
      <c r="G2655" s="1">
        <f t="shared" ca="1" si="501"/>
        <v>5</v>
      </c>
      <c r="H2655" t="str">
        <f t="shared" ca="1" si="502"/>
        <v>Wharehouse</v>
      </c>
      <c r="I2655">
        <f t="shared" ca="1" si="503"/>
        <v>2</v>
      </c>
      <c r="J2655" t="str">
        <f t="shared" ca="1" si="493"/>
        <v>Diesel</v>
      </c>
      <c r="K2655" t="str">
        <f t="shared" ca="1" si="494"/>
        <v>Liters</v>
      </c>
      <c r="L2655">
        <f t="shared" ca="1" si="504"/>
        <v>9951</v>
      </c>
    </row>
    <row r="2656" spans="1:12" x14ac:dyDescent="0.2">
      <c r="A2656">
        <f t="shared" ca="1" si="495"/>
        <v>3</v>
      </c>
      <c r="B2656" s="1" t="str">
        <f t="shared" ca="1" si="496"/>
        <v>03</v>
      </c>
      <c r="C2656">
        <f t="shared" ca="1" si="497"/>
        <v>3</v>
      </c>
      <c r="D2656" s="1" t="str">
        <f t="shared" ca="1" si="498"/>
        <v>03</v>
      </c>
      <c r="E2656">
        <f t="shared" ca="1" si="499"/>
        <v>2020</v>
      </c>
      <c r="F2656" s="2">
        <f t="shared" ca="1" si="500"/>
        <v>43893</v>
      </c>
      <c r="G2656" s="1">
        <f t="shared" ca="1" si="501"/>
        <v>7</v>
      </c>
      <c r="H2656" t="str">
        <f t="shared" ca="1" si="502"/>
        <v>Site B</v>
      </c>
      <c r="I2656">
        <f t="shared" ca="1" si="503"/>
        <v>13</v>
      </c>
      <c r="J2656" t="str">
        <f t="shared" ca="1" si="493"/>
        <v>Electricity</v>
      </c>
      <c r="K2656" t="str">
        <f t="shared" ca="1" si="494"/>
        <v>MWh</v>
      </c>
      <c r="L2656">
        <f t="shared" ca="1" si="504"/>
        <v>2603</v>
      </c>
    </row>
    <row r="2657" spans="1:12" x14ac:dyDescent="0.2">
      <c r="A2657">
        <f t="shared" ca="1" si="495"/>
        <v>1</v>
      </c>
      <c r="B2657" s="1" t="str">
        <f t="shared" ca="1" si="496"/>
        <v>01</v>
      </c>
      <c r="C2657">
        <f t="shared" ca="1" si="497"/>
        <v>4</v>
      </c>
      <c r="D2657" s="1" t="str">
        <f t="shared" ca="1" si="498"/>
        <v>04</v>
      </c>
      <c r="E2657">
        <f t="shared" ca="1" si="499"/>
        <v>2021</v>
      </c>
      <c r="F2657" s="2">
        <f t="shared" ca="1" si="500"/>
        <v>44287</v>
      </c>
      <c r="G2657" s="1">
        <f t="shared" ca="1" si="501"/>
        <v>7</v>
      </c>
      <c r="H2657" t="str">
        <f t="shared" ca="1" si="502"/>
        <v>Site B</v>
      </c>
      <c r="I2657">
        <f t="shared" ca="1" si="503"/>
        <v>3</v>
      </c>
      <c r="J2657" t="str">
        <f t="shared" ca="1" si="493"/>
        <v>Diesel</v>
      </c>
      <c r="K2657" t="str">
        <f t="shared" ca="1" si="494"/>
        <v>Gallons</v>
      </c>
      <c r="L2657">
        <f t="shared" ca="1" si="504"/>
        <v>4509</v>
      </c>
    </row>
    <row r="2658" spans="1:12" x14ac:dyDescent="0.2">
      <c r="A2658">
        <f t="shared" ca="1" si="495"/>
        <v>29</v>
      </c>
      <c r="B2658" s="1">
        <f t="shared" ca="1" si="496"/>
        <v>29</v>
      </c>
      <c r="C2658">
        <f t="shared" ca="1" si="497"/>
        <v>11</v>
      </c>
      <c r="D2658" s="1">
        <f t="shared" ca="1" si="498"/>
        <v>11</v>
      </c>
      <c r="E2658">
        <f t="shared" ca="1" si="499"/>
        <v>2021</v>
      </c>
      <c r="F2658" s="2">
        <f t="shared" ca="1" si="500"/>
        <v>44529</v>
      </c>
      <c r="G2658" s="1">
        <f t="shared" ca="1" si="501"/>
        <v>1</v>
      </c>
      <c r="H2658" t="str">
        <f t="shared" ca="1" si="502"/>
        <v>Factory 1</v>
      </c>
      <c r="I2658">
        <f t="shared" ca="1" si="503"/>
        <v>6</v>
      </c>
      <c r="J2658" t="str">
        <f t="shared" ca="1" si="493"/>
        <v>Natural gas</v>
      </c>
      <c r="K2658" t="str">
        <f t="shared" ca="1" si="494"/>
        <v>Gallons</v>
      </c>
      <c r="L2658">
        <f t="shared" ca="1" si="504"/>
        <v>8824</v>
      </c>
    </row>
    <row r="2659" spans="1:12" x14ac:dyDescent="0.2">
      <c r="A2659">
        <f t="shared" ca="1" si="495"/>
        <v>3</v>
      </c>
      <c r="B2659" s="1" t="str">
        <f t="shared" ca="1" si="496"/>
        <v>03</v>
      </c>
      <c r="C2659">
        <f t="shared" ca="1" si="497"/>
        <v>6</v>
      </c>
      <c r="D2659" s="1" t="str">
        <f t="shared" ca="1" si="498"/>
        <v>06</v>
      </c>
      <c r="E2659">
        <f t="shared" ca="1" si="499"/>
        <v>2021</v>
      </c>
      <c r="F2659" s="2">
        <f t="shared" ca="1" si="500"/>
        <v>44350</v>
      </c>
      <c r="G2659" s="1">
        <f t="shared" ca="1" si="501"/>
        <v>2</v>
      </c>
      <c r="H2659" t="str">
        <f t="shared" ca="1" si="502"/>
        <v>Factory 2</v>
      </c>
      <c r="I2659">
        <f t="shared" ca="1" si="503"/>
        <v>1</v>
      </c>
      <c r="J2659" t="str">
        <f t="shared" ca="1" si="493"/>
        <v>Diesel</v>
      </c>
      <c r="K2659" t="str">
        <f t="shared" ca="1" si="494"/>
        <v>kWh</v>
      </c>
      <c r="L2659">
        <f t="shared" ca="1" si="504"/>
        <v>5239</v>
      </c>
    </row>
    <row r="2660" spans="1:12" x14ac:dyDescent="0.2">
      <c r="A2660">
        <f t="shared" ca="1" si="495"/>
        <v>7</v>
      </c>
      <c r="B2660" s="1" t="str">
        <f t="shared" ca="1" si="496"/>
        <v>07</v>
      </c>
      <c r="C2660">
        <f t="shared" ca="1" si="497"/>
        <v>8</v>
      </c>
      <c r="D2660" s="1" t="str">
        <f t="shared" ca="1" si="498"/>
        <v>08</v>
      </c>
      <c r="E2660">
        <f t="shared" ca="1" si="499"/>
        <v>2019</v>
      </c>
      <c r="F2660" s="2">
        <f t="shared" ca="1" si="500"/>
        <v>43684</v>
      </c>
      <c r="G2660" s="1">
        <f t="shared" ca="1" si="501"/>
        <v>2</v>
      </c>
      <c r="H2660" t="str">
        <f t="shared" ca="1" si="502"/>
        <v>Factory 2</v>
      </c>
      <c r="I2660">
        <f t="shared" ca="1" si="503"/>
        <v>6</v>
      </c>
      <c r="J2660" t="str">
        <f t="shared" ca="1" si="493"/>
        <v>Natural gas</v>
      </c>
      <c r="K2660" t="str">
        <f t="shared" ca="1" si="494"/>
        <v>Gallons</v>
      </c>
      <c r="L2660">
        <f t="shared" ca="1" si="504"/>
        <v>7970</v>
      </c>
    </row>
    <row r="2661" spans="1:12" x14ac:dyDescent="0.2">
      <c r="A2661">
        <f t="shared" ca="1" si="495"/>
        <v>7</v>
      </c>
      <c r="B2661" s="1" t="str">
        <f t="shared" ca="1" si="496"/>
        <v>07</v>
      </c>
      <c r="C2661">
        <f t="shared" ca="1" si="497"/>
        <v>7</v>
      </c>
      <c r="D2661" s="1" t="str">
        <f t="shared" ca="1" si="498"/>
        <v>07</v>
      </c>
      <c r="E2661">
        <f t="shared" ca="1" si="499"/>
        <v>2020</v>
      </c>
      <c r="F2661" s="2">
        <f t="shared" ca="1" si="500"/>
        <v>44019</v>
      </c>
      <c r="G2661" s="1">
        <f t="shared" ca="1" si="501"/>
        <v>6</v>
      </c>
      <c r="H2661" t="str">
        <f t="shared" ca="1" si="502"/>
        <v>Site A</v>
      </c>
      <c r="I2661">
        <f t="shared" ca="1" si="503"/>
        <v>1</v>
      </c>
      <c r="J2661" t="str">
        <f t="shared" ca="1" si="493"/>
        <v>Diesel</v>
      </c>
      <c r="K2661" t="str">
        <f t="shared" ca="1" si="494"/>
        <v>kWh</v>
      </c>
      <c r="L2661">
        <f t="shared" ca="1" si="504"/>
        <v>1494</v>
      </c>
    </row>
    <row r="2662" spans="1:12" x14ac:dyDescent="0.2">
      <c r="A2662">
        <f t="shared" ca="1" si="495"/>
        <v>6</v>
      </c>
      <c r="B2662" s="1" t="str">
        <f t="shared" ca="1" si="496"/>
        <v>06</v>
      </c>
      <c r="C2662">
        <f t="shared" ca="1" si="497"/>
        <v>9</v>
      </c>
      <c r="D2662" s="1" t="str">
        <f t="shared" ca="1" si="498"/>
        <v>09</v>
      </c>
      <c r="E2662">
        <f t="shared" ca="1" si="499"/>
        <v>2019</v>
      </c>
      <c r="F2662" s="2">
        <f t="shared" ca="1" si="500"/>
        <v>43714</v>
      </c>
      <c r="G2662" s="1">
        <f t="shared" ca="1" si="501"/>
        <v>7</v>
      </c>
      <c r="H2662" t="str">
        <f t="shared" ca="1" si="502"/>
        <v>Site B</v>
      </c>
      <c r="I2662">
        <f t="shared" ca="1" si="503"/>
        <v>9</v>
      </c>
      <c r="J2662" t="str">
        <f t="shared" ca="1" si="493"/>
        <v>Propane</v>
      </c>
      <c r="K2662" t="str">
        <f t="shared" ca="1" si="494"/>
        <v>Liters</v>
      </c>
      <c r="L2662">
        <f t="shared" ca="1" si="504"/>
        <v>4660</v>
      </c>
    </row>
    <row r="2663" spans="1:12" x14ac:dyDescent="0.2">
      <c r="A2663">
        <f t="shared" ca="1" si="495"/>
        <v>12</v>
      </c>
      <c r="B2663" s="1">
        <f t="shared" ca="1" si="496"/>
        <v>12</v>
      </c>
      <c r="C2663">
        <f t="shared" ca="1" si="497"/>
        <v>6</v>
      </c>
      <c r="D2663" s="1" t="str">
        <f t="shared" ca="1" si="498"/>
        <v>06</v>
      </c>
      <c r="E2663">
        <f t="shared" ca="1" si="499"/>
        <v>2022</v>
      </c>
      <c r="F2663" s="2">
        <f t="shared" ca="1" si="500"/>
        <v>44724</v>
      </c>
      <c r="G2663" s="1">
        <f t="shared" ca="1" si="501"/>
        <v>2</v>
      </c>
      <c r="H2663" t="str">
        <f t="shared" ca="1" si="502"/>
        <v>Factory 2</v>
      </c>
      <c r="I2663">
        <f t="shared" ca="1" si="503"/>
        <v>1</v>
      </c>
      <c r="J2663" t="str">
        <f t="shared" ca="1" si="493"/>
        <v>Diesel</v>
      </c>
      <c r="K2663" t="str">
        <f t="shared" ca="1" si="494"/>
        <v>kWh</v>
      </c>
      <c r="L2663">
        <f t="shared" ca="1" si="504"/>
        <v>7077</v>
      </c>
    </row>
    <row r="2664" spans="1:12" x14ac:dyDescent="0.2">
      <c r="A2664">
        <f t="shared" ca="1" si="495"/>
        <v>10</v>
      </c>
      <c r="B2664" s="1">
        <f t="shared" ca="1" si="496"/>
        <v>10</v>
      </c>
      <c r="C2664">
        <f t="shared" ca="1" si="497"/>
        <v>11</v>
      </c>
      <c r="D2664" s="1">
        <f t="shared" ca="1" si="498"/>
        <v>11</v>
      </c>
      <c r="E2664">
        <f t="shared" ca="1" si="499"/>
        <v>2019</v>
      </c>
      <c r="F2664" s="2">
        <f t="shared" ca="1" si="500"/>
        <v>43779</v>
      </c>
      <c r="G2664" s="1">
        <f t="shared" ca="1" si="501"/>
        <v>7</v>
      </c>
      <c r="H2664" t="str">
        <f t="shared" ca="1" si="502"/>
        <v>Site B</v>
      </c>
      <c r="I2664">
        <f t="shared" ca="1" si="503"/>
        <v>13</v>
      </c>
      <c r="J2664" t="str">
        <f t="shared" ca="1" si="493"/>
        <v>Electricity</v>
      </c>
      <c r="K2664" t="str">
        <f t="shared" ca="1" si="494"/>
        <v>MWh</v>
      </c>
      <c r="L2664">
        <f t="shared" ca="1" si="504"/>
        <v>2624</v>
      </c>
    </row>
    <row r="2665" spans="1:12" x14ac:dyDescent="0.2">
      <c r="A2665">
        <f t="shared" ca="1" si="495"/>
        <v>17</v>
      </c>
      <c r="B2665" s="1">
        <f t="shared" ca="1" si="496"/>
        <v>17</v>
      </c>
      <c r="C2665">
        <f t="shared" ca="1" si="497"/>
        <v>8</v>
      </c>
      <c r="D2665" s="1" t="str">
        <f t="shared" ca="1" si="498"/>
        <v>08</v>
      </c>
      <c r="E2665">
        <f t="shared" ca="1" si="499"/>
        <v>2020</v>
      </c>
      <c r="F2665" s="2">
        <f t="shared" ca="1" si="500"/>
        <v>44060</v>
      </c>
      <c r="G2665" s="1">
        <f t="shared" ca="1" si="501"/>
        <v>4</v>
      </c>
      <c r="H2665" t="str">
        <f t="shared" ca="1" si="502"/>
        <v>Head Quarter</v>
      </c>
      <c r="I2665">
        <f t="shared" ca="1" si="503"/>
        <v>4</v>
      </c>
      <c r="J2665" t="str">
        <f t="shared" ca="1" si="493"/>
        <v>Natural gas</v>
      </c>
      <c r="K2665" t="str">
        <f t="shared" ca="1" si="494"/>
        <v>kWh</v>
      </c>
      <c r="L2665">
        <f t="shared" ca="1" si="504"/>
        <v>1749</v>
      </c>
    </row>
    <row r="2666" spans="1:12" x14ac:dyDescent="0.2">
      <c r="A2666">
        <f t="shared" ca="1" si="495"/>
        <v>9</v>
      </c>
      <c r="B2666" s="1" t="str">
        <f t="shared" ca="1" si="496"/>
        <v>09</v>
      </c>
      <c r="C2666">
        <f t="shared" ca="1" si="497"/>
        <v>3</v>
      </c>
      <c r="D2666" s="1" t="str">
        <f t="shared" ca="1" si="498"/>
        <v>03</v>
      </c>
      <c r="E2666">
        <f t="shared" ca="1" si="499"/>
        <v>2021</v>
      </c>
      <c r="F2666" s="2">
        <f t="shared" ca="1" si="500"/>
        <v>44264</v>
      </c>
      <c r="G2666" s="1">
        <f t="shared" ca="1" si="501"/>
        <v>6</v>
      </c>
      <c r="H2666" t="str">
        <f t="shared" ca="1" si="502"/>
        <v>Site A</v>
      </c>
      <c r="I2666">
        <f t="shared" ca="1" si="503"/>
        <v>12</v>
      </c>
      <c r="J2666" t="str">
        <f t="shared" ca="1" si="493"/>
        <v>Electricity</v>
      </c>
      <c r="K2666" t="str">
        <f t="shared" ca="1" si="494"/>
        <v>kWh</v>
      </c>
      <c r="L2666">
        <f t="shared" ca="1" si="504"/>
        <v>2425</v>
      </c>
    </row>
    <row r="2667" spans="1:12" x14ac:dyDescent="0.2">
      <c r="A2667">
        <f t="shared" ca="1" si="495"/>
        <v>24</v>
      </c>
      <c r="B2667" s="1">
        <f t="shared" ca="1" si="496"/>
        <v>24</v>
      </c>
      <c r="C2667">
        <f t="shared" ca="1" si="497"/>
        <v>1</v>
      </c>
      <c r="D2667" s="1" t="str">
        <f t="shared" ca="1" si="498"/>
        <v>01</v>
      </c>
      <c r="E2667">
        <f t="shared" ca="1" si="499"/>
        <v>2019</v>
      </c>
      <c r="F2667" s="2">
        <f t="shared" ca="1" si="500"/>
        <v>43489</v>
      </c>
      <c r="G2667" s="1">
        <f t="shared" ca="1" si="501"/>
        <v>7</v>
      </c>
      <c r="H2667" t="str">
        <f t="shared" ca="1" si="502"/>
        <v>Site B</v>
      </c>
      <c r="I2667">
        <f t="shared" ca="1" si="503"/>
        <v>13</v>
      </c>
      <c r="J2667" t="str">
        <f t="shared" ca="1" si="493"/>
        <v>Electricity</v>
      </c>
      <c r="K2667" t="str">
        <f t="shared" ca="1" si="494"/>
        <v>MWh</v>
      </c>
      <c r="L2667">
        <f t="shared" ca="1" si="504"/>
        <v>1225</v>
      </c>
    </row>
    <row r="2668" spans="1:12" x14ac:dyDescent="0.2">
      <c r="A2668">
        <f t="shared" ca="1" si="495"/>
        <v>11</v>
      </c>
      <c r="B2668" s="1">
        <f t="shared" ca="1" si="496"/>
        <v>11</v>
      </c>
      <c r="C2668">
        <f t="shared" ca="1" si="497"/>
        <v>8</v>
      </c>
      <c r="D2668" s="1" t="str">
        <f t="shared" ca="1" si="498"/>
        <v>08</v>
      </c>
      <c r="E2668">
        <f t="shared" ca="1" si="499"/>
        <v>2020</v>
      </c>
      <c r="F2668" s="2">
        <f t="shared" ca="1" si="500"/>
        <v>44054</v>
      </c>
      <c r="G2668" s="1">
        <f t="shared" ca="1" si="501"/>
        <v>5</v>
      </c>
      <c r="H2668" t="str">
        <f t="shared" ca="1" si="502"/>
        <v>Wharehouse</v>
      </c>
      <c r="I2668">
        <f t="shared" ca="1" si="503"/>
        <v>13</v>
      </c>
      <c r="J2668" t="str">
        <f t="shared" ca="1" si="493"/>
        <v>Electricity</v>
      </c>
      <c r="K2668" t="str">
        <f t="shared" ca="1" si="494"/>
        <v>MWh</v>
      </c>
      <c r="L2668">
        <f t="shared" ca="1" si="504"/>
        <v>7578</v>
      </c>
    </row>
    <row r="2669" spans="1:12" x14ac:dyDescent="0.2">
      <c r="A2669">
        <f t="shared" ca="1" si="495"/>
        <v>12</v>
      </c>
      <c r="B2669" s="1">
        <f t="shared" ca="1" si="496"/>
        <v>12</v>
      </c>
      <c r="C2669">
        <f t="shared" ca="1" si="497"/>
        <v>2</v>
      </c>
      <c r="D2669" s="1" t="str">
        <f t="shared" ca="1" si="498"/>
        <v>02</v>
      </c>
      <c r="E2669">
        <f t="shared" ca="1" si="499"/>
        <v>2019</v>
      </c>
      <c r="F2669" s="2">
        <f t="shared" ca="1" si="500"/>
        <v>43508</v>
      </c>
      <c r="G2669" s="1">
        <f t="shared" ca="1" si="501"/>
        <v>7</v>
      </c>
      <c r="H2669" t="str">
        <f t="shared" ca="1" si="502"/>
        <v>Site B</v>
      </c>
      <c r="I2669">
        <f t="shared" ca="1" si="503"/>
        <v>11</v>
      </c>
      <c r="J2669" t="str">
        <f t="shared" ca="1" si="493"/>
        <v>Propane</v>
      </c>
      <c r="K2669" t="str">
        <f t="shared" ca="1" si="494"/>
        <v>MMBtu</v>
      </c>
      <c r="L2669">
        <f t="shared" ca="1" si="504"/>
        <v>129</v>
      </c>
    </row>
    <row r="2670" spans="1:12" x14ac:dyDescent="0.2">
      <c r="A2670">
        <f t="shared" ca="1" si="495"/>
        <v>20</v>
      </c>
      <c r="B2670" s="1">
        <f t="shared" ca="1" si="496"/>
        <v>20</v>
      </c>
      <c r="C2670">
        <f t="shared" ca="1" si="497"/>
        <v>4</v>
      </c>
      <c r="D2670" s="1" t="str">
        <f t="shared" ca="1" si="498"/>
        <v>04</v>
      </c>
      <c r="E2670">
        <f t="shared" ca="1" si="499"/>
        <v>2020</v>
      </c>
      <c r="F2670" s="2">
        <f t="shared" ca="1" si="500"/>
        <v>43941</v>
      </c>
      <c r="G2670" s="1">
        <f t="shared" ca="1" si="501"/>
        <v>1</v>
      </c>
      <c r="H2670" t="str">
        <f t="shared" ca="1" si="502"/>
        <v>Factory 1</v>
      </c>
      <c r="I2670">
        <f t="shared" ca="1" si="503"/>
        <v>5</v>
      </c>
      <c r="J2670" t="str">
        <f t="shared" ca="1" si="493"/>
        <v>Natural gas</v>
      </c>
      <c r="K2670" t="str">
        <f t="shared" ca="1" si="494"/>
        <v>Liters</v>
      </c>
      <c r="L2670">
        <f t="shared" ca="1" si="504"/>
        <v>381</v>
      </c>
    </row>
    <row r="2671" spans="1:12" x14ac:dyDescent="0.2">
      <c r="A2671">
        <f t="shared" ca="1" si="495"/>
        <v>21</v>
      </c>
      <c r="B2671" s="1">
        <f t="shared" ca="1" si="496"/>
        <v>21</v>
      </c>
      <c r="C2671">
        <f t="shared" ca="1" si="497"/>
        <v>4</v>
      </c>
      <c r="D2671" s="1" t="str">
        <f t="shared" ca="1" si="498"/>
        <v>04</v>
      </c>
      <c r="E2671">
        <f t="shared" ca="1" si="499"/>
        <v>2021</v>
      </c>
      <c r="F2671" s="2">
        <f t="shared" ca="1" si="500"/>
        <v>44307</v>
      </c>
      <c r="G2671" s="1">
        <f t="shared" ca="1" si="501"/>
        <v>6</v>
      </c>
      <c r="H2671" t="str">
        <f t="shared" ca="1" si="502"/>
        <v>Site A</v>
      </c>
      <c r="I2671">
        <f t="shared" ca="1" si="503"/>
        <v>2</v>
      </c>
      <c r="J2671" t="str">
        <f t="shared" ca="1" si="493"/>
        <v>Diesel</v>
      </c>
      <c r="K2671" t="str">
        <f t="shared" ca="1" si="494"/>
        <v>Liters</v>
      </c>
      <c r="L2671">
        <f t="shared" ca="1" si="504"/>
        <v>2944</v>
      </c>
    </row>
    <row r="2672" spans="1:12" x14ac:dyDescent="0.2">
      <c r="A2672">
        <f t="shared" ca="1" si="495"/>
        <v>20</v>
      </c>
      <c r="B2672" s="1">
        <f t="shared" ca="1" si="496"/>
        <v>20</v>
      </c>
      <c r="C2672">
        <f t="shared" ca="1" si="497"/>
        <v>9</v>
      </c>
      <c r="D2672" s="1" t="str">
        <f t="shared" ca="1" si="498"/>
        <v>09</v>
      </c>
      <c r="E2672">
        <f t="shared" ca="1" si="499"/>
        <v>2019</v>
      </c>
      <c r="F2672" s="2">
        <f t="shared" ca="1" si="500"/>
        <v>43728</v>
      </c>
      <c r="G2672" s="1">
        <f t="shared" ca="1" si="501"/>
        <v>7</v>
      </c>
      <c r="H2672" t="str">
        <f t="shared" ca="1" si="502"/>
        <v>Site B</v>
      </c>
      <c r="I2672">
        <f t="shared" ca="1" si="503"/>
        <v>11</v>
      </c>
      <c r="J2672" t="str">
        <f t="shared" ca="1" si="493"/>
        <v>Propane</v>
      </c>
      <c r="K2672" t="str">
        <f t="shared" ca="1" si="494"/>
        <v>MMBtu</v>
      </c>
      <c r="L2672">
        <f t="shared" ca="1" si="504"/>
        <v>321</v>
      </c>
    </row>
    <row r="2673" spans="1:12" x14ac:dyDescent="0.2">
      <c r="A2673">
        <f t="shared" ca="1" si="495"/>
        <v>29</v>
      </c>
      <c r="B2673" s="1">
        <f t="shared" ca="1" si="496"/>
        <v>29</v>
      </c>
      <c r="C2673">
        <f t="shared" ca="1" si="497"/>
        <v>3</v>
      </c>
      <c r="D2673" s="1" t="str">
        <f t="shared" ca="1" si="498"/>
        <v>03</v>
      </c>
      <c r="E2673">
        <f t="shared" ca="1" si="499"/>
        <v>2021</v>
      </c>
      <c r="F2673" s="2">
        <f t="shared" ca="1" si="500"/>
        <v>44284</v>
      </c>
      <c r="G2673" s="1">
        <f t="shared" ca="1" si="501"/>
        <v>3</v>
      </c>
      <c r="H2673" t="str">
        <f t="shared" ca="1" si="502"/>
        <v xml:space="preserve">Factory 3 </v>
      </c>
      <c r="I2673">
        <f t="shared" ca="1" si="503"/>
        <v>1</v>
      </c>
      <c r="J2673" t="str">
        <f t="shared" ca="1" si="493"/>
        <v>Diesel</v>
      </c>
      <c r="K2673" t="str">
        <f t="shared" ca="1" si="494"/>
        <v>kWh</v>
      </c>
      <c r="L2673">
        <f t="shared" ca="1" si="504"/>
        <v>5953</v>
      </c>
    </row>
    <row r="2674" spans="1:12" x14ac:dyDescent="0.2">
      <c r="A2674">
        <f t="shared" ca="1" si="495"/>
        <v>21</v>
      </c>
      <c r="B2674" s="1">
        <f t="shared" ca="1" si="496"/>
        <v>21</v>
      </c>
      <c r="C2674">
        <f t="shared" ca="1" si="497"/>
        <v>10</v>
      </c>
      <c r="D2674" s="1">
        <f t="shared" ca="1" si="498"/>
        <v>10</v>
      </c>
      <c r="E2674">
        <f t="shared" ca="1" si="499"/>
        <v>2020</v>
      </c>
      <c r="F2674" s="2">
        <f t="shared" ca="1" si="500"/>
        <v>44125</v>
      </c>
      <c r="G2674" s="1">
        <f t="shared" ca="1" si="501"/>
        <v>5</v>
      </c>
      <c r="H2674" t="str">
        <f t="shared" ca="1" si="502"/>
        <v>Wharehouse</v>
      </c>
      <c r="I2674">
        <f t="shared" ca="1" si="503"/>
        <v>13</v>
      </c>
      <c r="J2674" t="str">
        <f t="shared" ca="1" si="493"/>
        <v>Electricity</v>
      </c>
      <c r="K2674" t="str">
        <f t="shared" ca="1" si="494"/>
        <v>MWh</v>
      </c>
      <c r="L2674">
        <f t="shared" ca="1" si="504"/>
        <v>4511</v>
      </c>
    </row>
    <row r="2675" spans="1:12" x14ac:dyDescent="0.2">
      <c r="A2675">
        <f t="shared" ca="1" si="495"/>
        <v>2</v>
      </c>
      <c r="B2675" s="1" t="str">
        <f t="shared" ca="1" si="496"/>
        <v>02</v>
      </c>
      <c r="C2675">
        <f t="shared" ca="1" si="497"/>
        <v>3</v>
      </c>
      <c r="D2675" s="1" t="str">
        <f t="shared" ca="1" si="498"/>
        <v>03</v>
      </c>
      <c r="E2675">
        <f t="shared" ca="1" si="499"/>
        <v>2020</v>
      </c>
      <c r="F2675" s="2">
        <f t="shared" ca="1" si="500"/>
        <v>43892</v>
      </c>
      <c r="G2675" s="1">
        <f t="shared" ca="1" si="501"/>
        <v>4</v>
      </c>
      <c r="H2675" t="str">
        <f t="shared" ca="1" si="502"/>
        <v>Head Quarter</v>
      </c>
      <c r="I2675">
        <f t="shared" ca="1" si="503"/>
        <v>12</v>
      </c>
      <c r="J2675" t="str">
        <f t="shared" ca="1" si="493"/>
        <v>Electricity</v>
      </c>
      <c r="K2675" t="str">
        <f t="shared" ca="1" si="494"/>
        <v>kWh</v>
      </c>
      <c r="L2675">
        <f t="shared" ca="1" si="504"/>
        <v>1663</v>
      </c>
    </row>
    <row r="2676" spans="1:12" x14ac:dyDescent="0.2">
      <c r="A2676">
        <f t="shared" ca="1" si="495"/>
        <v>26</v>
      </c>
      <c r="B2676" s="1">
        <f t="shared" ca="1" si="496"/>
        <v>26</v>
      </c>
      <c r="C2676">
        <f t="shared" ca="1" si="497"/>
        <v>12</v>
      </c>
      <c r="D2676" s="1">
        <f t="shared" ca="1" si="498"/>
        <v>12</v>
      </c>
      <c r="E2676">
        <f t="shared" ca="1" si="499"/>
        <v>2020</v>
      </c>
      <c r="F2676" s="2">
        <f t="shared" ca="1" si="500"/>
        <v>44191</v>
      </c>
      <c r="G2676" s="1">
        <f t="shared" ca="1" si="501"/>
        <v>1</v>
      </c>
      <c r="H2676" t="str">
        <f t="shared" ca="1" si="502"/>
        <v>Factory 1</v>
      </c>
      <c r="I2676">
        <f t="shared" ca="1" si="503"/>
        <v>4</v>
      </c>
      <c r="J2676" t="str">
        <f t="shared" ca="1" si="493"/>
        <v>Natural gas</v>
      </c>
      <c r="K2676" t="str">
        <f t="shared" ca="1" si="494"/>
        <v>kWh</v>
      </c>
      <c r="L2676">
        <f t="shared" ca="1" si="504"/>
        <v>5232</v>
      </c>
    </row>
    <row r="2677" spans="1:12" x14ac:dyDescent="0.2">
      <c r="A2677">
        <f t="shared" ca="1" si="495"/>
        <v>14</v>
      </c>
      <c r="B2677" s="1">
        <f t="shared" ca="1" si="496"/>
        <v>14</v>
      </c>
      <c r="C2677">
        <f t="shared" ca="1" si="497"/>
        <v>8</v>
      </c>
      <c r="D2677" s="1" t="str">
        <f t="shared" ca="1" si="498"/>
        <v>08</v>
      </c>
      <c r="E2677">
        <f t="shared" ca="1" si="499"/>
        <v>2020</v>
      </c>
      <c r="F2677" s="2">
        <f t="shared" ca="1" si="500"/>
        <v>44057</v>
      </c>
      <c r="G2677" s="1">
        <f t="shared" ca="1" si="501"/>
        <v>6</v>
      </c>
      <c r="H2677" t="str">
        <f t="shared" ca="1" si="502"/>
        <v>Site A</v>
      </c>
      <c r="I2677">
        <f t="shared" ca="1" si="503"/>
        <v>13</v>
      </c>
      <c r="J2677" t="str">
        <f t="shared" ca="1" si="493"/>
        <v>Electricity</v>
      </c>
      <c r="K2677" t="str">
        <f t="shared" ca="1" si="494"/>
        <v>MWh</v>
      </c>
      <c r="L2677">
        <f t="shared" ca="1" si="504"/>
        <v>1254</v>
      </c>
    </row>
    <row r="2678" spans="1:12" x14ac:dyDescent="0.2">
      <c r="A2678">
        <f t="shared" ca="1" si="495"/>
        <v>25</v>
      </c>
      <c r="B2678" s="1">
        <f t="shared" ca="1" si="496"/>
        <v>25</v>
      </c>
      <c r="C2678">
        <f t="shared" ca="1" si="497"/>
        <v>7</v>
      </c>
      <c r="D2678" s="1" t="str">
        <f t="shared" ca="1" si="498"/>
        <v>07</v>
      </c>
      <c r="E2678">
        <f t="shared" ca="1" si="499"/>
        <v>2019</v>
      </c>
      <c r="F2678" s="2">
        <f t="shared" ca="1" si="500"/>
        <v>43671</v>
      </c>
      <c r="G2678" s="1">
        <f t="shared" ca="1" si="501"/>
        <v>3</v>
      </c>
      <c r="H2678" t="str">
        <f t="shared" ca="1" si="502"/>
        <v xml:space="preserve">Factory 3 </v>
      </c>
      <c r="I2678">
        <f t="shared" ca="1" si="503"/>
        <v>9</v>
      </c>
      <c r="J2678" t="str">
        <f t="shared" ca="1" si="493"/>
        <v>Propane</v>
      </c>
      <c r="K2678" t="str">
        <f t="shared" ca="1" si="494"/>
        <v>Liters</v>
      </c>
      <c r="L2678">
        <f t="shared" ca="1" si="504"/>
        <v>9817</v>
      </c>
    </row>
    <row r="2679" spans="1:12" x14ac:dyDescent="0.2">
      <c r="A2679">
        <f t="shared" ca="1" si="495"/>
        <v>19</v>
      </c>
      <c r="B2679" s="1">
        <f t="shared" ca="1" si="496"/>
        <v>19</v>
      </c>
      <c r="C2679">
        <f t="shared" ca="1" si="497"/>
        <v>1</v>
      </c>
      <c r="D2679" s="1" t="str">
        <f t="shared" ca="1" si="498"/>
        <v>01</v>
      </c>
      <c r="E2679">
        <f t="shared" ca="1" si="499"/>
        <v>2019</v>
      </c>
      <c r="F2679" s="2">
        <f t="shared" ca="1" si="500"/>
        <v>43484</v>
      </c>
      <c r="G2679" s="1">
        <f t="shared" ca="1" si="501"/>
        <v>5</v>
      </c>
      <c r="H2679" t="str">
        <f t="shared" ca="1" si="502"/>
        <v>Wharehouse</v>
      </c>
      <c r="I2679">
        <f t="shared" ca="1" si="503"/>
        <v>3</v>
      </c>
      <c r="J2679" t="str">
        <f t="shared" ca="1" si="493"/>
        <v>Diesel</v>
      </c>
      <c r="K2679" t="str">
        <f t="shared" ca="1" si="494"/>
        <v>Gallons</v>
      </c>
      <c r="L2679">
        <f t="shared" ca="1" si="504"/>
        <v>5665</v>
      </c>
    </row>
    <row r="2680" spans="1:12" x14ac:dyDescent="0.2">
      <c r="A2680">
        <f t="shared" ca="1" si="495"/>
        <v>23</v>
      </c>
      <c r="B2680" s="1">
        <f t="shared" ca="1" si="496"/>
        <v>23</v>
      </c>
      <c r="C2680">
        <f t="shared" ca="1" si="497"/>
        <v>7</v>
      </c>
      <c r="D2680" s="1" t="str">
        <f t="shared" ca="1" si="498"/>
        <v>07</v>
      </c>
      <c r="E2680">
        <f t="shared" ca="1" si="499"/>
        <v>2020</v>
      </c>
      <c r="F2680" s="2">
        <f t="shared" ca="1" si="500"/>
        <v>44035</v>
      </c>
      <c r="G2680" s="1">
        <f t="shared" ca="1" si="501"/>
        <v>6</v>
      </c>
      <c r="H2680" t="str">
        <f t="shared" ca="1" si="502"/>
        <v>Site A</v>
      </c>
      <c r="I2680">
        <f t="shared" ca="1" si="503"/>
        <v>2</v>
      </c>
      <c r="J2680" t="str">
        <f t="shared" ca="1" si="493"/>
        <v>Diesel</v>
      </c>
      <c r="K2680" t="str">
        <f t="shared" ca="1" si="494"/>
        <v>Liters</v>
      </c>
      <c r="L2680">
        <f t="shared" ca="1" si="504"/>
        <v>7832</v>
      </c>
    </row>
    <row r="2681" spans="1:12" x14ac:dyDescent="0.2">
      <c r="A2681">
        <f t="shared" ca="1" si="495"/>
        <v>11</v>
      </c>
      <c r="B2681" s="1">
        <f t="shared" ca="1" si="496"/>
        <v>11</v>
      </c>
      <c r="C2681">
        <f t="shared" ca="1" si="497"/>
        <v>5</v>
      </c>
      <c r="D2681" s="1" t="str">
        <f t="shared" ca="1" si="498"/>
        <v>05</v>
      </c>
      <c r="E2681">
        <f t="shared" ca="1" si="499"/>
        <v>2021</v>
      </c>
      <c r="F2681" s="2">
        <f t="shared" ca="1" si="500"/>
        <v>44327</v>
      </c>
      <c r="G2681" s="1">
        <f t="shared" ca="1" si="501"/>
        <v>1</v>
      </c>
      <c r="H2681" t="str">
        <f t="shared" ca="1" si="502"/>
        <v>Factory 1</v>
      </c>
      <c r="I2681">
        <f t="shared" ca="1" si="503"/>
        <v>8</v>
      </c>
      <c r="J2681" t="str">
        <f t="shared" ca="1" si="493"/>
        <v>Propane</v>
      </c>
      <c r="K2681" t="str">
        <f t="shared" ca="1" si="494"/>
        <v>kWh</v>
      </c>
      <c r="L2681">
        <f t="shared" ca="1" si="504"/>
        <v>9020</v>
      </c>
    </row>
    <row r="2682" spans="1:12" x14ac:dyDescent="0.2">
      <c r="A2682">
        <f t="shared" ca="1" si="495"/>
        <v>28</v>
      </c>
      <c r="B2682" s="1">
        <f t="shared" ca="1" si="496"/>
        <v>28</v>
      </c>
      <c r="C2682">
        <f t="shared" ca="1" si="497"/>
        <v>3</v>
      </c>
      <c r="D2682" s="1" t="str">
        <f t="shared" ca="1" si="498"/>
        <v>03</v>
      </c>
      <c r="E2682">
        <f t="shared" ca="1" si="499"/>
        <v>2020</v>
      </c>
      <c r="F2682" s="2">
        <f t="shared" ca="1" si="500"/>
        <v>43918</v>
      </c>
      <c r="G2682" s="1">
        <f t="shared" ca="1" si="501"/>
        <v>3</v>
      </c>
      <c r="H2682" t="str">
        <f t="shared" ca="1" si="502"/>
        <v xml:space="preserve">Factory 3 </v>
      </c>
      <c r="I2682">
        <f t="shared" ca="1" si="503"/>
        <v>12</v>
      </c>
      <c r="J2682" t="str">
        <f t="shared" ca="1" si="493"/>
        <v>Electricity</v>
      </c>
      <c r="K2682" t="str">
        <f t="shared" ca="1" si="494"/>
        <v>kWh</v>
      </c>
      <c r="L2682">
        <f t="shared" ca="1" si="504"/>
        <v>7828</v>
      </c>
    </row>
    <row r="2683" spans="1:12" x14ac:dyDescent="0.2">
      <c r="A2683">
        <f t="shared" ca="1" si="495"/>
        <v>14</v>
      </c>
      <c r="B2683" s="1">
        <f t="shared" ca="1" si="496"/>
        <v>14</v>
      </c>
      <c r="C2683">
        <f t="shared" ca="1" si="497"/>
        <v>2</v>
      </c>
      <c r="D2683" s="1" t="str">
        <f t="shared" ca="1" si="498"/>
        <v>02</v>
      </c>
      <c r="E2683">
        <f t="shared" ca="1" si="499"/>
        <v>2021</v>
      </c>
      <c r="F2683" s="2">
        <f t="shared" ca="1" si="500"/>
        <v>44241</v>
      </c>
      <c r="G2683" s="1">
        <f t="shared" ca="1" si="501"/>
        <v>7</v>
      </c>
      <c r="H2683" t="str">
        <f t="shared" ca="1" si="502"/>
        <v>Site B</v>
      </c>
      <c r="I2683">
        <f t="shared" ca="1" si="503"/>
        <v>3</v>
      </c>
      <c r="J2683" t="str">
        <f t="shared" ca="1" si="493"/>
        <v>Diesel</v>
      </c>
      <c r="K2683" t="str">
        <f t="shared" ca="1" si="494"/>
        <v>Gallons</v>
      </c>
      <c r="L2683">
        <f t="shared" ca="1" si="504"/>
        <v>569</v>
      </c>
    </row>
    <row r="2684" spans="1:12" x14ac:dyDescent="0.2">
      <c r="A2684">
        <f t="shared" ca="1" si="495"/>
        <v>9</v>
      </c>
      <c r="B2684" s="1" t="str">
        <f t="shared" ca="1" si="496"/>
        <v>09</v>
      </c>
      <c r="C2684">
        <f t="shared" ca="1" si="497"/>
        <v>4</v>
      </c>
      <c r="D2684" s="1" t="str">
        <f t="shared" ca="1" si="498"/>
        <v>04</v>
      </c>
      <c r="E2684">
        <f t="shared" ca="1" si="499"/>
        <v>2021</v>
      </c>
      <c r="F2684" s="2">
        <f t="shared" ca="1" si="500"/>
        <v>44295</v>
      </c>
      <c r="G2684" s="1">
        <f t="shared" ca="1" si="501"/>
        <v>6</v>
      </c>
      <c r="H2684" t="str">
        <f t="shared" ca="1" si="502"/>
        <v>Site A</v>
      </c>
      <c r="I2684">
        <f t="shared" ca="1" si="503"/>
        <v>1</v>
      </c>
      <c r="J2684" t="str">
        <f t="shared" ca="1" si="493"/>
        <v>Diesel</v>
      </c>
      <c r="K2684" t="str">
        <f t="shared" ca="1" si="494"/>
        <v>kWh</v>
      </c>
      <c r="L2684">
        <f t="shared" ca="1" si="504"/>
        <v>7362</v>
      </c>
    </row>
    <row r="2685" spans="1:12" x14ac:dyDescent="0.2">
      <c r="A2685">
        <f t="shared" ca="1" si="495"/>
        <v>19</v>
      </c>
      <c r="B2685" s="1">
        <f t="shared" ca="1" si="496"/>
        <v>19</v>
      </c>
      <c r="C2685">
        <f t="shared" ca="1" si="497"/>
        <v>9</v>
      </c>
      <c r="D2685" s="1" t="str">
        <f t="shared" ca="1" si="498"/>
        <v>09</v>
      </c>
      <c r="E2685">
        <f t="shared" ca="1" si="499"/>
        <v>2022</v>
      </c>
      <c r="F2685" s="2">
        <f t="shared" ca="1" si="500"/>
        <v>44823</v>
      </c>
      <c r="G2685" s="1">
        <f t="shared" ca="1" si="501"/>
        <v>3</v>
      </c>
      <c r="H2685" t="str">
        <f t="shared" ca="1" si="502"/>
        <v xml:space="preserve">Factory 3 </v>
      </c>
      <c r="I2685">
        <f t="shared" ca="1" si="503"/>
        <v>10</v>
      </c>
      <c r="J2685" t="str">
        <f t="shared" ca="1" si="493"/>
        <v>Propane</v>
      </c>
      <c r="K2685" t="str">
        <f t="shared" ca="1" si="494"/>
        <v>Gallons</v>
      </c>
      <c r="L2685">
        <f t="shared" ca="1" si="504"/>
        <v>494</v>
      </c>
    </row>
    <row r="2686" spans="1:12" x14ac:dyDescent="0.2">
      <c r="A2686">
        <f t="shared" ca="1" si="495"/>
        <v>29</v>
      </c>
      <c r="B2686" s="1">
        <f t="shared" ca="1" si="496"/>
        <v>29</v>
      </c>
      <c r="C2686">
        <f t="shared" ca="1" si="497"/>
        <v>10</v>
      </c>
      <c r="D2686" s="1">
        <f t="shared" ca="1" si="498"/>
        <v>10</v>
      </c>
      <c r="E2686">
        <f t="shared" ca="1" si="499"/>
        <v>2020</v>
      </c>
      <c r="F2686" s="2">
        <f t="shared" ca="1" si="500"/>
        <v>44133</v>
      </c>
      <c r="G2686" s="1">
        <f t="shared" ca="1" si="501"/>
        <v>4</v>
      </c>
      <c r="H2686" t="str">
        <f t="shared" ca="1" si="502"/>
        <v>Head Quarter</v>
      </c>
      <c r="I2686">
        <f t="shared" ca="1" si="503"/>
        <v>3</v>
      </c>
      <c r="J2686" t="str">
        <f t="shared" ca="1" si="493"/>
        <v>Diesel</v>
      </c>
      <c r="K2686" t="str">
        <f t="shared" ca="1" si="494"/>
        <v>Gallons</v>
      </c>
      <c r="L2686">
        <f t="shared" ca="1" si="504"/>
        <v>808</v>
      </c>
    </row>
    <row r="2687" spans="1:12" x14ac:dyDescent="0.2">
      <c r="A2687">
        <f t="shared" ca="1" si="495"/>
        <v>17</v>
      </c>
      <c r="B2687" s="1">
        <f t="shared" ca="1" si="496"/>
        <v>17</v>
      </c>
      <c r="C2687">
        <f t="shared" ca="1" si="497"/>
        <v>2</v>
      </c>
      <c r="D2687" s="1" t="str">
        <f t="shared" ca="1" si="498"/>
        <v>02</v>
      </c>
      <c r="E2687">
        <f t="shared" ca="1" si="499"/>
        <v>2019</v>
      </c>
      <c r="F2687" s="2">
        <f t="shared" ca="1" si="500"/>
        <v>43513</v>
      </c>
      <c r="G2687" s="1">
        <f t="shared" ca="1" si="501"/>
        <v>5</v>
      </c>
      <c r="H2687" t="str">
        <f t="shared" ca="1" si="502"/>
        <v>Wharehouse</v>
      </c>
      <c r="I2687">
        <f t="shared" ca="1" si="503"/>
        <v>1</v>
      </c>
      <c r="J2687" t="str">
        <f t="shared" ca="1" si="493"/>
        <v>Diesel</v>
      </c>
      <c r="K2687" t="str">
        <f t="shared" ca="1" si="494"/>
        <v>kWh</v>
      </c>
      <c r="L2687">
        <f t="shared" ca="1" si="504"/>
        <v>2759</v>
      </c>
    </row>
    <row r="2688" spans="1:12" x14ac:dyDescent="0.2">
      <c r="A2688">
        <f t="shared" ca="1" si="495"/>
        <v>12</v>
      </c>
      <c r="B2688" s="1">
        <f t="shared" ca="1" si="496"/>
        <v>12</v>
      </c>
      <c r="C2688">
        <f t="shared" ca="1" si="497"/>
        <v>3</v>
      </c>
      <c r="D2688" s="1" t="str">
        <f t="shared" ca="1" si="498"/>
        <v>03</v>
      </c>
      <c r="E2688">
        <f t="shared" ca="1" si="499"/>
        <v>2019</v>
      </c>
      <c r="F2688" s="2">
        <f t="shared" ca="1" si="500"/>
        <v>43536</v>
      </c>
      <c r="G2688" s="1">
        <f t="shared" ca="1" si="501"/>
        <v>3</v>
      </c>
      <c r="H2688" t="str">
        <f t="shared" ca="1" si="502"/>
        <v xml:space="preserve">Factory 3 </v>
      </c>
      <c r="I2688">
        <f t="shared" ca="1" si="503"/>
        <v>10</v>
      </c>
      <c r="J2688" t="str">
        <f t="shared" ca="1" si="493"/>
        <v>Propane</v>
      </c>
      <c r="K2688" t="str">
        <f t="shared" ca="1" si="494"/>
        <v>Gallons</v>
      </c>
      <c r="L2688">
        <f t="shared" ca="1" si="504"/>
        <v>857</v>
      </c>
    </row>
    <row r="2689" spans="1:12" x14ac:dyDescent="0.2">
      <c r="A2689">
        <f t="shared" ca="1" si="495"/>
        <v>20</v>
      </c>
      <c r="B2689" s="1">
        <f t="shared" ca="1" si="496"/>
        <v>20</v>
      </c>
      <c r="C2689">
        <f t="shared" ca="1" si="497"/>
        <v>12</v>
      </c>
      <c r="D2689" s="1">
        <f t="shared" ca="1" si="498"/>
        <v>12</v>
      </c>
      <c r="E2689">
        <f t="shared" ca="1" si="499"/>
        <v>2019</v>
      </c>
      <c r="F2689" s="2">
        <f t="shared" ca="1" si="500"/>
        <v>43819</v>
      </c>
      <c r="G2689" s="1">
        <f t="shared" ca="1" si="501"/>
        <v>1</v>
      </c>
      <c r="H2689" t="str">
        <f t="shared" ca="1" si="502"/>
        <v>Factory 1</v>
      </c>
      <c r="I2689">
        <f t="shared" ca="1" si="503"/>
        <v>2</v>
      </c>
      <c r="J2689" t="str">
        <f t="shared" ca="1" si="493"/>
        <v>Diesel</v>
      </c>
      <c r="K2689" t="str">
        <f t="shared" ca="1" si="494"/>
        <v>Liters</v>
      </c>
      <c r="L2689">
        <f t="shared" ca="1" si="504"/>
        <v>8863</v>
      </c>
    </row>
    <row r="2690" spans="1:12" x14ac:dyDescent="0.2">
      <c r="A2690">
        <f t="shared" ca="1" si="495"/>
        <v>21</v>
      </c>
      <c r="B2690" s="1">
        <f t="shared" ca="1" si="496"/>
        <v>21</v>
      </c>
      <c r="C2690">
        <f t="shared" ca="1" si="497"/>
        <v>11</v>
      </c>
      <c r="D2690" s="1">
        <f t="shared" ca="1" si="498"/>
        <v>11</v>
      </c>
      <c r="E2690">
        <f t="shared" ca="1" si="499"/>
        <v>2019</v>
      </c>
      <c r="F2690" s="2">
        <f t="shared" ca="1" si="500"/>
        <v>43790</v>
      </c>
      <c r="G2690" s="1">
        <f t="shared" ca="1" si="501"/>
        <v>6</v>
      </c>
      <c r="H2690" t="str">
        <f t="shared" ca="1" si="502"/>
        <v>Site A</v>
      </c>
      <c r="I2690">
        <f t="shared" ca="1" si="503"/>
        <v>11</v>
      </c>
      <c r="J2690" t="str">
        <f t="shared" ref="J2690:J2753" ca="1" si="505">VLOOKUP(I2690,$O$12:$S$24,2,FALSE)</f>
        <v>Propane</v>
      </c>
      <c r="K2690" t="str">
        <f t="shared" ref="K2690:K2753" ca="1" si="506">VLOOKUP(I2690,$O$12:$S$24,5,FALSE)</f>
        <v>MMBtu</v>
      </c>
      <c r="L2690">
        <f t="shared" ca="1" si="504"/>
        <v>195</v>
      </c>
    </row>
    <row r="2691" spans="1:12" x14ac:dyDescent="0.2">
      <c r="A2691">
        <f t="shared" ref="A2691:A2754" ca="1" si="507">RANDBETWEEN(1,30)</f>
        <v>18</v>
      </c>
      <c r="B2691" s="1">
        <f t="shared" ref="B2691:B2754" ca="1" si="508">IF(A2691&lt;10,"0"&amp;A2691,A2691)</f>
        <v>18</v>
      </c>
      <c r="C2691">
        <f t="shared" ref="C2691:C2754" ca="1" si="509">RANDBETWEEN(1,12)</f>
        <v>11</v>
      </c>
      <c r="D2691" s="1">
        <f t="shared" ref="D2691:D2754" ca="1" si="510">IF(C2691&lt;10,"0"&amp;C2691,C2691)</f>
        <v>11</v>
      </c>
      <c r="E2691">
        <f t="shared" ref="E2691:E2754" ca="1" si="511">RANDBETWEEN(2019,2022)</f>
        <v>2021</v>
      </c>
      <c r="F2691" s="2">
        <f t="shared" ref="F2691:F2754" ca="1" si="512">DATE(E2691,D2691,B2691)</f>
        <v>44518</v>
      </c>
      <c r="G2691" s="1">
        <f t="shared" ref="G2691:G2754" ca="1" si="513">RANDBETWEEN(1,7)</f>
        <v>6</v>
      </c>
      <c r="H2691" t="str">
        <f t="shared" ref="H2691:H2754" ca="1" si="514">VLOOKUP(G2691,$O$2:$V$8,2,FALSE)</f>
        <v>Site A</v>
      </c>
      <c r="I2691">
        <f t="shared" ref="I2691:I2754" ca="1" si="515">RANDBETWEEN(1,13)</f>
        <v>8</v>
      </c>
      <c r="J2691" t="str">
        <f t="shared" ca="1" si="505"/>
        <v>Propane</v>
      </c>
      <c r="K2691" t="str">
        <f t="shared" ca="1" si="506"/>
        <v>kWh</v>
      </c>
      <c r="L2691">
        <f t="shared" ref="L2691:L2754" ca="1" si="516">IF(K2691="MMBtu",RANDBETWEEN(100,500),RANDBETWEEN(100,10000))</f>
        <v>7590</v>
      </c>
    </row>
    <row r="2692" spans="1:12" x14ac:dyDescent="0.2">
      <c r="A2692">
        <f t="shared" ca="1" si="507"/>
        <v>10</v>
      </c>
      <c r="B2692" s="1">
        <f t="shared" ca="1" si="508"/>
        <v>10</v>
      </c>
      <c r="C2692">
        <f t="shared" ca="1" si="509"/>
        <v>9</v>
      </c>
      <c r="D2692" s="1" t="str">
        <f t="shared" ca="1" si="510"/>
        <v>09</v>
      </c>
      <c r="E2692">
        <f t="shared" ca="1" si="511"/>
        <v>2019</v>
      </c>
      <c r="F2692" s="2">
        <f t="shared" ca="1" si="512"/>
        <v>43718</v>
      </c>
      <c r="G2692" s="1">
        <f t="shared" ca="1" si="513"/>
        <v>4</v>
      </c>
      <c r="H2692" t="str">
        <f t="shared" ca="1" si="514"/>
        <v>Head Quarter</v>
      </c>
      <c r="I2692">
        <f t="shared" ca="1" si="515"/>
        <v>3</v>
      </c>
      <c r="J2692" t="str">
        <f t="shared" ca="1" si="505"/>
        <v>Diesel</v>
      </c>
      <c r="K2692" t="str">
        <f t="shared" ca="1" si="506"/>
        <v>Gallons</v>
      </c>
      <c r="L2692">
        <f t="shared" ca="1" si="516"/>
        <v>9449</v>
      </c>
    </row>
    <row r="2693" spans="1:12" x14ac:dyDescent="0.2">
      <c r="A2693">
        <f t="shared" ca="1" si="507"/>
        <v>20</v>
      </c>
      <c r="B2693" s="1">
        <f t="shared" ca="1" si="508"/>
        <v>20</v>
      </c>
      <c r="C2693">
        <f t="shared" ca="1" si="509"/>
        <v>3</v>
      </c>
      <c r="D2693" s="1" t="str">
        <f t="shared" ca="1" si="510"/>
        <v>03</v>
      </c>
      <c r="E2693">
        <f t="shared" ca="1" si="511"/>
        <v>2022</v>
      </c>
      <c r="F2693" s="2">
        <f t="shared" ca="1" si="512"/>
        <v>44640</v>
      </c>
      <c r="G2693" s="1">
        <f t="shared" ca="1" si="513"/>
        <v>6</v>
      </c>
      <c r="H2693" t="str">
        <f t="shared" ca="1" si="514"/>
        <v>Site A</v>
      </c>
      <c r="I2693">
        <f t="shared" ca="1" si="515"/>
        <v>3</v>
      </c>
      <c r="J2693" t="str">
        <f t="shared" ca="1" si="505"/>
        <v>Diesel</v>
      </c>
      <c r="K2693" t="str">
        <f t="shared" ca="1" si="506"/>
        <v>Gallons</v>
      </c>
      <c r="L2693">
        <f t="shared" ca="1" si="516"/>
        <v>3991</v>
      </c>
    </row>
    <row r="2694" spans="1:12" x14ac:dyDescent="0.2">
      <c r="A2694">
        <f t="shared" ca="1" si="507"/>
        <v>29</v>
      </c>
      <c r="B2694" s="1">
        <f t="shared" ca="1" si="508"/>
        <v>29</v>
      </c>
      <c r="C2694">
        <f t="shared" ca="1" si="509"/>
        <v>10</v>
      </c>
      <c r="D2694" s="1">
        <f t="shared" ca="1" si="510"/>
        <v>10</v>
      </c>
      <c r="E2694">
        <f t="shared" ca="1" si="511"/>
        <v>2022</v>
      </c>
      <c r="F2694" s="2">
        <f t="shared" ca="1" si="512"/>
        <v>44863</v>
      </c>
      <c r="G2694" s="1">
        <f t="shared" ca="1" si="513"/>
        <v>7</v>
      </c>
      <c r="H2694" t="str">
        <f t="shared" ca="1" si="514"/>
        <v>Site B</v>
      </c>
      <c r="I2694">
        <f t="shared" ca="1" si="515"/>
        <v>12</v>
      </c>
      <c r="J2694" t="str">
        <f t="shared" ca="1" si="505"/>
        <v>Electricity</v>
      </c>
      <c r="K2694" t="str">
        <f t="shared" ca="1" si="506"/>
        <v>kWh</v>
      </c>
      <c r="L2694">
        <f t="shared" ca="1" si="516"/>
        <v>4014</v>
      </c>
    </row>
    <row r="2695" spans="1:12" x14ac:dyDescent="0.2">
      <c r="A2695">
        <f t="shared" ca="1" si="507"/>
        <v>18</v>
      </c>
      <c r="B2695" s="1">
        <f t="shared" ca="1" si="508"/>
        <v>18</v>
      </c>
      <c r="C2695">
        <f t="shared" ca="1" si="509"/>
        <v>5</v>
      </c>
      <c r="D2695" s="1" t="str">
        <f t="shared" ca="1" si="510"/>
        <v>05</v>
      </c>
      <c r="E2695">
        <f t="shared" ca="1" si="511"/>
        <v>2020</v>
      </c>
      <c r="F2695" s="2">
        <f t="shared" ca="1" si="512"/>
        <v>43969</v>
      </c>
      <c r="G2695" s="1">
        <f t="shared" ca="1" si="513"/>
        <v>1</v>
      </c>
      <c r="H2695" t="str">
        <f t="shared" ca="1" si="514"/>
        <v>Factory 1</v>
      </c>
      <c r="I2695">
        <f t="shared" ca="1" si="515"/>
        <v>11</v>
      </c>
      <c r="J2695" t="str">
        <f t="shared" ca="1" si="505"/>
        <v>Propane</v>
      </c>
      <c r="K2695" t="str">
        <f t="shared" ca="1" si="506"/>
        <v>MMBtu</v>
      </c>
      <c r="L2695">
        <f t="shared" ca="1" si="516"/>
        <v>456</v>
      </c>
    </row>
    <row r="2696" spans="1:12" x14ac:dyDescent="0.2">
      <c r="A2696">
        <f t="shared" ca="1" si="507"/>
        <v>23</v>
      </c>
      <c r="B2696" s="1">
        <f t="shared" ca="1" si="508"/>
        <v>23</v>
      </c>
      <c r="C2696">
        <f t="shared" ca="1" si="509"/>
        <v>9</v>
      </c>
      <c r="D2696" s="1" t="str">
        <f t="shared" ca="1" si="510"/>
        <v>09</v>
      </c>
      <c r="E2696">
        <f t="shared" ca="1" si="511"/>
        <v>2022</v>
      </c>
      <c r="F2696" s="2">
        <f t="shared" ca="1" si="512"/>
        <v>44827</v>
      </c>
      <c r="G2696" s="1">
        <f t="shared" ca="1" si="513"/>
        <v>1</v>
      </c>
      <c r="H2696" t="str">
        <f t="shared" ca="1" si="514"/>
        <v>Factory 1</v>
      </c>
      <c r="I2696">
        <f t="shared" ca="1" si="515"/>
        <v>12</v>
      </c>
      <c r="J2696" t="str">
        <f t="shared" ca="1" si="505"/>
        <v>Electricity</v>
      </c>
      <c r="K2696" t="str">
        <f t="shared" ca="1" si="506"/>
        <v>kWh</v>
      </c>
      <c r="L2696">
        <f t="shared" ca="1" si="516"/>
        <v>140</v>
      </c>
    </row>
    <row r="2697" spans="1:12" x14ac:dyDescent="0.2">
      <c r="A2697">
        <f t="shared" ca="1" si="507"/>
        <v>17</v>
      </c>
      <c r="B2697" s="1">
        <f t="shared" ca="1" si="508"/>
        <v>17</v>
      </c>
      <c r="C2697">
        <f t="shared" ca="1" si="509"/>
        <v>10</v>
      </c>
      <c r="D2697" s="1">
        <f t="shared" ca="1" si="510"/>
        <v>10</v>
      </c>
      <c r="E2697">
        <f t="shared" ca="1" si="511"/>
        <v>2020</v>
      </c>
      <c r="F2697" s="2">
        <f t="shared" ca="1" si="512"/>
        <v>44121</v>
      </c>
      <c r="G2697" s="1">
        <f t="shared" ca="1" si="513"/>
        <v>6</v>
      </c>
      <c r="H2697" t="str">
        <f t="shared" ca="1" si="514"/>
        <v>Site A</v>
      </c>
      <c r="I2697">
        <f t="shared" ca="1" si="515"/>
        <v>7</v>
      </c>
      <c r="J2697" t="str">
        <f t="shared" ca="1" si="505"/>
        <v>Natural gas</v>
      </c>
      <c r="K2697" t="str">
        <f t="shared" ca="1" si="506"/>
        <v>MMBtu</v>
      </c>
      <c r="L2697">
        <f t="shared" ca="1" si="516"/>
        <v>435</v>
      </c>
    </row>
    <row r="2698" spans="1:12" x14ac:dyDescent="0.2">
      <c r="A2698">
        <f t="shared" ca="1" si="507"/>
        <v>25</v>
      </c>
      <c r="B2698" s="1">
        <f t="shared" ca="1" si="508"/>
        <v>25</v>
      </c>
      <c r="C2698">
        <f t="shared" ca="1" si="509"/>
        <v>8</v>
      </c>
      <c r="D2698" s="1" t="str">
        <f t="shared" ca="1" si="510"/>
        <v>08</v>
      </c>
      <c r="E2698">
        <f t="shared" ca="1" si="511"/>
        <v>2020</v>
      </c>
      <c r="F2698" s="2">
        <f t="shared" ca="1" si="512"/>
        <v>44068</v>
      </c>
      <c r="G2698" s="1">
        <f t="shared" ca="1" si="513"/>
        <v>6</v>
      </c>
      <c r="H2698" t="str">
        <f t="shared" ca="1" si="514"/>
        <v>Site A</v>
      </c>
      <c r="I2698">
        <f t="shared" ca="1" si="515"/>
        <v>10</v>
      </c>
      <c r="J2698" t="str">
        <f t="shared" ca="1" si="505"/>
        <v>Propane</v>
      </c>
      <c r="K2698" t="str">
        <f t="shared" ca="1" si="506"/>
        <v>Gallons</v>
      </c>
      <c r="L2698">
        <f t="shared" ca="1" si="516"/>
        <v>7001</v>
      </c>
    </row>
    <row r="2699" spans="1:12" x14ac:dyDescent="0.2">
      <c r="A2699">
        <f t="shared" ca="1" si="507"/>
        <v>2</v>
      </c>
      <c r="B2699" s="1" t="str">
        <f t="shared" ca="1" si="508"/>
        <v>02</v>
      </c>
      <c r="C2699">
        <f t="shared" ca="1" si="509"/>
        <v>3</v>
      </c>
      <c r="D2699" s="1" t="str">
        <f t="shared" ca="1" si="510"/>
        <v>03</v>
      </c>
      <c r="E2699">
        <f t="shared" ca="1" si="511"/>
        <v>2020</v>
      </c>
      <c r="F2699" s="2">
        <f t="shared" ca="1" si="512"/>
        <v>43892</v>
      </c>
      <c r="G2699" s="1">
        <f t="shared" ca="1" si="513"/>
        <v>3</v>
      </c>
      <c r="H2699" t="str">
        <f t="shared" ca="1" si="514"/>
        <v xml:space="preserve">Factory 3 </v>
      </c>
      <c r="I2699">
        <f t="shared" ca="1" si="515"/>
        <v>7</v>
      </c>
      <c r="J2699" t="str">
        <f t="shared" ca="1" si="505"/>
        <v>Natural gas</v>
      </c>
      <c r="K2699" t="str">
        <f t="shared" ca="1" si="506"/>
        <v>MMBtu</v>
      </c>
      <c r="L2699">
        <f t="shared" ca="1" si="516"/>
        <v>264</v>
      </c>
    </row>
    <row r="2700" spans="1:12" x14ac:dyDescent="0.2">
      <c r="A2700">
        <f t="shared" ca="1" si="507"/>
        <v>3</v>
      </c>
      <c r="B2700" s="1" t="str">
        <f t="shared" ca="1" si="508"/>
        <v>03</v>
      </c>
      <c r="C2700">
        <f t="shared" ca="1" si="509"/>
        <v>5</v>
      </c>
      <c r="D2700" s="1" t="str">
        <f t="shared" ca="1" si="510"/>
        <v>05</v>
      </c>
      <c r="E2700">
        <f t="shared" ca="1" si="511"/>
        <v>2021</v>
      </c>
      <c r="F2700" s="2">
        <f t="shared" ca="1" si="512"/>
        <v>44319</v>
      </c>
      <c r="G2700" s="1">
        <f t="shared" ca="1" si="513"/>
        <v>1</v>
      </c>
      <c r="H2700" t="str">
        <f t="shared" ca="1" si="514"/>
        <v>Factory 1</v>
      </c>
      <c r="I2700">
        <f t="shared" ca="1" si="515"/>
        <v>11</v>
      </c>
      <c r="J2700" t="str">
        <f t="shared" ca="1" si="505"/>
        <v>Propane</v>
      </c>
      <c r="K2700" t="str">
        <f t="shared" ca="1" si="506"/>
        <v>MMBtu</v>
      </c>
      <c r="L2700">
        <f t="shared" ca="1" si="516"/>
        <v>454</v>
      </c>
    </row>
    <row r="2701" spans="1:12" x14ac:dyDescent="0.2">
      <c r="A2701">
        <f t="shared" ca="1" si="507"/>
        <v>2</v>
      </c>
      <c r="B2701" s="1" t="str">
        <f t="shared" ca="1" si="508"/>
        <v>02</v>
      </c>
      <c r="C2701">
        <f t="shared" ca="1" si="509"/>
        <v>9</v>
      </c>
      <c r="D2701" s="1" t="str">
        <f t="shared" ca="1" si="510"/>
        <v>09</v>
      </c>
      <c r="E2701">
        <f t="shared" ca="1" si="511"/>
        <v>2019</v>
      </c>
      <c r="F2701" s="2">
        <f t="shared" ca="1" si="512"/>
        <v>43710</v>
      </c>
      <c r="G2701" s="1">
        <f t="shared" ca="1" si="513"/>
        <v>5</v>
      </c>
      <c r="H2701" t="str">
        <f t="shared" ca="1" si="514"/>
        <v>Wharehouse</v>
      </c>
      <c r="I2701">
        <f t="shared" ca="1" si="515"/>
        <v>2</v>
      </c>
      <c r="J2701" t="str">
        <f t="shared" ca="1" si="505"/>
        <v>Diesel</v>
      </c>
      <c r="K2701" t="str">
        <f t="shared" ca="1" si="506"/>
        <v>Liters</v>
      </c>
      <c r="L2701">
        <f t="shared" ca="1" si="516"/>
        <v>5007</v>
      </c>
    </row>
    <row r="2702" spans="1:12" x14ac:dyDescent="0.2">
      <c r="A2702">
        <f t="shared" ca="1" si="507"/>
        <v>4</v>
      </c>
      <c r="B2702" s="1" t="str">
        <f t="shared" ca="1" si="508"/>
        <v>04</v>
      </c>
      <c r="C2702">
        <f t="shared" ca="1" si="509"/>
        <v>2</v>
      </c>
      <c r="D2702" s="1" t="str">
        <f t="shared" ca="1" si="510"/>
        <v>02</v>
      </c>
      <c r="E2702">
        <f t="shared" ca="1" si="511"/>
        <v>2021</v>
      </c>
      <c r="F2702" s="2">
        <f t="shared" ca="1" si="512"/>
        <v>44231</v>
      </c>
      <c r="G2702" s="1">
        <f t="shared" ca="1" si="513"/>
        <v>1</v>
      </c>
      <c r="H2702" t="str">
        <f t="shared" ca="1" si="514"/>
        <v>Factory 1</v>
      </c>
      <c r="I2702">
        <f t="shared" ca="1" si="515"/>
        <v>6</v>
      </c>
      <c r="J2702" t="str">
        <f t="shared" ca="1" si="505"/>
        <v>Natural gas</v>
      </c>
      <c r="K2702" t="str">
        <f t="shared" ca="1" si="506"/>
        <v>Gallons</v>
      </c>
      <c r="L2702">
        <f t="shared" ca="1" si="516"/>
        <v>8940</v>
      </c>
    </row>
    <row r="2703" spans="1:12" x14ac:dyDescent="0.2">
      <c r="A2703">
        <f t="shared" ca="1" si="507"/>
        <v>17</v>
      </c>
      <c r="B2703" s="1">
        <f t="shared" ca="1" si="508"/>
        <v>17</v>
      </c>
      <c r="C2703">
        <f t="shared" ca="1" si="509"/>
        <v>10</v>
      </c>
      <c r="D2703" s="1">
        <f t="shared" ca="1" si="510"/>
        <v>10</v>
      </c>
      <c r="E2703">
        <f t="shared" ca="1" si="511"/>
        <v>2019</v>
      </c>
      <c r="F2703" s="2">
        <f t="shared" ca="1" si="512"/>
        <v>43755</v>
      </c>
      <c r="G2703" s="1">
        <f t="shared" ca="1" si="513"/>
        <v>1</v>
      </c>
      <c r="H2703" t="str">
        <f t="shared" ca="1" si="514"/>
        <v>Factory 1</v>
      </c>
      <c r="I2703">
        <f t="shared" ca="1" si="515"/>
        <v>4</v>
      </c>
      <c r="J2703" t="str">
        <f t="shared" ca="1" si="505"/>
        <v>Natural gas</v>
      </c>
      <c r="K2703" t="str">
        <f t="shared" ca="1" si="506"/>
        <v>kWh</v>
      </c>
      <c r="L2703">
        <f t="shared" ca="1" si="516"/>
        <v>6048</v>
      </c>
    </row>
    <row r="2704" spans="1:12" x14ac:dyDescent="0.2">
      <c r="A2704">
        <f t="shared" ca="1" si="507"/>
        <v>30</v>
      </c>
      <c r="B2704" s="1">
        <f t="shared" ca="1" si="508"/>
        <v>30</v>
      </c>
      <c r="C2704">
        <f t="shared" ca="1" si="509"/>
        <v>2</v>
      </c>
      <c r="D2704" s="1" t="str">
        <f t="shared" ca="1" si="510"/>
        <v>02</v>
      </c>
      <c r="E2704">
        <f t="shared" ca="1" si="511"/>
        <v>2022</v>
      </c>
      <c r="F2704" s="2">
        <f t="shared" ca="1" si="512"/>
        <v>44622</v>
      </c>
      <c r="G2704" s="1">
        <f t="shared" ca="1" si="513"/>
        <v>4</v>
      </c>
      <c r="H2704" t="str">
        <f t="shared" ca="1" si="514"/>
        <v>Head Quarter</v>
      </c>
      <c r="I2704">
        <f t="shared" ca="1" si="515"/>
        <v>5</v>
      </c>
      <c r="J2704" t="str">
        <f t="shared" ca="1" si="505"/>
        <v>Natural gas</v>
      </c>
      <c r="K2704" t="str">
        <f t="shared" ca="1" si="506"/>
        <v>Liters</v>
      </c>
      <c r="L2704">
        <f t="shared" ca="1" si="516"/>
        <v>1410</v>
      </c>
    </row>
    <row r="2705" spans="1:12" x14ac:dyDescent="0.2">
      <c r="A2705">
        <f t="shared" ca="1" si="507"/>
        <v>23</v>
      </c>
      <c r="B2705" s="1">
        <f t="shared" ca="1" si="508"/>
        <v>23</v>
      </c>
      <c r="C2705">
        <f t="shared" ca="1" si="509"/>
        <v>8</v>
      </c>
      <c r="D2705" s="1" t="str">
        <f t="shared" ca="1" si="510"/>
        <v>08</v>
      </c>
      <c r="E2705">
        <f t="shared" ca="1" si="511"/>
        <v>2020</v>
      </c>
      <c r="F2705" s="2">
        <f t="shared" ca="1" si="512"/>
        <v>44066</v>
      </c>
      <c r="G2705" s="1">
        <f t="shared" ca="1" si="513"/>
        <v>7</v>
      </c>
      <c r="H2705" t="str">
        <f t="shared" ca="1" si="514"/>
        <v>Site B</v>
      </c>
      <c r="I2705">
        <f t="shared" ca="1" si="515"/>
        <v>11</v>
      </c>
      <c r="J2705" t="str">
        <f t="shared" ca="1" si="505"/>
        <v>Propane</v>
      </c>
      <c r="K2705" t="str">
        <f t="shared" ca="1" si="506"/>
        <v>MMBtu</v>
      </c>
      <c r="L2705">
        <f t="shared" ca="1" si="516"/>
        <v>260</v>
      </c>
    </row>
    <row r="2706" spans="1:12" x14ac:dyDescent="0.2">
      <c r="A2706">
        <f t="shared" ca="1" si="507"/>
        <v>12</v>
      </c>
      <c r="B2706" s="1">
        <f t="shared" ca="1" si="508"/>
        <v>12</v>
      </c>
      <c r="C2706">
        <f t="shared" ca="1" si="509"/>
        <v>6</v>
      </c>
      <c r="D2706" s="1" t="str">
        <f t="shared" ca="1" si="510"/>
        <v>06</v>
      </c>
      <c r="E2706">
        <f t="shared" ca="1" si="511"/>
        <v>2021</v>
      </c>
      <c r="F2706" s="2">
        <f t="shared" ca="1" si="512"/>
        <v>44359</v>
      </c>
      <c r="G2706" s="1">
        <f t="shared" ca="1" si="513"/>
        <v>5</v>
      </c>
      <c r="H2706" t="str">
        <f t="shared" ca="1" si="514"/>
        <v>Wharehouse</v>
      </c>
      <c r="I2706">
        <f t="shared" ca="1" si="515"/>
        <v>13</v>
      </c>
      <c r="J2706" t="str">
        <f t="shared" ca="1" si="505"/>
        <v>Electricity</v>
      </c>
      <c r="K2706" t="str">
        <f t="shared" ca="1" si="506"/>
        <v>MWh</v>
      </c>
      <c r="L2706">
        <f t="shared" ca="1" si="516"/>
        <v>583</v>
      </c>
    </row>
    <row r="2707" spans="1:12" x14ac:dyDescent="0.2">
      <c r="A2707">
        <f t="shared" ca="1" si="507"/>
        <v>26</v>
      </c>
      <c r="B2707" s="1">
        <f t="shared" ca="1" si="508"/>
        <v>26</v>
      </c>
      <c r="C2707">
        <f t="shared" ca="1" si="509"/>
        <v>3</v>
      </c>
      <c r="D2707" s="1" t="str">
        <f t="shared" ca="1" si="510"/>
        <v>03</v>
      </c>
      <c r="E2707">
        <f t="shared" ca="1" si="511"/>
        <v>2022</v>
      </c>
      <c r="F2707" s="2">
        <f t="shared" ca="1" si="512"/>
        <v>44646</v>
      </c>
      <c r="G2707" s="1">
        <f t="shared" ca="1" si="513"/>
        <v>4</v>
      </c>
      <c r="H2707" t="str">
        <f t="shared" ca="1" si="514"/>
        <v>Head Quarter</v>
      </c>
      <c r="I2707">
        <f t="shared" ca="1" si="515"/>
        <v>10</v>
      </c>
      <c r="J2707" t="str">
        <f t="shared" ca="1" si="505"/>
        <v>Propane</v>
      </c>
      <c r="K2707" t="str">
        <f t="shared" ca="1" si="506"/>
        <v>Gallons</v>
      </c>
      <c r="L2707">
        <f t="shared" ca="1" si="516"/>
        <v>9719</v>
      </c>
    </row>
    <row r="2708" spans="1:12" x14ac:dyDescent="0.2">
      <c r="A2708">
        <f t="shared" ca="1" si="507"/>
        <v>20</v>
      </c>
      <c r="B2708" s="1">
        <f t="shared" ca="1" si="508"/>
        <v>20</v>
      </c>
      <c r="C2708">
        <f t="shared" ca="1" si="509"/>
        <v>9</v>
      </c>
      <c r="D2708" s="1" t="str">
        <f t="shared" ca="1" si="510"/>
        <v>09</v>
      </c>
      <c r="E2708">
        <f t="shared" ca="1" si="511"/>
        <v>2021</v>
      </c>
      <c r="F2708" s="2">
        <f t="shared" ca="1" si="512"/>
        <v>44459</v>
      </c>
      <c r="G2708" s="1">
        <f t="shared" ca="1" si="513"/>
        <v>2</v>
      </c>
      <c r="H2708" t="str">
        <f t="shared" ca="1" si="514"/>
        <v>Factory 2</v>
      </c>
      <c r="I2708">
        <f t="shared" ca="1" si="515"/>
        <v>11</v>
      </c>
      <c r="J2708" t="str">
        <f t="shared" ca="1" si="505"/>
        <v>Propane</v>
      </c>
      <c r="K2708" t="str">
        <f t="shared" ca="1" si="506"/>
        <v>MMBtu</v>
      </c>
      <c r="L2708">
        <f t="shared" ca="1" si="516"/>
        <v>461</v>
      </c>
    </row>
    <row r="2709" spans="1:12" x14ac:dyDescent="0.2">
      <c r="A2709">
        <f t="shared" ca="1" si="507"/>
        <v>20</v>
      </c>
      <c r="B2709" s="1">
        <f t="shared" ca="1" si="508"/>
        <v>20</v>
      </c>
      <c r="C2709">
        <f t="shared" ca="1" si="509"/>
        <v>1</v>
      </c>
      <c r="D2709" s="1" t="str">
        <f t="shared" ca="1" si="510"/>
        <v>01</v>
      </c>
      <c r="E2709">
        <f t="shared" ca="1" si="511"/>
        <v>2022</v>
      </c>
      <c r="F2709" s="2">
        <f t="shared" ca="1" si="512"/>
        <v>44581</v>
      </c>
      <c r="G2709" s="1">
        <f t="shared" ca="1" si="513"/>
        <v>5</v>
      </c>
      <c r="H2709" t="str">
        <f t="shared" ca="1" si="514"/>
        <v>Wharehouse</v>
      </c>
      <c r="I2709">
        <f t="shared" ca="1" si="515"/>
        <v>2</v>
      </c>
      <c r="J2709" t="str">
        <f t="shared" ca="1" si="505"/>
        <v>Diesel</v>
      </c>
      <c r="K2709" t="str">
        <f t="shared" ca="1" si="506"/>
        <v>Liters</v>
      </c>
      <c r="L2709">
        <f t="shared" ca="1" si="516"/>
        <v>1284</v>
      </c>
    </row>
    <row r="2710" spans="1:12" x14ac:dyDescent="0.2">
      <c r="A2710">
        <f t="shared" ca="1" si="507"/>
        <v>11</v>
      </c>
      <c r="B2710" s="1">
        <f t="shared" ca="1" si="508"/>
        <v>11</v>
      </c>
      <c r="C2710">
        <f t="shared" ca="1" si="509"/>
        <v>2</v>
      </c>
      <c r="D2710" s="1" t="str">
        <f t="shared" ca="1" si="510"/>
        <v>02</v>
      </c>
      <c r="E2710">
        <f t="shared" ca="1" si="511"/>
        <v>2022</v>
      </c>
      <c r="F2710" s="2">
        <f t="shared" ca="1" si="512"/>
        <v>44603</v>
      </c>
      <c r="G2710" s="1">
        <f t="shared" ca="1" si="513"/>
        <v>3</v>
      </c>
      <c r="H2710" t="str">
        <f t="shared" ca="1" si="514"/>
        <v xml:space="preserve">Factory 3 </v>
      </c>
      <c r="I2710">
        <f t="shared" ca="1" si="515"/>
        <v>7</v>
      </c>
      <c r="J2710" t="str">
        <f t="shared" ca="1" si="505"/>
        <v>Natural gas</v>
      </c>
      <c r="K2710" t="str">
        <f t="shared" ca="1" si="506"/>
        <v>MMBtu</v>
      </c>
      <c r="L2710">
        <f t="shared" ca="1" si="516"/>
        <v>258</v>
      </c>
    </row>
    <row r="2711" spans="1:12" x14ac:dyDescent="0.2">
      <c r="A2711">
        <f t="shared" ca="1" si="507"/>
        <v>1</v>
      </c>
      <c r="B2711" s="1" t="str">
        <f t="shared" ca="1" si="508"/>
        <v>01</v>
      </c>
      <c r="C2711">
        <f t="shared" ca="1" si="509"/>
        <v>12</v>
      </c>
      <c r="D2711" s="1">
        <f t="shared" ca="1" si="510"/>
        <v>12</v>
      </c>
      <c r="E2711">
        <f t="shared" ca="1" si="511"/>
        <v>2021</v>
      </c>
      <c r="F2711" s="2">
        <f t="shared" ca="1" si="512"/>
        <v>44531</v>
      </c>
      <c r="G2711" s="1">
        <f t="shared" ca="1" si="513"/>
        <v>4</v>
      </c>
      <c r="H2711" t="str">
        <f t="shared" ca="1" si="514"/>
        <v>Head Quarter</v>
      </c>
      <c r="I2711">
        <f t="shared" ca="1" si="515"/>
        <v>11</v>
      </c>
      <c r="J2711" t="str">
        <f t="shared" ca="1" si="505"/>
        <v>Propane</v>
      </c>
      <c r="K2711" t="str">
        <f t="shared" ca="1" si="506"/>
        <v>MMBtu</v>
      </c>
      <c r="L2711">
        <f t="shared" ca="1" si="516"/>
        <v>351</v>
      </c>
    </row>
    <row r="2712" spans="1:12" x14ac:dyDescent="0.2">
      <c r="A2712">
        <f t="shared" ca="1" si="507"/>
        <v>8</v>
      </c>
      <c r="B2712" s="1" t="str">
        <f t="shared" ca="1" si="508"/>
        <v>08</v>
      </c>
      <c r="C2712">
        <f t="shared" ca="1" si="509"/>
        <v>12</v>
      </c>
      <c r="D2712" s="1">
        <f t="shared" ca="1" si="510"/>
        <v>12</v>
      </c>
      <c r="E2712">
        <f t="shared" ca="1" si="511"/>
        <v>2021</v>
      </c>
      <c r="F2712" s="2">
        <f t="shared" ca="1" si="512"/>
        <v>44538</v>
      </c>
      <c r="G2712" s="1">
        <f t="shared" ca="1" si="513"/>
        <v>5</v>
      </c>
      <c r="H2712" t="str">
        <f t="shared" ca="1" si="514"/>
        <v>Wharehouse</v>
      </c>
      <c r="I2712">
        <f t="shared" ca="1" si="515"/>
        <v>8</v>
      </c>
      <c r="J2712" t="str">
        <f t="shared" ca="1" si="505"/>
        <v>Propane</v>
      </c>
      <c r="K2712" t="str">
        <f t="shared" ca="1" si="506"/>
        <v>kWh</v>
      </c>
      <c r="L2712">
        <f t="shared" ca="1" si="516"/>
        <v>9814</v>
      </c>
    </row>
    <row r="2713" spans="1:12" x14ac:dyDescent="0.2">
      <c r="A2713">
        <f t="shared" ca="1" si="507"/>
        <v>4</v>
      </c>
      <c r="B2713" s="1" t="str">
        <f t="shared" ca="1" si="508"/>
        <v>04</v>
      </c>
      <c r="C2713">
        <f t="shared" ca="1" si="509"/>
        <v>6</v>
      </c>
      <c r="D2713" s="1" t="str">
        <f t="shared" ca="1" si="510"/>
        <v>06</v>
      </c>
      <c r="E2713">
        <f t="shared" ca="1" si="511"/>
        <v>2020</v>
      </c>
      <c r="F2713" s="2">
        <f t="shared" ca="1" si="512"/>
        <v>43986</v>
      </c>
      <c r="G2713" s="1">
        <f t="shared" ca="1" si="513"/>
        <v>4</v>
      </c>
      <c r="H2713" t="str">
        <f t="shared" ca="1" si="514"/>
        <v>Head Quarter</v>
      </c>
      <c r="I2713">
        <f t="shared" ca="1" si="515"/>
        <v>6</v>
      </c>
      <c r="J2713" t="str">
        <f t="shared" ca="1" si="505"/>
        <v>Natural gas</v>
      </c>
      <c r="K2713" t="str">
        <f t="shared" ca="1" si="506"/>
        <v>Gallons</v>
      </c>
      <c r="L2713">
        <f t="shared" ca="1" si="516"/>
        <v>5131</v>
      </c>
    </row>
    <row r="2714" spans="1:12" x14ac:dyDescent="0.2">
      <c r="A2714">
        <f t="shared" ca="1" si="507"/>
        <v>20</v>
      </c>
      <c r="B2714" s="1">
        <f t="shared" ca="1" si="508"/>
        <v>20</v>
      </c>
      <c r="C2714">
        <f t="shared" ca="1" si="509"/>
        <v>6</v>
      </c>
      <c r="D2714" s="1" t="str">
        <f t="shared" ca="1" si="510"/>
        <v>06</v>
      </c>
      <c r="E2714">
        <f t="shared" ca="1" si="511"/>
        <v>2020</v>
      </c>
      <c r="F2714" s="2">
        <f t="shared" ca="1" si="512"/>
        <v>44002</v>
      </c>
      <c r="G2714" s="1">
        <f t="shared" ca="1" si="513"/>
        <v>7</v>
      </c>
      <c r="H2714" t="str">
        <f t="shared" ca="1" si="514"/>
        <v>Site B</v>
      </c>
      <c r="I2714">
        <f t="shared" ca="1" si="515"/>
        <v>11</v>
      </c>
      <c r="J2714" t="str">
        <f t="shared" ca="1" si="505"/>
        <v>Propane</v>
      </c>
      <c r="K2714" t="str">
        <f t="shared" ca="1" si="506"/>
        <v>MMBtu</v>
      </c>
      <c r="L2714">
        <f t="shared" ca="1" si="516"/>
        <v>228</v>
      </c>
    </row>
    <row r="2715" spans="1:12" x14ac:dyDescent="0.2">
      <c r="A2715">
        <f t="shared" ca="1" si="507"/>
        <v>3</v>
      </c>
      <c r="B2715" s="1" t="str">
        <f t="shared" ca="1" si="508"/>
        <v>03</v>
      </c>
      <c r="C2715">
        <f t="shared" ca="1" si="509"/>
        <v>11</v>
      </c>
      <c r="D2715" s="1">
        <f t="shared" ca="1" si="510"/>
        <v>11</v>
      </c>
      <c r="E2715">
        <f t="shared" ca="1" si="511"/>
        <v>2020</v>
      </c>
      <c r="F2715" s="2">
        <f t="shared" ca="1" si="512"/>
        <v>44138</v>
      </c>
      <c r="G2715" s="1">
        <f t="shared" ca="1" si="513"/>
        <v>3</v>
      </c>
      <c r="H2715" t="str">
        <f t="shared" ca="1" si="514"/>
        <v xml:space="preserve">Factory 3 </v>
      </c>
      <c r="I2715">
        <f t="shared" ca="1" si="515"/>
        <v>4</v>
      </c>
      <c r="J2715" t="str">
        <f t="shared" ca="1" si="505"/>
        <v>Natural gas</v>
      </c>
      <c r="K2715" t="str">
        <f t="shared" ca="1" si="506"/>
        <v>kWh</v>
      </c>
      <c r="L2715">
        <f t="shared" ca="1" si="516"/>
        <v>5808</v>
      </c>
    </row>
    <row r="2716" spans="1:12" x14ac:dyDescent="0.2">
      <c r="A2716">
        <f t="shared" ca="1" si="507"/>
        <v>27</v>
      </c>
      <c r="B2716" s="1">
        <f t="shared" ca="1" si="508"/>
        <v>27</v>
      </c>
      <c r="C2716">
        <f t="shared" ca="1" si="509"/>
        <v>7</v>
      </c>
      <c r="D2716" s="1" t="str">
        <f t="shared" ca="1" si="510"/>
        <v>07</v>
      </c>
      <c r="E2716">
        <f t="shared" ca="1" si="511"/>
        <v>2022</v>
      </c>
      <c r="F2716" s="2">
        <f t="shared" ca="1" si="512"/>
        <v>44769</v>
      </c>
      <c r="G2716" s="1">
        <f t="shared" ca="1" si="513"/>
        <v>6</v>
      </c>
      <c r="H2716" t="str">
        <f t="shared" ca="1" si="514"/>
        <v>Site A</v>
      </c>
      <c r="I2716">
        <f t="shared" ca="1" si="515"/>
        <v>1</v>
      </c>
      <c r="J2716" t="str">
        <f t="shared" ca="1" si="505"/>
        <v>Diesel</v>
      </c>
      <c r="K2716" t="str">
        <f t="shared" ca="1" si="506"/>
        <v>kWh</v>
      </c>
      <c r="L2716">
        <f t="shared" ca="1" si="516"/>
        <v>2731</v>
      </c>
    </row>
    <row r="2717" spans="1:12" x14ac:dyDescent="0.2">
      <c r="A2717">
        <f t="shared" ca="1" si="507"/>
        <v>10</v>
      </c>
      <c r="B2717" s="1">
        <f t="shared" ca="1" si="508"/>
        <v>10</v>
      </c>
      <c r="C2717">
        <f t="shared" ca="1" si="509"/>
        <v>10</v>
      </c>
      <c r="D2717" s="1">
        <f t="shared" ca="1" si="510"/>
        <v>10</v>
      </c>
      <c r="E2717">
        <f t="shared" ca="1" si="511"/>
        <v>2019</v>
      </c>
      <c r="F2717" s="2">
        <f t="shared" ca="1" si="512"/>
        <v>43748</v>
      </c>
      <c r="G2717" s="1">
        <f t="shared" ca="1" si="513"/>
        <v>2</v>
      </c>
      <c r="H2717" t="str">
        <f t="shared" ca="1" si="514"/>
        <v>Factory 2</v>
      </c>
      <c r="I2717">
        <f t="shared" ca="1" si="515"/>
        <v>3</v>
      </c>
      <c r="J2717" t="str">
        <f t="shared" ca="1" si="505"/>
        <v>Diesel</v>
      </c>
      <c r="K2717" t="str">
        <f t="shared" ca="1" si="506"/>
        <v>Gallons</v>
      </c>
      <c r="L2717">
        <f t="shared" ca="1" si="516"/>
        <v>2104</v>
      </c>
    </row>
    <row r="2718" spans="1:12" x14ac:dyDescent="0.2">
      <c r="A2718">
        <f t="shared" ca="1" si="507"/>
        <v>14</v>
      </c>
      <c r="B2718" s="1">
        <f t="shared" ca="1" si="508"/>
        <v>14</v>
      </c>
      <c r="C2718">
        <f t="shared" ca="1" si="509"/>
        <v>12</v>
      </c>
      <c r="D2718" s="1">
        <f t="shared" ca="1" si="510"/>
        <v>12</v>
      </c>
      <c r="E2718">
        <f t="shared" ca="1" si="511"/>
        <v>2021</v>
      </c>
      <c r="F2718" s="2">
        <f t="shared" ca="1" si="512"/>
        <v>44544</v>
      </c>
      <c r="G2718" s="1">
        <f t="shared" ca="1" si="513"/>
        <v>2</v>
      </c>
      <c r="H2718" t="str">
        <f t="shared" ca="1" si="514"/>
        <v>Factory 2</v>
      </c>
      <c r="I2718">
        <f t="shared" ca="1" si="515"/>
        <v>11</v>
      </c>
      <c r="J2718" t="str">
        <f t="shared" ca="1" si="505"/>
        <v>Propane</v>
      </c>
      <c r="K2718" t="str">
        <f t="shared" ca="1" si="506"/>
        <v>MMBtu</v>
      </c>
      <c r="L2718">
        <f t="shared" ca="1" si="516"/>
        <v>428</v>
      </c>
    </row>
    <row r="2719" spans="1:12" x14ac:dyDescent="0.2">
      <c r="A2719">
        <f t="shared" ca="1" si="507"/>
        <v>9</v>
      </c>
      <c r="B2719" s="1" t="str">
        <f t="shared" ca="1" si="508"/>
        <v>09</v>
      </c>
      <c r="C2719">
        <f t="shared" ca="1" si="509"/>
        <v>9</v>
      </c>
      <c r="D2719" s="1" t="str">
        <f t="shared" ca="1" si="510"/>
        <v>09</v>
      </c>
      <c r="E2719">
        <f t="shared" ca="1" si="511"/>
        <v>2019</v>
      </c>
      <c r="F2719" s="2">
        <f t="shared" ca="1" si="512"/>
        <v>43717</v>
      </c>
      <c r="G2719" s="1">
        <f t="shared" ca="1" si="513"/>
        <v>6</v>
      </c>
      <c r="H2719" t="str">
        <f t="shared" ca="1" si="514"/>
        <v>Site A</v>
      </c>
      <c r="I2719">
        <f t="shared" ca="1" si="515"/>
        <v>2</v>
      </c>
      <c r="J2719" t="str">
        <f t="shared" ca="1" si="505"/>
        <v>Diesel</v>
      </c>
      <c r="K2719" t="str">
        <f t="shared" ca="1" si="506"/>
        <v>Liters</v>
      </c>
      <c r="L2719">
        <f t="shared" ca="1" si="516"/>
        <v>686</v>
      </c>
    </row>
    <row r="2720" spans="1:12" x14ac:dyDescent="0.2">
      <c r="A2720">
        <f t="shared" ca="1" si="507"/>
        <v>11</v>
      </c>
      <c r="B2720" s="1">
        <f t="shared" ca="1" si="508"/>
        <v>11</v>
      </c>
      <c r="C2720">
        <f t="shared" ca="1" si="509"/>
        <v>9</v>
      </c>
      <c r="D2720" s="1" t="str">
        <f t="shared" ca="1" si="510"/>
        <v>09</v>
      </c>
      <c r="E2720">
        <f t="shared" ca="1" si="511"/>
        <v>2020</v>
      </c>
      <c r="F2720" s="2">
        <f t="shared" ca="1" si="512"/>
        <v>44085</v>
      </c>
      <c r="G2720" s="1">
        <f t="shared" ca="1" si="513"/>
        <v>7</v>
      </c>
      <c r="H2720" t="str">
        <f t="shared" ca="1" si="514"/>
        <v>Site B</v>
      </c>
      <c r="I2720">
        <f t="shared" ca="1" si="515"/>
        <v>10</v>
      </c>
      <c r="J2720" t="str">
        <f t="shared" ca="1" si="505"/>
        <v>Propane</v>
      </c>
      <c r="K2720" t="str">
        <f t="shared" ca="1" si="506"/>
        <v>Gallons</v>
      </c>
      <c r="L2720">
        <f t="shared" ca="1" si="516"/>
        <v>6557</v>
      </c>
    </row>
    <row r="2721" spans="1:12" x14ac:dyDescent="0.2">
      <c r="A2721">
        <f t="shared" ca="1" si="507"/>
        <v>9</v>
      </c>
      <c r="B2721" s="1" t="str">
        <f t="shared" ca="1" si="508"/>
        <v>09</v>
      </c>
      <c r="C2721">
        <f t="shared" ca="1" si="509"/>
        <v>2</v>
      </c>
      <c r="D2721" s="1" t="str">
        <f t="shared" ca="1" si="510"/>
        <v>02</v>
      </c>
      <c r="E2721">
        <f t="shared" ca="1" si="511"/>
        <v>2020</v>
      </c>
      <c r="F2721" s="2">
        <f t="shared" ca="1" si="512"/>
        <v>43870</v>
      </c>
      <c r="G2721" s="1">
        <f t="shared" ca="1" si="513"/>
        <v>2</v>
      </c>
      <c r="H2721" t="str">
        <f t="shared" ca="1" si="514"/>
        <v>Factory 2</v>
      </c>
      <c r="I2721">
        <f t="shared" ca="1" si="515"/>
        <v>3</v>
      </c>
      <c r="J2721" t="str">
        <f t="shared" ca="1" si="505"/>
        <v>Diesel</v>
      </c>
      <c r="K2721" t="str">
        <f t="shared" ca="1" si="506"/>
        <v>Gallons</v>
      </c>
      <c r="L2721">
        <f t="shared" ca="1" si="516"/>
        <v>6445</v>
      </c>
    </row>
    <row r="2722" spans="1:12" x14ac:dyDescent="0.2">
      <c r="A2722">
        <f t="shared" ca="1" si="507"/>
        <v>6</v>
      </c>
      <c r="B2722" s="1" t="str">
        <f t="shared" ca="1" si="508"/>
        <v>06</v>
      </c>
      <c r="C2722">
        <f t="shared" ca="1" si="509"/>
        <v>3</v>
      </c>
      <c r="D2722" s="1" t="str">
        <f t="shared" ca="1" si="510"/>
        <v>03</v>
      </c>
      <c r="E2722">
        <f t="shared" ca="1" si="511"/>
        <v>2019</v>
      </c>
      <c r="F2722" s="2">
        <f t="shared" ca="1" si="512"/>
        <v>43530</v>
      </c>
      <c r="G2722" s="1">
        <f t="shared" ca="1" si="513"/>
        <v>5</v>
      </c>
      <c r="H2722" t="str">
        <f t="shared" ca="1" si="514"/>
        <v>Wharehouse</v>
      </c>
      <c r="I2722">
        <f t="shared" ca="1" si="515"/>
        <v>8</v>
      </c>
      <c r="J2722" t="str">
        <f t="shared" ca="1" si="505"/>
        <v>Propane</v>
      </c>
      <c r="K2722" t="str">
        <f t="shared" ca="1" si="506"/>
        <v>kWh</v>
      </c>
      <c r="L2722">
        <f t="shared" ca="1" si="516"/>
        <v>4322</v>
      </c>
    </row>
    <row r="2723" spans="1:12" x14ac:dyDescent="0.2">
      <c r="A2723">
        <f t="shared" ca="1" si="507"/>
        <v>18</v>
      </c>
      <c r="B2723" s="1">
        <f t="shared" ca="1" si="508"/>
        <v>18</v>
      </c>
      <c r="C2723">
        <f t="shared" ca="1" si="509"/>
        <v>4</v>
      </c>
      <c r="D2723" s="1" t="str">
        <f t="shared" ca="1" si="510"/>
        <v>04</v>
      </c>
      <c r="E2723">
        <f t="shared" ca="1" si="511"/>
        <v>2021</v>
      </c>
      <c r="F2723" s="2">
        <f t="shared" ca="1" si="512"/>
        <v>44304</v>
      </c>
      <c r="G2723" s="1">
        <f t="shared" ca="1" si="513"/>
        <v>6</v>
      </c>
      <c r="H2723" t="str">
        <f t="shared" ca="1" si="514"/>
        <v>Site A</v>
      </c>
      <c r="I2723">
        <f t="shared" ca="1" si="515"/>
        <v>9</v>
      </c>
      <c r="J2723" t="str">
        <f t="shared" ca="1" si="505"/>
        <v>Propane</v>
      </c>
      <c r="K2723" t="str">
        <f t="shared" ca="1" si="506"/>
        <v>Liters</v>
      </c>
      <c r="L2723">
        <f t="shared" ca="1" si="516"/>
        <v>2698</v>
      </c>
    </row>
    <row r="2724" spans="1:12" x14ac:dyDescent="0.2">
      <c r="A2724">
        <f t="shared" ca="1" si="507"/>
        <v>13</v>
      </c>
      <c r="B2724" s="1">
        <f t="shared" ca="1" si="508"/>
        <v>13</v>
      </c>
      <c r="C2724">
        <f t="shared" ca="1" si="509"/>
        <v>6</v>
      </c>
      <c r="D2724" s="1" t="str">
        <f t="shared" ca="1" si="510"/>
        <v>06</v>
      </c>
      <c r="E2724">
        <f t="shared" ca="1" si="511"/>
        <v>2021</v>
      </c>
      <c r="F2724" s="2">
        <f t="shared" ca="1" si="512"/>
        <v>44360</v>
      </c>
      <c r="G2724" s="1">
        <f t="shared" ca="1" si="513"/>
        <v>3</v>
      </c>
      <c r="H2724" t="str">
        <f t="shared" ca="1" si="514"/>
        <v xml:space="preserve">Factory 3 </v>
      </c>
      <c r="I2724">
        <f t="shared" ca="1" si="515"/>
        <v>10</v>
      </c>
      <c r="J2724" t="str">
        <f t="shared" ca="1" si="505"/>
        <v>Propane</v>
      </c>
      <c r="K2724" t="str">
        <f t="shared" ca="1" si="506"/>
        <v>Gallons</v>
      </c>
      <c r="L2724">
        <f t="shared" ca="1" si="516"/>
        <v>7563</v>
      </c>
    </row>
    <row r="2725" spans="1:12" x14ac:dyDescent="0.2">
      <c r="A2725">
        <f t="shared" ca="1" si="507"/>
        <v>11</v>
      </c>
      <c r="B2725" s="1">
        <f t="shared" ca="1" si="508"/>
        <v>11</v>
      </c>
      <c r="C2725">
        <f t="shared" ca="1" si="509"/>
        <v>11</v>
      </c>
      <c r="D2725" s="1">
        <f t="shared" ca="1" si="510"/>
        <v>11</v>
      </c>
      <c r="E2725">
        <f t="shared" ca="1" si="511"/>
        <v>2019</v>
      </c>
      <c r="F2725" s="2">
        <f t="shared" ca="1" si="512"/>
        <v>43780</v>
      </c>
      <c r="G2725" s="1">
        <f t="shared" ca="1" si="513"/>
        <v>1</v>
      </c>
      <c r="H2725" t="str">
        <f t="shared" ca="1" si="514"/>
        <v>Factory 1</v>
      </c>
      <c r="I2725">
        <f t="shared" ca="1" si="515"/>
        <v>11</v>
      </c>
      <c r="J2725" t="str">
        <f t="shared" ca="1" si="505"/>
        <v>Propane</v>
      </c>
      <c r="K2725" t="str">
        <f t="shared" ca="1" si="506"/>
        <v>MMBtu</v>
      </c>
      <c r="L2725">
        <f t="shared" ca="1" si="516"/>
        <v>174</v>
      </c>
    </row>
    <row r="2726" spans="1:12" x14ac:dyDescent="0.2">
      <c r="A2726">
        <f t="shared" ca="1" si="507"/>
        <v>11</v>
      </c>
      <c r="B2726" s="1">
        <f t="shared" ca="1" si="508"/>
        <v>11</v>
      </c>
      <c r="C2726">
        <f t="shared" ca="1" si="509"/>
        <v>2</v>
      </c>
      <c r="D2726" s="1" t="str">
        <f t="shared" ca="1" si="510"/>
        <v>02</v>
      </c>
      <c r="E2726">
        <f t="shared" ca="1" si="511"/>
        <v>2019</v>
      </c>
      <c r="F2726" s="2">
        <f t="shared" ca="1" si="512"/>
        <v>43507</v>
      </c>
      <c r="G2726" s="1">
        <f t="shared" ca="1" si="513"/>
        <v>3</v>
      </c>
      <c r="H2726" t="str">
        <f t="shared" ca="1" si="514"/>
        <v xml:space="preserve">Factory 3 </v>
      </c>
      <c r="I2726">
        <f t="shared" ca="1" si="515"/>
        <v>7</v>
      </c>
      <c r="J2726" t="str">
        <f t="shared" ca="1" si="505"/>
        <v>Natural gas</v>
      </c>
      <c r="K2726" t="str">
        <f t="shared" ca="1" si="506"/>
        <v>MMBtu</v>
      </c>
      <c r="L2726">
        <f t="shared" ca="1" si="516"/>
        <v>344</v>
      </c>
    </row>
    <row r="2727" spans="1:12" x14ac:dyDescent="0.2">
      <c r="A2727">
        <f t="shared" ca="1" si="507"/>
        <v>23</v>
      </c>
      <c r="B2727" s="1">
        <f t="shared" ca="1" si="508"/>
        <v>23</v>
      </c>
      <c r="C2727">
        <f t="shared" ca="1" si="509"/>
        <v>7</v>
      </c>
      <c r="D2727" s="1" t="str">
        <f t="shared" ca="1" si="510"/>
        <v>07</v>
      </c>
      <c r="E2727">
        <f t="shared" ca="1" si="511"/>
        <v>2020</v>
      </c>
      <c r="F2727" s="2">
        <f t="shared" ca="1" si="512"/>
        <v>44035</v>
      </c>
      <c r="G2727" s="1">
        <f t="shared" ca="1" si="513"/>
        <v>5</v>
      </c>
      <c r="H2727" t="str">
        <f t="shared" ca="1" si="514"/>
        <v>Wharehouse</v>
      </c>
      <c r="I2727">
        <f t="shared" ca="1" si="515"/>
        <v>7</v>
      </c>
      <c r="J2727" t="str">
        <f t="shared" ca="1" si="505"/>
        <v>Natural gas</v>
      </c>
      <c r="K2727" t="str">
        <f t="shared" ca="1" si="506"/>
        <v>MMBtu</v>
      </c>
      <c r="L2727">
        <f t="shared" ca="1" si="516"/>
        <v>229</v>
      </c>
    </row>
    <row r="2728" spans="1:12" x14ac:dyDescent="0.2">
      <c r="A2728">
        <f t="shared" ca="1" si="507"/>
        <v>14</v>
      </c>
      <c r="B2728" s="1">
        <f t="shared" ca="1" si="508"/>
        <v>14</v>
      </c>
      <c r="C2728">
        <f t="shared" ca="1" si="509"/>
        <v>3</v>
      </c>
      <c r="D2728" s="1" t="str">
        <f t="shared" ca="1" si="510"/>
        <v>03</v>
      </c>
      <c r="E2728">
        <f t="shared" ca="1" si="511"/>
        <v>2022</v>
      </c>
      <c r="F2728" s="2">
        <f t="shared" ca="1" si="512"/>
        <v>44634</v>
      </c>
      <c r="G2728" s="1">
        <f t="shared" ca="1" si="513"/>
        <v>3</v>
      </c>
      <c r="H2728" t="str">
        <f t="shared" ca="1" si="514"/>
        <v xml:space="preserve">Factory 3 </v>
      </c>
      <c r="I2728">
        <f t="shared" ca="1" si="515"/>
        <v>3</v>
      </c>
      <c r="J2728" t="str">
        <f t="shared" ca="1" si="505"/>
        <v>Diesel</v>
      </c>
      <c r="K2728" t="str">
        <f t="shared" ca="1" si="506"/>
        <v>Gallons</v>
      </c>
      <c r="L2728">
        <f t="shared" ca="1" si="516"/>
        <v>2250</v>
      </c>
    </row>
    <row r="2729" spans="1:12" x14ac:dyDescent="0.2">
      <c r="A2729">
        <f t="shared" ca="1" si="507"/>
        <v>20</v>
      </c>
      <c r="B2729" s="1">
        <f t="shared" ca="1" si="508"/>
        <v>20</v>
      </c>
      <c r="C2729">
        <f t="shared" ca="1" si="509"/>
        <v>3</v>
      </c>
      <c r="D2729" s="1" t="str">
        <f t="shared" ca="1" si="510"/>
        <v>03</v>
      </c>
      <c r="E2729">
        <f t="shared" ca="1" si="511"/>
        <v>2021</v>
      </c>
      <c r="F2729" s="2">
        <f t="shared" ca="1" si="512"/>
        <v>44275</v>
      </c>
      <c r="G2729" s="1">
        <f t="shared" ca="1" si="513"/>
        <v>1</v>
      </c>
      <c r="H2729" t="str">
        <f t="shared" ca="1" si="514"/>
        <v>Factory 1</v>
      </c>
      <c r="I2729">
        <f t="shared" ca="1" si="515"/>
        <v>9</v>
      </c>
      <c r="J2729" t="str">
        <f t="shared" ca="1" si="505"/>
        <v>Propane</v>
      </c>
      <c r="K2729" t="str">
        <f t="shared" ca="1" si="506"/>
        <v>Liters</v>
      </c>
      <c r="L2729">
        <f t="shared" ca="1" si="516"/>
        <v>1317</v>
      </c>
    </row>
    <row r="2730" spans="1:12" x14ac:dyDescent="0.2">
      <c r="A2730">
        <f t="shared" ca="1" si="507"/>
        <v>29</v>
      </c>
      <c r="B2730" s="1">
        <f t="shared" ca="1" si="508"/>
        <v>29</v>
      </c>
      <c r="C2730">
        <f t="shared" ca="1" si="509"/>
        <v>3</v>
      </c>
      <c r="D2730" s="1" t="str">
        <f t="shared" ca="1" si="510"/>
        <v>03</v>
      </c>
      <c r="E2730">
        <f t="shared" ca="1" si="511"/>
        <v>2022</v>
      </c>
      <c r="F2730" s="2">
        <f t="shared" ca="1" si="512"/>
        <v>44649</v>
      </c>
      <c r="G2730" s="1">
        <f t="shared" ca="1" si="513"/>
        <v>7</v>
      </c>
      <c r="H2730" t="str">
        <f t="shared" ca="1" si="514"/>
        <v>Site B</v>
      </c>
      <c r="I2730">
        <f t="shared" ca="1" si="515"/>
        <v>9</v>
      </c>
      <c r="J2730" t="str">
        <f t="shared" ca="1" si="505"/>
        <v>Propane</v>
      </c>
      <c r="K2730" t="str">
        <f t="shared" ca="1" si="506"/>
        <v>Liters</v>
      </c>
      <c r="L2730">
        <f t="shared" ca="1" si="516"/>
        <v>1218</v>
      </c>
    </row>
    <row r="2731" spans="1:12" x14ac:dyDescent="0.2">
      <c r="A2731">
        <f t="shared" ca="1" si="507"/>
        <v>9</v>
      </c>
      <c r="B2731" s="1" t="str">
        <f t="shared" ca="1" si="508"/>
        <v>09</v>
      </c>
      <c r="C2731">
        <f t="shared" ca="1" si="509"/>
        <v>1</v>
      </c>
      <c r="D2731" s="1" t="str">
        <f t="shared" ca="1" si="510"/>
        <v>01</v>
      </c>
      <c r="E2731">
        <f t="shared" ca="1" si="511"/>
        <v>2021</v>
      </c>
      <c r="F2731" s="2">
        <f t="shared" ca="1" si="512"/>
        <v>44205</v>
      </c>
      <c r="G2731" s="1">
        <f t="shared" ca="1" si="513"/>
        <v>4</v>
      </c>
      <c r="H2731" t="str">
        <f t="shared" ca="1" si="514"/>
        <v>Head Quarter</v>
      </c>
      <c r="I2731">
        <f t="shared" ca="1" si="515"/>
        <v>11</v>
      </c>
      <c r="J2731" t="str">
        <f t="shared" ca="1" si="505"/>
        <v>Propane</v>
      </c>
      <c r="K2731" t="str">
        <f t="shared" ca="1" si="506"/>
        <v>MMBtu</v>
      </c>
      <c r="L2731">
        <f t="shared" ca="1" si="516"/>
        <v>226</v>
      </c>
    </row>
    <row r="2732" spans="1:12" x14ac:dyDescent="0.2">
      <c r="A2732">
        <f t="shared" ca="1" si="507"/>
        <v>4</v>
      </c>
      <c r="B2732" s="1" t="str">
        <f t="shared" ca="1" si="508"/>
        <v>04</v>
      </c>
      <c r="C2732">
        <f t="shared" ca="1" si="509"/>
        <v>10</v>
      </c>
      <c r="D2732" s="1">
        <f t="shared" ca="1" si="510"/>
        <v>10</v>
      </c>
      <c r="E2732">
        <f t="shared" ca="1" si="511"/>
        <v>2020</v>
      </c>
      <c r="F2732" s="2">
        <f t="shared" ca="1" si="512"/>
        <v>44108</v>
      </c>
      <c r="G2732" s="1">
        <f t="shared" ca="1" si="513"/>
        <v>7</v>
      </c>
      <c r="H2732" t="str">
        <f t="shared" ca="1" si="514"/>
        <v>Site B</v>
      </c>
      <c r="I2732">
        <f t="shared" ca="1" si="515"/>
        <v>10</v>
      </c>
      <c r="J2732" t="str">
        <f t="shared" ca="1" si="505"/>
        <v>Propane</v>
      </c>
      <c r="K2732" t="str">
        <f t="shared" ca="1" si="506"/>
        <v>Gallons</v>
      </c>
      <c r="L2732">
        <f t="shared" ca="1" si="516"/>
        <v>4185</v>
      </c>
    </row>
    <row r="2733" spans="1:12" x14ac:dyDescent="0.2">
      <c r="A2733">
        <f t="shared" ca="1" si="507"/>
        <v>2</v>
      </c>
      <c r="B2733" s="1" t="str">
        <f t="shared" ca="1" si="508"/>
        <v>02</v>
      </c>
      <c r="C2733">
        <f t="shared" ca="1" si="509"/>
        <v>9</v>
      </c>
      <c r="D2733" s="1" t="str">
        <f t="shared" ca="1" si="510"/>
        <v>09</v>
      </c>
      <c r="E2733">
        <f t="shared" ca="1" si="511"/>
        <v>2020</v>
      </c>
      <c r="F2733" s="2">
        <f t="shared" ca="1" si="512"/>
        <v>44076</v>
      </c>
      <c r="G2733" s="1">
        <f t="shared" ca="1" si="513"/>
        <v>6</v>
      </c>
      <c r="H2733" t="str">
        <f t="shared" ca="1" si="514"/>
        <v>Site A</v>
      </c>
      <c r="I2733">
        <f t="shared" ca="1" si="515"/>
        <v>4</v>
      </c>
      <c r="J2733" t="str">
        <f t="shared" ca="1" si="505"/>
        <v>Natural gas</v>
      </c>
      <c r="K2733" t="str">
        <f t="shared" ca="1" si="506"/>
        <v>kWh</v>
      </c>
      <c r="L2733">
        <f t="shared" ca="1" si="516"/>
        <v>333</v>
      </c>
    </row>
    <row r="2734" spans="1:12" x14ac:dyDescent="0.2">
      <c r="A2734">
        <f t="shared" ca="1" si="507"/>
        <v>15</v>
      </c>
      <c r="B2734" s="1">
        <f t="shared" ca="1" si="508"/>
        <v>15</v>
      </c>
      <c r="C2734">
        <f t="shared" ca="1" si="509"/>
        <v>6</v>
      </c>
      <c r="D2734" s="1" t="str">
        <f t="shared" ca="1" si="510"/>
        <v>06</v>
      </c>
      <c r="E2734">
        <f t="shared" ca="1" si="511"/>
        <v>2022</v>
      </c>
      <c r="F2734" s="2">
        <f t="shared" ca="1" si="512"/>
        <v>44727</v>
      </c>
      <c r="G2734" s="1">
        <f t="shared" ca="1" si="513"/>
        <v>6</v>
      </c>
      <c r="H2734" t="str">
        <f t="shared" ca="1" si="514"/>
        <v>Site A</v>
      </c>
      <c r="I2734">
        <f t="shared" ca="1" si="515"/>
        <v>7</v>
      </c>
      <c r="J2734" t="str">
        <f t="shared" ca="1" si="505"/>
        <v>Natural gas</v>
      </c>
      <c r="K2734" t="str">
        <f t="shared" ca="1" si="506"/>
        <v>MMBtu</v>
      </c>
      <c r="L2734">
        <f t="shared" ca="1" si="516"/>
        <v>444</v>
      </c>
    </row>
    <row r="2735" spans="1:12" x14ac:dyDescent="0.2">
      <c r="A2735">
        <f t="shared" ca="1" si="507"/>
        <v>19</v>
      </c>
      <c r="B2735" s="1">
        <f t="shared" ca="1" si="508"/>
        <v>19</v>
      </c>
      <c r="C2735">
        <f t="shared" ca="1" si="509"/>
        <v>6</v>
      </c>
      <c r="D2735" s="1" t="str">
        <f t="shared" ca="1" si="510"/>
        <v>06</v>
      </c>
      <c r="E2735">
        <f t="shared" ca="1" si="511"/>
        <v>2020</v>
      </c>
      <c r="F2735" s="2">
        <f t="shared" ca="1" si="512"/>
        <v>44001</v>
      </c>
      <c r="G2735" s="1">
        <f t="shared" ca="1" si="513"/>
        <v>1</v>
      </c>
      <c r="H2735" t="str">
        <f t="shared" ca="1" si="514"/>
        <v>Factory 1</v>
      </c>
      <c r="I2735">
        <f t="shared" ca="1" si="515"/>
        <v>6</v>
      </c>
      <c r="J2735" t="str">
        <f t="shared" ca="1" si="505"/>
        <v>Natural gas</v>
      </c>
      <c r="K2735" t="str">
        <f t="shared" ca="1" si="506"/>
        <v>Gallons</v>
      </c>
      <c r="L2735">
        <f t="shared" ca="1" si="516"/>
        <v>5958</v>
      </c>
    </row>
    <row r="2736" spans="1:12" x14ac:dyDescent="0.2">
      <c r="A2736">
        <f t="shared" ca="1" si="507"/>
        <v>25</v>
      </c>
      <c r="B2736" s="1">
        <f t="shared" ca="1" si="508"/>
        <v>25</v>
      </c>
      <c r="C2736">
        <f t="shared" ca="1" si="509"/>
        <v>12</v>
      </c>
      <c r="D2736" s="1">
        <f t="shared" ca="1" si="510"/>
        <v>12</v>
      </c>
      <c r="E2736">
        <f t="shared" ca="1" si="511"/>
        <v>2021</v>
      </c>
      <c r="F2736" s="2">
        <f t="shared" ca="1" si="512"/>
        <v>44555</v>
      </c>
      <c r="G2736" s="1">
        <f t="shared" ca="1" si="513"/>
        <v>7</v>
      </c>
      <c r="H2736" t="str">
        <f t="shared" ca="1" si="514"/>
        <v>Site B</v>
      </c>
      <c r="I2736">
        <f t="shared" ca="1" si="515"/>
        <v>5</v>
      </c>
      <c r="J2736" t="str">
        <f t="shared" ca="1" si="505"/>
        <v>Natural gas</v>
      </c>
      <c r="K2736" t="str">
        <f t="shared" ca="1" si="506"/>
        <v>Liters</v>
      </c>
      <c r="L2736">
        <f t="shared" ca="1" si="516"/>
        <v>8015</v>
      </c>
    </row>
    <row r="2737" spans="1:12" x14ac:dyDescent="0.2">
      <c r="A2737">
        <f t="shared" ca="1" si="507"/>
        <v>12</v>
      </c>
      <c r="B2737" s="1">
        <f t="shared" ca="1" si="508"/>
        <v>12</v>
      </c>
      <c r="C2737">
        <f t="shared" ca="1" si="509"/>
        <v>5</v>
      </c>
      <c r="D2737" s="1" t="str">
        <f t="shared" ca="1" si="510"/>
        <v>05</v>
      </c>
      <c r="E2737">
        <f t="shared" ca="1" si="511"/>
        <v>2019</v>
      </c>
      <c r="F2737" s="2">
        <f t="shared" ca="1" si="512"/>
        <v>43597</v>
      </c>
      <c r="G2737" s="1">
        <f t="shared" ca="1" si="513"/>
        <v>4</v>
      </c>
      <c r="H2737" t="str">
        <f t="shared" ca="1" si="514"/>
        <v>Head Quarter</v>
      </c>
      <c r="I2737">
        <f t="shared" ca="1" si="515"/>
        <v>5</v>
      </c>
      <c r="J2737" t="str">
        <f t="shared" ca="1" si="505"/>
        <v>Natural gas</v>
      </c>
      <c r="K2737" t="str">
        <f t="shared" ca="1" si="506"/>
        <v>Liters</v>
      </c>
      <c r="L2737">
        <f t="shared" ca="1" si="516"/>
        <v>2687</v>
      </c>
    </row>
    <row r="2738" spans="1:12" x14ac:dyDescent="0.2">
      <c r="A2738">
        <f t="shared" ca="1" si="507"/>
        <v>27</v>
      </c>
      <c r="B2738" s="1">
        <f t="shared" ca="1" si="508"/>
        <v>27</v>
      </c>
      <c r="C2738">
        <f t="shared" ca="1" si="509"/>
        <v>6</v>
      </c>
      <c r="D2738" s="1" t="str">
        <f t="shared" ca="1" si="510"/>
        <v>06</v>
      </c>
      <c r="E2738">
        <f t="shared" ca="1" si="511"/>
        <v>2019</v>
      </c>
      <c r="F2738" s="2">
        <f t="shared" ca="1" si="512"/>
        <v>43643</v>
      </c>
      <c r="G2738" s="1">
        <f t="shared" ca="1" si="513"/>
        <v>6</v>
      </c>
      <c r="H2738" t="str">
        <f t="shared" ca="1" si="514"/>
        <v>Site A</v>
      </c>
      <c r="I2738">
        <f t="shared" ca="1" si="515"/>
        <v>9</v>
      </c>
      <c r="J2738" t="str">
        <f t="shared" ca="1" si="505"/>
        <v>Propane</v>
      </c>
      <c r="K2738" t="str">
        <f t="shared" ca="1" si="506"/>
        <v>Liters</v>
      </c>
      <c r="L2738">
        <f t="shared" ca="1" si="516"/>
        <v>7023</v>
      </c>
    </row>
    <row r="2739" spans="1:12" x14ac:dyDescent="0.2">
      <c r="A2739">
        <f t="shared" ca="1" si="507"/>
        <v>8</v>
      </c>
      <c r="B2739" s="1" t="str">
        <f t="shared" ca="1" si="508"/>
        <v>08</v>
      </c>
      <c r="C2739">
        <f t="shared" ca="1" si="509"/>
        <v>4</v>
      </c>
      <c r="D2739" s="1" t="str">
        <f t="shared" ca="1" si="510"/>
        <v>04</v>
      </c>
      <c r="E2739">
        <f t="shared" ca="1" si="511"/>
        <v>2021</v>
      </c>
      <c r="F2739" s="2">
        <f t="shared" ca="1" si="512"/>
        <v>44294</v>
      </c>
      <c r="G2739" s="1">
        <f t="shared" ca="1" si="513"/>
        <v>7</v>
      </c>
      <c r="H2739" t="str">
        <f t="shared" ca="1" si="514"/>
        <v>Site B</v>
      </c>
      <c r="I2739">
        <f t="shared" ca="1" si="515"/>
        <v>11</v>
      </c>
      <c r="J2739" t="str">
        <f t="shared" ca="1" si="505"/>
        <v>Propane</v>
      </c>
      <c r="K2739" t="str">
        <f t="shared" ca="1" si="506"/>
        <v>MMBtu</v>
      </c>
      <c r="L2739">
        <f t="shared" ca="1" si="516"/>
        <v>429</v>
      </c>
    </row>
    <row r="2740" spans="1:12" x14ac:dyDescent="0.2">
      <c r="A2740">
        <f t="shared" ca="1" si="507"/>
        <v>26</v>
      </c>
      <c r="B2740" s="1">
        <f t="shared" ca="1" si="508"/>
        <v>26</v>
      </c>
      <c r="C2740">
        <f t="shared" ca="1" si="509"/>
        <v>8</v>
      </c>
      <c r="D2740" s="1" t="str">
        <f t="shared" ca="1" si="510"/>
        <v>08</v>
      </c>
      <c r="E2740">
        <f t="shared" ca="1" si="511"/>
        <v>2022</v>
      </c>
      <c r="F2740" s="2">
        <f t="shared" ca="1" si="512"/>
        <v>44799</v>
      </c>
      <c r="G2740" s="1">
        <f t="shared" ca="1" si="513"/>
        <v>6</v>
      </c>
      <c r="H2740" t="str">
        <f t="shared" ca="1" si="514"/>
        <v>Site A</v>
      </c>
      <c r="I2740">
        <f t="shared" ca="1" si="515"/>
        <v>6</v>
      </c>
      <c r="J2740" t="str">
        <f t="shared" ca="1" si="505"/>
        <v>Natural gas</v>
      </c>
      <c r="K2740" t="str">
        <f t="shared" ca="1" si="506"/>
        <v>Gallons</v>
      </c>
      <c r="L2740">
        <f t="shared" ca="1" si="516"/>
        <v>6104</v>
      </c>
    </row>
    <row r="2741" spans="1:12" x14ac:dyDescent="0.2">
      <c r="A2741">
        <f t="shared" ca="1" si="507"/>
        <v>20</v>
      </c>
      <c r="B2741" s="1">
        <f t="shared" ca="1" si="508"/>
        <v>20</v>
      </c>
      <c r="C2741">
        <f t="shared" ca="1" si="509"/>
        <v>4</v>
      </c>
      <c r="D2741" s="1" t="str">
        <f t="shared" ca="1" si="510"/>
        <v>04</v>
      </c>
      <c r="E2741">
        <f t="shared" ca="1" si="511"/>
        <v>2021</v>
      </c>
      <c r="F2741" s="2">
        <f t="shared" ca="1" si="512"/>
        <v>44306</v>
      </c>
      <c r="G2741" s="1">
        <f t="shared" ca="1" si="513"/>
        <v>7</v>
      </c>
      <c r="H2741" t="str">
        <f t="shared" ca="1" si="514"/>
        <v>Site B</v>
      </c>
      <c r="I2741">
        <f t="shared" ca="1" si="515"/>
        <v>8</v>
      </c>
      <c r="J2741" t="str">
        <f t="shared" ca="1" si="505"/>
        <v>Propane</v>
      </c>
      <c r="K2741" t="str">
        <f t="shared" ca="1" si="506"/>
        <v>kWh</v>
      </c>
      <c r="L2741">
        <f t="shared" ca="1" si="516"/>
        <v>4977</v>
      </c>
    </row>
    <row r="2742" spans="1:12" x14ac:dyDescent="0.2">
      <c r="A2742">
        <f t="shared" ca="1" si="507"/>
        <v>13</v>
      </c>
      <c r="B2742" s="1">
        <f t="shared" ca="1" si="508"/>
        <v>13</v>
      </c>
      <c r="C2742">
        <f t="shared" ca="1" si="509"/>
        <v>9</v>
      </c>
      <c r="D2742" s="1" t="str">
        <f t="shared" ca="1" si="510"/>
        <v>09</v>
      </c>
      <c r="E2742">
        <f t="shared" ca="1" si="511"/>
        <v>2020</v>
      </c>
      <c r="F2742" s="2">
        <f t="shared" ca="1" si="512"/>
        <v>44087</v>
      </c>
      <c r="G2742" s="1">
        <f t="shared" ca="1" si="513"/>
        <v>7</v>
      </c>
      <c r="H2742" t="str">
        <f t="shared" ca="1" si="514"/>
        <v>Site B</v>
      </c>
      <c r="I2742">
        <f t="shared" ca="1" si="515"/>
        <v>9</v>
      </c>
      <c r="J2742" t="str">
        <f t="shared" ca="1" si="505"/>
        <v>Propane</v>
      </c>
      <c r="K2742" t="str">
        <f t="shared" ca="1" si="506"/>
        <v>Liters</v>
      </c>
      <c r="L2742">
        <f t="shared" ca="1" si="516"/>
        <v>452</v>
      </c>
    </row>
    <row r="2743" spans="1:12" x14ac:dyDescent="0.2">
      <c r="A2743">
        <f t="shared" ca="1" si="507"/>
        <v>3</v>
      </c>
      <c r="B2743" s="1" t="str">
        <f t="shared" ca="1" si="508"/>
        <v>03</v>
      </c>
      <c r="C2743">
        <f t="shared" ca="1" si="509"/>
        <v>1</v>
      </c>
      <c r="D2743" s="1" t="str">
        <f t="shared" ca="1" si="510"/>
        <v>01</v>
      </c>
      <c r="E2743">
        <f t="shared" ca="1" si="511"/>
        <v>2020</v>
      </c>
      <c r="F2743" s="2">
        <f t="shared" ca="1" si="512"/>
        <v>43833</v>
      </c>
      <c r="G2743" s="1">
        <f t="shared" ca="1" si="513"/>
        <v>2</v>
      </c>
      <c r="H2743" t="str">
        <f t="shared" ca="1" si="514"/>
        <v>Factory 2</v>
      </c>
      <c r="I2743">
        <f t="shared" ca="1" si="515"/>
        <v>12</v>
      </c>
      <c r="J2743" t="str">
        <f t="shared" ca="1" si="505"/>
        <v>Electricity</v>
      </c>
      <c r="K2743" t="str">
        <f t="shared" ca="1" si="506"/>
        <v>kWh</v>
      </c>
      <c r="L2743">
        <f t="shared" ca="1" si="516"/>
        <v>5789</v>
      </c>
    </row>
    <row r="2744" spans="1:12" x14ac:dyDescent="0.2">
      <c r="A2744">
        <f t="shared" ca="1" si="507"/>
        <v>30</v>
      </c>
      <c r="B2744" s="1">
        <f t="shared" ca="1" si="508"/>
        <v>30</v>
      </c>
      <c r="C2744">
        <f t="shared" ca="1" si="509"/>
        <v>8</v>
      </c>
      <c r="D2744" s="1" t="str">
        <f t="shared" ca="1" si="510"/>
        <v>08</v>
      </c>
      <c r="E2744">
        <f t="shared" ca="1" si="511"/>
        <v>2019</v>
      </c>
      <c r="F2744" s="2">
        <f t="shared" ca="1" si="512"/>
        <v>43707</v>
      </c>
      <c r="G2744" s="1">
        <f t="shared" ca="1" si="513"/>
        <v>7</v>
      </c>
      <c r="H2744" t="str">
        <f t="shared" ca="1" si="514"/>
        <v>Site B</v>
      </c>
      <c r="I2744">
        <f t="shared" ca="1" si="515"/>
        <v>9</v>
      </c>
      <c r="J2744" t="str">
        <f t="shared" ca="1" si="505"/>
        <v>Propane</v>
      </c>
      <c r="K2744" t="str">
        <f t="shared" ca="1" si="506"/>
        <v>Liters</v>
      </c>
      <c r="L2744">
        <f t="shared" ca="1" si="516"/>
        <v>1023</v>
      </c>
    </row>
    <row r="2745" spans="1:12" x14ac:dyDescent="0.2">
      <c r="A2745">
        <f t="shared" ca="1" si="507"/>
        <v>22</v>
      </c>
      <c r="B2745" s="1">
        <f t="shared" ca="1" si="508"/>
        <v>22</v>
      </c>
      <c r="C2745">
        <f t="shared" ca="1" si="509"/>
        <v>4</v>
      </c>
      <c r="D2745" s="1" t="str">
        <f t="shared" ca="1" si="510"/>
        <v>04</v>
      </c>
      <c r="E2745">
        <f t="shared" ca="1" si="511"/>
        <v>2019</v>
      </c>
      <c r="F2745" s="2">
        <f t="shared" ca="1" si="512"/>
        <v>43577</v>
      </c>
      <c r="G2745" s="1">
        <f t="shared" ca="1" si="513"/>
        <v>3</v>
      </c>
      <c r="H2745" t="str">
        <f t="shared" ca="1" si="514"/>
        <v xml:space="preserve">Factory 3 </v>
      </c>
      <c r="I2745">
        <f t="shared" ca="1" si="515"/>
        <v>4</v>
      </c>
      <c r="J2745" t="str">
        <f t="shared" ca="1" si="505"/>
        <v>Natural gas</v>
      </c>
      <c r="K2745" t="str">
        <f t="shared" ca="1" si="506"/>
        <v>kWh</v>
      </c>
      <c r="L2745">
        <f t="shared" ca="1" si="516"/>
        <v>5777</v>
      </c>
    </row>
    <row r="2746" spans="1:12" x14ac:dyDescent="0.2">
      <c r="A2746">
        <f t="shared" ca="1" si="507"/>
        <v>18</v>
      </c>
      <c r="B2746" s="1">
        <f t="shared" ca="1" si="508"/>
        <v>18</v>
      </c>
      <c r="C2746">
        <f t="shared" ca="1" si="509"/>
        <v>2</v>
      </c>
      <c r="D2746" s="1" t="str">
        <f t="shared" ca="1" si="510"/>
        <v>02</v>
      </c>
      <c r="E2746">
        <f t="shared" ca="1" si="511"/>
        <v>2020</v>
      </c>
      <c r="F2746" s="2">
        <f t="shared" ca="1" si="512"/>
        <v>43879</v>
      </c>
      <c r="G2746" s="1">
        <f t="shared" ca="1" si="513"/>
        <v>1</v>
      </c>
      <c r="H2746" t="str">
        <f t="shared" ca="1" si="514"/>
        <v>Factory 1</v>
      </c>
      <c r="I2746">
        <f t="shared" ca="1" si="515"/>
        <v>5</v>
      </c>
      <c r="J2746" t="str">
        <f t="shared" ca="1" si="505"/>
        <v>Natural gas</v>
      </c>
      <c r="K2746" t="str">
        <f t="shared" ca="1" si="506"/>
        <v>Liters</v>
      </c>
      <c r="L2746">
        <f t="shared" ca="1" si="516"/>
        <v>3076</v>
      </c>
    </row>
    <row r="2747" spans="1:12" x14ac:dyDescent="0.2">
      <c r="A2747">
        <f t="shared" ca="1" si="507"/>
        <v>2</v>
      </c>
      <c r="B2747" s="1" t="str">
        <f t="shared" ca="1" si="508"/>
        <v>02</v>
      </c>
      <c r="C2747">
        <f t="shared" ca="1" si="509"/>
        <v>8</v>
      </c>
      <c r="D2747" s="1" t="str">
        <f t="shared" ca="1" si="510"/>
        <v>08</v>
      </c>
      <c r="E2747">
        <f t="shared" ca="1" si="511"/>
        <v>2020</v>
      </c>
      <c r="F2747" s="2">
        <f t="shared" ca="1" si="512"/>
        <v>44045</v>
      </c>
      <c r="G2747" s="1">
        <f t="shared" ca="1" si="513"/>
        <v>3</v>
      </c>
      <c r="H2747" t="str">
        <f t="shared" ca="1" si="514"/>
        <v xml:space="preserve">Factory 3 </v>
      </c>
      <c r="I2747">
        <f t="shared" ca="1" si="515"/>
        <v>4</v>
      </c>
      <c r="J2747" t="str">
        <f t="shared" ca="1" si="505"/>
        <v>Natural gas</v>
      </c>
      <c r="K2747" t="str">
        <f t="shared" ca="1" si="506"/>
        <v>kWh</v>
      </c>
      <c r="L2747">
        <f t="shared" ca="1" si="516"/>
        <v>5830</v>
      </c>
    </row>
    <row r="2748" spans="1:12" x14ac:dyDescent="0.2">
      <c r="A2748">
        <f t="shared" ca="1" si="507"/>
        <v>23</v>
      </c>
      <c r="B2748" s="1">
        <f t="shared" ca="1" si="508"/>
        <v>23</v>
      </c>
      <c r="C2748">
        <f t="shared" ca="1" si="509"/>
        <v>8</v>
      </c>
      <c r="D2748" s="1" t="str">
        <f t="shared" ca="1" si="510"/>
        <v>08</v>
      </c>
      <c r="E2748">
        <f t="shared" ca="1" si="511"/>
        <v>2022</v>
      </c>
      <c r="F2748" s="2">
        <f t="shared" ca="1" si="512"/>
        <v>44796</v>
      </c>
      <c r="G2748" s="1">
        <f t="shared" ca="1" si="513"/>
        <v>6</v>
      </c>
      <c r="H2748" t="str">
        <f t="shared" ca="1" si="514"/>
        <v>Site A</v>
      </c>
      <c r="I2748">
        <f t="shared" ca="1" si="515"/>
        <v>10</v>
      </c>
      <c r="J2748" t="str">
        <f t="shared" ca="1" si="505"/>
        <v>Propane</v>
      </c>
      <c r="K2748" t="str">
        <f t="shared" ca="1" si="506"/>
        <v>Gallons</v>
      </c>
      <c r="L2748">
        <f t="shared" ca="1" si="516"/>
        <v>8996</v>
      </c>
    </row>
    <row r="2749" spans="1:12" x14ac:dyDescent="0.2">
      <c r="A2749">
        <f t="shared" ca="1" si="507"/>
        <v>7</v>
      </c>
      <c r="B2749" s="1" t="str">
        <f t="shared" ca="1" si="508"/>
        <v>07</v>
      </c>
      <c r="C2749">
        <f t="shared" ca="1" si="509"/>
        <v>11</v>
      </c>
      <c r="D2749" s="1">
        <f t="shared" ca="1" si="510"/>
        <v>11</v>
      </c>
      <c r="E2749">
        <f t="shared" ca="1" si="511"/>
        <v>2022</v>
      </c>
      <c r="F2749" s="2">
        <f t="shared" ca="1" si="512"/>
        <v>44872</v>
      </c>
      <c r="G2749" s="1">
        <f t="shared" ca="1" si="513"/>
        <v>5</v>
      </c>
      <c r="H2749" t="str">
        <f t="shared" ca="1" si="514"/>
        <v>Wharehouse</v>
      </c>
      <c r="I2749">
        <f t="shared" ca="1" si="515"/>
        <v>13</v>
      </c>
      <c r="J2749" t="str">
        <f t="shared" ca="1" si="505"/>
        <v>Electricity</v>
      </c>
      <c r="K2749" t="str">
        <f t="shared" ca="1" si="506"/>
        <v>MWh</v>
      </c>
      <c r="L2749">
        <f t="shared" ca="1" si="516"/>
        <v>6444</v>
      </c>
    </row>
    <row r="2750" spans="1:12" x14ac:dyDescent="0.2">
      <c r="A2750">
        <f t="shared" ca="1" si="507"/>
        <v>9</v>
      </c>
      <c r="B2750" s="1" t="str">
        <f t="shared" ca="1" si="508"/>
        <v>09</v>
      </c>
      <c r="C2750">
        <f t="shared" ca="1" si="509"/>
        <v>10</v>
      </c>
      <c r="D2750" s="1">
        <f t="shared" ca="1" si="510"/>
        <v>10</v>
      </c>
      <c r="E2750">
        <f t="shared" ca="1" si="511"/>
        <v>2022</v>
      </c>
      <c r="F2750" s="2">
        <f t="shared" ca="1" si="512"/>
        <v>44843</v>
      </c>
      <c r="G2750" s="1">
        <f t="shared" ca="1" si="513"/>
        <v>3</v>
      </c>
      <c r="H2750" t="str">
        <f t="shared" ca="1" si="514"/>
        <v xml:space="preserve">Factory 3 </v>
      </c>
      <c r="I2750">
        <f t="shared" ca="1" si="515"/>
        <v>3</v>
      </c>
      <c r="J2750" t="str">
        <f t="shared" ca="1" si="505"/>
        <v>Diesel</v>
      </c>
      <c r="K2750" t="str">
        <f t="shared" ca="1" si="506"/>
        <v>Gallons</v>
      </c>
      <c r="L2750">
        <f t="shared" ca="1" si="516"/>
        <v>4570</v>
      </c>
    </row>
    <row r="2751" spans="1:12" x14ac:dyDescent="0.2">
      <c r="A2751">
        <f t="shared" ca="1" si="507"/>
        <v>23</v>
      </c>
      <c r="B2751" s="1">
        <f t="shared" ca="1" si="508"/>
        <v>23</v>
      </c>
      <c r="C2751">
        <f t="shared" ca="1" si="509"/>
        <v>5</v>
      </c>
      <c r="D2751" s="1" t="str">
        <f t="shared" ca="1" si="510"/>
        <v>05</v>
      </c>
      <c r="E2751">
        <f t="shared" ca="1" si="511"/>
        <v>2021</v>
      </c>
      <c r="F2751" s="2">
        <f t="shared" ca="1" si="512"/>
        <v>44339</v>
      </c>
      <c r="G2751" s="1">
        <f t="shared" ca="1" si="513"/>
        <v>5</v>
      </c>
      <c r="H2751" t="str">
        <f t="shared" ca="1" si="514"/>
        <v>Wharehouse</v>
      </c>
      <c r="I2751">
        <f t="shared" ca="1" si="515"/>
        <v>11</v>
      </c>
      <c r="J2751" t="str">
        <f t="shared" ca="1" si="505"/>
        <v>Propane</v>
      </c>
      <c r="K2751" t="str">
        <f t="shared" ca="1" si="506"/>
        <v>MMBtu</v>
      </c>
      <c r="L2751">
        <f t="shared" ca="1" si="516"/>
        <v>145</v>
      </c>
    </row>
    <row r="2752" spans="1:12" x14ac:dyDescent="0.2">
      <c r="A2752">
        <f t="shared" ca="1" si="507"/>
        <v>30</v>
      </c>
      <c r="B2752" s="1">
        <f t="shared" ca="1" si="508"/>
        <v>30</v>
      </c>
      <c r="C2752">
        <f t="shared" ca="1" si="509"/>
        <v>12</v>
      </c>
      <c r="D2752" s="1">
        <f t="shared" ca="1" si="510"/>
        <v>12</v>
      </c>
      <c r="E2752">
        <f t="shared" ca="1" si="511"/>
        <v>2022</v>
      </c>
      <c r="F2752" s="2">
        <f t="shared" ca="1" si="512"/>
        <v>44925</v>
      </c>
      <c r="G2752" s="1">
        <f t="shared" ca="1" si="513"/>
        <v>7</v>
      </c>
      <c r="H2752" t="str">
        <f t="shared" ca="1" si="514"/>
        <v>Site B</v>
      </c>
      <c r="I2752">
        <f t="shared" ca="1" si="515"/>
        <v>4</v>
      </c>
      <c r="J2752" t="str">
        <f t="shared" ca="1" si="505"/>
        <v>Natural gas</v>
      </c>
      <c r="K2752" t="str">
        <f t="shared" ca="1" si="506"/>
        <v>kWh</v>
      </c>
      <c r="L2752">
        <f t="shared" ca="1" si="516"/>
        <v>136</v>
      </c>
    </row>
    <row r="2753" spans="1:12" x14ac:dyDescent="0.2">
      <c r="A2753">
        <f t="shared" ca="1" si="507"/>
        <v>25</v>
      </c>
      <c r="B2753" s="1">
        <f t="shared" ca="1" si="508"/>
        <v>25</v>
      </c>
      <c r="C2753">
        <f t="shared" ca="1" si="509"/>
        <v>5</v>
      </c>
      <c r="D2753" s="1" t="str">
        <f t="shared" ca="1" si="510"/>
        <v>05</v>
      </c>
      <c r="E2753">
        <f t="shared" ca="1" si="511"/>
        <v>2019</v>
      </c>
      <c r="F2753" s="2">
        <f t="shared" ca="1" si="512"/>
        <v>43610</v>
      </c>
      <c r="G2753" s="1">
        <f t="shared" ca="1" si="513"/>
        <v>1</v>
      </c>
      <c r="H2753" t="str">
        <f t="shared" ca="1" si="514"/>
        <v>Factory 1</v>
      </c>
      <c r="I2753">
        <f t="shared" ca="1" si="515"/>
        <v>1</v>
      </c>
      <c r="J2753" t="str">
        <f t="shared" ca="1" si="505"/>
        <v>Diesel</v>
      </c>
      <c r="K2753" t="str">
        <f t="shared" ca="1" si="506"/>
        <v>kWh</v>
      </c>
      <c r="L2753">
        <f t="shared" ca="1" si="516"/>
        <v>4567</v>
      </c>
    </row>
    <row r="2754" spans="1:12" x14ac:dyDescent="0.2">
      <c r="A2754">
        <f t="shared" ca="1" si="507"/>
        <v>20</v>
      </c>
      <c r="B2754" s="1">
        <f t="shared" ca="1" si="508"/>
        <v>20</v>
      </c>
      <c r="C2754">
        <f t="shared" ca="1" si="509"/>
        <v>11</v>
      </c>
      <c r="D2754" s="1">
        <f t="shared" ca="1" si="510"/>
        <v>11</v>
      </c>
      <c r="E2754">
        <f t="shared" ca="1" si="511"/>
        <v>2021</v>
      </c>
      <c r="F2754" s="2">
        <f t="shared" ca="1" si="512"/>
        <v>44520</v>
      </c>
      <c r="G2754" s="1">
        <f t="shared" ca="1" si="513"/>
        <v>3</v>
      </c>
      <c r="H2754" t="str">
        <f t="shared" ca="1" si="514"/>
        <v xml:space="preserve">Factory 3 </v>
      </c>
      <c r="I2754">
        <f t="shared" ca="1" si="515"/>
        <v>5</v>
      </c>
      <c r="J2754" t="str">
        <f t="shared" ref="J2754:J2817" ca="1" si="517">VLOOKUP(I2754,$O$12:$S$24,2,FALSE)</f>
        <v>Natural gas</v>
      </c>
      <c r="K2754" t="str">
        <f t="shared" ref="K2754:K2817" ca="1" si="518">VLOOKUP(I2754,$O$12:$S$24,5,FALSE)</f>
        <v>Liters</v>
      </c>
      <c r="L2754">
        <f t="shared" ca="1" si="516"/>
        <v>6204</v>
      </c>
    </row>
    <row r="2755" spans="1:12" x14ac:dyDescent="0.2">
      <c r="A2755">
        <f t="shared" ref="A2755:A2818" ca="1" si="519">RANDBETWEEN(1,30)</f>
        <v>11</v>
      </c>
      <c r="B2755" s="1">
        <f t="shared" ref="B2755:B2818" ca="1" si="520">IF(A2755&lt;10,"0"&amp;A2755,A2755)</f>
        <v>11</v>
      </c>
      <c r="C2755">
        <f t="shared" ref="C2755:C2818" ca="1" si="521">RANDBETWEEN(1,12)</f>
        <v>8</v>
      </c>
      <c r="D2755" s="1" t="str">
        <f t="shared" ref="D2755:D2818" ca="1" si="522">IF(C2755&lt;10,"0"&amp;C2755,C2755)</f>
        <v>08</v>
      </c>
      <c r="E2755">
        <f t="shared" ref="E2755:E2818" ca="1" si="523">RANDBETWEEN(2019,2022)</f>
        <v>2019</v>
      </c>
      <c r="F2755" s="2">
        <f t="shared" ref="F2755:F2818" ca="1" si="524">DATE(E2755,D2755,B2755)</f>
        <v>43688</v>
      </c>
      <c r="G2755" s="1">
        <f t="shared" ref="G2755:G2818" ca="1" si="525">RANDBETWEEN(1,7)</f>
        <v>7</v>
      </c>
      <c r="H2755" t="str">
        <f t="shared" ref="H2755:H2818" ca="1" si="526">VLOOKUP(G2755,$O$2:$V$8,2,FALSE)</f>
        <v>Site B</v>
      </c>
      <c r="I2755">
        <f t="shared" ref="I2755:I2818" ca="1" si="527">RANDBETWEEN(1,13)</f>
        <v>1</v>
      </c>
      <c r="J2755" t="str">
        <f t="shared" ca="1" si="517"/>
        <v>Diesel</v>
      </c>
      <c r="K2755" t="str">
        <f t="shared" ca="1" si="518"/>
        <v>kWh</v>
      </c>
      <c r="L2755">
        <f t="shared" ref="L2755:L2818" ca="1" si="528">IF(K2755="MMBtu",RANDBETWEEN(100,500),RANDBETWEEN(100,10000))</f>
        <v>952</v>
      </c>
    </row>
    <row r="2756" spans="1:12" x14ac:dyDescent="0.2">
      <c r="A2756">
        <f t="shared" ca="1" si="519"/>
        <v>5</v>
      </c>
      <c r="B2756" s="1" t="str">
        <f t="shared" ca="1" si="520"/>
        <v>05</v>
      </c>
      <c r="C2756">
        <f t="shared" ca="1" si="521"/>
        <v>9</v>
      </c>
      <c r="D2756" s="1" t="str">
        <f t="shared" ca="1" si="522"/>
        <v>09</v>
      </c>
      <c r="E2756">
        <f t="shared" ca="1" si="523"/>
        <v>2022</v>
      </c>
      <c r="F2756" s="2">
        <f t="shared" ca="1" si="524"/>
        <v>44809</v>
      </c>
      <c r="G2756" s="1">
        <f t="shared" ca="1" si="525"/>
        <v>2</v>
      </c>
      <c r="H2756" t="str">
        <f t="shared" ca="1" si="526"/>
        <v>Factory 2</v>
      </c>
      <c r="I2756">
        <f t="shared" ca="1" si="527"/>
        <v>12</v>
      </c>
      <c r="J2756" t="str">
        <f t="shared" ca="1" si="517"/>
        <v>Electricity</v>
      </c>
      <c r="K2756" t="str">
        <f t="shared" ca="1" si="518"/>
        <v>kWh</v>
      </c>
      <c r="L2756">
        <f t="shared" ca="1" si="528"/>
        <v>4678</v>
      </c>
    </row>
    <row r="2757" spans="1:12" x14ac:dyDescent="0.2">
      <c r="A2757">
        <f t="shared" ca="1" si="519"/>
        <v>22</v>
      </c>
      <c r="B2757" s="1">
        <f t="shared" ca="1" si="520"/>
        <v>22</v>
      </c>
      <c r="C2757">
        <f t="shared" ca="1" si="521"/>
        <v>6</v>
      </c>
      <c r="D2757" s="1" t="str">
        <f t="shared" ca="1" si="522"/>
        <v>06</v>
      </c>
      <c r="E2757">
        <f t="shared" ca="1" si="523"/>
        <v>2019</v>
      </c>
      <c r="F2757" s="2">
        <f t="shared" ca="1" si="524"/>
        <v>43638</v>
      </c>
      <c r="G2757" s="1">
        <f t="shared" ca="1" si="525"/>
        <v>1</v>
      </c>
      <c r="H2757" t="str">
        <f t="shared" ca="1" si="526"/>
        <v>Factory 1</v>
      </c>
      <c r="I2757">
        <f t="shared" ca="1" si="527"/>
        <v>10</v>
      </c>
      <c r="J2757" t="str">
        <f t="shared" ca="1" si="517"/>
        <v>Propane</v>
      </c>
      <c r="K2757" t="str">
        <f t="shared" ca="1" si="518"/>
        <v>Gallons</v>
      </c>
      <c r="L2757">
        <f t="shared" ca="1" si="528"/>
        <v>6872</v>
      </c>
    </row>
    <row r="2758" spans="1:12" x14ac:dyDescent="0.2">
      <c r="A2758">
        <f t="shared" ca="1" si="519"/>
        <v>24</v>
      </c>
      <c r="B2758" s="1">
        <f t="shared" ca="1" si="520"/>
        <v>24</v>
      </c>
      <c r="C2758">
        <f t="shared" ca="1" si="521"/>
        <v>1</v>
      </c>
      <c r="D2758" s="1" t="str">
        <f t="shared" ca="1" si="522"/>
        <v>01</v>
      </c>
      <c r="E2758">
        <f t="shared" ca="1" si="523"/>
        <v>2022</v>
      </c>
      <c r="F2758" s="2">
        <f t="shared" ca="1" si="524"/>
        <v>44585</v>
      </c>
      <c r="G2758" s="1">
        <f t="shared" ca="1" si="525"/>
        <v>3</v>
      </c>
      <c r="H2758" t="str">
        <f t="shared" ca="1" si="526"/>
        <v xml:space="preserve">Factory 3 </v>
      </c>
      <c r="I2758">
        <f t="shared" ca="1" si="527"/>
        <v>7</v>
      </c>
      <c r="J2758" t="str">
        <f t="shared" ca="1" si="517"/>
        <v>Natural gas</v>
      </c>
      <c r="K2758" t="str">
        <f t="shared" ca="1" si="518"/>
        <v>MMBtu</v>
      </c>
      <c r="L2758">
        <f t="shared" ca="1" si="528"/>
        <v>237</v>
      </c>
    </row>
    <row r="2759" spans="1:12" x14ac:dyDescent="0.2">
      <c r="A2759">
        <f t="shared" ca="1" si="519"/>
        <v>17</v>
      </c>
      <c r="B2759" s="1">
        <f t="shared" ca="1" si="520"/>
        <v>17</v>
      </c>
      <c r="C2759">
        <f t="shared" ca="1" si="521"/>
        <v>11</v>
      </c>
      <c r="D2759" s="1">
        <f t="shared" ca="1" si="522"/>
        <v>11</v>
      </c>
      <c r="E2759">
        <f t="shared" ca="1" si="523"/>
        <v>2020</v>
      </c>
      <c r="F2759" s="2">
        <f t="shared" ca="1" si="524"/>
        <v>44152</v>
      </c>
      <c r="G2759" s="1">
        <f t="shared" ca="1" si="525"/>
        <v>5</v>
      </c>
      <c r="H2759" t="str">
        <f t="shared" ca="1" si="526"/>
        <v>Wharehouse</v>
      </c>
      <c r="I2759">
        <f t="shared" ca="1" si="527"/>
        <v>1</v>
      </c>
      <c r="J2759" t="str">
        <f t="shared" ca="1" si="517"/>
        <v>Diesel</v>
      </c>
      <c r="K2759" t="str">
        <f t="shared" ca="1" si="518"/>
        <v>kWh</v>
      </c>
      <c r="L2759">
        <f t="shared" ca="1" si="528"/>
        <v>7040</v>
      </c>
    </row>
    <row r="2760" spans="1:12" x14ac:dyDescent="0.2">
      <c r="A2760">
        <f t="shared" ca="1" si="519"/>
        <v>5</v>
      </c>
      <c r="B2760" s="1" t="str">
        <f t="shared" ca="1" si="520"/>
        <v>05</v>
      </c>
      <c r="C2760">
        <f t="shared" ca="1" si="521"/>
        <v>5</v>
      </c>
      <c r="D2760" s="1" t="str">
        <f t="shared" ca="1" si="522"/>
        <v>05</v>
      </c>
      <c r="E2760">
        <f t="shared" ca="1" si="523"/>
        <v>2019</v>
      </c>
      <c r="F2760" s="2">
        <f t="shared" ca="1" si="524"/>
        <v>43590</v>
      </c>
      <c r="G2760" s="1">
        <f t="shared" ca="1" si="525"/>
        <v>3</v>
      </c>
      <c r="H2760" t="str">
        <f t="shared" ca="1" si="526"/>
        <v xml:space="preserve">Factory 3 </v>
      </c>
      <c r="I2760">
        <f t="shared" ca="1" si="527"/>
        <v>9</v>
      </c>
      <c r="J2760" t="str">
        <f t="shared" ca="1" si="517"/>
        <v>Propane</v>
      </c>
      <c r="K2760" t="str">
        <f t="shared" ca="1" si="518"/>
        <v>Liters</v>
      </c>
      <c r="L2760">
        <f t="shared" ca="1" si="528"/>
        <v>2611</v>
      </c>
    </row>
    <row r="2761" spans="1:12" x14ac:dyDescent="0.2">
      <c r="A2761">
        <f t="shared" ca="1" si="519"/>
        <v>26</v>
      </c>
      <c r="B2761" s="1">
        <f t="shared" ca="1" si="520"/>
        <v>26</v>
      </c>
      <c r="C2761">
        <f t="shared" ca="1" si="521"/>
        <v>9</v>
      </c>
      <c r="D2761" s="1" t="str">
        <f t="shared" ca="1" si="522"/>
        <v>09</v>
      </c>
      <c r="E2761">
        <f t="shared" ca="1" si="523"/>
        <v>2020</v>
      </c>
      <c r="F2761" s="2">
        <f t="shared" ca="1" si="524"/>
        <v>44100</v>
      </c>
      <c r="G2761" s="1">
        <f t="shared" ca="1" si="525"/>
        <v>4</v>
      </c>
      <c r="H2761" t="str">
        <f t="shared" ca="1" si="526"/>
        <v>Head Quarter</v>
      </c>
      <c r="I2761">
        <f t="shared" ca="1" si="527"/>
        <v>11</v>
      </c>
      <c r="J2761" t="str">
        <f t="shared" ca="1" si="517"/>
        <v>Propane</v>
      </c>
      <c r="K2761" t="str">
        <f t="shared" ca="1" si="518"/>
        <v>MMBtu</v>
      </c>
      <c r="L2761">
        <f t="shared" ca="1" si="528"/>
        <v>201</v>
      </c>
    </row>
    <row r="2762" spans="1:12" x14ac:dyDescent="0.2">
      <c r="A2762">
        <f t="shared" ca="1" si="519"/>
        <v>14</v>
      </c>
      <c r="B2762" s="1">
        <f t="shared" ca="1" si="520"/>
        <v>14</v>
      </c>
      <c r="C2762">
        <f t="shared" ca="1" si="521"/>
        <v>1</v>
      </c>
      <c r="D2762" s="1" t="str">
        <f t="shared" ca="1" si="522"/>
        <v>01</v>
      </c>
      <c r="E2762">
        <f t="shared" ca="1" si="523"/>
        <v>2022</v>
      </c>
      <c r="F2762" s="2">
        <f t="shared" ca="1" si="524"/>
        <v>44575</v>
      </c>
      <c r="G2762" s="1">
        <f t="shared" ca="1" si="525"/>
        <v>3</v>
      </c>
      <c r="H2762" t="str">
        <f t="shared" ca="1" si="526"/>
        <v xml:space="preserve">Factory 3 </v>
      </c>
      <c r="I2762">
        <f t="shared" ca="1" si="527"/>
        <v>13</v>
      </c>
      <c r="J2762" t="str">
        <f t="shared" ca="1" si="517"/>
        <v>Electricity</v>
      </c>
      <c r="K2762" t="str">
        <f t="shared" ca="1" si="518"/>
        <v>MWh</v>
      </c>
      <c r="L2762">
        <f t="shared" ca="1" si="528"/>
        <v>9050</v>
      </c>
    </row>
    <row r="2763" spans="1:12" x14ac:dyDescent="0.2">
      <c r="A2763">
        <f t="shared" ca="1" si="519"/>
        <v>7</v>
      </c>
      <c r="B2763" s="1" t="str">
        <f t="shared" ca="1" si="520"/>
        <v>07</v>
      </c>
      <c r="C2763">
        <f t="shared" ca="1" si="521"/>
        <v>7</v>
      </c>
      <c r="D2763" s="1" t="str">
        <f t="shared" ca="1" si="522"/>
        <v>07</v>
      </c>
      <c r="E2763">
        <f t="shared" ca="1" si="523"/>
        <v>2020</v>
      </c>
      <c r="F2763" s="2">
        <f t="shared" ca="1" si="524"/>
        <v>44019</v>
      </c>
      <c r="G2763" s="1">
        <f t="shared" ca="1" si="525"/>
        <v>2</v>
      </c>
      <c r="H2763" t="str">
        <f t="shared" ca="1" si="526"/>
        <v>Factory 2</v>
      </c>
      <c r="I2763">
        <f t="shared" ca="1" si="527"/>
        <v>1</v>
      </c>
      <c r="J2763" t="str">
        <f t="shared" ca="1" si="517"/>
        <v>Diesel</v>
      </c>
      <c r="K2763" t="str">
        <f t="shared" ca="1" si="518"/>
        <v>kWh</v>
      </c>
      <c r="L2763">
        <f t="shared" ca="1" si="528"/>
        <v>8974</v>
      </c>
    </row>
    <row r="2764" spans="1:12" x14ac:dyDescent="0.2">
      <c r="A2764">
        <f t="shared" ca="1" si="519"/>
        <v>26</v>
      </c>
      <c r="B2764" s="1">
        <f t="shared" ca="1" si="520"/>
        <v>26</v>
      </c>
      <c r="C2764">
        <f t="shared" ca="1" si="521"/>
        <v>6</v>
      </c>
      <c r="D2764" s="1" t="str">
        <f t="shared" ca="1" si="522"/>
        <v>06</v>
      </c>
      <c r="E2764">
        <f t="shared" ca="1" si="523"/>
        <v>2022</v>
      </c>
      <c r="F2764" s="2">
        <f t="shared" ca="1" si="524"/>
        <v>44738</v>
      </c>
      <c r="G2764" s="1">
        <f t="shared" ca="1" si="525"/>
        <v>5</v>
      </c>
      <c r="H2764" t="str">
        <f t="shared" ca="1" si="526"/>
        <v>Wharehouse</v>
      </c>
      <c r="I2764">
        <f t="shared" ca="1" si="527"/>
        <v>3</v>
      </c>
      <c r="J2764" t="str">
        <f t="shared" ca="1" si="517"/>
        <v>Diesel</v>
      </c>
      <c r="K2764" t="str">
        <f t="shared" ca="1" si="518"/>
        <v>Gallons</v>
      </c>
      <c r="L2764">
        <f t="shared" ca="1" si="528"/>
        <v>7023</v>
      </c>
    </row>
    <row r="2765" spans="1:12" x14ac:dyDescent="0.2">
      <c r="A2765">
        <f t="shared" ca="1" si="519"/>
        <v>27</v>
      </c>
      <c r="B2765" s="1">
        <f t="shared" ca="1" si="520"/>
        <v>27</v>
      </c>
      <c r="C2765">
        <f t="shared" ca="1" si="521"/>
        <v>12</v>
      </c>
      <c r="D2765" s="1">
        <f t="shared" ca="1" si="522"/>
        <v>12</v>
      </c>
      <c r="E2765">
        <f t="shared" ca="1" si="523"/>
        <v>2022</v>
      </c>
      <c r="F2765" s="2">
        <f t="shared" ca="1" si="524"/>
        <v>44922</v>
      </c>
      <c r="G2765" s="1">
        <f t="shared" ca="1" si="525"/>
        <v>2</v>
      </c>
      <c r="H2765" t="str">
        <f t="shared" ca="1" si="526"/>
        <v>Factory 2</v>
      </c>
      <c r="I2765">
        <f t="shared" ca="1" si="527"/>
        <v>6</v>
      </c>
      <c r="J2765" t="str">
        <f t="shared" ca="1" si="517"/>
        <v>Natural gas</v>
      </c>
      <c r="K2765" t="str">
        <f t="shared" ca="1" si="518"/>
        <v>Gallons</v>
      </c>
      <c r="L2765">
        <f t="shared" ca="1" si="528"/>
        <v>2385</v>
      </c>
    </row>
    <row r="2766" spans="1:12" x14ac:dyDescent="0.2">
      <c r="A2766">
        <f t="shared" ca="1" si="519"/>
        <v>4</v>
      </c>
      <c r="B2766" s="1" t="str">
        <f t="shared" ca="1" si="520"/>
        <v>04</v>
      </c>
      <c r="C2766">
        <f t="shared" ca="1" si="521"/>
        <v>9</v>
      </c>
      <c r="D2766" s="1" t="str">
        <f t="shared" ca="1" si="522"/>
        <v>09</v>
      </c>
      <c r="E2766">
        <f t="shared" ca="1" si="523"/>
        <v>2022</v>
      </c>
      <c r="F2766" s="2">
        <f t="shared" ca="1" si="524"/>
        <v>44808</v>
      </c>
      <c r="G2766" s="1">
        <f t="shared" ca="1" si="525"/>
        <v>2</v>
      </c>
      <c r="H2766" t="str">
        <f t="shared" ca="1" si="526"/>
        <v>Factory 2</v>
      </c>
      <c r="I2766">
        <f t="shared" ca="1" si="527"/>
        <v>13</v>
      </c>
      <c r="J2766" t="str">
        <f t="shared" ca="1" si="517"/>
        <v>Electricity</v>
      </c>
      <c r="K2766" t="str">
        <f t="shared" ca="1" si="518"/>
        <v>MWh</v>
      </c>
      <c r="L2766">
        <f t="shared" ca="1" si="528"/>
        <v>5015</v>
      </c>
    </row>
    <row r="2767" spans="1:12" x14ac:dyDescent="0.2">
      <c r="A2767">
        <f t="shared" ca="1" si="519"/>
        <v>18</v>
      </c>
      <c r="B2767" s="1">
        <f t="shared" ca="1" si="520"/>
        <v>18</v>
      </c>
      <c r="C2767">
        <f t="shared" ca="1" si="521"/>
        <v>6</v>
      </c>
      <c r="D2767" s="1" t="str">
        <f t="shared" ca="1" si="522"/>
        <v>06</v>
      </c>
      <c r="E2767">
        <f t="shared" ca="1" si="523"/>
        <v>2021</v>
      </c>
      <c r="F2767" s="2">
        <f t="shared" ca="1" si="524"/>
        <v>44365</v>
      </c>
      <c r="G2767" s="1">
        <f t="shared" ca="1" si="525"/>
        <v>2</v>
      </c>
      <c r="H2767" t="str">
        <f t="shared" ca="1" si="526"/>
        <v>Factory 2</v>
      </c>
      <c r="I2767">
        <f t="shared" ca="1" si="527"/>
        <v>8</v>
      </c>
      <c r="J2767" t="str">
        <f t="shared" ca="1" si="517"/>
        <v>Propane</v>
      </c>
      <c r="K2767" t="str">
        <f t="shared" ca="1" si="518"/>
        <v>kWh</v>
      </c>
      <c r="L2767">
        <f t="shared" ca="1" si="528"/>
        <v>574</v>
      </c>
    </row>
    <row r="2768" spans="1:12" x14ac:dyDescent="0.2">
      <c r="A2768">
        <f t="shared" ca="1" si="519"/>
        <v>3</v>
      </c>
      <c r="B2768" s="1" t="str">
        <f t="shared" ca="1" si="520"/>
        <v>03</v>
      </c>
      <c r="C2768">
        <f t="shared" ca="1" si="521"/>
        <v>12</v>
      </c>
      <c r="D2768" s="1">
        <f t="shared" ca="1" si="522"/>
        <v>12</v>
      </c>
      <c r="E2768">
        <f t="shared" ca="1" si="523"/>
        <v>2020</v>
      </c>
      <c r="F2768" s="2">
        <f t="shared" ca="1" si="524"/>
        <v>44168</v>
      </c>
      <c r="G2768" s="1">
        <f t="shared" ca="1" si="525"/>
        <v>7</v>
      </c>
      <c r="H2768" t="str">
        <f t="shared" ca="1" si="526"/>
        <v>Site B</v>
      </c>
      <c r="I2768">
        <f t="shared" ca="1" si="527"/>
        <v>8</v>
      </c>
      <c r="J2768" t="str">
        <f t="shared" ca="1" si="517"/>
        <v>Propane</v>
      </c>
      <c r="K2768" t="str">
        <f t="shared" ca="1" si="518"/>
        <v>kWh</v>
      </c>
      <c r="L2768">
        <f t="shared" ca="1" si="528"/>
        <v>2100</v>
      </c>
    </row>
    <row r="2769" spans="1:12" x14ac:dyDescent="0.2">
      <c r="A2769">
        <f t="shared" ca="1" si="519"/>
        <v>27</v>
      </c>
      <c r="B2769" s="1">
        <f t="shared" ca="1" si="520"/>
        <v>27</v>
      </c>
      <c r="C2769">
        <f t="shared" ca="1" si="521"/>
        <v>5</v>
      </c>
      <c r="D2769" s="1" t="str">
        <f t="shared" ca="1" si="522"/>
        <v>05</v>
      </c>
      <c r="E2769">
        <f t="shared" ca="1" si="523"/>
        <v>2022</v>
      </c>
      <c r="F2769" s="2">
        <f t="shared" ca="1" si="524"/>
        <v>44708</v>
      </c>
      <c r="G2769" s="1">
        <f t="shared" ca="1" si="525"/>
        <v>3</v>
      </c>
      <c r="H2769" t="str">
        <f t="shared" ca="1" si="526"/>
        <v xml:space="preserve">Factory 3 </v>
      </c>
      <c r="I2769">
        <f t="shared" ca="1" si="527"/>
        <v>7</v>
      </c>
      <c r="J2769" t="str">
        <f t="shared" ca="1" si="517"/>
        <v>Natural gas</v>
      </c>
      <c r="K2769" t="str">
        <f t="shared" ca="1" si="518"/>
        <v>MMBtu</v>
      </c>
      <c r="L2769">
        <f t="shared" ca="1" si="528"/>
        <v>176</v>
      </c>
    </row>
    <row r="2770" spans="1:12" x14ac:dyDescent="0.2">
      <c r="A2770">
        <f t="shared" ca="1" si="519"/>
        <v>6</v>
      </c>
      <c r="B2770" s="1" t="str">
        <f t="shared" ca="1" si="520"/>
        <v>06</v>
      </c>
      <c r="C2770">
        <f t="shared" ca="1" si="521"/>
        <v>2</v>
      </c>
      <c r="D2770" s="1" t="str">
        <f t="shared" ca="1" si="522"/>
        <v>02</v>
      </c>
      <c r="E2770">
        <f t="shared" ca="1" si="523"/>
        <v>2022</v>
      </c>
      <c r="F2770" s="2">
        <f t="shared" ca="1" si="524"/>
        <v>44598</v>
      </c>
      <c r="G2770" s="1">
        <f t="shared" ca="1" si="525"/>
        <v>2</v>
      </c>
      <c r="H2770" t="str">
        <f t="shared" ca="1" si="526"/>
        <v>Factory 2</v>
      </c>
      <c r="I2770">
        <f t="shared" ca="1" si="527"/>
        <v>10</v>
      </c>
      <c r="J2770" t="str">
        <f t="shared" ca="1" si="517"/>
        <v>Propane</v>
      </c>
      <c r="K2770" t="str">
        <f t="shared" ca="1" si="518"/>
        <v>Gallons</v>
      </c>
      <c r="L2770">
        <f t="shared" ca="1" si="528"/>
        <v>7637</v>
      </c>
    </row>
    <row r="2771" spans="1:12" x14ac:dyDescent="0.2">
      <c r="A2771">
        <f t="shared" ca="1" si="519"/>
        <v>22</v>
      </c>
      <c r="B2771" s="1">
        <f t="shared" ca="1" si="520"/>
        <v>22</v>
      </c>
      <c r="C2771">
        <f t="shared" ca="1" si="521"/>
        <v>6</v>
      </c>
      <c r="D2771" s="1" t="str">
        <f t="shared" ca="1" si="522"/>
        <v>06</v>
      </c>
      <c r="E2771">
        <f t="shared" ca="1" si="523"/>
        <v>2019</v>
      </c>
      <c r="F2771" s="2">
        <f t="shared" ca="1" si="524"/>
        <v>43638</v>
      </c>
      <c r="G2771" s="1">
        <f t="shared" ca="1" si="525"/>
        <v>7</v>
      </c>
      <c r="H2771" t="str">
        <f t="shared" ca="1" si="526"/>
        <v>Site B</v>
      </c>
      <c r="I2771">
        <f t="shared" ca="1" si="527"/>
        <v>11</v>
      </c>
      <c r="J2771" t="str">
        <f t="shared" ca="1" si="517"/>
        <v>Propane</v>
      </c>
      <c r="K2771" t="str">
        <f t="shared" ca="1" si="518"/>
        <v>MMBtu</v>
      </c>
      <c r="L2771">
        <f t="shared" ca="1" si="528"/>
        <v>331</v>
      </c>
    </row>
    <row r="2772" spans="1:12" x14ac:dyDescent="0.2">
      <c r="A2772">
        <f t="shared" ca="1" si="519"/>
        <v>29</v>
      </c>
      <c r="B2772" s="1">
        <f t="shared" ca="1" si="520"/>
        <v>29</v>
      </c>
      <c r="C2772">
        <f t="shared" ca="1" si="521"/>
        <v>1</v>
      </c>
      <c r="D2772" s="1" t="str">
        <f t="shared" ca="1" si="522"/>
        <v>01</v>
      </c>
      <c r="E2772">
        <f t="shared" ca="1" si="523"/>
        <v>2022</v>
      </c>
      <c r="F2772" s="2">
        <f t="shared" ca="1" si="524"/>
        <v>44590</v>
      </c>
      <c r="G2772" s="1">
        <f t="shared" ca="1" si="525"/>
        <v>7</v>
      </c>
      <c r="H2772" t="str">
        <f t="shared" ca="1" si="526"/>
        <v>Site B</v>
      </c>
      <c r="I2772">
        <f t="shared" ca="1" si="527"/>
        <v>8</v>
      </c>
      <c r="J2772" t="str">
        <f t="shared" ca="1" si="517"/>
        <v>Propane</v>
      </c>
      <c r="K2772" t="str">
        <f t="shared" ca="1" si="518"/>
        <v>kWh</v>
      </c>
      <c r="L2772">
        <f t="shared" ca="1" si="528"/>
        <v>8116</v>
      </c>
    </row>
    <row r="2773" spans="1:12" x14ac:dyDescent="0.2">
      <c r="A2773">
        <f t="shared" ca="1" si="519"/>
        <v>22</v>
      </c>
      <c r="B2773" s="1">
        <f t="shared" ca="1" si="520"/>
        <v>22</v>
      </c>
      <c r="C2773">
        <f t="shared" ca="1" si="521"/>
        <v>1</v>
      </c>
      <c r="D2773" s="1" t="str">
        <f t="shared" ca="1" si="522"/>
        <v>01</v>
      </c>
      <c r="E2773">
        <f t="shared" ca="1" si="523"/>
        <v>2021</v>
      </c>
      <c r="F2773" s="2">
        <f t="shared" ca="1" si="524"/>
        <v>44218</v>
      </c>
      <c r="G2773" s="1">
        <f t="shared" ca="1" si="525"/>
        <v>3</v>
      </c>
      <c r="H2773" t="str">
        <f t="shared" ca="1" si="526"/>
        <v xml:space="preserve">Factory 3 </v>
      </c>
      <c r="I2773">
        <f t="shared" ca="1" si="527"/>
        <v>13</v>
      </c>
      <c r="J2773" t="str">
        <f t="shared" ca="1" si="517"/>
        <v>Electricity</v>
      </c>
      <c r="K2773" t="str">
        <f t="shared" ca="1" si="518"/>
        <v>MWh</v>
      </c>
      <c r="L2773">
        <f t="shared" ca="1" si="528"/>
        <v>5786</v>
      </c>
    </row>
    <row r="2774" spans="1:12" x14ac:dyDescent="0.2">
      <c r="A2774">
        <f t="shared" ca="1" si="519"/>
        <v>12</v>
      </c>
      <c r="B2774" s="1">
        <f t="shared" ca="1" si="520"/>
        <v>12</v>
      </c>
      <c r="C2774">
        <f t="shared" ca="1" si="521"/>
        <v>12</v>
      </c>
      <c r="D2774" s="1">
        <f t="shared" ca="1" si="522"/>
        <v>12</v>
      </c>
      <c r="E2774">
        <f t="shared" ca="1" si="523"/>
        <v>2020</v>
      </c>
      <c r="F2774" s="2">
        <f t="shared" ca="1" si="524"/>
        <v>44177</v>
      </c>
      <c r="G2774" s="1">
        <f t="shared" ca="1" si="525"/>
        <v>6</v>
      </c>
      <c r="H2774" t="str">
        <f t="shared" ca="1" si="526"/>
        <v>Site A</v>
      </c>
      <c r="I2774">
        <f t="shared" ca="1" si="527"/>
        <v>4</v>
      </c>
      <c r="J2774" t="str">
        <f t="shared" ca="1" si="517"/>
        <v>Natural gas</v>
      </c>
      <c r="K2774" t="str">
        <f t="shared" ca="1" si="518"/>
        <v>kWh</v>
      </c>
      <c r="L2774">
        <f t="shared" ca="1" si="528"/>
        <v>892</v>
      </c>
    </row>
    <row r="2775" spans="1:12" x14ac:dyDescent="0.2">
      <c r="A2775">
        <f t="shared" ca="1" si="519"/>
        <v>10</v>
      </c>
      <c r="B2775" s="1">
        <f t="shared" ca="1" si="520"/>
        <v>10</v>
      </c>
      <c r="C2775">
        <f t="shared" ca="1" si="521"/>
        <v>2</v>
      </c>
      <c r="D2775" s="1" t="str">
        <f t="shared" ca="1" si="522"/>
        <v>02</v>
      </c>
      <c r="E2775">
        <f t="shared" ca="1" si="523"/>
        <v>2019</v>
      </c>
      <c r="F2775" s="2">
        <f t="shared" ca="1" si="524"/>
        <v>43506</v>
      </c>
      <c r="G2775" s="1">
        <f t="shared" ca="1" si="525"/>
        <v>7</v>
      </c>
      <c r="H2775" t="str">
        <f t="shared" ca="1" si="526"/>
        <v>Site B</v>
      </c>
      <c r="I2775">
        <f t="shared" ca="1" si="527"/>
        <v>7</v>
      </c>
      <c r="J2775" t="str">
        <f t="shared" ca="1" si="517"/>
        <v>Natural gas</v>
      </c>
      <c r="K2775" t="str">
        <f t="shared" ca="1" si="518"/>
        <v>MMBtu</v>
      </c>
      <c r="L2775">
        <f t="shared" ca="1" si="528"/>
        <v>231</v>
      </c>
    </row>
    <row r="2776" spans="1:12" x14ac:dyDescent="0.2">
      <c r="A2776">
        <f t="shared" ca="1" si="519"/>
        <v>16</v>
      </c>
      <c r="B2776" s="1">
        <f t="shared" ca="1" si="520"/>
        <v>16</v>
      </c>
      <c r="C2776">
        <f t="shared" ca="1" si="521"/>
        <v>3</v>
      </c>
      <c r="D2776" s="1" t="str">
        <f t="shared" ca="1" si="522"/>
        <v>03</v>
      </c>
      <c r="E2776">
        <f t="shared" ca="1" si="523"/>
        <v>2022</v>
      </c>
      <c r="F2776" s="2">
        <f t="shared" ca="1" si="524"/>
        <v>44636</v>
      </c>
      <c r="G2776" s="1">
        <f t="shared" ca="1" si="525"/>
        <v>6</v>
      </c>
      <c r="H2776" t="str">
        <f t="shared" ca="1" si="526"/>
        <v>Site A</v>
      </c>
      <c r="I2776">
        <f t="shared" ca="1" si="527"/>
        <v>8</v>
      </c>
      <c r="J2776" t="str">
        <f t="shared" ca="1" si="517"/>
        <v>Propane</v>
      </c>
      <c r="K2776" t="str">
        <f t="shared" ca="1" si="518"/>
        <v>kWh</v>
      </c>
      <c r="L2776">
        <f t="shared" ca="1" si="528"/>
        <v>7102</v>
      </c>
    </row>
    <row r="2777" spans="1:12" x14ac:dyDescent="0.2">
      <c r="A2777">
        <f t="shared" ca="1" si="519"/>
        <v>8</v>
      </c>
      <c r="B2777" s="1" t="str">
        <f t="shared" ca="1" si="520"/>
        <v>08</v>
      </c>
      <c r="C2777">
        <f t="shared" ca="1" si="521"/>
        <v>3</v>
      </c>
      <c r="D2777" s="1" t="str">
        <f t="shared" ca="1" si="522"/>
        <v>03</v>
      </c>
      <c r="E2777">
        <f t="shared" ca="1" si="523"/>
        <v>2019</v>
      </c>
      <c r="F2777" s="2">
        <f t="shared" ca="1" si="524"/>
        <v>43532</v>
      </c>
      <c r="G2777" s="1">
        <f t="shared" ca="1" si="525"/>
        <v>1</v>
      </c>
      <c r="H2777" t="str">
        <f t="shared" ca="1" si="526"/>
        <v>Factory 1</v>
      </c>
      <c r="I2777">
        <f t="shared" ca="1" si="527"/>
        <v>4</v>
      </c>
      <c r="J2777" t="str">
        <f t="shared" ca="1" si="517"/>
        <v>Natural gas</v>
      </c>
      <c r="K2777" t="str">
        <f t="shared" ca="1" si="518"/>
        <v>kWh</v>
      </c>
      <c r="L2777">
        <f t="shared" ca="1" si="528"/>
        <v>9357</v>
      </c>
    </row>
    <row r="2778" spans="1:12" x14ac:dyDescent="0.2">
      <c r="A2778">
        <f t="shared" ca="1" si="519"/>
        <v>28</v>
      </c>
      <c r="B2778" s="1">
        <f t="shared" ca="1" si="520"/>
        <v>28</v>
      </c>
      <c r="C2778">
        <f t="shared" ca="1" si="521"/>
        <v>6</v>
      </c>
      <c r="D2778" s="1" t="str">
        <f t="shared" ca="1" si="522"/>
        <v>06</v>
      </c>
      <c r="E2778">
        <f t="shared" ca="1" si="523"/>
        <v>2022</v>
      </c>
      <c r="F2778" s="2">
        <f t="shared" ca="1" si="524"/>
        <v>44740</v>
      </c>
      <c r="G2778" s="1">
        <f t="shared" ca="1" si="525"/>
        <v>4</v>
      </c>
      <c r="H2778" t="str">
        <f t="shared" ca="1" si="526"/>
        <v>Head Quarter</v>
      </c>
      <c r="I2778">
        <f t="shared" ca="1" si="527"/>
        <v>4</v>
      </c>
      <c r="J2778" t="str">
        <f t="shared" ca="1" si="517"/>
        <v>Natural gas</v>
      </c>
      <c r="K2778" t="str">
        <f t="shared" ca="1" si="518"/>
        <v>kWh</v>
      </c>
      <c r="L2778">
        <f t="shared" ca="1" si="528"/>
        <v>7191</v>
      </c>
    </row>
    <row r="2779" spans="1:12" x14ac:dyDescent="0.2">
      <c r="A2779">
        <f t="shared" ca="1" si="519"/>
        <v>16</v>
      </c>
      <c r="B2779" s="1">
        <f t="shared" ca="1" si="520"/>
        <v>16</v>
      </c>
      <c r="C2779">
        <f t="shared" ca="1" si="521"/>
        <v>3</v>
      </c>
      <c r="D2779" s="1" t="str">
        <f t="shared" ca="1" si="522"/>
        <v>03</v>
      </c>
      <c r="E2779">
        <f t="shared" ca="1" si="523"/>
        <v>2022</v>
      </c>
      <c r="F2779" s="2">
        <f t="shared" ca="1" si="524"/>
        <v>44636</v>
      </c>
      <c r="G2779" s="1">
        <f t="shared" ca="1" si="525"/>
        <v>3</v>
      </c>
      <c r="H2779" t="str">
        <f t="shared" ca="1" si="526"/>
        <v xml:space="preserve">Factory 3 </v>
      </c>
      <c r="I2779">
        <f t="shared" ca="1" si="527"/>
        <v>6</v>
      </c>
      <c r="J2779" t="str">
        <f t="shared" ca="1" si="517"/>
        <v>Natural gas</v>
      </c>
      <c r="K2779" t="str">
        <f t="shared" ca="1" si="518"/>
        <v>Gallons</v>
      </c>
      <c r="L2779">
        <f t="shared" ca="1" si="528"/>
        <v>578</v>
      </c>
    </row>
    <row r="2780" spans="1:12" x14ac:dyDescent="0.2">
      <c r="A2780">
        <f t="shared" ca="1" si="519"/>
        <v>12</v>
      </c>
      <c r="B2780" s="1">
        <f t="shared" ca="1" si="520"/>
        <v>12</v>
      </c>
      <c r="C2780">
        <f t="shared" ca="1" si="521"/>
        <v>6</v>
      </c>
      <c r="D2780" s="1" t="str">
        <f t="shared" ca="1" si="522"/>
        <v>06</v>
      </c>
      <c r="E2780">
        <f t="shared" ca="1" si="523"/>
        <v>2020</v>
      </c>
      <c r="F2780" s="2">
        <f t="shared" ca="1" si="524"/>
        <v>43994</v>
      </c>
      <c r="G2780" s="1">
        <f t="shared" ca="1" si="525"/>
        <v>2</v>
      </c>
      <c r="H2780" t="str">
        <f t="shared" ca="1" si="526"/>
        <v>Factory 2</v>
      </c>
      <c r="I2780">
        <f t="shared" ca="1" si="527"/>
        <v>9</v>
      </c>
      <c r="J2780" t="str">
        <f t="shared" ca="1" si="517"/>
        <v>Propane</v>
      </c>
      <c r="K2780" t="str">
        <f t="shared" ca="1" si="518"/>
        <v>Liters</v>
      </c>
      <c r="L2780">
        <f t="shared" ca="1" si="528"/>
        <v>2882</v>
      </c>
    </row>
    <row r="2781" spans="1:12" x14ac:dyDescent="0.2">
      <c r="A2781">
        <f t="shared" ca="1" si="519"/>
        <v>29</v>
      </c>
      <c r="B2781" s="1">
        <f t="shared" ca="1" si="520"/>
        <v>29</v>
      </c>
      <c r="C2781">
        <f t="shared" ca="1" si="521"/>
        <v>12</v>
      </c>
      <c r="D2781" s="1">
        <f t="shared" ca="1" si="522"/>
        <v>12</v>
      </c>
      <c r="E2781">
        <f t="shared" ca="1" si="523"/>
        <v>2019</v>
      </c>
      <c r="F2781" s="2">
        <f t="shared" ca="1" si="524"/>
        <v>43828</v>
      </c>
      <c r="G2781" s="1">
        <f t="shared" ca="1" si="525"/>
        <v>1</v>
      </c>
      <c r="H2781" t="str">
        <f t="shared" ca="1" si="526"/>
        <v>Factory 1</v>
      </c>
      <c r="I2781">
        <f t="shared" ca="1" si="527"/>
        <v>12</v>
      </c>
      <c r="J2781" t="str">
        <f t="shared" ca="1" si="517"/>
        <v>Electricity</v>
      </c>
      <c r="K2781" t="str">
        <f t="shared" ca="1" si="518"/>
        <v>kWh</v>
      </c>
      <c r="L2781">
        <f t="shared" ca="1" si="528"/>
        <v>983</v>
      </c>
    </row>
    <row r="2782" spans="1:12" x14ac:dyDescent="0.2">
      <c r="A2782">
        <f t="shared" ca="1" si="519"/>
        <v>18</v>
      </c>
      <c r="B2782" s="1">
        <f t="shared" ca="1" si="520"/>
        <v>18</v>
      </c>
      <c r="C2782">
        <f t="shared" ca="1" si="521"/>
        <v>10</v>
      </c>
      <c r="D2782" s="1">
        <f t="shared" ca="1" si="522"/>
        <v>10</v>
      </c>
      <c r="E2782">
        <f t="shared" ca="1" si="523"/>
        <v>2020</v>
      </c>
      <c r="F2782" s="2">
        <f t="shared" ca="1" si="524"/>
        <v>44122</v>
      </c>
      <c r="G2782" s="1">
        <f t="shared" ca="1" si="525"/>
        <v>4</v>
      </c>
      <c r="H2782" t="str">
        <f t="shared" ca="1" si="526"/>
        <v>Head Quarter</v>
      </c>
      <c r="I2782">
        <f t="shared" ca="1" si="527"/>
        <v>9</v>
      </c>
      <c r="J2782" t="str">
        <f t="shared" ca="1" si="517"/>
        <v>Propane</v>
      </c>
      <c r="K2782" t="str">
        <f t="shared" ca="1" si="518"/>
        <v>Liters</v>
      </c>
      <c r="L2782">
        <f t="shared" ca="1" si="528"/>
        <v>5613</v>
      </c>
    </row>
    <row r="2783" spans="1:12" x14ac:dyDescent="0.2">
      <c r="A2783">
        <f t="shared" ca="1" si="519"/>
        <v>19</v>
      </c>
      <c r="B2783" s="1">
        <f t="shared" ca="1" si="520"/>
        <v>19</v>
      </c>
      <c r="C2783">
        <f t="shared" ca="1" si="521"/>
        <v>2</v>
      </c>
      <c r="D2783" s="1" t="str">
        <f t="shared" ca="1" si="522"/>
        <v>02</v>
      </c>
      <c r="E2783">
        <f t="shared" ca="1" si="523"/>
        <v>2021</v>
      </c>
      <c r="F2783" s="2">
        <f t="shared" ca="1" si="524"/>
        <v>44246</v>
      </c>
      <c r="G2783" s="1">
        <f t="shared" ca="1" si="525"/>
        <v>5</v>
      </c>
      <c r="H2783" t="str">
        <f t="shared" ca="1" si="526"/>
        <v>Wharehouse</v>
      </c>
      <c r="I2783">
        <f t="shared" ca="1" si="527"/>
        <v>4</v>
      </c>
      <c r="J2783" t="str">
        <f t="shared" ca="1" si="517"/>
        <v>Natural gas</v>
      </c>
      <c r="K2783" t="str">
        <f t="shared" ca="1" si="518"/>
        <v>kWh</v>
      </c>
      <c r="L2783">
        <f t="shared" ca="1" si="528"/>
        <v>1968</v>
      </c>
    </row>
    <row r="2784" spans="1:12" x14ac:dyDescent="0.2">
      <c r="A2784">
        <f t="shared" ca="1" si="519"/>
        <v>18</v>
      </c>
      <c r="B2784" s="1">
        <f t="shared" ca="1" si="520"/>
        <v>18</v>
      </c>
      <c r="C2784">
        <f t="shared" ca="1" si="521"/>
        <v>9</v>
      </c>
      <c r="D2784" s="1" t="str">
        <f t="shared" ca="1" si="522"/>
        <v>09</v>
      </c>
      <c r="E2784">
        <f t="shared" ca="1" si="523"/>
        <v>2019</v>
      </c>
      <c r="F2784" s="2">
        <f t="shared" ca="1" si="524"/>
        <v>43726</v>
      </c>
      <c r="G2784" s="1">
        <f t="shared" ca="1" si="525"/>
        <v>4</v>
      </c>
      <c r="H2784" t="str">
        <f t="shared" ca="1" si="526"/>
        <v>Head Quarter</v>
      </c>
      <c r="I2784">
        <f t="shared" ca="1" si="527"/>
        <v>6</v>
      </c>
      <c r="J2784" t="str">
        <f t="shared" ca="1" si="517"/>
        <v>Natural gas</v>
      </c>
      <c r="K2784" t="str">
        <f t="shared" ca="1" si="518"/>
        <v>Gallons</v>
      </c>
      <c r="L2784">
        <f t="shared" ca="1" si="528"/>
        <v>8653</v>
      </c>
    </row>
    <row r="2785" spans="1:12" x14ac:dyDescent="0.2">
      <c r="A2785">
        <f t="shared" ca="1" si="519"/>
        <v>26</v>
      </c>
      <c r="B2785" s="1">
        <f t="shared" ca="1" si="520"/>
        <v>26</v>
      </c>
      <c r="C2785">
        <f t="shared" ca="1" si="521"/>
        <v>6</v>
      </c>
      <c r="D2785" s="1" t="str">
        <f t="shared" ca="1" si="522"/>
        <v>06</v>
      </c>
      <c r="E2785">
        <f t="shared" ca="1" si="523"/>
        <v>2020</v>
      </c>
      <c r="F2785" s="2">
        <f t="shared" ca="1" si="524"/>
        <v>44008</v>
      </c>
      <c r="G2785" s="1">
        <f t="shared" ca="1" si="525"/>
        <v>4</v>
      </c>
      <c r="H2785" t="str">
        <f t="shared" ca="1" si="526"/>
        <v>Head Quarter</v>
      </c>
      <c r="I2785">
        <f t="shared" ca="1" si="527"/>
        <v>6</v>
      </c>
      <c r="J2785" t="str">
        <f t="shared" ca="1" si="517"/>
        <v>Natural gas</v>
      </c>
      <c r="K2785" t="str">
        <f t="shared" ca="1" si="518"/>
        <v>Gallons</v>
      </c>
      <c r="L2785">
        <f t="shared" ca="1" si="528"/>
        <v>9118</v>
      </c>
    </row>
    <row r="2786" spans="1:12" x14ac:dyDescent="0.2">
      <c r="A2786">
        <f t="shared" ca="1" si="519"/>
        <v>25</v>
      </c>
      <c r="B2786" s="1">
        <f t="shared" ca="1" si="520"/>
        <v>25</v>
      </c>
      <c r="C2786">
        <f t="shared" ca="1" si="521"/>
        <v>11</v>
      </c>
      <c r="D2786" s="1">
        <f t="shared" ca="1" si="522"/>
        <v>11</v>
      </c>
      <c r="E2786">
        <f t="shared" ca="1" si="523"/>
        <v>2019</v>
      </c>
      <c r="F2786" s="2">
        <f t="shared" ca="1" si="524"/>
        <v>43794</v>
      </c>
      <c r="G2786" s="1">
        <f t="shared" ca="1" si="525"/>
        <v>5</v>
      </c>
      <c r="H2786" t="str">
        <f t="shared" ca="1" si="526"/>
        <v>Wharehouse</v>
      </c>
      <c r="I2786">
        <f t="shared" ca="1" si="527"/>
        <v>7</v>
      </c>
      <c r="J2786" t="str">
        <f t="shared" ca="1" si="517"/>
        <v>Natural gas</v>
      </c>
      <c r="K2786" t="str">
        <f t="shared" ca="1" si="518"/>
        <v>MMBtu</v>
      </c>
      <c r="L2786">
        <f t="shared" ca="1" si="528"/>
        <v>264</v>
      </c>
    </row>
    <row r="2787" spans="1:12" x14ac:dyDescent="0.2">
      <c r="A2787">
        <f t="shared" ca="1" si="519"/>
        <v>30</v>
      </c>
      <c r="B2787" s="1">
        <f t="shared" ca="1" si="520"/>
        <v>30</v>
      </c>
      <c r="C2787">
        <f t="shared" ca="1" si="521"/>
        <v>4</v>
      </c>
      <c r="D2787" s="1" t="str">
        <f t="shared" ca="1" si="522"/>
        <v>04</v>
      </c>
      <c r="E2787">
        <f t="shared" ca="1" si="523"/>
        <v>2022</v>
      </c>
      <c r="F2787" s="2">
        <f t="shared" ca="1" si="524"/>
        <v>44681</v>
      </c>
      <c r="G2787" s="1">
        <f t="shared" ca="1" si="525"/>
        <v>2</v>
      </c>
      <c r="H2787" t="str">
        <f t="shared" ca="1" si="526"/>
        <v>Factory 2</v>
      </c>
      <c r="I2787">
        <f t="shared" ca="1" si="527"/>
        <v>10</v>
      </c>
      <c r="J2787" t="str">
        <f t="shared" ca="1" si="517"/>
        <v>Propane</v>
      </c>
      <c r="K2787" t="str">
        <f t="shared" ca="1" si="518"/>
        <v>Gallons</v>
      </c>
      <c r="L2787">
        <f t="shared" ca="1" si="528"/>
        <v>5284</v>
      </c>
    </row>
    <row r="2788" spans="1:12" x14ac:dyDescent="0.2">
      <c r="A2788">
        <f t="shared" ca="1" si="519"/>
        <v>11</v>
      </c>
      <c r="B2788" s="1">
        <f t="shared" ca="1" si="520"/>
        <v>11</v>
      </c>
      <c r="C2788">
        <f t="shared" ca="1" si="521"/>
        <v>9</v>
      </c>
      <c r="D2788" s="1" t="str">
        <f t="shared" ca="1" si="522"/>
        <v>09</v>
      </c>
      <c r="E2788">
        <f t="shared" ca="1" si="523"/>
        <v>2022</v>
      </c>
      <c r="F2788" s="2">
        <f t="shared" ca="1" si="524"/>
        <v>44815</v>
      </c>
      <c r="G2788" s="1">
        <f t="shared" ca="1" si="525"/>
        <v>1</v>
      </c>
      <c r="H2788" t="str">
        <f t="shared" ca="1" si="526"/>
        <v>Factory 1</v>
      </c>
      <c r="I2788">
        <f t="shared" ca="1" si="527"/>
        <v>6</v>
      </c>
      <c r="J2788" t="str">
        <f t="shared" ca="1" si="517"/>
        <v>Natural gas</v>
      </c>
      <c r="K2788" t="str">
        <f t="shared" ca="1" si="518"/>
        <v>Gallons</v>
      </c>
      <c r="L2788">
        <f t="shared" ca="1" si="528"/>
        <v>6304</v>
      </c>
    </row>
    <row r="2789" spans="1:12" x14ac:dyDescent="0.2">
      <c r="A2789">
        <f t="shared" ca="1" si="519"/>
        <v>29</v>
      </c>
      <c r="B2789" s="1">
        <f t="shared" ca="1" si="520"/>
        <v>29</v>
      </c>
      <c r="C2789">
        <f t="shared" ca="1" si="521"/>
        <v>8</v>
      </c>
      <c r="D2789" s="1" t="str">
        <f t="shared" ca="1" si="522"/>
        <v>08</v>
      </c>
      <c r="E2789">
        <f t="shared" ca="1" si="523"/>
        <v>2020</v>
      </c>
      <c r="F2789" s="2">
        <f t="shared" ca="1" si="524"/>
        <v>44072</v>
      </c>
      <c r="G2789" s="1">
        <f t="shared" ca="1" si="525"/>
        <v>5</v>
      </c>
      <c r="H2789" t="str">
        <f t="shared" ca="1" si="526"/>
        <v>Wharehouse</v>
      </c>
      <c r="I2789">
        <f t="shared" ca="1" si="527"/>
        <v>9</v>
      </c>
      <c r="J2789" t="str">
        <f t="shared" ca="1" si="517"/>
        <v>Propane</v>
      </c>
      <c r="K2789" t="str">
        <f t="shared" ca="1" si="518"/>
        <v>Liters</v>
      </c>
      <c r="L2789">
        <f t="shared" ca="1" si="528"/>
        <v>9160</v>
      </c>
    </row>
    <row r="2790" spans="1:12" x14ac:dyDescent="0.2">
      <c r="A2790">
        <f t="shared" ca="1" si="519"/>
        <v>17</v>
      </c>
      <c r="B2790" s="1">
        <f t="shared" ca="1" si="520"/>
        <v>17</v>
      </c>
      <c r="C2790">
        <f t="shared" ca="1" si="521"/>
        <v>7</v>
      </c>
      <c r="D2790" s="1" t="str">
        <f t="shared" ca="1" si="522"/>
        <v>07</v>
      </c>
      <c r="E2790">
        <f t="shared" ca="1" si="523"/>
        <v>2020</v>
      </c>
      <c r="F2790" s="2">
        <f t="shared" ca="1" si="524"/>
        <v>44029</v>
      </c>
      <c r="G2790" s="1">
        <f t="shared" ca="1" si="525"/>
        <v>5</v>
      </c>
      <c r="H2790" t="str">
        <f t="shared" ca="1" si="526"/>
        <v>Wharehouse</v>
      </c>
      <c r="I2790">
        <f t="shared" ca="1" si="527"/>
        <v>10</v>
      </c>
      <c r="J2790" t="str">
        <f t="shared" ca="1" si="517"/>
        <v>Propane</v>
      </c>
      <c r="K2790" t="str">
        <f t="shared" ca="1" si="518"/>
        <v>Gallons</v>
      </c>
      <c r="L2790">
        <f t="shared" ca="1" si="528"/>
        <v>2603</v>
      </c>
    </row>
    <row r="2791" spans="1:12" x14ac:dyDescent="0.2">
      <c r="A2791">
        <f t="shared" ca="1" si="519"/>
        <v>3</v>
      </c>
      <c r="B2791" s="1" t="str">
        <f t="shared" ca="1" si="520"/>
        <v>03</v>
      </c>
      <c r="C2791">
        <f t="shared" ca="1" si="521"/>
        <v>8</v>
      </c>
      <c r="D2791" s="1" t="str">
        <f t="shared" ca="1" si="522"/>
        <v>08</v>
      </c>
      <c r="E2791">
        <f t="shared" ca="1" si="523"/>
        <v>2022</v>
      </c>
      <c r="F2791" s="2">
        <f t="shared" ca="1" si="524"/>
        <v>44776</v>
      </c>
      <c r="G2791" s="1">
        <f t="shared" ca="1" si="525"/>
        <v>2</v>
      </c>
      <c r="H2791" t="str">
        <f t="shared" ca="1" si="526"/>
        <v>Factory 2</v>
      </c>
      <c r="I2791">
        <f t="shared" ca="1" si="527"/>
        <v>7</v>
      </c>
      <c r="J2791" t="str">
        <f t="shared" ca="1" si="517"/>
        <v>Natural gas</v>
      </c>
      <c r="K2791" t="str">
        <f t="shared" ca="1" si="518"/>
        <v>MMBtu</v>
      </c>
      <c r="L2791">
        <f t="shared" ca="1" si="528"/>
        <v>383</v>
      </c>
    </row>
    <row r="2792" spans="1:12" x14ac:dyDescent="0.2">
      <c r="A2792">
        <f t="shared" ca="1" si="519"/>
        <v>22</v>
      </c>
      <c r="B2792" s="1">
        <f t="shared" ca="1" si="520"/>
        <v>22</v>
      </c>
      <c r="C2792">
        <f t="shared" ca="1" si="521"/>
        <v>7</v>
      </c>
      <c r="D2792" s="1" t="str">
        <f t="shared" ca="1" si="522"/>
        <v>07</v>
      </c>
      <c r="E2792">
        <f t="shared" ca="1" si="523"/>
        <v>2021</v>
      </c>
      <c r="F2792" s="2">
        <f t="shared" ca="1" si="524"/>
        <v>44399</v>
      </c>
      <c r="G2792" s="1">
        <f t="shared" ca="1" si="525"/>
        <v>4</v>
      </c>
      <c r="H2792" t="str">
        <f t="shared" ca="1" si="526"/>
        <v>Head Quarter</v>
      </c>
      <c r="I2792">
        <f t="shared" ca="1" si="527"/>
        <v>7</v>
      </c>
      <c r="J2792" t="str">
        <f t="shared" ca="1" si="517"/>
        <v>Natural gas</v>
      </c>
      <c r="K2792" t="str">
        <f t="shared" ca="1" si="518"/>
        <v>MMBtu</v>
      </c>
      <c r="L2792">
        <f t="shared" ca="1" si="528"/>
        <v>318</v>
      </c>
    </row>
    <row r="2793" spans="1:12" x14ac:dyDescent="0.2">
      <c r="A2793">
        <f t="shared" ca="1" si="519"/>
        <v>18</v>
      </c>
      <c r="B2793" s="1">
        <f t="shared" ca="1" si="520"/>
        <v>18</v>
      </c>
      <c r="C2793">
        <f t="shared" ca="1" si="521"/>
        <v>4</v>
      </c>
      <c r="D2793" s="1" t="str">
        <f t="shared" ca="1" si="522"/>
        <v>04</v>
      </c>
      <c r="E2793">
        <f t="shared" ca="1" si="523"/>
        <v>2020</v>
      </c>
      <c r="F2793" s="2">
        <f t="shared" ca="1" si="524"/>
        <v>43939</v>
      </c>
      <c r="G2793" s="1">
        <f t="shared" ca="1" si="525"/>
        <v>6</v>
      </c>
      <c r="H2793" t="str">
        <f t="shared" ca="1" si="526"/>
        <v>Site A</v>
      </c>
      <c r="I2793">
        <f t="shared" ca="1" si="527"/>
        <v>9</v>
      </c>
      <c r="J2793" t="str">
        <f t="shared" ca="1" si="517"/>
        <v>Propane</v>
      </c>
      <c r="K2793" t="str">
        <f t="shared" ca="1" si="518"/>
        <v>Liters</v>
      </c>
      <c r="L2793">
        <f t="shared" ca="1" si="528"/>
        <v>7200</v>
      </c>
    </row>
    <row r="2794" spans="1:12" x14ac:dyDescent="0.2">
      <c r="A2794">
        <f t="shared" ca="1" si="519"/>
        <v>14</v>
      </c>
      <c r="B2794" s="1">
        <f t="shared" ca="1" si="520"/>
        <v>14</v>
      </c>
      <c r="C2794">
        <f t="shared" ca="1" si="521"/>
        <v>11</v>
      </c>
      <c r="D2794" s="1">
        <f t="shared" ca="1" si="522"/>
        <v>11</v>
      </c>
      <c r="E2794">
        <f t="shared" ca="1" si="523"/>
        <v>2019</v>
      </c>
      <c r="F2794" s="2">
        <f t="shared" ca="1" si="524"/>
        <v>43783</v>
      </c>
      <c r="G2794" s="1">
        <f t="shared" ca="1" si="525"/>
        <v>7</v>
      </c>
      <c r="H2794" t="str">
        <f t="shared" ca="1" si="526"/>
        <v>Site B</v>
      </c>
      <c r="I2794">
        <f t="shared" ca="1" si="527"/>
        <v>10</v>
      </c>
      <c r="J2794" t="str">
        <f t="shared" ca="1" si="517"/>
        <v>Propane</v>
      </c>
      <c r="K2794" t="str">
        <f t="shared" ca="1" si="518"/>
        <v>Gallons</v>
      </c>
      <c r="L2794">
        <f t="shared" ca="1" si="528"/>
        <v>935</v>
      </c>
    </row>
    <row r="2795" spans="1:12" x14ac:dyDescent="0.2">
      <c r="A2795">
        <f t="shared" ca="1" si="519"/>
        <v>23</v>
      </c>
      <c r="B2795" s="1">
        <f t="shared" ca="1" si="520"/>
        <v>23</v>
      </c>
      <c r="C2795">
        <f t="shared" ca="1" si="521"/>
        <v>11</v>
      </c>
      <c r="D2795" s="1">
        <f t="shared" ca="1" si="522"/>
        <v>11</v>
      </c>
      <c r="E2795">
        <f t="shared" ca="1" si="523"/>
        <v>2021</v>
      </c>
      <c r="F2795" s="2">
        <f t="shared" ca="1" si="524"/>
        <v>44523</v>
      </c>
      <c r="G2795" s="1">
        <f t="shared" ca="1" si="525"/>
        <v>2</v>
      </c>
      <c r="H2795" t="str">
        <f t="shared" ca="1" si="526"/>
        <v>Factory 2</v>
      </c>
      <c r="I2795">
        <f t="shared" ca="1" si="527"/>
        <v>10</v>
      </c>
      <c r="J2795" t="str">
        <f t="shared" ca="1" si="517"/>
        <v>Propane</v>
      </c>
      <c r="K2795" t="str">
        <f t="shared" ca="1" si="518"/>
        <v>Gallons</v>
      </c>
      <c r="L2795">
        <f t="shared" ca="1" si="528"/>
        <v>9581</v>
      </c>
    </row>
    <row r="2796" spans="1:12" x14ac:dyDescent="0.2">
      <c r="A2796">
        <f t="shared" ca="1" si="519"/>
        <v>17</v>
      </c>
      <c r="B2796" s="1">
        <f t="shared" ca="1" si="520"/>
        <v>17</v>
      </c>
      <c r="C2796">
        <f t="shared" ca="1" si="521"/>
        <v>2</v>
      </c>
      <c r="D2796" s="1" t="str">
        <f t="shared" ca="1" si="522"/>
        <v>02</v>
      </c>
      <c r="E2796">
        <f t="shared" ca="1" si="523"/>
        <v>2020</v>
      </c>
      <c r="F2796" s="2">
        <f t="shared" ca="1" si="524"/>
        <v>43878</v>
      </c>
      <c r="G2796" s="1">
        <f t="shared" ca="1" si="525"/>
        <v>3</v>
      </c>
      <c r="H2796" t="str">
        <f t="shared" ca="1" si="526"/>
        <v xml:space="preserve">Factory 3 </v>
      </c>
      <c r="I2796">
        <f t="shared" ca="1" si="527"/>
        <v>8</v>
      </c>
      <c r="J2796" t="str">
        <f t="shared" ca="1" si="517"/>
        <v>Propane</v>
      </c>
      <c r="K2796" t="str">
        <f t="shared" ca="1" si="518"/>
        <v>kWh</v>
      </c>
      <c r="L2796">
        <f t="shared" ca="1" si="528"/>
        <v>5732</v>
      </c>
    </row>
    <row r="2797" spans="1:12" x14ac:dyDescent="0.2">
      <c r="A2797">
        <f t="shared" ca="1" si="519"/>
        <v>1</v>
      </c>
      <c r="B2797" s="1" t="str">
        <f t="shared" ca="1" si="520"/>
        <v>01</v>
      </c>
      <c r="C2797">
        <f t="shared" ca="1" si="521"/>
        <v>11</v>
      </c>
      <c r="D2797" s="1">
        <f t="shared" ca="1" si="522"/>
        <v>11</v>
      </c>
      <c r="E2797">
        <f t="shared" ca="1" si="523"/>
        <v>2022</v>
      </c>
      <c r="F2797" s="2">
        <f t="shared" ca="1" si="524"/>
        <v>44866</v>
      </c>
      <c r="G2797" s="1">
        <f t="shared" ca="1" si="525"/>
        <v>1</v>
      </c>
      <c r="H2797" t="str">
        <f t="shared" ca="1" si="526"/>
        <v>Factory 1</v>
      </c>
      <c r="I2797">
        <f t="shared" ca="1" si="527"/>
        <v>1</v>
      </c>
      <c r="J2797" t="str">
        <f t="shared" ca="1" si="517"/>
        <v>Diesel</v>
      </c>
      <c r="K2797" t="str">
        <f t="shared" ca="1" si="518"/>
        <v>kWh</v>
      </c>
      <c r="L2797">
        <f t="shared" ca="1" si="528"/>
        <v>4266</v>
      </c>
    </row>
    <row r="2798" spans="1:12" x14ac:dyDescent="0.2">
      <c r="A2798">
        <f t="shared" ca="1" si="519"/>
        <v>10</v>
      </c>
      <c r="B2798" s="1">
        <f t="shared" ca="1" si="520"/>
        <v>10</v>
      </c>
      <c r="C2798">
        <f t="shared" ca="1" si="521"/>
        <v>1</v>
      </c>
      <c r="D2798" s="1" t="str">
        <f t="shared" ca="1" si="522"/>
        <v>01</v>
      </c>
      <c r="E2798">
        <f t="shared" ca="1" si="523"/>
        <v>2021</v>
      </c>
      <c r="F2798" s="2">
        <f t="shared" ca="1" si="524"/>
        <v>44206</v>
      </c>
      <c r="G2798" s="1">
        <f t="shared" ca="1" si="525"/>
        <v>4</v>
      </c>
      <c r="H2798" t="str">
        <f t="shared" ca="1" si="526"/>
        <v>Head Quarter</v>
      </c>
      <c r="I2798">
        <f t="shared" ca="1" si="527"/>
        <v>12</v>
      </c>
      <c r="J2798" t="str">
        <f t="shared" ca="1" si="517"/>
        <v>Electricity</v>
      </c>
      <c r="K2798" t="str">
        <f t="shared" ca="1" si="518"/>
        <v>kWh</v>
      </c>
      <c r="L2798">
        <f t="shared" ca="1" si="528"/>
        <v>7110</v>
      </c>
    </row>
    <row r="2799" spans="1:12" x14ac:dyDescent="0.2">
      <c r="A2799">
        <f t="shared" ca="1" si="519"/>
        <v>11</v>
      </c>
      <c r="B2799" s="1">
        <f t="shared" ca="1" si="520"/>
        <v>11</v>
      </c>
      <c r="C2799">
        <f t="shared" ca="1" si="521"/>
        <v>1</v>
      </c>
      <c r="D2799" s="1" t="str">
        <f t="shared" ca="1" si="522"/>
        <v>01</v>
      </c>
      <c r="E2799">
        <f t="shared" ca="1" si="523"/>
        <v>2019</v>
      </c>
      <c r="F2799" s="2">
        <f t="shared" ca="1" si="524"/>
        <v>43476</v>
      </c>
      <c r="G2799" s="1">
        <f t="shared" ca="1" si="525"/>
        <v>6</v>
      </c>
      <c r="H2799" t="str">
        <f t="shared" ca="1" si="526"/>
        <v>Site A</v>
      </c>
      <c r="I2799">
        <f t="shared" ca="1" si="527"/>
        <v>4</v>
      </c>
      <c r="J2799" t="str">
        <f t="shared" ca="1" si="517"/>
        <v>Natural gas</v>
      </c>
      <c r="K2799" t="str">
        <f t="shared" ca="1" si="518"/>
        <v>kWh</v>
      </c>
      <c r="L2799">
        <f t="shared" ca="1" si="528"/>
        <v>3724</v>
      </c>
    </row>
    <row r="2800" spans="1:12" x14ac:dyDescent="0.2">
      <c r="A2800">
        <f t="shared" ca="1" si="519"/>
        <v>15</v>
      </c>
      <c r="B2800" s="1">
        <f t="shared" ca="1" si="520"/>
        <v>15</v>
      </c>
      <c r="C2800">
        <f t="shared" ca="1" si="521"/>
        <v>6</v>
      </c>
      <c r="D2800" s="1" t="str">
        <f t="shared" ca="1" si="522"/>
        <v>06</v>
      </c>
      <c r="E2800">
        <f t="shared" ca="1" si="523"/>
        <v>2019</v>
      </c>
      <c r="F2800" s="2">
        <f t="shared" ca="1" si="524"/>
        <v>43631</v>
      </c>
      <c r="G2800" s="1">
        <f t="shared" ca="1" si="525"/>
        <v>3</v>
      </c>
      <c r="H2800" t="str">
        <f t="shared" ca="1" si="526"/>
        <v xml:space="preserve">Factory 3 </v>
      </c>
      <c r="I2800">
        <f t="shared" ca="1" si="527"/>
        <v>13</v>
      </c>
      <c r="J2800" t="str">
        <f t="shared" ca="1" si="517"/>
        <v>Electricity</v>
      </c>
      <c r="K2800" t="str">
        <f t="shared" ca="1" si="518"/>
        <v>MWh</v>
      </c>
      <c r="L2800">
        <f t="shared" ca="1" si="528"/>
        <v>3481</v>
      </c>
    </row>
    <row r="2801" spans="1:12" x14ac:dyDescent="0.2">
      <c r="A2801">
        <f t="shared" ca="1" si="519"/>
        <v>23</v>
      </c>
      <c r="B2801" s="1">
        <f t="shared" ca="1" si="520"/>
        <v>23</v>
      </c>
      <c r="C2801">
        <f t="shared" ca="1" si="521"/>
        <v>11</v>
      </c>
      <c r="D2801" s="1">
        <f t="shared" ca="1" si="522"/>
        <v>11</v>
      </c>
      <c r="E2801">
        <f t="shared" ca="1" si="523"/>
        <v>2020</v>
      </c>
      <c r="F2801" s="2">
        <f t="shared" ca="1" si="524"/>
        <v>44158</v>
      </c>
      <c r="G2801" s="1">
        <f t="shared" ca="1" si="525"/>
        <v>5</v>
      </c>
      <c r="H2801" t="str">
        <f t="shared" ca="1" si="526"/>
        <v>Wharehouse</v>
      </c>
      <c r="I2801">
        <f t="shared" ca="1" si="527"/>
        <v>1</v>
      </c>
      <c r="J2801" t="str">
        <f t="shared" ca="1" si="517"/>
        <v>Diesel</v>
      </c>
      <c r="K2801" t="str">
        <f t="shared" ca="1" si="518"/>
        <v>kWh</v>
      </c>
      <c r="L2801">
        <f t="shared" ca="1" si="528"/>
        <v>6742</v>
      </c>
    </row>
    <row r="2802" spans="1:12" x14ac:dyDescent="0.2">
      <c r="A2802">
        <f t="shared" ca="1" si="519"/>
        <v>16</v>
      </c>
      <c r="B2802" s="1">
        <f t="shared" ca="1" si="520"/>
        <v>16</v>
      </c>
      <c r="C2802">
        <f t="shared" ca="1" si="521"/>
        <v>11</v>
      </c>
      <c r="D2802" s="1">
        <f t="shared" ca="1" si="522"/>
        <v>11</v>
      </c>
      <c r="E2802">
        <f t="shared" ca="1" si="523"/>
        <v>2021</v>
      </c>
      <c r="F2802" s="2">
        <f t="shared" ca="1" si="524"/>
        <v>44516</v>
      </c>
      <c r="G2802" s="1">
        <f t="shared" ca="1" si="525"/>
        <v>6</v>
      </c>
      <c r="H2802" t="str">
        <f t="shared" ca="1" si="526"/>
        <v>Site A</v>
      </c>
      <c r="I2802">
        <f t="shared" ca="1" si="527"/>
        <v>5</v>
      </c>
      <c r="J2802" t="str">
        <f t="shared" ca="1" si="517"/>
        <v>Natural gas</v>
      </c>
      <c r="K2802" t="str">
        <f t="shared" ca="1" si="518"/>
        <v>Liters</v>
      </c>
      <c r="L2802">
        <f t="shared" ca="1" si="528"/>
        <v>5358</v>
      </c>
    </row>
    <row r="2803" spans="1:12" x14ac:dyDescent="0.2">
      <c r="A2803">
        <f t="shared" ca="1" si="519"/>
        <v>17</v>
      </c>
      <c r="B2803" s="1">
        <f t="shared" ca="1" si="520"/>
        <v>17</v>
      </c>
      <c r="C2803">
        <f t="shared" ca="1" si="521"/>
        <v>2</v>
      </c>
      <c r="D2803" s="1" t="str">
        <f t="shared" ca="1" si="522"/>
        <v>02</v>
      </c>
      <c r="E2803">
        <f t="shared" ca="1" si="523"/>
        <v>2022</v>
      </c>
      <c r="F2803" s="2">
        <f t="shared" ca="1" si="524"/>
        <v>44609</v>
      </c>
      <c r="G2803" s="1">
        <f t="shared" ca="1" si="525"/>
        <v>7</v>
      </c>
      <c r="H2803" t="str">
        <f t="shared" ca="1" si="526"/>
        <v>Site B</v>
      </c>
      <c r="I2803">
        <f t="shared" ca="1" si="527"/>
        <v>8</v>
      </c>
      <c r="J2803" t="str">
        <f t="shared" ca="1" si="517"/>
        <v>Propane</v>
      </c>
      <c r="K2803" t="str">
        <f t="shared" ca="1" si="518"/>
        <v>kWh</v>
      </c>
      <c r="L2803">
        <f t="shared" ca="1" si="528"/>
        <v>8747</v>
      </c>
    </row>
    <row r="2804" spans="1:12" x14ac:dyDescent="0.2">
      <c r="A2804">
        <f t="shared" ca="1" si="519"/>
        <v>21</v>
      </c>
      <c r="B2804" s="1">
        <f t="shared" ca="1" si="520"/>
        <v>21</v>
      </c>
      <c r="C2804">
        <f t="shared" ca="1" si="521"/>
        <v>1</v>
      </c>
      <c r="D2804" s="1" t="str">
        <f t="shared" ca="1" si="522"/>
        <v>01</v>
      </c>
      <c r="E2804">
        <f t="shared" ca="1" si="523"/>
        <v>2020</v>
      </c>
      <c r="F2804" s="2">
        <f t="shared" ca="1" si="524"/>
        <v>43851</v>
      </c>
      <c r="G2804" s="1">
        <f t="shared" ca="1" si="525"/>
        <v>6</v>
      </c>
      <c r="H2804" t="str">
        <f t="shared" ca="1" si="526"/>
        <v>Site A</v>
      </c>
      <c r="I2804">
        <f t="shared" ca="1" si="527"/>
        <v>7</v>
      </c>
      <c r="J2804" t="str">
        <f t="shared" ca="1" si="517"/>
        <v>Natural gas</v>
      </c>
      <c r="K2804" t="str">
        <f t="shared" ca="1" si="518"/>
        <v>MMBtu</v>
      </c>
      <c r="L2804">
        <f t="shared" ca="1" si="528"/>
        <v>178</v>
      </c>
    </row>
    <row r="2805" spans="1:12" x14ac:dyDescent="0.2">
      <c r="A2805">
        <f t="shared" ca="1" si="519"/>
        <v>5</v>
      </c>
      <c r="B2805" s="1" t="str">
        <f t="shared" ca="1" si="520"/>
        <v>05</v>
      </c>
      <c r="C2805">
        <f t="shared" ca="1" si="521"/>
        <v>4</v>
      </c>
      <c r="D2805" s="1" t="str">
        <f t="shared" ca="1" si="522"/>
        <v>04</v>
      </c>
      <c r="E2805">
        <f t="shared" ca="1" si="523"/>
        <v>2019</v>
      </c>
      <c r="F2805" s="2">
        <f t="shared" ca="1" si="524"/>
        <v>43560</v>
      </c>
      <c r="G2805" s="1">
        <f t="shared" ca="1" si="525"/>
        <v>3</v>
      </c>
      <c r="H2805" t="str">
        <f t="shared" ca="1" si="526"/>
        <v xml:space="preserve">Factory 3 </v>
      </c>
      <c r="I2805">
        <f t="shared" ca="1" si="527"/>
        <v>10</v>
      </c>
      <c r="J2805" t="str">
        <f t="shared" ca="1" si="517"/>
        <v>Propane</v>
      </c>
      <c r="K2805" t="str">
        <f t="shared" ca="1" si="518"/>
        <v>Gallons</v>
      </c>
      <c r="L2805">
        <f t="shared" ca="1" si="528"/>
        <v>1259</v>
      </c>
    </row>
    <row r="2806" spans="1:12" x14ac:dyDescent="0.2">
      <c r="A2806">
        <f t="shared" ca="1" si="519"/>
        <v>20</v>
      </c>
      <c r="B2806" s="1">
        <f t="shared" ca="1" si="520"/>
        <v>20</v>
      </c>
      <c r="C2806">
        <f t="shared" ca="1" si="521"/>
        <v>1</v>
      </c>
      <c r="D2806" s="1" t="str">
        <f t="shared" ca="1" si="522"/>
        <v>01</v>
      </c>
      <c r="E2806">
        <f t="shared" ca="1" si="523"/>
        <v>2019</v>
      </c>
      <c r="F2806" s="2">
        <f t="shared" ca="1" si="524"/>
        <v>43485</v>
      </c>
      <c r="G2806" s="1">
        <f t="shared" ca="1" si="525"/>
        <v>7</v>
      </c>
      <c r="H2806" t="str">
        <f t="shared" ca="1" si="526"/>
        <v>Site B</v>
      </c>
      <c r="I2806">
        <f t="shared" ca="1" si="527"/>
        <v>10</v>
      </c>
      <c r="J2806" t="str">
        <f t="shared" ca="1" si="517"/>
        <v>Propane</v>
      </c>
      <c r="K2806" t="str">
        <f t="shared" ca="1" si="518"/>
        <v>Gallons</v>
      </c>
      <c r="L2806">
        <f t="shared" ca="1" si="528"/>
        <v>7305</v>
      </c>
    </row>
    <row r="2807" spans="1:12" x14ac:dyDescent="0.2">
      <c r="A2807">
        <f t="shared" ca="1" si="519"/>
        <v>18</v>
      </c>
      <c r="B2807" s="1">
        <f t="shared" ca="1" si="520"/>
        <v>18</v>
      </c>
      <c r="C2807">
        <f t="shared" ca="1" si="521"/>
        <v>2</v>
      </c>
      <c r="D2807" s="1" t="str">
        <f t="shared" ca="1" si="522"/>
        <v>02</v>
      </c>
      <c r="E2807">
        <f t="shared" ca="1" si="523"/>
        <v>2022</v>
      </c>
      <c r="F2807" s="2">
        <f t="shared" ca="1" si="524"/>
        <v>44610</v>
      </c>
      <c r="G2807" s="1">
        <f t="shared" ca="1" si="525"/>
        <v>2</v>
      </c>
      <c r="H2807" t="str">
        <f t="shared" ca="1" si="526"/>
        <v>Factory 2</v>
      </c>
      <c r="I2807">
        <f t="shared" ca="1" si="527"/>
        <v>7</v>
      </c>
      <c r="J2807" t="str">
        <f t="shared" ca="1" si="517"/>
        <v>Natural gas</v>
      </c>
      <c r="K2807" t="str">
        <f t="shared" ca="1" si="518"/>
        <v>MMBtu</v>
      </c>
      <c r="L2807">
        <f t="shared" ca="1" si="528"/>
        <v>171</v>
      </c>
    </row>
    <row r="2808" spans="1:12" x14ac:dyDescent="0.2">
      <c r="A2808">
        <f t="shared" ca="1" si="519"/>
        <v>12</v>
      </c>
      <c r="B2808" s="1">
        <f t="shared" ca="1" si="520"/>
        <v>12</v>
      </c>
      <c r="C2808">
        <f t="shared" ca="1" si="521"/>
        <v>11</v>
      </c>
      <c r="D2808" s="1">
        <f t="shared" ca="1" si="522"/>
        <v>11</v>
      </c>
      <c r="E2808">
        <f t="shared" ca="1" si="523"/>
        <v>2021</v>
      </c>
      <c r="F2808" s="2">
        <f t="shared" ca="1" si="524"/>
        <v>44512</v>
      </c>
      <c r="G2808" s="1">
        <f t="shared" ca="1" si="525"/>
        <v>3</v>
      </c>
      <c r="H2808" t="str">
        <f t="shared" ca="1" si="526"/>
        <v xml:space="preserve">Factory 3 </v>
      </c>
      <c r="I2808">
        <f t="shared" ca="1" si="527"/>
        <v>3</v>
      </c>
      <c r="J2808" t="str">
        <f t="shared" ca="1" si="517"/>
        <v>Diesel</v>
      </c>
      <c r="K2808" t="str">
        <f t="shared" ca="1" si="518"/>
        <v>Gallons</v>
      </c>
      <c r="L2808">
        <f t="shared" ca="1" si="528"/>
        <v>9762</v>
      </c>
    </row>
    <row r="2809" spans="1:12" x14ac:dyDescent="0.2">
      <c r="A2809">
        <f t="shared" ca="1" si="519"/>
        <v>24</v>
      </c>
      <c r="B2809" s="1">
        <f t="shared" ca="1" si="520"/>
        <v>24</v>
      </c>
      <c r="C2809">
        <f t="shared" ca="1" si="521"/>
        <v>2</v>
      </c>
      <c r="D2809" s="1" t="str">
        <f t="shared" ca="1" si="522"/>
        <v>02</v>
      </c>
      <c r="E2809">
        <f t="shared" ca="1" si="523"/>
        <v>2020</v>
      </c>
      <c r="F2809" s="2">
        <f t="shared" ca="1" si="524"/>
        <v>43885</v>
      </c>
      <c r="G2809" s="1">
        <f t="shared" ca="1" si="525"/>
        <v>7</v>
      </c>
      <c r="H2809" t="str">
        <f t="shared" ca="1" si="526"/>
        <v>Site B</v>
      </c>
      <c r="I2809">
        <f t="shared" ca="1" si="527"/>
        <v>7</v>
      </c>
      <c r="J2809" t="str">
        <f t="shared" ca="1" si="517"/>
        <v>Natural gas</v>
      </c>
      <c r="K2809" t="str">
        <f t="shared" ca="1" si="518"/>
        <v>MMBtu</v>
      </c>
      <c r="L2809">
        <f t="shared" ca="1" si="528"/>
        <v>220</v>
      </c>
    </row>
    <row r="2810" spans="1:12" x14ac:dyDescent="0.2">
      <c r="A2810">
        <f t="shared" ca="1" si="519"/>
        <v>19</v>
      </c>
      <c r="B2810" s="1">
        <f t="shared" ca="1" si="520"/>
        <v>19</v>
      </c>
      <c r="C2810">
        <f t="shared" ca="1" si="521"/>
        <v>9</v>
      </c>
      <c r="D2810" s="1" t="str">
        <f t="shared" ca="1" si="522"/>
        <v>09</v>
      </c>
      <c r="E2810">
        <f t="shared" ca="1" si="523"/>
        <v>2022</v>
      </c>
      <c r="F2810" s="2">
        <f t="shared" ca="1" si="524"/>
        <v>44823</v>
      </c>
      <c r="G2810" s="1">
        <f t="shared" ca="1" si="525"/>
        <v>2</v>
      </c>
      <c r="H2810" t="str">
        <f t="shared" ca="1" si="526"/>
        <v>Factory 2</v>
      </c>
      <c r="I2810">
        <f t="shared" ca="1" si="527"/>
        <v>11</v>
      </c>
      <c r="J2810" t="str">
        <f t="shared" ca="1" si="517"/>
        <v>Propane</v>
      </c>
      <c r="K2810" t="str">
        <f t="shared" ca="1" si="518"/>
        <v>MMBtu</v>
      </c>
      <c r="L2810">
        <f t="shared" ca="1" si="528"/>
        <v>351</v>
      </c>
    </row>
    <row r="2811" spans="1:12" x14ac:dyDescent="0.2">
      <c r="A2811">
        <f t="shared" ca="1" si="519"/>
        <v>28</v>
      </c>
      <c r="B2811" s="1">
        <f t="shared" ca="1" si="520"/>
        <v>28</v>
      </c>
      <c r="C2811">
        <f t="shared" ca="1" si="521"/>
        <v>10</v>
      </c>
      <c r="D2811" s="1">
        <f t="shared" ca="1" si="522"/>
        <v>10</v>
      </c>
      <c r="E2811">
        <f t="shared" ca="1" si="523"/>
        <v>2022</v>
      </c>
      <c r="F2811" s="2">
        <f t="shared" ca="1" si="524"/>
        <v>44862</v>
      </c>
      <c r="G2811" s="1">
        <f t="shared" ca="1" si="525"/>
        <v>1</v>
      </c>
      <c r="H2811" t="str">
        <f t="shared" ca="1" si="526"/>
        <v>Factory 1</v>
      </c>
      <c r="I2811">
        <f t="shared" ca="1" si="527"/>
        <v>9</v>
      </c>
      <c r="J2811" t="str">
        <f t="shared" ca="1" si="517"/>
        <v>Propane</v>
      </c>
      <c r="K2811" t="str">
        <f t="shared" ca="1" si="518"/>
        <v>Liters</v>
      </c>
      <c r="L2811">
        <f t="shared" ca="1" si="528"/>
        <v>2000</v>
      </c>
    </row>
    <row r="2812" spans="1:12" x14ac:dyDescent="0.2">
      <c r="A2812">
        <f t="shared" ca="1" si="519"/>
        <v>5</v>
      </c>
      <c r="B2812" s="1" t="str">
        <f t="shared" ca="1" si="520"/>
        <v>05</v>
      </c>
      <c r="C2812">
        <f t="shared" ca="1" si="521"/>
        <v>1</v>
      </c>
      <c r="D2812" s="1" t="str">
        <f t="shared" ca="1" si="522"/>
        <v>01</v>
      </c>
      <c r="E2812">
        <f t="shared" ca="1" si="523"/>
        <v>2021</v>
      </c>
      <c r="F2812" s="2">
        <f t="shared" ca="1" si="524"/>
        <v>44201</v>
      </c>
      <c r="G2812" s="1">
        <f t="shared" ca="1" si="525"/>
        <v>6</v>
      </c>
      <c r="H2812" t="str">
        <f t="shared" ca="1" si="526"/>
        <v>Site A</v>
      </c>
      <c r="I2812">
        <f t="shared" ca="1" si="527"/>
        <v>5</v>
      </c>
      <c r="J2812" t="str">
        <f t="shared" ca="1" si="517"/>
        <v>Natural gas</v>
      </c>
      <c r="K2812" t="str">
        <f t="shared" ca="1" si="518"/>
        <v>Liters</v>
      </c>
      <c r="L2812">
        <f t="shared" ca="1" si="528"/>
        <v>6534</v>
      </c>
    </row>
    <row r="2813" spans="1:12" x14ac:dyDescent="0.2">
      <c r="A2813">
        <f t="shared" ca="1" si="519"/>
        <v>22</v>
      </c>
      <c r="B2813" s="1">
        <f t="shared" ca="1" si="520"/>
        <v>22</v>
      </c>
      <c r="C2813">
        <f t="shared" ca="1" si="521"/>
        <v>7</v>
      </c>
      <c r="D2813" s="1" t="str">
        <f t="shared" ca="1" si="522"/>
        <v>07</v>
      </c>
      <c r="E2813">
        <f t="shared" ca="1" si="523"/>
        <v>2019</v>
      </c>
      <c r="F2813" s="2">
        <f t="shared" ca="1" si="524"/>
        <v>43668</v>
      </c>
      <c r="G2813" s="1">
        <f t="shared" ca="1" si="525"/>
        <v>5</v>
      </c>
      <c r="H2813" t="str">
        <f t="shared" ca="1" si="526"/>
        <v>Wharehouse</v>
      </c>
      <c r="I2813">
        <f t="shared" ca="1" si="527"/>
        <v>1</v>
      </c>
      <c r="J2813" t="str">
        <f t="shared" ca="1" si="517"/>
        <v>Diesel</v>
      </c>
      <c r="K2813" t="str">
        <f t="shared" ca="1" si="518"/>
        <v>kWh</v>
      </c>
      <c r="L2813">
        <f t="shared" ca="1" si="528"/>
        <v>110</v>
      </c>
    </row>
    <row r="2814" spans="1:12" x14ac:dyDescent="0.2">
      <c r="A2814">
        <f t="shared" ca="1" si="519"/>
        <v>13</v>
      </c>
      <c r="B2814" s="1">
        <f t="shared" ca="1" si="520"/>
        <v>13</v>
      </c>
      <c r="C2814">
        <f t="shared" ca="1" si="521"/>
        <v>1</v>
      </c>
      <c r="D2814" s="1" t="str">
        <f t="shared" ca="1" si="522"/>
        <v>01</v>
      </c>
      <c r="E2814">
        <f t="shared" ca="1" si="523"/>
        <v>2021</v>
      </c>
      <c r="F2814" s="2">
        <f t="shared" ca="1" si="524"/>
        <v>44209</v>
      </c>
      <c r="G2814" s="1">
        <f t="shared" ca="1" si="525"/>
        <v>3</v>
      </c>
      <c r="H2814" t="str">
        <f t="shared" ca="1" si="526"/>
        <v xml:space="preserve">Factory 3 </v>
      </c>
      <c r="I2814">
        <f t="shared" ca="1" si="527"/>
        <v>8</v>
      </c>
      <c r="J2814" t="str">
        <f t="shared" ca="1" si="517"/>
        <v>Propane</v>
      </c>
      <c r="K2814" t="str">
        <f t="shared" ca="1" si="518"/>
        <v>kWh</v>
      </c>
      <c r="L2814">
        <f t="shared" ca="1" si="528"/>
        <v>5497</v>
      </c>
    </row>
    <row r="2815" spans="1:12" x14ac:dyDescent="0.2">
      <c r="A2815">
        <f t="shared" ca="1" si="519"/>
        <v>23</v>
      </c>
      <c r="B2815" s="1">
        <f t="shared" ca="1" si="520"/>
        <v>23</v>
      </c>
      <c r="C2815">
        <f t="shared" ca="1" si="521"/>
        <v>1</v>
      </c>
      <c r="D2815" s="1" t="str">
        <f t="shared" ca="1" si="522"/>
        <v>01</v>
      </c>
      <c r="E2815">
        <f t="shared" ca="1" si="523"/>
        <v>2020</v>
      </c>
      <c r="F2815" s="2">
        <f t="shared" ca="1" si="524"/>
        <v>43853</v>
      </c>
      <c r="G2815" s="1">
        <f t="shared" ca="1" si="525"/>
        <v>5</v>
      </c>
      <c r="H2815" t="str">
        <f t="shared" ca="1" si="526"/>
        <v>Wharehouse</v>
      </c>
      <c r="I2815">
        <f t="shared" ca="1" si="527"/>
        <v>6</v>
      </c>
      <c r="J2815" t="str">
        <f t="shared" ca="1" si="517"/>
        <v>Natural gas</v>
      </c>
      <c r="K2815" t="str">
        <f t="shared" ca="1" si="518"/>
        <v>Gallons</v>
      </c>
      <c r="L2815">
        <f t="shared" ca="1" si="528"/>
        <v>9614</v>
      </c>
    </row>
    <row r="2816" spans="1:12" x14ac:dyDescent="0.2">
      <c r="A2816">
        <f t="shared" ca="1" si="519"/>
        <v>2</v>
      </c>
      <c r="B2816" s="1" t="str">
        <f t="shared" ca="1" si="520"/>
        <v>02</v>
      </c>
      <c r="C2816">
        <f t="shared" ca="1" si="521"/>
        <v>10</v>
      </c>
      <c r="D2816" s="1">
        <f t="shared" ca="1" si="522"/>
        <v>10</v>
      </c>
      <c r="E2816">
        <f t="shared" ca="1" si="523"/>
        <v>2021</v>
      </c>
      <c r="F2816" s="2">
        <f t="shared" ca="1" si="524"/>
        <v>44471</v>
      </c>
      <c r="G2816" s="1">
        <f t="shared" ca="1" si="525"/>
        <v>6</v>
      </c>
      <c r="H2816" t="str">
        <f t="shared" ca="1" si="526"/>
        <v>Site A</v>
      </c>
      <c r="I2816">
        <f t="shared" ca="1" si="527"/>
        <v>13</v>
      </c>
      <c r="J2816" t="str">
        <f t="shared" ca="1" si="517"/>
        <v>Electricity</v>
      </c>
      <c r="K2816" t="str">
        <f t="shared" ca="1" si="518"/>
        <v>MWh</v>
      </c>
      <c r="L2816">
        <f t="shared" ca="1" si="528"/>
        <v>3359</v>
      </c>
    </row>
    <row r="2817" spans="1:12" x14ac:dyDescent="0.2">
      <c r="A2817">
        <f t="shared" ca="1" si="519"/>
        <v>8</v>
      </c>
      <c r="B2817" s="1" t="str">
        <f t="shared" ca="1" si="520"/>
        <v>08</v>
      </c>
      <c r="C2817">
        <f t="shared" ca="1" si="521"/>
        <v>10</v>
      </c>
      <c r="D2817" s="1">
        <f t="shared" ca="1" si="522"/>
        <v>10</v>
      </c>
      <c r="E2817">
        <f t="shared" ca="1" si="523"/>
        <v>2022</v>
      </c>
      <c r="F2817" s="2">
        <f t="shared" ca="1" si="524"/>
        <v>44842</v>
      </c>
      <c r="G2817" s="1">
        <f t="shared" ca="1" si="525"/>
        <v>2</v>
      </c>
      <c r="H2817" t="str">
        <f t="shared" ca="1" si="526"/>
        <v>Factory 2</v>
      </c>
      <c r="I2817">
        <f t="shared" ca="1" si="527"/>
        <v>7</v>
      </c>
      <c r="J2817" t="str">
        <f t="shared" ca="1" si="517"/>
        <v>Natural gas</v>
      </c>
      <c r="K2817" t="str">
        <f t="shared" ca="1" si="518"/>
        <v>MMBtu</v>
      </c>
      <c r="L2817">
        <f t="shared" ca="1" si="528"/>
        <v>489</v>
      </c>
    </row>
    <row r="2818" spans="1:12" x14ac:dyDescent="0.2">
      <c r="A2818">
        <f t="shared" ca="1" si="519"/>
        <v>13</v>
      </c>
      <c r="B2818" s="1">
        <f t="shared" ca="1" si="520"/>
        <v>13</v>
      </c>
      <c r="C2818">
        <f t="shared" ca="1" si="521"/>
        <v>12</v>
      </c>
      <c r="D2818" s="1">
        <f t="shared" ca="1" si="522"/>
        <v>12</v>
      </c>
      <c r="E2818">
        <f t="shared" ca="1" si="523"/>
        <v>2022</v>
      </c>
      <c r="F2818" s="2">
        <f t="shared" ca="1" si="524"/>
        <v>44908</v>
      </c>
      <c r="G2818" s="1">
        <f t="shared" ca="1" si="525"/>
        <v>5</v>
      </c>
      <c r="H2818" t="str">
        <f t="shared" ca="1" si="526"/>
        <v>Wharehouse</v>
      </c>
      <c r="I2818">
        <f t="shared" ca="1" si="527"/>
        <v>2</v>
      </c>
      <c r="J2818" t="str">
        <f t="shared" ref="J2818:J2881" ca="1" si="529">VLOOKUP(I2818,$O$12:$S$24,2,FALSE)</f>
        <v>Diesel</v>
      </c>
      <c r="K2818" t="str">
        <f t="shared" ref="K2818:K2881" ca="1" si="530">VLOOKUP(I2818,$O$12:$S$24,5,FALSE)</f>
        <v>Liters</v>
      </c>
      <c r="L2818">
        <f t="shared" ca="1" si="528"/>
        <v>3035</v>
      </c>
    </row>
    <row r="2819" spans="1:12" x14ac:dyDescent="0.2">
      <c r="A2819">
        <f t="shared" ref="A2819:A2882" ca="1" si="531">RANDBETWEEN(1,30)</f>
        <v>11</v>
      </c>
      <c r="B2819" s="1">
        <f t="shared" ref="B2819:B2882" ca="1" si="532">IF(A2819&lt;10,"0"&amp;A2819,A2819)</f>
        <v>11</v>
      </c>
      <c r="C2819">
        <f t="shared" ref="C2819:C2882" ca="1" si="533">RANDBETWEEN(1,12)</f>
        <v>2</v>
      </c>
      <c r="D2819" s="1" t="str">
        <f t="shared" ref="D2819:D2882" ca="1" si="534">IF(C2819&lt;10,"0"&amp;C2819,C2819)</f>
        <v>02</v>
      </c>
      <c r="E2819">
        <f t="shared" ref="E2819:E2882" ca="1" si="535">RANDBETWEEN(2019,2022)</f>
        <v>2022</v>
      </c>
      <c r="F2819" s="2">
        <f t="shared" ref="F2819:F2882" ca="1" si="536">DATE(E2819,D2819,B2819)</f>
        <v>44603</v>
      </c>
      <c r="G2819" s="1">
        <f t="shared" ref="G2819:G2882" ca="1" si="537">RANDBETWEEN(1,7)</f>
        <v>6</v>
      </c>
      <c r="H2819" t="str">
        <f t="shared" ref="H2819:H2882" ca="1" si="538">VLOOKUP(G2819,$O$2:$V$8,2,FALSE)</f>
        <v>Site A</v>
      </c>
      <c r="I2819">
        <f t="shared" ref="I2819:I2882" ca="1" si="539">RANDBETWEEN(1,13)</f>
        <v>9</v>
      </c>
      <c r="J2819" t="str">
        <f t="shared" ca="1" si="529"/>
        <v>Propane</v>
      </c>
      <c r="K2819" t="str">
        <f t="shared" ca="1" si="530"/>
        <v>Liters</v>
      </c>
      <c r="L2819">
        <f t="shared" ref="L2819:L2882" ca="1" si="540">IF(K2819="MMBtu",RANDBETWEEN(100,500),RANDBETWEEN(100,10000))</f>
        <v>868</v>
      </c>
    </row>
    <row r="2820" spans="1:12" x14ac:dyDescent="0.2">
      <c r="A2820">
        <f t="shared" ca="1" si="531"/>
        <v>10</v>
      </c>
      <c r="B2820" s="1">
        <f t="shared" ca="1" si="532"/>
        <v>10</v>
      </c>
      <c r="C2820">
        <f t="shared" ca="1" si="533"/>
        <v>7</v>
      </c>
      <c r="D2820" s="1" t="str">
        <f t="shared" ca="1" si="534"/>
        <v>07</v>
      </c>
      <c r="E2820">
        <f t="shared" ca="1" si="535"/>
        <v>2021</v>
      </c>
      <c r="F2820" s="2">
        <f t="shared" ca="1" si="536"/>
        <v>44387</v>
      </c>
      <c r="G2820" s="1">
        <f t="shared" ca="1" si="537"/>
        <v>2</v>
      </c>
      <c r="H2820" t="str">
        <f t="shared" ca="1" si="538"/>
        <v>Factory 2</v>
      </c>
      <c r="I2820">
        <f t="shared" ca="1" si="539"/>
        <v>11</v>
      </c>
      <c r="J2820" t="str">
        <f t="shared" ca="1" si="529"/>
        <v>Propane</v>
      </c>
      <c r="K2820" t="str">
        <f t="shared" ca="1" si="530"/>
        <v>MMBtu</v>
      </c>
      <c r="L2820">
        <f t="shared" ca="1" si="540"/>
        <v>443</v>
      </c>
    </row>
    <row r="2821" spans="1:12" x14ac:dyDescent="0.2">
      <c r="A2821">
        <f t="shared" ca="1" si="531"/>
        <v>22</v>
      </c>
      <c r="B2821" s="1">
        <f t="shared" ca="1" si="532"/>
        <v>22</v>
      </c>
      <c r="C2821">
        <f t="shared" ca="1" si="533"/>
        <v>8</v>
      </c>
      <c r="D2821" s="1" t="str">
        <f t="shared" ca="1" si="534"/>
        <v>08</v>
      </c>
      <c r="E2821">
        <f t="shared" ca="1" si="535"/>
        <v>2019</v>
      </c>
      <c r="F2821" s="2">
        <f t="shared" ca="1" si="536"/>
        <v>43699</v>
      </c>
      <c r="G2821" s="1">
        <f t="shared" ca="1" si="537"/>
        <v>7</v>
      </c>
      <c r="H2821" t="str">
        <f t="shared" ca="1" si="538"/>
        <v>Site B</v>
      </c>
      <c r="I2821">
        <f t="shared" ca="1" si="539"/>
        <v>5</v>
      </c>
      <c r="J2821" t="str">
        <f t="shared" ca="1" si="529"/>
        <v>Natural gas</v>
      </c>
      <c r="K2821" t="str">
        <f t="shared" ca="1" si="530"/>
        <v>Liters</v>
      </c>
      <c r="L2821">
        <f t="shared" ca="1" si="540"/>
        <v>9630</v>
      </c>
    </row>
    <row r="2822" spans="1:12" x14ac:dyDescent="0.2">
      <c r="A2822">
        <f t="shared" ca="1" si="531"/>
        <v>10</v>
      </c>
      <c r="B2822" s="1">
        <f t="shared" ca="1" si="532"/>
        <v>10</v>
      </c>
      <c r="C2822">
        <f t="shared" ca="1" si="533"/>
        <v>1</v>
      </c>
      <c r="D2822" s="1" t="str">
        <f t="shared" ca="1" si="534"/>
        <v>01</v>
      </c>
      <c r="E2822">
        <f t="shared" ca="1" si="535"/>
        <v>2022</v>
      </c>
      <c r="F2822" s="2">
        <f t="shared" ca="1" si="536"/>
        <v>44571</v>
      </c>
      <c r="G2822" s="1">
        <f t="shared" ca="1" si="537"/>
        <v>4</v>
      </c>
      <c r="H2822" t="str">
        <f t="shared" ca="1" si="538"/>
        <v>Head Quarter</v>
      </c>
      <c r="I2822">
        <f t="shared" ca="1" si="539"/>
        <v>8</v>
      </c>
      <c r="J2822" t="str">
        <f t="shared" ca="1" si="529"/>
        <v>Propane</v>
      </c>
      <c r="K2822" t="str">
        <f t="shared" ca="1" si="530"/>
        <v>kWh</v>
      </c>
      <c r="L2822">
        <f t="shared" ca="1" si="540"/>
        <v>4722</v>
      </c>
    </row>
    <row r="2823" spans="1:12" x14ac:dyDescent="0.2">
      <c r="A2823">
        <f t="shared" ca="1" si="531"/>
        <v>19</v>
      </c>
      <c r="B2823" s="1">
        <f t="shared" ca="1" si="532"/>
        <v>19</v>
      </c>
      <c r="C2823">
        <f t="shared" ca="1" si="533"/>
        <v>2</v>
      </c>
      <c r="D2823" s="1" t="str">
        <f t="shared" ca="1" si="534"/>
        <v>02</v>
      </c>
      <c r="E2823">
        <f t="shared" ca="1" si="535"/>
        <v>2020</v>
      </c>
      <c r="F2823" s="2">
        <f t="shared" ca="1" si="536"/>
        <v>43880</v>
      </c>
      <c r="G2823" s="1">
        <f t="shared" ca="1" si="537"/>
        <v>2</v>
      </c>
      <c r="H2823" t="str">
        <f t="shared" ca="1" si="538"/>
        <v>Factory 2</v>
      </c>
      <c r="I2823">
        <f t="shared" ca="1" si="539"/>
        <v>13</v>
      </c>
      <c r="J2823" t="str">
        <f t="shared" ca="1" si="529"/>
        <v>Electricity</v>
      </c>
      <c r="K2823" t="str">
        <f t="shared" ca="1" si="530"/>
        <v>MWh</v>
      </c>
      <c r="L2823">
        <f t="shared" ca="1" si="540"/>
        <v>6728</v>
      </c>
    </row>
    <row r="2824" spans="1:12" x14ac:dyDescent="0.2">
      <c r="A2824">
        <f t="shared" ca="1" si="531"/>
        <v>13</v>
      </c>
      <c r="B2824" s="1">
        <f t="shared" ca="1" si="532"/>
        <v>13</v>
      </c>
      <c r="C2824">
        <f t="shared" ca="1" si="533"/>
        <v>6</v>
      </c>
      <c r="D2824" s="1" t="str">
        <f t="shared" ca="1" si="534"/>
        <v>06</v>
      </c>
      <c r="E2824">
        <f t="shared" ca="1" si="535"/>
        <v>2021</v>
      </c>
      <c r="F2824" s="2">
        <f t="shared" ca="1" si="536"/>
        <v>44360</v>
      </c>
      <c r="G2824" s="1">
        <f t="shared" ca="1" si="537"/>
        <v>2</v>
      </c>
      <c r="H2824" t="str">
        <f t="shared" ca="1" si="538"/>
        <v>Factory 2</v>
      </c>
      <c r="I2824">
        <f t="shared" ca="1" si="539"/>
        <v>4</v>
      </c>
      <c r="J2824" t="str">
        <f t="shared" ca="1" si="529"/>
        <v>Natural gas</v>
      </c>
      <c r="K2824" t="str">
        <f t="shared" ca="1" si="530"/>
        <v>kWh</v>
      </c>
      <c r="L2824">
        <f t="shared" ca="1" si="540"/>
        <v>6984</v>
      </c>
    </row>
    <row r="2825" spans="1:12" x14ac:dyDescent="0.2">
      <c r="A2825">
        <f t="shared" ca="1" si="531"/>
        <v>26</v>
      </c>
      <c r="B2825" s="1">
        <f t="shared" ca="1" si="532"/>
        <v>26</v>
      </c>
      <c r="C2825">
        <f t="shared" ca="1" si="533"/>
        <v>3</v>
      </c>
      <c r="D2825" s="1" t="str">
        <f t="shared" ca="1" si="534"/>
        <v>03</v>
      </c>
      <c r="E2825">
        <f t="shared" ca="1" si="535"/>
        <v>2022</v>
      </c>
      <c r="F2825" s="2">
        <f t="shared" ca="1" si="536"/>
        <v>44646</v>
      </c>
      <c r="G2825" s="1">
        <f t="shared" ca="1" si="537"/>
        <v>4</v>
      </c>
      <c r="H2825" t="str">
        <f t="shared" ca="1" si="538"/>
        <v>Head Quarter</v>
      </c>
      <c r="I2825">
        <f t="shared" ca="1" si="539"/>
        <v>9</v>
      </c>
      <c r="J2825" t="str">
        <f t="shared" ca="1" si="529"/>
        <v>Propane</v>
      </c>
      <c r="K2825" t="str">
        <f t="shared" ca="1" si="530"/>
        <v>Liters</v>
      </c>
      <c r="L2825">
        <f t="shared" ca="1" si="540"/>
        <v>2860</v>
      </c>
    </row>
    <row r="2826" spans="1:12" x14ac:dyDescent="0.2">
      <c r="A2826">
        <f t="shared" ca="1" si="531"/>
        <v>30</v>
      </c>
      <c r="B2826" s="1">
        <f t="shared" ca="1" si="532"/>
        <v>30</v>
      </c>
      <c r="C2826">
        <f t="shared" ca="1" si="533"/>
        <v>9</v>
      </c>
      <c r="D2826" s="1" t="str">
        <f t="shared" ca="1" si="534"/>
        <v>09</v>
      </c>
      <c r="E2826">
        <f t="shared" ca="1" si="535"/>
        <v>2022</v>
      </c>
      <c r="F2826" s="2">
        <f t="shared" ca="1" si="536"/>
        <v>44834</v>
      </c>
      <c r="G2826" s="1">
        <f t="shared" ca="1" si="537"/>
        <v>3</v>
      </c>
      <c r="H2826" t="str">
        <f t="shared" ca="1" si="538"/>
        <v xml:space="preserve">Factory 3 </v>
      </c>
      <c r="I2826">
        <f t="shared" ca="1" si="539"/>
        <v>8</v>
      </c>
      <c r="J2826" t="str">
        <f t="shared" ca="1" si="529"/>
        <v>Propane</v>
      </c>
      <c r="K2826" t="str">
        <f t="shared" ca="1" si="530"/>
        <v>kWh</v>
      </c>
      <c r="L2826">
        <f t="shared" ca="1" si="540"/>
        <v>9685</v>
      </c>
    </row>
    <row r="2827" spans="1:12" x14ac:dyDescent="0.2">
      <c r="A2827">
        <f t="shared" ca="1" si="531"/>
        <v>9</v>
      </c>
      <c r="B2827" s="1" t="str">
        <f t="shared" ca="1" si="532"/>
        <v>09</v>
      </c>
      <c r="C2827">
        <f t="shared" ca="1" si="533"/>
        <v>3</v>
      </c>
      <c r="D2827" s="1" t="str">
        <f t="shared" ca="1" si="534"/>
        <v>03</v>
      </c>
      <c r="E2827">
        <f t="shared" ca="1" si="535"/>
        <v>2020</v>
      </c>
      <c r="F2827" s="2">
        <f t="shared" ca="1" si="536"/>
        <v>43899</v>
      </c>
      <c r="G2827" s="1">
        <f t="shared" ca="1" si="537"/>
        <v>2</v>
      </c>
      <c r="H2827" t="str">
        <f t="shared" ca="1" si="538"/>
        <v>Factory 2</v>
      </c>
      <c r="I2827">
        <f t="shared" ca="1" si="539"/>
        <v>2</v>
      </c>
      <c r="J2827" t="str">
        <f t="shared" ca="1" si="529"/>
        <v>Diesel</v>
      </c>
      <c r="K2827" t="str">
        <f t="shared" ca="1" si="530"/>
        <v>Liters</v>
      </c>
      <c r="L2827">
        <f t="shared" ca="1" si="540"/>
        <v>6613</v>
      </c>
    </row>
    <row r="2828" spans="1:12" x14ac:dyDescent="0.2">
      <c r="A2828">
        <f t="shared" ca="1" si="531"/>
        <v>27</v>
      </c>
      <c r="B2828" s="1">
        <f t="shared" ca="1" si="532"/>
        <v>27</v>
      </c>
      <c r="C2828">
        <f t="shared" ca="1" si="533"/>
        <v>2</v>
      </c>
      <c r="D2828" s="1" t="str">
        <f t="shared" ca="1" si="534"/>
        <v>02</v>
      </c>
      <c r="E2828">
        <f t="shared" ca="1" si="535"/>
        <v>2019</v>
      </c>
      <c r="F2828" s="2">
        <f t="shared" ca="1" si="536"/>
        <v>43523</v>
      </c>
      <c r="G2828" s="1">
        <f t="shared" ca="1" si="537"/>
        <v>1</v>
      </c>
      <c r="H2828" t="str">
        <f t="shared" ca="1" si="538"/>
        <v>Factory 1</v>
      </c>
      <c r="I2828">
        <f t="shared" ca="1" si="539"/>
        <v>13</v>
      </c>
      <c r="J2828" t="str">
        <f t="shared" ca="1" si="529"/>
        <v>Electricity</v>
      </c>
      <c r="K2828" t="str">
        <f t="shared" ca="1" si="530"/>
        <v>MWh</v>
      </c>
      <c r="L2828">
        <f t="shared" ca="1" si="540"/>
        <v>9600</v>
      </c>
    </row>
    <row r="2829" spans="1:12" x14ac:dyDescent="0.2">
      <c r="A2829">
        <f t="shared" ca="1" si="531"/>
        <v>29</v>
      </c>
      <c r="B2829" s="1">
        <f t="shared" ca="1" si="532"/>
        <v>29</v>
      </c>
      <c r="C2829">
        <f t="shared" ca="1" si="533"/>
        <v>7</v>
      </c>
      <c r="D2829" s="1" t="str">
        <f t="shared" ca="1" si="534"/>
        <v>07</v>
      </c>
      <c r="E2829">
        <f t="shared" ca="1" si="535"/>
        <v>2019</v>
      </c>
      <c r="F2829" s="2">
        <f t="shared" ca="1" si="536"/>
        <v>43675</v>
      </c>
      <c r="G2829" s="1">
        <f t="shared" ca="1" si="537"/>
        <v>6</v>
      </c>
      <c r="H2829" t="str">
        <f t="shared" ca="1" si="538"/>
        <v>Site A</v>
      </c>
      <c r="I2829">
        <f t="shared" ca="1" si="539"/>
        <v>3</v>
      </c>
      <c r="J2829" t="str">
        <f t="shared" ca="1" si="529"/>
        <v>Diesel</v>
      </c>
      <c r="K2829" t="str">
        <f t="shared" ca="1" si="530"/>
        <v>Gallons</v>
      </c>
      <c r="L2829">
        <f t="shared" ca="1" si="540"/>
        <v>4815</v>
      </c>
    </row>
    <row r="2830" spans="1:12" x14ac:dyDescent="0.2">
      <c r="A2830">
        <f t="shared" ca="1" si="531"/>
        <v>19</v>
      </c>
      <c r="B2830" s="1">
        <f t="shared" ca="1" si="532"/>
        <v>19</v>
      </c>
      <c r="C2830">
        <f t="shared" ca="1" si="533"/>
        <v>4</v>
      </c>
      <c r="D2830" s="1" t="str">
        <f t="shared" ca="1" si="534"/>
        <v>04</v>
      </c>
      <c r="E2830">
        <f t="shared" ca="1" si="535"/>
        <v>2020</v>
      </c>
      <c r="F2830" s="2">
        <f t="shared" ca="1" si="536"/>
        <v>43940</v>
      </c>
      <c r="G2830" s="1">
        <f t="shared" ca="1" si="537"/>
        <v>7</v>
      </c>
      <c r="H2830" t="str">
        <f t="shared" ca="1" si="538"/>
        <v>Site B</v>
      </c>
      <c r="I2830">
        <f t="shared" ca="1" si="539"/>
        <v>8</v>
      </c>
      <c r="J2830" t="str">
        <f t="shared" ca="1" si="529"/>
        <v>Propane</v>
      </c>
      <c r="K2830" t="str">
        <f t="shared" ca="1" si="530"/>
        <v>kWh</v>
      </c>
      <c r="L2830">
        <f t="shared" ca="1" si="540"/>
        <v>4735</v>
      </c>
    </row>
    <row r="2831" spans="1:12" x14ac:dyDescent="0.2">
      <c r="A2831">
        <f t="shared" ca="1" si="531"/>
        <v>21</v>
      </c>
      <c r="B2831" s="1">
        <f t="shared" ca="1" si="532"/>
        <v>21</v>
      </c>
      <c r="C2831">
        <f t="shared" ca="1" si="533"/>
        <v>10</v>
      </c>
      <c r="D2831" s="1">
        <f t="shared" ca="1" si="534"/>
        <v>10</v>
      </c>
      <c r="E2831">
        <f t="shared" ca="1" si="535"/>
        <v>2022</v>
      </c>
      <c r="F2831" s="2">
        <f t="shared" ca="1" si="536"/>
        <v>44855</v>
      </c>
      <c r="G2831" s="1">
        <f t="shared" ca="1" si="537"/>
        <v>6</v>
      </c>
      <c r="H2831" t="str">
        <f t="shared" ca="1" si="538"/>
        <v>Site A</v>
      </c>
      <c r="I2831">
        <f t="shared" ca="1" si="539"/>
        <v>3</v>
      </c>
      <c r="J2831" t="str">
        <f t="shared" ca="1" si="529"/>
        <v>Diesel</v>
      </c>
      <c r="K2831" t="str">
        <f t="shared" ca="1" si="530"/>
        <v>Gallons</v>
      </c>
      <c r="L2831">
        <f t="shared" ca="1" si="540"/>
        <v>7418</v>
      </c>
    </row>
    <row r="2832" spans="1:12" x14ac:dyDescent="0.2">
      <c r="A2832">
        <f t="shared" ca="1" si="531"/>
        <v>8</v>
      </c>
      <c r="B2832" s="1" t="str">
        <f t="shared" ca="1" si="532"/>
        <v>08</v>
      </c>
      <c r="C2832">
        <f t="shared" ca="1" si="533"/>
        <v>1</v>
      </c>
      <c r="D2832" s="1" t="str">
        <f t="shared" ca="1" si="534"/>
        <v>01</v>
      </c>
      <c r="E2832">
        <f t="shared" ca="1" si="535"/>
        <v>2019</v>
      </c>
      <c r="F2832" s="2">
        <f t="shared" ca="1" si="536"/>
        <v>43473</v>
      </c>
      <c r="G2832" s="1">
        <f t="shared" ca="1" si="537"/>
        <v>4</v>
      </c>
      <c r="H2832" t="str">
        <f t="shared" ca="1" si="538"/>
        <v>Head Quarter</v>
      </c>
      <c r="I2832">
        <f t="shared" ca="1" si="539"/>
        <v>2</v>
      </c>
      <c r="J2832" t="str">
        <f t="shared" ca="1" si="529"/>
        <v>Diesel</v>
      </c>
      <c r="K2832" t="str">
        <f t="shared" ca="1" si="530"/>
        <v>Liters</v>
      </c>
      <c r="L2832">
        <f t="shared" ca="1" si="540"/>
        <v>4555</v>
      </c>
    </row>
    <row r="2833" spans="1:12" x14ac:dyDescent="0.2">
      <c r="A2833">
        <f t="shared" ca="1" si="531"/>
        <v>9</v>
      </c>
      <c r="B2833" s="1" t="str">
        <f t="shared" ca="1" si="532"/>
        <v>09</v>
      </c>
      <c r="C2833">
        <f t="shared" ca="1" si="533"/>
        <v>3</v>
      </c>
      <c r="D2833" s="1" t="str">
        <f t="shared" ca="1" si="534"/>
        <v>03</v>
      </c>
      <c r="E2833">
        <f t="shared" ca="1" si="535"/>
        <v>2021</v>
      </c>
      <c r="F2833" s="2">
        <f t="shared" ca="1" si="536"/>
        <v>44264</v>
      </c>
      <c r="G2833" s="1">
        <f t="shared" ca="1" si="537"/>
        <v>4</v>
      </c>
      <c r="H2833" t="str">
        <f t="shared" ca="1" si="538"/>
        <v>Head Quarter</v>
      </c>
      <c r="I2833">
        <f t="shared" ca="1" si="539"/>
        <v>11</v>
      </c>
      <c r="J2833" t="str">
        <f t="shared" ca="1" si="529"/>
        <v>Propane</v>
      </c>
      <c r="K2833" t="str">
        <f t="shared" ca="1" si="530"/>
        <v>MMBtu</v>
      </c>
      <c r="L2833">
        <f t="shared" ca="1" si="540"/>
        <v>499</v>
      </c>
    </row>
    <row r="2834" spans="1:12" x14ac:dyDescent="0.2">
      <c r="A2834">
        <f t="shared" ca="1" si="531"/>
        <v>29</v>
      </c>
      <c r="B2834" s="1">
        <f t="shared" ca="1" si="532"/>
        <v>29</v>
      </c>
      <c r="C2834">
        <f t="shared" ca="1" si="533"/>
        <v>9</v>
      </c>
      <c r="D2834" s="1" t="str">
        <f t="shared" ca="1" si="534"/>
        <v>09</v>
      </c>
      <c r="E2834">
        <f t="shared" ca="1" si="535"/>
        <v>2021</v>
      </c>
      <c r="F2834" s="2">
        <f t="shared" ca="1" si="536"/>
        <v>44468</v>
      </c>
      <c r="G2834" s="1">
        <f t="shared" ca="1" si="537"/>
        <v>4</v>
      </c>
      <c r="H2834" t="str">
        <f t="shared" ca="1" si="538"/>
        <v>Head Quarter</v>
      </c>
      <c r="I2834">
        <f t="shared" ca="1" si="539"/>
        <v>8</v>
      </c>
      <c r="J2834" t="str">
        <f t="shared" ca="1" si="529"/>
        <v>Propane</v>
      </c>
      <c r="K2834" t="str">
        <f t="shared" ca="1" si="530"/>
        <v>kWh</v>
      </c>
      <c r="L2834">
        <f t="shared" ca="1" si="540"/>
        <v>3512</v>
      </c>
    </row>
    <row r="2835" spans="1:12" x14ac:dyDescent="0.2">
      <c r="A2835">
        <f t="shared" ca="1" si="531"/>
        <v>18</v>
      </c>
      <c r="B2835" s="1">
        <f t="shared" ca="1" si="532"/>
        <v>18</v>
      </c>
      <c r="C2835">
        <f t="shared" ca="1" si="533"/>
        <v>4</v>
      </c>
      <c r="D2835" s="1" t="str">
        <f t="shared" ca="1" si="534"/>
        <v>04</v>
      </c>
      <c r="E2835">
        <f t="shared" ca="1" si="535"/>
        <v>2021</v>
      </c>
      <c r="F2835" s="2">
        <f t="shared" ca="1" si="536"/>
        <v>44304</v>
      </c>
      <c r="G2835" s="1">
        <f t="shared" ca="1" si="537"/>
        <v>5</v>
      </c>
      <c r="H2835" t="str">
        <f t="shared" ca="1" si="538"/>
        <v>Wharehouse</v>
      </c>
      <c r="I2835">
        <f t="shared" ca="1" si="539"/>
        <v>11</v>
      </c>
      <c r="J2835" t="str">
        <f t="shared" ca="1" si="529"/>
        <v>Propane</v>
      </c>
      <c r="K2835" t="str">
        <f t="shared" ca="1" si="530"/>
        <v>MMBtu</v>
      </c>
      <c r="L2835">
        <f t="shared" ca="1" si="540"/>
        <v>434</v>
      </c>
    </row>
    <row r="2836" spans="1:12" x14ac:dyDescent="0.2">
      <c r="A2836">
        <f t="shared" ca="1" si="531"/>
        <v>5</v>
      </c>
      <c r="B2836" s="1" t="str">
        <f t="shared" ca="1" si="532"/>
        <v>05</v>
      </c>
      <c r="C2836">
        <f t="shared" ca="1" si="533"/>
        <v>9</v>
      </c>
      <c r="D2836" s="1" t="str">
        <f t="shared" ca="1" si="534"/>
        <v>09</v>
      </c>
      <c r="E2836">
        <f t="shared" ca="1" si="535"/>
        <v>2020</v>
      </c>
      <c r="F2836" s="2">
        <f t="shared" ca="1" si="536"/>
        <v>44079</v>
      </c>
      <c r="G2836" s="1">
        <f t="shared" ca="1" si="537"/>
        <v>3</v>
      </c>
      <c r="H2836" t="str">
        <f t="shared" ca="1" si="538"/>
        <v xml:space="preserve">Factory 3 </v>
      </c>
      <c r="I2836">
        <f t="shared" ca="1" si="539"/>
        <v>12</v>
      </c>
      <c r="J2836" t="str">
        <f t="shared" ca="1" si="529"/>
        <v>Electricity</v>
      </c>
      <c r="K2836" t="str">
        <f t="shared" ca="1" si="530"/>
        <v>kWh</v>
      </c>
      <c r="L2836">
        <f t="shared" ca="1" si="540"/>
        <v>5645</v>
      </c>
    </row>
    <row r="2837" spans="1:12" x14ac:dyDescent="0.2">
      <c r="A2837">
        <f t="shared" ca="1" si="531"/>
        <v>18</v>
      </c>
      <c r="B2837" s="1">
        <f t="shared" ca="1" si="532"/>
        <v>18</v>
      </c>
      <c r="C2837">
        <f t="shared" ca="1" si="533"/>
        <v>9</v>
      </c>
      <c r="D2837" s="1" t="str">
        <f t="shared" ca="1" si="534"/>
        <v>09</v>
      </c>
      <c r="E2837">
        <f t="shared" ca="1" si="535"/>
        <v>2021</v>
      </c>
      <c r="F2837" s="2">
        <f t="shared" ca="1" si="536"/>
        <v>44457</v>
      </c>
      <c r="G2837" s="1">
        <f t="shared" ca="1" si="537"/>
        <v>1</v>
      </c>
      <c r="H2837" t="str">
        <f t="shared" ca="1" si="538"/>
        <v>Factory 1</v>
      </c>
      <c r="I2837">
        <f t="shared" ca="1" si="539"/>
        <v>7</v>
      </c>
      <c r="J2837" t="str">
        <f t="shared" ca="1" si="529"/>
        <v>Natural gas</v>
      </c>
      <c r="K2837" t="str">
        <f t="shared" ca="1" si="530"/>
        <v>MMBtu</v>
      </c>
      <c r="L2837">
        <f t="shared" ca="1" si="540"/>
        <v>210</v>
      </c>
    </row>
    <row r="2838" spans="1:12" x14ac:dyDescent="0.2">
      <c r="A2838">
        <f t="shared" ca="1" si="531"/>
        <v>22</v>
      </c>
      <c r="B2838" s="1">
        <f t="shared" ca="1" si="532"/>
        <v>22</v>
      </c>
      <c r="C2838">
        <f t="shared" ca="1" si="533"/>
        <v>3</v>
      </c>
      <c r="D2838" s="1" t="str">
        <f t="shared" ca="1" si="534"/>
        <v>03</v>
      </c>
      <c r="E2838">
        <f t="shared" ca="1" si="535"/>
        <v>2021</v>
      </c>
      <c r="F2838" s="2">
        <f t="shared" ca="1" si="536"/>
        <v>44277</v>
      </c>
      <c r="G2838" s="1">
        <f t="shared" ca="1" si="537"/>
        <v>6</v>
      </c>
      <c r="H2838" t="str">
        <f t="shared" ca="1" si="538"/>
        <v>Site A</v>
      </c>
      <c r="I2838">
        <f t="shared" ca="1" si="539"/>
        <v>6</v>
      </c>
      <c r="J2838" t="str">
        <f t="shared" ca="1" si="529"/>
        <v>Natural gas</v>
      </c>
      <c r="K2838" t="str">
        <f t="shared" ca="1" si="530"/>
        <v>Gallons</v>
      </c>
      <c r="L2838">
        <f t="shared" ca="1" si="540"/>
        <v>4029</v>
      </c>
    </row>
    <row r="2839" spans="1:12" x14ac:dyDescent="0.2">
      <c r="A2839">
        <f t="shared" ca="1" si="531"/>
        <v>15</v>
      </c>
      <c r="B2839" s="1">
        <f t="shared" ca="1" si="532"/>
        <v>15</v>
      </c>
      <c r="C2839">
        <f t="shared" ca="1" si="533"/>
        <v>6</v>
      </c>
      <c r="D2839" s="1" t="str">
        <f t="shared" ca="1" si="534"/>
        <v>06</v>
      </c>
      <c r="E2839">
        <f t="shared" ca="1" si="535"/>
        <v>2021</v>
      </c>
      <c r="F2839" s="2">
        <f t="shared" ca="1" si="536"/>
        <v>44362</v>
      </c>
      <c r="G2839" s="1">
        <f t="shared" ca="1" si="537"/>
        <v>7</v>
      </c>
      <c r="H2839" t="str">
        <f t="shared" ca="1" si="538"/>
        <v>Site B</v>
      </c>
      <c r="I2839">
        <f t="shared" ca="1" si="539"/>
        <v>10</v>
      </c>
      <c r="J2839" t="str">
        <f t="shared" ca="1" si="529"/>
        <v>Propane</v>
      </c>
      <c r="K2839" t="str">
        <f t="shared" ca="1" si="530"/>
        <v>Gallons</v>
      </c>
      <c r="L2839">
        <f t="shared" ca="1" si="540"/>
        <v>6461</v>
      </c>
    </row>
    <row r="2840" spans="1:12" x14ac:dyDescent="0.2">
      <c r="A2840">
        <f t="shared" ca="1" si="531"/>
        <v>7</v>
      </c>
      <c r="B2840" s="1" t="str">
        <f t="shared" ca="1" si="532"/>
        <v>07</v>
      </c>
      <c r="C2840">
        <f t="shared" ca="1" si="533"/>
        <v>3</v>
      </c>
      <c r="D2840" s="1" t="str">
        <f t="shared" ca="1" si="534"/>
        <v>03</v>
      </c>
      <c r="E2840">
        <f t="shared" ca="1" si="535"/>
        <v>2021</v>
      </c>
      <c r="F2840" s="2">
        <f t="shared" ca="1" si="536"/>
        <v>44262</v>
      </c>
      <c r="G2840" s="1">
        <f t="shared" ca="1" si="537"/>
        <v>6</v>
      </c>
      <c r="H2840" t="str">
        <f t="shared" ca="1" si="538"/>
        <v>Site A</v>
      </c>
      <c r="I2840">
        <f t="shared" ca="1" si="539"/>
        <v>3</v>
      </c>
      <c r="J2840" t="str">
        <f t="shared" ca="1" si="529"/>
        <v>Diesel</v>
      </c>
      <c r="K2840" t="str">
        <f t="shared" ca="1" si="530"/>
        <v>Gallons</v>
      </c>
      <c r="L2840">
        <f t="shared" ca="1" si="540"/>
        <v>2996</v>
      </c>
    </row>
    <row r="2841" spans="1:12" x14ac:dyDescent="0.2">
      <c r="A2841">
        <f t="shared" ca="1" si="531"/>
        <v>5</v>
      </c>
      <c r="B2841" s="1" t="str">
        <f t="shared" ca="1" si="532"/>
        <v>05</v>
      </c>
      <c r="C2841">
        <f t="shared" ca="1" si="533"/>
        <v>4</v>
      </c>
      <c r="D2841" s="1" t="str">
        <f t="shared" ca="1" si="534"/>
        <v>04</v>
      </c>
      <c r="E2841">
        <f t="shared" ca="1" si="535"/>
        <v>2019</v>
      </c>
      <c r="F2841" s="2">
        <f t="shared" ca="1" si="536"/>
        <v>43560</v>
      </c>
      <c r="G2841" s="1">
        <f t="shared" ca="1" si="537"/>
        <v>5</v>
      </c>
      <c r="H2841" t="str">
        <f t="shared" ca="1" si="538"/>
        <v>Wharehouse</v>
      </c>
      <c r="I2841">
        <f t="shared" ca="1" si="539"/>
        <v>12</v>
      </c>
      <c r="J2841" t="str">
        <f t="shared" ca="1" si="529"/>
        <v>Electricity</v>
      </c>
      <c r="K2841" t="str">
        <f t="shared" ca="1" si="530"/>
        <v>kWh</v>
      </c>
      <c r="L2841">
        <f t="shared" ca="1" si="540"/>
        <v>1706</v>
      </c>
    </row>
    <row r="2842" spans="1:12" x14ac:dyDescent="0.2">
      <c r="A2842">
        <f t="shared" ca="1" si="531"/>
        <v>13</v>
      </c>
      <c r="B2842" s="1">
        <f t="shared" ca="1" si="532"/>
        <v>13</v>
      </c>
      <c r="C2842">
        <f t="shared" ca="1" si="533"/>
        <v>5</v>
      </c>
      <c r="D2842" s="1" t="str">
        <f t="shared" ca="1" si="534"/>
        <v>05</v>
      </c>
      <c r="E2842">
        <f t="shared" ca="1" si="535"/>
        <v>2019</v>
      </c>
      <c r="F2842" s="2">
        <f t="shared" ca="1" si="536"/>
        <v>43598</v>
      </c>
      <c r="G2842" s="1">
        <f t="shared" ca="1" si="537"/>
        <v>1</v>
      </c>
      <c r="H2842" t="str">
        <f t="shared" ca="1" si="538"/>
        <v>Factory 1</v>
      </c>
      <c r="I2842">
        <f t="shared" ca="1" si="539"/>
        <v>5</v>
      </c>
      <c r="J2842" t="str">
        <f t="shared" ca="1" si="529"/>
        <v>Natural gas</v>
      </c>
      <c r="K2842" t="str">
        <f t="shared" ca="1" si="530"/>
        <v>Liters</v>
      </c>
      <c r="L2842">
        <f t="shared" ca="1" si="540"/>
        <v>6449</v>
      </c>
    </row>
    <row r="2843" spans="1:12" x14ac:dyDescent="0.2">
      <c r="A2843">
        <f t="shared" ca="1" si="531"/>
        <v>17</v>
      </c>
      <c r="B2843" s="1">
        <f t="shared" ca="1" si="532"/>
        <v>17</v>
      </c>
      <c r="C2843">
        <f t="shared" ca="1" si="533"/>
        <v>12</v>
      </c>
      <c r="D2843" s="1">
        <f t="shared" ca="1" si="534"/>
        <v>12</v>
      </c>
      <c r="E2843">
        <f t="shared" ca="1" si="535"/>
        <v>2022</v>
      </c>
      <c r="F2843" s="2">
        <f t="shared" ca="1" si="536"/>
        <v>44912</v>
      </c>
      <c r="G2843" s="1">
        <f t="shared" ca="1" si="537"/>
        <v>2</v>
      </c>
      <c r="H2843" t="str">
        <f t="shared" ca="1" si="538"/>
        <v>Factory 2</v>
      </c>
      <c r="I2843">
        <f t="shared" ca="1" si="539"/>
        <v>10</v>
      </c>
      <c r="J2843" t="str">
        <f t="shared" ca="1" si="529"/>
        <v>Propane</v>
      </c>
      <c r="K2843" t="str">
        <f t="shared" ca="1" si="530"/>
        <v>Gallons</v>
      </c>
      <c r="L2843">
        <f t="shared" ca="1" si="540"/>
        <v>7910</v>
      </c>
    </row>
    <row r="2844" spans="1:12" x14ac:dyDescent="0.2">
      <c r="A2844">
        <f t="shared" ca="1" si="531"/>
        <v>26</v>
      </c>
      <c r="B2844" s="1">
        <f t="shared" ca="1" si="532"/>
        <v>26</v>
      </c>
      <c r="C2844">
        <f t="shared" ca="1" si="533"/>
        <v>7</v>
      </c>
      <c r="D2844" s="1" t="str">
        <f t="shared" ca="1" si="534"/>
        <v>07</v>
      </c>
      <c r="E2844">
        <f t="shared" ca="1" si="535"/>
        <v>2022</v>
      </c>
      <c r="F2844" s="2">
        <f t="shared" ca="1" si="536"/>
        <v>44768</v>
      </c>
      <c r="G2844" s="1">
        <f t="shared" ca="1" si="537"/>
        <v>4</v>
      </c>
      <c r="H2844" t="str">
        <f t="shared" ca="1" si="538"/>
        <v>Head Quarter</v>
      </c>
      <c r="I2844">
        <f t="shared" ca="1" si="539"/>
        <v>12</v>
      </c>
      <c r="J2844" t="str">
        <f t="shared" ca="1" si="529"/>
        <v>Electricity</v>
      </c>
      <c r="K2844" t="str">
        <f t="shared" ca="1" si="530"/>
        <v>kWh</v>
      </c>
      <c r="L2844">
        <f t="shared" ca="1" si="540"/>
        <v>6754</v>
      </c>
    </row>
    <row r="2845" spans="1:12" x14ac:dyDescent="0.2">
      <c r="A2845">
        <f t="shared" ca="1" si="531"/>
        <v>22</v>
      </c>
      <c r="B2845" s="1">
        <f t="shared" ca="1" si="532"/>
        <v>22</v>
      </c>
      <c r="C2845">
        <f t="shared" ca="1" si="533"/>
        <v>3</v>
      </c>
      <c r="D2845" s="1" t="str">
        <f t="shared" ca="1" si="534"/>
        <v>03</v>
      </c>
      <c r="E2845">
        <f t="shared" ca="1" si="535"/>
        <v>2019</v>
      </c>
      <c r="F2845" s="2">
        <f t="shared" ca="1" si="536"/>
        <v>43546</v>
      </c>
      <c r="G2845" s="1">
        <f t="shared" ca="1" si="537"/>
        <v>5</v>
      </c>
      <c r="H2845" t="str">
        <f t="shared" ca="1" si="538"/>
        <v>Wharehouse</v>
      </c>
      <c r="I2845">
        <f t="shared" ca="1" si="539"/>
        <v>13</v>
      </c>
      <c r="J2845" t="str">
        <f t="shared" ca="1" si="529"/>
        <v>Electricity</v>
      </c>
      <c r="K2845" t="str">
        <f t="shared" ca="1" si="530"/>
        <v>MWh</v>
      </c>
      <c r="L2845">
        <f t="shared" ca="1" si="540"/>
        <v>1289</v>
      </c>
    </row>
    <row r="2846" spans="1:12" x14ac:dyDescent="0.2">
      <c r="A2846">
        <f t="shared" ca="1" si="531"/>
        <v>8</v>
      </c>
      <c r="B2846" s="1" t="str">
        <f t="shared" ca="1" si="532"/>
        <v>08</v>
      </c>
      <c r="C2846">
        <f t="shared" ca="1" si="533"/>
        <v>11</v>
      </c>
      <c r="D2846" s="1">
        <f t="shared" ca="1" si="534"/>
        <v>11</v>
      </c>
      <c r="E2846">
        <f t="shared" ca="1" si="535"/>
        <v>2021</v>
      </c>
      <c r="F2846" s="2">
        <f t="shared" ca="1" si="536"/>
        <v>44508</v>
      </c>
      <c r="G2846" s="1">
        <f t="shared" ca="1" si="537"/>
        <v>2</v>
      </c>
      <c r="H2846" t="str">
        <f t="shared" ca="1" si="538"/>
        <v>Factory 2</v>
      </c>
      <c r="I2846">
        <f t="shared" ca="1" si="539"/>
        <v>6</v>
      </c>
      <c r="J2846" t="str">
        <f t="shared" ca="1" si="529"/>
        <v>Natural gas</v>
      </c>
      <c r="K2846" t="str">
        <f t="shared" ca="1" si="530"/>
        <v>Gallons</v>
      </c>
      <c r="L2846">
        <f t="shared" ca="1" si="540"/>
        <v>8301</v>
      </c>
    </row>
    <row r="2847" spans="1:12" x14ac:dyDescent="0.2">
      <c r="A2847">
        <f t="shared" ca="1" si="531"/>
        <v>17</v>
      </c>
      <c r="B2847" s="1">
        <f t="shared" ca="1" si="532"/>
        <v>17</v>
      </c>
      <c r="C2847">
        <f t="shared" ca="1" si="533"/>
        <v>3</v>
      </c>
      <c r="D2847" s="1" t="str">
        <f t="shared" ca="1" si="534"/>
        <v>03</v>
      </c>
      <c r="E2847">
        <f t="shared" ca="1" si="535"/>
        <v>2019</v>
      </c>
      <c r="F2847" s="2">
        <f t="shared" ca="1" si="536"/>
        <v>43541</v>
      </c>
      <c r="G2847" s="1">
        <f t="shared" ca="1" si="537"/>
        <v>1</v>
      </c>
      <c r="H2847" t="str">
        <f t="shared" ca="1" si="538"/>
        <v>Factory 1</v>
      </c>
      <c r="I2847">
        <f t="shared" ca="1" si="539"/>
        <v>5</v>
      </c>
      <c r="J2847" t="str">
        <f t="shared" ca="1" si="529"/>
        <v>Natural gas</v>
      </c>
      <c r="K2847" t="str">
        <f t="shared" ca="1" si="530"/>
        <v>Liters</v>
      </c>
      <c r="L2847">
        <f t="shared" ca="1" si="540"/>
        <v>2016</v>
      </c>
    </row>
    <row r="2848" spans="1:12" x14ac:dyDescent="0.2">
      <c r="A2848">
        <f t="shared" ca="1" si="531"/>
        <v>3</v>
      </c>
      <c r="B2848" s="1" t="str">
        <f t="shared" ca="1" si="532"/>
        <v>03</v>
      </c>
      <c r="C2848">
        <f t="shared" ca="1" si="533"/>
        <v>11</v>
      </c>
      <c r="D2848" s="1">
        <f t="shared" ca="1" si="534"/>
        <v>11</v>
      </c>
      <c r="E2848">
        <f t="shared" ca="1" si="535"/>
        <v>2020</v>
      </c>
      <c r="F2848" s="2">
        <f t="shared" ca="1" si="536"/>
        <v>44138</v>
      </c>
      <c r="G2848" s="1">
        <f t="shared" ca="1" si="537"/>
        <v>7</v>
      </c>
      <c r="H2848" t="str">
        <f t="shared" ca="1" si="538"/>
        <v>Site B</v>
      </c>
      <c r="I2848">
        <f t="shared" ca="1" si="539"/>
        <v>3</v>
      </c>
      <c r="J2848" t="str">
        <f t="shared" ca="1" si="529"/>
        <v>Diesel</v>
      </c>
      <c r="K2848" t="str">
        <f t="shared" ca="1" si="530"/>
        <v>Gallons</v>
      </c>
      <c r="L2848">
        <f t="shared" ca="1" si="540"/>
        <v>7333</v>
      </c>
    </row>
    <row r="2849" spans="1:12" x14ac:dyDescent="0.2">
      <c r="A2849">
        <f t="shared" ca="1" si="531"/>
        <v>2</v>
      </c>
      <c r="B2849" s="1" t="str">
        <f t="shared" ca="1" si="532"/>
        <v>02</v>
      </c>
      <c r="C2849">
        <f t="shared" ca="1" si="533"/>
        <v>3</v>
      </c>
      <c r="D2849" s="1" t="str">
        <f t="shared" ca="1" si="534"/>
        <v>03</v>
      </c>
      <c r="E2849">
        <f t="shared" ca="1" si="535"/>
        <v>2021</v>
      </c>
      <c r="F2849" s="2">
        <f t="shared" ca="1" si="536"/>
        <v>44257</v>
      </c>
      <c r="G2849" s="1">
        <f t="shared" ca="1" si="537"/>
        <v>5</v>
      </c>
      <c r="H2849" t="str">
        <f t="shared" ca="1" si="538"/>
        <v>Wharehouse</v>
      </c>
      <c r="I2849">
        <f t="shared" ca="1" si="539"/>
        <v>3</v>
      </c>
      <c r="J2849" t="str">
        <f t="shared" ca="1" si="529"/>
        <v>Diesel</v>
      </c>
      <c r="K2849" t="str">
        <f t="shared" ca="1" si="530"/>
        <v>Gallons</v>
      </c>
      <c r="L2849">
        <f t="shared" ca="1" si="540"/>
        <v>2931</v>
      </c>
    </row>
    <row r="2850" spans="1:12" x14ac:dyDescent="0.2">
      <c r="A2850">
        <f t="shared" ca="1" si="531"/>
        <v>4</v>
      </c>
      <c r="B2850" s="1" t="str">
        <f t="shared" ca="1" si="532"/>
        <v>04</v>
      </c>
      <c r="C2850">
        <f t="shared" ca="1" si="533"/>
        <v>8</v>
      </c>
      <c r="D2850" s="1" t="str">
        <f t="shared" ca="1" si="534"/>
        <v>08</v>
      </c>
      <c r="E2850">
        <f t="shared" ca="1" si="535"/>
        <v>2020</v>
      </c>
      <c r="F2850" s="2">
        <f t="shared" ca="1" si="536"/>
        <v>44047</v>
      </c>
      <c r="G2850" s="1">
        <f t="shared" ca="1" si="537"/>
        <v>2</v>
      </c>
      <c r="H2850" t="str">
        <f t="shared" ca="1" si="538"/>
        <v>Factory 2</v>
      </c>
      <c r="I2850">
        <f t="shared" ca="1" si="539"/>
        <v>11</v>
      </c>
      <c r="J2850" t="str">
        <f t="shared" ca="1" si="529"/>
        <v>Propane</v>
      </c>
      <c r="K2850" t="str">
        <f t="shared" ca="1" si="530"/>
        <v>MMBtu</v>
      </c>
      <c r="L2850">
        <f t="shared" ca="1" si="540"/>
        <v>283</v>
      </c>
    </row>
    <row r="2851" spans="1:12" x14ac:dyDescent="0.2">
      <c r="A2851">
        <f t="shared" ca="1" si="531"/>
        <v>29</v>
      </c>
      <c r="B2851" s="1">
        <f t="shared" ca="1" si="532"/>
        <v>29</v>
      </c>
      <c r="C2851">
        <f t="shared" ca="1" si="533"/>
        <v>1</v>
      </c>
      <c r="D2851" s="1" t="str">
        <f t="shared" ca="1" si="534"/>
        <v>01</v>
      </c>
      <c r="E2851">
        <f t="shared" ca="1" si="535"/>
        <v>2022</v>
      </c>
      <c r="F2851" s="2">
        <f t="shared" ca="1" si="536"/>
        <v>44590</v>
      </c>
      <c r="G2851" s="1">
        <f t="shared" ca="1" si="537"/>
        <v>3</v>
      </c>
      <c r="H2851" t="str">
        <f t="shared" ca="1" si="538"/>
        <v xml:space="preserve">Factory 3 </v>
      </c>
      <c r="I2851">
        <f t="shared" ca="1" si="539"/>
        <v>5</v>
      </c>
      <c r="J2851" t="str">
        <f t="shared" ca="1" si="529"/>
        <v>Natural gas</v>
      </c>
      <c r="K2851" t="str">
        <f t="shared" ca="1" si="530"/>
        <v>Liters</v>
      </c>
      <c r="L2851">
        <f t="shared" ca="1" si="540"/>
        <v>5667</v>
      </c>
    </row>
    <row r="2852" spans="1:12" x14ac:dyDescent="0.2">
      <c r="A2852">
        <f t="shared" ca="1" si="531"/>
        <v>29</v>
      </c>
      <c r="B2852" s="1">
        <f t="shared" ca="1" si="532"/>
        <v>29</v>
      </c>
      <c r="C2852">
        <f t="shared" ca="1" si="533"/>
        <v>5</v>
      </c>
      <c r="D2852" s="1" t="str">
        <f t="shared" ca="1" si="534"/>
        <v>05</v>
      </c>
      <c r="E2852">
        <f t="shared" ca="1" si="535"/>
        <v>2022</v>
      </c>
      <c r="F2852" s="2">
        <f t="shared" ca="1" si="536"/>
        <v>44710</v>
      </c>
      <c r="G2852" s="1">
        <f t="shared" ca="1" si="537"/>
        <v>4</v>
      </c>
      <c r="H2852" t="str">
        <f t="shared" ca="1" si="538"/>
        <v>Head Quarter</v>
      </c>
      <c r="I2852">
        <f t="shared" ca="1" si="539"/>
        <v>12</v>
      </c>
      <c r="J2852" t="str">
        <f t="shared" ca="1" si="529"/>
        <v>Electricity</v>
      </c>
      <c r="K2852" t="str">
        <f t="shared" ca="1" si="530"/>
        <v>kWh</v>
      </c>
      <c r="L2852">
        <f t="shared" ca="1" si="540"/>
        <v>1327</v>
      </c>
    </row>
    <row r="2853" spans="1:12" x14ac:dyDescent="0.2">
      <c r="A2853">
        <f t="shared" ca="1" si="531"/>
        <v>17</v>
      </c>
      <c r="B2853" s="1">
        <f t="shared" ca="1" si="532"/>
        <v>17</v>
      </c>
      <c r="C2853">
        <f t="shared" ca="1" si="533"/>
        <v>11</v>
      </c>
      <c r="D2853" s="1">
        <f t="shared" ca="1" si="534"/>
        <v>11</v>
      </c>
      <c r="E2853">
        <f t="shared" ca="1" si="535"/>
        <v>2019</v>
      </c>
      <c r="F2853" s="2">
        <f t="shared" ca="1" si="536"/>
        <v>43786</v>
      </c>
      <c r="G2853" s="1">
        <f t="shared" ca="1" si="537"/>
        <v>7</v>
      </c>
      <c r="H2853" t="str">
        <f t="shared" ca="1" si="538"/>
        <v>Site B</v>
      </c>
      <c r="I2853">
        <f t="shared" ca="1" si="539"/>
        <v>8</v>
      </c>
      <c r="J2853" t="str">
        <f t="shared" ca="1" si="529"/>
        <v>Propane</v>
      </c>
      <c r="K2853" t="str">
        <f t="shared" ca="1" si="530"/>
        <v>kWh</v>
      </c>
      <c r="L2853">
        <f t="shared" ca="1" si="540"/>
        <v>4045</v>
      </c>
    </row>
    <row r="2854" spans="1:12" x14ac:dyDescent="0.2">
      <c r="A2854">
        <f t="shared" ca="1" si="531"/>
        <v>1</v>
      </c>
      <c r="B2854" s="1" t="str">
        <f t="shared" ca="1" si="532"/>
        <v>01</v>
      </c>
      <c r="C2854">
        <f t="shared" ca="1" si="533"/>
        <v>1</v>
      </c>
      <c r="D2854" s="1" t="str">
        <f t="shared" ca="1" si="534"/>
        <v>01</v>
      </c>
      <c r="E2854">
        <f t="shared" ca="1" si="535"/>
        <v>2021</v>
      </c>
      <c r="F2854" s="2">
        <f t="shared" ca="1" si="536"/>
        <v>44197</v>
      </c>
      <c r="G2854" s="1">
        <f t="shared" ca="1" si="537"/>
        <v>7</v>
      </c>
      <c r="H2854" t="str">
        <f t="shared" ca="1" si="538"/>
        <v>Site B</v>
      </c>
      <c r="I2854">
        <f t="shared" ca="1" si="539"/>
        <v>4</v>
      </c>
      <c r="J2854" t="str">
        <f t="shared" ca="1" si="529"/>
        <v>Natural gas</v>
      </c>
      <c r="K2854" t="str">
        <f t="shared" ca="1" si="530"/>
        <v>kWh</v>
      </c>
      <c r="L2854">
        <f t="shared" ca="1" si="540"/>
        <v>8317</v>
      </c>
    </row>
    <row r="2855" spans="1:12" x14ac:dyDescent="0.2">
      <c r="A2855">
        <f t="shared" ca="1" si="531"/>
        <v>22</v>
      </c>
      <c r="B2855" s="1">
        <f t="shared" ca="1" si="532"/>
        <v>22</v>
      </c>
      <c r="C2855">
        <f t="shared" ca="1" si="533"/>
        <v>8</v>
      </c>
      <c r="D2855" s="1" t="str">
        <f t="shared" ca="1" si="534"/>
        <v>08</v>
      </c>
      <c r="E2855">
        <f t="shared" ca="1" si="535"/>
        <v>2020</v>
      </c>
      <c r="F2855" s="2">
        <f t="shared" ca="1" si="536"/>
        <v>44065</v>
      </c>
      <c r="G2855" s="1">
        <f t="shared" ca="1" si="537"/>
        <v>7</v>
      </c>
      <c r="H2855" t="str">
        <f t="shared" ca="1" si="538"/>
        <v>Site B</v>
      </c>
      <c r="I2855">
        <f t="shared" ca="1" si="539"/>
        <v>11</v>
      </c>
      <c r="J2855" t="str">
        <f t="shared" ca="1" si="529"/>
        <v>Propane</v>
      </c>
      <c r="K2855" t="str">
        <f t="shared" ca="1" si="530"/>
        <v>MMBtu</v>
      </c>
      <c r="L2855">
        <f t="shared" ca="1" si="540"/>
        <v>377</v>
      </c>
    </row>
    <row r="2856" spans="1:12" x14ac:dyDescent="0.2">
      <c r="A2856">
        <f t="shared" ca="1" si="531"/>
        <v>5</v>
      </c>
      <c r="B2856" s="1" t="str">
        <f t="shared" ca="1" si="532"/>
        <v>05</v>
      </c>
      <c r="C2856">
        <f t="shared" ca="1" si="533"/>
        <v>10</v>
      </c>
      <c r="D2856" s="1">
        <f t="shared" ca="1" si="534"/>
        <v>10</v>
      </c>
      <c r="E2856">
        <f t="shared" ca="1" si="535"/>
        <v>2021</v>
      </c>
      <c r="F2856" s="2">
        <f t="shared" ca="1" si="536"/>
        <v>44474</v>
      </c>
      <c r="G2856" s="1">
        <f t="shared" ca="1" si="537"/>
        <v>4</v>
      </c>
      <c r="H2856" t="str">
        <f t="shared" ca="1" si="538"/>
        <v>Head Quarter</v>
      </c>
      <c r="I2856">
        <f t="shared" ca="1" si="539"/>
        <v>13</v>
      </c>
      <c r="J2856" t="str">
        <f t="shared" ca="1" si="529"/>
        <v>Electricity</v>
      </c>
      <c r="K2856" t="str">
        <f t="shared" ca="1" si="530"/>
        <v>MWh</v>
      </c>
      <c r="L2856">
        <f t="shared" ca="1" si="540"/>
        <v>161</v>
      </c>
    </row>
    <row r="2857" spans="1:12" x14ac:dyDescent="0.2">
      <c r="A2857">
        <f t="shared" ca="1" si="531"/>
        <v>22</v>
      </c>
      <c r="B2857" s="1">
        <f t="shared" ca="1" si="532"/>
        <v>22</v>
      </c>
      <c r="C2857">
        <f t="shared" ca="1" si="533"/>
        <v>12</v>
      </c>
      <c r="D2857" s="1">
        <f t="shared" ca="1" si="534"/>
        <v>12</v>
      </c>
      <c r="E2857">
        <f t="shared" ca="1" si="535"/>
        <v>2022</v>
      </c>
      <c r="F2857" s="2">
        <f t="shared" ca="1" si="536"/>
        <v>44917</v>
      </c>
      <c r="G2857" s="1">
        <f t="shared" ca="1" si="537"/>
        <v>7</v>
      </c>
      <c r="H2857" t="str">
        <f t="shared" ca="1" si="538"/>
        <v>Site B</v>
      </c>
      <c r="I2857">
        <f t="shared" ca="1" si="539"/>
        <v>10</v>
      </c>
      <c r="J2857" t="str">
        <f t="shared" ca="1" si="529"/>
        <v>Propane</v>
      </c>
      <c r="K2857" t="str">
        <f t="shared" ca="1" si="530"/>
        <v>Gallons</v>
      </c>
      <c r="L2857">
        <f t="shared" ca="1" si="540"/>
        <v>3658</v>
      </c>
    </row>
    <row r="2858" spans="1:12" x14ac:dyDescent="0.2">
      <c r="A2858">
        <f t="shared" ca="1" si="531"/>
        <v>9</v>
      </c>
      <c r="B2858" s="1" t="str">
        <f t="shared" ca="1" si="532"/>
        <v>09</v>
      </c>
      <c r="C2858">
        <f t="shared" ca="1" si="533"/>
        <v>9</v>
      </c>
      <c r="D2858" s="1" t="str">
        <f t="shared" ca="1" si="534"/>
        <v>09</v>
      </c>
      <c r="E2858">
        <f t="shared" ca="1" si="535"/>
        <v>2020</v>
      </c>
      <c r="F2858" s="2">
        <f t="shared" ca="1" si="536"/>
        <v>44083</v>
      </c>
      <c r="G2858" s="1">
        <f t="shared" ca="1" si="537"/>
        <v>4</v>
      </c>
      <c r="H2858" t="str">
        <f t="shared" ca="1" si="538"/>
        <v>Head Quarter</v>
      </c>
      <c r="I2858">
        <f t="shared" ca="1" si="539"/>
        <v>9</v>
      </c>
      <c r="J2858" t="str">
        <f t="shared" ca="1" si="529"/>
        <v>Propane</v>
      </c>
      <c r="K2858" t="str">
        <f t="shared" ca="1" si="530"/>
        <v>Liters</v>
      </c>
      <c r="L2858">
        <f t="shared" ca="1" si="540"/>
        <v>6458</v>
      </c>
    </row>
    <row r="2859" spans="1:12" x14ac:dyDescent="0.2">
      <c r="A2859">
        <f t="shared" ca="1" si="531"/>
        <v>2</v>
      </c>
      <c r="B2859" s="1" t="str">
        <f t="shared" ca="1" si="532"/>
        <v>02</v>
      </c>
      <c r="C2859">
        <f t="shared" ca="1" si="533"/>
        <v>8</v>
      </c>
      <c r="D2859" s="1" t="str">
        <f t="shared" ca="1" si="534"/>
        <v>08</v>
      </c>
      <c r="E2859">
        <f t="shared" ca="1" si="535"/>
        <v>2020</v>
      </c>
      <c r="F2859" s="2">
        <f t="shared" ca="1" si="536"/>
        <v>44045</v>
      </c>
      <c r="G2859" s="1">
        <f t="shared" ca="1" si="537"/>
        <v>7</v>
      </c>
      <c r="H2859" t="str">
        <f t="shared" ca="1" si="538"/>
        <v>Site B</v>
      </c>
      <c r="I2859">
        <f t="shared" ca="1" si="539"/>
        <v>4</v>
      </c>
      <c r="J2859" t="str">
        <f t="shared" ca="1" si="529"/>
        <v>Natural gas</v>
      </c>
      <c r="K2859" t="str">
        <f t="shared" ca="1" si="530"/>
        <v>kWh</v>
      </c>
      <c r="L2859">
        <f t="shared" ca="1" si="540"/>
        <v>6911</v>
      </c>
    </row>
    <row r="2860" spans="1:12" x14ac:dyDescent="0.2">
      <c r="A2860">
        <f t="shared" ca="1" si="531"/>
        <v>30</v>
      </c>
      <c r="B2860" s="1">
        <f t="shared" ca="1" si="532"/>
        <v>30</v>
      </c>
      <c r="C2860">
        <f t="shared" ca="1" si="533"/>
        <v>12</v>
      </c>
      <c r="D2860" s="1">
        <f t="shared" ca="1" si="534"/>
        <v>12</v>
      </c>
      <c r="E2860">
        <f t="shared" ca="1" si="535"/>
        <v>2022</v>
      </c>
      <c r="F2860" s="2">
        <f t="shared" ca="1" si="536"/>
        <v>44925</v>
      </c>
      <c r="G2860" s="1">
        <f t="shared" ca="1" si="537"/>
        <v>4</v>
      </c>
      <c r="H2860" t="str">
        <f t="shared" ca="1" si="538"/>
        <v>Head Quarter</v>
      </c>
      <c r="I2860">
        <f t="shared" ca="1" si="539"/>
        <v>1</v>
      </c>
      <c r="J2860" t="str">
        <f t="shared" ca="1" si="529"/>
        <v>Diesel</v>
      </c>
      <c r="K2860" t="str">
        <f t="shared" ca="1" si="530"/>
        <v>kWh</v>
      </c>
      <c r="L2860">
        <f t="shared" ca="1" si="540"/>
        <v>6910</v>
      </c>
    </row>
    <row r="2861" spans="1:12" x14ac:dyDescent="0.2">
      <c r="A2861">
        <f t="shared" ca="1" si="531"/>
        <v>20</v>
      </c>
      <c r="B2861" s="1">
        <f t="shared" ca="1" si="532"/>
        <v>20</v>
      </c>
      <c r="C2861">
        <f t="shared" ca="1" si="533"/>
        <v>8</v>
      </c>
      <c r="D2861" s="1" t="str">
        <f t="shared" ca="1" si="534"/>
        <v>08</v>
      </c>
      <c r="E2861">
        <f t="shared" ca="1" si="535"/>
        <v>2020</v>
      </c>
      <c r="F2861" s="2">
        <f t="shared" ca="1" si="536"/>
        <v>44063</v>
      </c>
      <c r="G2861" s="1">
        <f t="shared" ca="1" si="537"/>
        <v>7</v>
      </c>
      <c r="H2861" t="str">
        <f t="shared" ca="1" si="538"/>
        <v>Site B</v>
      </c>
      <c r="I2861">
        <f t="shared" ca="1" si="539"/>
        <v>2</v>
      </c>
      <c r="J2861" t="str">
        <f t="shared" ca="1" si="529"/>
        <v>Diesel</v>
      </c>
      <c r="K2861" t="str">
        <f t="shared" ca="1" si="530"/>
        <v>Liters</v>
      </c>
      <c r="L2861">
        <f t="shared" ca="1" si="540"/>
        <v>3084</v>
      </c>
    </row>
    <row r="2862" spans="1:12" x14ac:dyDescent="0.2">
      <c r="A2862">
        <f t="shared" ca="1" si="531"/>
        <v>28</v>
      </c>
      <c r="B2862" s="1">
        <f t="shared" ca="1" si="532"/>
        <v>28</v>
      </c>
      <c r="C2862">
        <f t="shared" ca="1" si="533"/>
        <v>5</v>
      </c>
      <c r="D2862" s="1" t="str">
        <f t="shared" ca="1" si="534"/>
        <v>05</v>
      </c>
      <c r="E2862">
        <f t="shared" ca="1" si="535"/>
        <v>2020</v>
      </c>
      <c r="F2862" s="2">
        <f t="shared" ca="1" si="536"/>
        <v>43979</v>
      </c>
      <c r="G2862" s="1">
        <f t="shared" ca="1" si="537"/>
        <v>4</v>
      </c>
      <c r="H2862" t="str">
        <f t="shared" ca="1" si="538"/>
        <v>Head Quarter</v>
      </c>
      <c r="I2862">
        <f t="shared" ca="1" si="539"/>
        <v>10</v>
      </c>
      <c r="J2862" t="str">
        <f t="shared" ca="1" si="529"/>
        <v>Propane</v>
      </c>
      <c r="K2862" t="str">
        <f t="shared" ca="1" si="530"/>
        <v>Gallons</v>
      </c>
      <c r="L2862">
        <f t="shared" ca="1" si="540"/>
        <v>8457</v>
      </c>
    </row>
    <row r="2863" spans="1:12" x14ac:dyDescent="0.2">
      <c r="A2863">
        <f t="shared" ca="1" si="531"/>
        <v>1</v>
      </c>
      <c r="B2863" s="1" t="str">
        <f t="shared" ca="1" si="532"/>
        <v>01</v>
      </c>
      <c r="C2863">
        <f t="shared" ca="1" si="533"/>
        <v>1</v>
      </c>
      <c r="D2863" s="1" t="str">
        <f t="shared" ca="1" si="534"/>
        <v>01</v>
      </c>
      <c r="E2863">
        <f t="shared" ca="1" si="535"/>
        <v>2021</v>
      </c>
      <c r="F2863" s="2">
        <f t="shared" ca="1" si="536"/>
        <v>44197</v>
      </c>
      <c r="G2863" s="1">
        <f t="shared" ca="1" si="537"/>
        <v>5</v>
      </c>
      <c r="H2863" t="str">
        <f t="shared" ca="1" si="538"/>
        <v>Wharehouse</v>
      </c>
      <c r="I2863">
        <f t="shared" ca="1" si="539"/>
        <v>10</v>
      </c>
      <c r="J2863" t="str">
        <f t="shared" ca="1" si="529"/>
        <v>Propane</v>
      </c>
      <c r="K2863" t="str">
        <f t="shared" ca="1" si="530"/>
        <v>Gallons</v>
      </c>
      <c r="L2863">
        <f t="shared" ca="1" si="540"/>
        <v>2190</v>
      </c>
    </row>
    <row r="2864" spans="1:12" x14ac:dyDescent="0.2">
      <c r="A2864">
        <f t="shared" ca="1" si="531"/>
        <v>1</v>
      </c>
      <c r="B2864" s="1" t="str">
        <f t="shared" ca="1" si="532"/>
        <v>01</v>
      </c>
      <c r="C2864">
        <f t="shared" ca="1" si="533"/>
        <v>3</v>
      </c>
      <c r="D2864" s="1" t="str">
        <f t="shared" ca="1" si="534"/>
        <v>03</v>
      </c>
      <c r="E2864">
        <f t="shared" ca="1" si="535"/>
        <v>2020</v>
      </c>
      <c r="F2864" s="2">
        <f t="shared" ca="1" si="536"/>
        <v>43891</v>
      </c>
      <c r="G2864" s="1">
        <f t="shared" ca="1" si="537"/>
        <v>7</v>
      </c>
      <c r="H2864" t="str">
        <f t="shared" ca="1" si="538"/>
        <v>Site B</v>
      </c>
      <c r="I2864">
        <f t="shared" ca="1" si="539"/>
        <v>9</v>
      </c>
      <c r="J2864" t="str">
        <f t="shared" ca="1" si="529"/>
        <v>Propane</v>
      </c>
      <c r="K2864" t="str">
        <f t="shared" ca="1" si="530"/>
        <v>Liters</v>
      </c>
      <c r="L2864">
        <f t="shared" ca="1" si="540"/>
        <v>7790</v>
      </c>
    </row>
    <row r="2865" spans="1:12" x14ac:dyDescent="0.2">
      <c r="A2865">
        <f t="shared" ca="1" si="531"/>
        <v>28</v>
      </c>
      <c r="B2865" s="1">
        <f t="shared" ca="1" si="532"/>
        <v>28</v>
      </c>
      <c r="C2865">
        <f t="shared" ca="1" si="533"/>
        <v>8</v>
      </c>
      <c r="D2865" s="1" t="str">
        <f t="shared" ca="1" si="534"/>
        <v>08</v>
      </c>
      <c r="E2865">
        <f t="shared" ca="1" si="535"/>
        <v>2020</v>
      </c>
      <c r="F2865" s="2">
        <f t="shared" ca="1" si="536"/>
        <v>44071</v>
      </c>
      <c r="G2865" s="1">
        <f t="shared" ca="1" si="537"/>
        <v>4</v>
      </c>
      <c r="H2865" t="str">
        <f t="shared" ca="1" si="538"/>
        <v>Head Quarter</v>
      </c>
      <c r="I2865">
        <f t="shared" ca="1" si="539"/>
        <v>13</v>
      </c>
      <c r="J2865" t="str">
        <f t="shared" ca="1" si="529"/>
        <v>Electricity</v>
      </c>
      <c r="K2865" t="str">
        <f t="shared" ca="1" si="530"/>
        <v>MWh</v>
      </c>
      <c r="L2865">
        <f t="shared" ca="1" si="540"/>
        <v>2936</v>
      </c>
    </row>
    <row r="2866" spans="1:12" x14ac:dyDescent="0.2">
      <c r="A2866">
        <f t="shared" ca="1" si="531"/>
        <v>18</v>
      </c>
      <c r="B2866" s="1">
        <f t="shared" ca="1" si="532"/>
        <v>18</v>
      </c>
      <c r="C2866">
        <f t="shared" ca="1" si="533"/>
        <v>10</v>
      </c>
      <c r="D2866" s="1">
        <f t="shared" ca="1" si="534"/>
        <v>10</v>
      </c>
      <c r="E2866">
        <f t="shared" ca="1" si="535"/>
        <v>2019</v>
      </c>
      <c r="F2866" s="2">
        <f t="shared" ca="1" si="536"/>
        <v>43756</v>
      </c>
      <c r="G2866" s="1">
        <f t="shared" ca="1" si="537"/>
        <v>2</v>
      </c>
      <c r="H2866" t="str">
        <f t="shared" ca="1" si="538"/>
        <v>Factory 2</v>
      </c>
      <c r="I2866">
        <f t="shared" ca="1" si="539"/>
        <v>8</v>
      </c>
      <c r="J2866" t="str">
        <f t="shared" ca="1" si="529"/>
        <v>Propane</v>
      </c>
      <c r="K2866" t="str">
        <f t="shared" ca="1" si="530"/>
        <v>kWh</v>
      </c>
      <c r="L2866">
        <f t="shared" ca="1" si="540"/>
        <v>8675</v>
      </c>
    </row>
    <row r="2867" spans="1:12" x14ac:dyDescent="0.2">
      <c r="A2867">
        <f t="shared" ca="1" si="531"/>
        <v>1</v>
      </c>
      <c r="B2867" s="1" t="str">
        <f t="shared" ca="1" si="532"/>
        <v>01</v>
      </c>
      <c r="C2867">
        <f t="shared" ca="1" si="533"/>
        <v>7</v>
      </c>
      <c r="D2867" s="1" t="str">
        <f t="shared" ca="1" si="534"/>
        <v>07</v>
      </c>
      <c r="E2867">
        <f t="shared" ca="1" si="535"/>
        <v>2019</v>
      </c>
      <c r="F2867" s="2">
        <f t="shared" ca="1" si="536"/>
        <v>43647</v>
      </c>
      <c r="G2867" s="1">
        <f t="shared" ca="1" si="537"/>
        <v>3</v>
      </c>
      <c r="H2867" t="str">
        <f t="shared" ca="1" si="538"/>
        <v xml:space="preserve">Factory 3 </v>
      </c>
      <c r="I2867">
        <f t="shared" ca="1" si="539"/>
        <v>12</v>
      </c>
      <c r="J2867" t="str">
        <f t="shared" ca="1" si="529"/>
        <v>Electricity</v>
      </c>
      <c r="K2867" t="str">
        <f t="shared" ca="1" si="530"/>
        <v>kWh</v>
      </c>
      <c r="L2867">
        <f t="shared" ca="1" si="540"/>
        <v>6849</v>
      </c>
    </row>
    <row r="2868" spans="1:12" x14ac:dyDescent="0.2">
      <c r="A2868">
        <f t="shared" ca="1" si="531"/>
        <v>24</v>
      </c>
      <c r="B2868" s="1">
        <f t="shared" ca="1" si="532"/>
        <v>24</v>
      </c>
      <c r="C2868">
        <f t="shared" ca="1" si="533"/>
        <v>7</v>
      </c>
      <c r="D2868" s="1" t="str">
        <f t="shared" ca="1" si="534"/>
        <v>07</v>
      </c>
      <c r="E2868">
        <f t="shared" ca="1" si="535"/>
        <v>2019</v>
      </c>
      <c r="F2868" s="2">
        <f t="shared" ca="1" si="536"/>
        <v>43670</v>
      </c>
      <c r="G2868" s="1">
        <f t="shared" ca="1" si="537"/>
        <v>6</v>
      </c>
      <c r="H2868" t="str">
        <f t="shared" ca="1" si="538"/>
        <v>Site A</v>
      </c>
      <c r="I2868">
        <f t="shared" ca="1" si="539"/>
        <v>8</v>
      </c>
      <c r="J2868" t="str">
        <f t="shared" ca="1" si="529"/>
        <v>Propane</v>
      </c>
      <c r="K2868" t="str">
        <f t="shared" ca="1" si="530"/>
        <v>kWh</v>
      </c>
      <c r="L2868">
        <f t="shared" ca="1" si="540"/>
        <v>832</v>
      </c>
    </row>
    <row r="2869" spans="1:12" x14ac:dyDescent="0.2">
      <c r="A2869">
        <f t="shared" ca="1" si="531"/>
        <v>3</v>
      </c>
      <c r="B2869" s="1" t="str">
        <f t="shared" ca="1" si="532"/>
        <v>03</v>
      </c>
      <c r="C2869">
        <f t="shared" ca="1" si="533"/>
        <v>7</v>
      </c>
      <c r="D2869" s="1" t="str">
        <f t="shared" ca="1" si="534"/>
        <v>07</v>
      </c>
      <c r="E2869">
        <f t="shared" ca="1" si="535"/>
        <v>2020</v>
      </c>
      <c r="F2869" s="2">
        <f t="shared" ca="1" si="536"/>
        <v>44015</v>
      </c>
      <c r="G2869" s="1">
        <f t="shared" ca="1" si="537"/>
        <v>4</v>
      </c>
      <c r="H2869" t="str">
        <f t="shared" ca="1" si="538"/>
        <v>Head Quarter</v>
      </c>
      <c r="I2869">
        <f t="shared" ca="1" si="539"/>
        <v>3</v>
      </c>
      <c r="J2869" t="str">
        <f t="shared" ca="1" si="529"/>
        <v>Diesel</v>
      </c>
      <c r="K2869" t="str">
        <f t="shared" ca="1" si="530"/>
        <v>Gallons</v>
      </c>
      <c r="L2869">
        <f t="shared" ca="1" si="540"/>
        <v>8646</v>
      </c>
    </row>
    <row r="2870" spans="1:12" x14ac:dyDescent="0.2">
      <c r="A2870">
        <f t="shared" ca="1" si="531"/>
        <v>5</v>
      </c>
      <c r="B2870" s="1" t="str">
        <f t="shared" ca="1" si="532"/>
        <v>05</v>
      </c>
      <c r="C2870">
        <f t="shared" ca="1" si="533"/>
        <v>7</v>
      </c>
      <c r="D2870" s="1" t="str">
        <f t="shared" ca="1" si="534"/>
        <v>07</v>
      </c>
      <c r="E2870">
        <f t="shared" ca="1" si="535"/>
        <v>2022</v>
      </c>
      <c r="F2870" s="2">
        <f t="shared" ca="1" si="536"/>
        <v>44747</v>
      </c>
      <c r="G2870" s="1">
        <f t="shared" ca="1" si="537"/>
        <v>6</v>
      </c>
      <c r="H2870" t="str">
        <f t="shared" ca="1" si="538"/>
        <v>Site A</v>
      </c>
      <c r="I2870">
        <f t="shared" ca="1" si="539"/>
        <v>7</v>
      </c>
      <c r="J2870" t="str">
        <f t="shared" ca="1" si="529"/>
        <v>Natural gas</v>
      </c>
      <c r="K2870" t="str">
        <f t="shared" ca="1" si="530"/>
        <v>MMBtu</v>
      </c>
      <c r="L2870">
        <f t="shared" ca="1" si="540"/>
        <v>323</v>
      </c>
    </row>
    <row r="2871" spans="1:12" x14ac:dyDescent="0.2">
      <c r="A2871">
        <f t="shared" ca="1" si="531"/>
        <v>24</v>
      </c>
      <c r="B2871" s="1">
        <f t="shared" ca="1" si="532"/>
        <v>24</v>
      </c>
      <c r="C2871">
        <f t="shared" ca="1" si="533"/>
        <v>7</v>
      </c>
      <c r="D2871" s="1" t="str">
        <f t="shared" ca="1" si="534"/>
        <v>07</v>
      </c>
      <c r="E2871">
        <f t="shared" ca="1" si="535"/>
        <v>2020</v>
      </c>
      <c r="F2871" s="2">
        <f t="shared" ca="1" si="536"/>
        <v>44036</v>
      </c>
      <c r="G2871" s="1">
        <f t="shared" ca="1" si="537"/>
        <v>5</v>
      </c>
      <c r="H2871" t="str">
        <f t="shared" ca="1" si="538"/>
        <v>Wharehouse</v>
      </c>
      <c r="I2871">
        <f t="shared" ca="1" si="539"/>
        <v>7</v>
      </c>
      <c r="J2871" t="str">
        <f t="shared" ca="1" si="529"/>
        <v>Natural gas</v>
      </c>
      <c r="K2871" t="str">
        <f t="shared" ca="1" si="530"/>
        <v>MMBtu</v>
      </c>
      <c r="L2871">
        <f t="shared" ca="1" si="540"/>
        <v>493</v>
      </c>
    </row>
    <row r="2872" spans="1:12" x14ac:dyDescent="0.2">
      <c r="A2872">
        <f t="shared" ca="1" si="531"/>
        <v>20</v>
      </c>
      <c r="B2872" s="1">
        <f t="shared" ca="1" si="532"/>
        <v>20</v>
      </c>
      <c r="C2872">
        <f t="shared" ca="1" si="533"/>
        <v>10</v>
      </c>
      <c r="D2872" s="1">
        <f t="shared" ca="1" si="534"/>
        <v>10</v>
      </c>
      <c r="E2872">
        <f t="shared" ca="1" si="535"/>
        <v>2022</v>
      </c>
      <c r="F2872" s="2">
        <f t="shared" ca="1" si="536"/>
        <v>44854</v>
      </c>
      <c r="G2872" s="1">
        <f t="shared" ca="1" si="537"/>
        <v>2</v>
      </c>
      <c r="H2872" t="str">
        <f t="shared" ca="1" si="538"/>
        <v>Factory 2</v>
      </c>
      <c r="I2872">
        <f t="shared" ca="1" si="539"/>
        <v>8</v>
      </c>
      <c r="J2872" t="str">
        <f t="shared" ca="1" si="529"/>
        <v>Propane</v>
      </c>
      <c r="K2872" t="str">
        <f t="shared" ca="1" si="530"/>
        <v>kWh</v>
      </c>
      <c r="L2872">
        <f t="shared" ca="1" si="540"/>
        <v>8816</v>
      </c>
    </row>
    <row r="2873" spans="1:12" x14ac:dyDescent="0.2">
      <c r="A2873">
        <f t="shared" ca="1" si="531"/>
        <v>2</v>
      </c>
      <c r="B2873" s="1" t="str">
        <f t="shared" ca="1" si="532"/>
        <v>02</v>
      </c>
      <c r="C2873">
        <f t="shared" ca="1" si="533"/>
        <v>1</v>
      </c>
      <c r="D2873" s="1" t="str">
        <f t="shared" ca="1" si="534"/>
        <v>01</v>
      </c>
      <c r="E2873">
        <f t="shared" ca="1" si="535"/>
        <v>2020</v>
      </c>
      <c r="F2873" s="2">
        <f t="shared" ca="1" si="536"/>
        <v>43832</v>
      </c>
      <c r="G2873" s="1">
        <f t="shared" ca="1" si="537"/>
        <v>2</v>
      </c>
      <c r="H2873" t="str">
        <f t="shared" ca="1" si="538"/>
        <v>Factory 2</v>
      </c>
      <c r="I2873">
        <f t="shared" ca="1" si="539"/>
        <v>11</v>
      </c>
      <c r="J2873" t="str">
        <f t="shared" ca="1" si="529"/>
        <v>Propane</v>
      </c>
      <c r="K2873" t="str">
        <f t="shared" ca="1" si="530"/>
        <v>MMBtu</v>
      </c>
      <c r="L2873">
        <f t="shared" ca="1" si="540"/>
        <v>286</v>
      </c>
    </row>
    <row r="2874" spans="1:12" x14ac:dyDescent="0.2">
      <c r="A2874">
        <f t="shared" ca="1" si="531"/>
        <v>13</v>
      </c>
      <c r="B2874" s="1">
        <f t="shared" ca="1" si="532"/>
        <v>13</v>
      </c>
      <c r="C2874">
        <f t="shared" ca="1" si="533"/>
        <v>9</v>
      </c>
      <c r="D2874" s="1" t="str">
        <f t="shared" ca="1" si="534"/>
        <v>09</v>
      </c>
      <c r="E2874">
        <f t="shared" ca="1" si="535"/>
        <v>2022</v>
      </c>
      <c r="F2874" s="2">
        <f t="shared" ca="1" si="536"/>
        <v>44817</v>
      </c>
      <c r="G2874" s="1">
        <f t="shared" ca="1" si="537"/>
        <v>2</v>
      </c>
      <c r="H2874" t="str">
        <f t="shared" ca="1" si="538"/>
        <v>Factory 2</v>
      </c>
      <c r="I2874">
        <f t="shared" ca="1" si="539"/>
        <v>7</v>
      </c>
      <c r="J2874" t="str">
        <f t="shared" ca="1" si="529"/>
        <v>Natural gas</v>
      </c>
      <c r="K2874" t="str">
        <f t="shared" ca="1" si="530"/>
        <v>MMBtu</v>
      </c>
      <c r="L2874">
        <f t="shared" ca="1" si="540"/>
        <v>365</v>
      </c>
    </row>
    <row r="2875" spans="1:12" x14ac:dyDescent="0.2">
      <c r="A2875">
        <f t="shared" ca="1" si="531"/>
        <v>6</v>
      </c>
      <c r="B2875" s="1" t="str">
        <f t="shared" ca="1" si="532"/>
        <v>06</v>
      </c>
      <c r="C2875">
        <f t="shared" ca="1" si="533"/>
        <v>4</v>
      </c>
      <c r="D2875" s="1" t="str">
        <f t="shared" ca="1" si="534"/>
        <v>04</v>
      </c>
      <c r="E2875">
        <f t="shared" ca="1" si="535"/>
        <v>2020</v>
      </c>
      <c r="F2875" s="2">
        <f t="shared" ca="1" si="536"/>
        <v>43927</v>
      </c>
      <c r="G2875" s="1">
        <f t="shared" ca="1" si="537"/>
        <v>4</v>
      </c>
      <c r="H2875" t="str">
        <f t="shared" ca="1" si="538"/>
        <v>Head Quarter</v>
      </c>
      <c r="I2875">
        <f t="shared" ca="1" si="539"/>
        <v>10</v>
      </c>
      <c r="J2875" t="str">
        <f t="shared" ca="1" si="529"/>
        <v>Propane</v>
      </c>
      <c r="K2875" t="str">
        <f t="shared" ca="1" si="530"/>
        <v>Gallons</v>
      </c>
      <c r="L2875">
        <f t="shared" ca="1" si="540"/>
        <v>3164</v>
      </c>
    </row>
    <row r="2876" spans="1:12" x14ac:dyDescent="0.2">
      <c r="A2876">
        <f t="shared" ca="1" si="531"/>
        <v>7</v>
      </c>
      <c r="B2876" s="1" t="str">
        <f t="shared" ca="1" si="532"/>
        <v>07</v>
      </c>
      <c r="C2876">
        <f t="shared" ca="1" si="533"/>
        <v>3</v>
      </c>
      <c r="D2876" s="1" t="str">
        <f t="shared" ca="1" si="534"/>
        <v>03</v>
      </c>
      <c r="E2876">
        <f t="shared" ca="1" si="535"/>
        <v>2019</v>
      </c>
      <c r="F2876" s="2">
        <f t="shared" ca="1" si="536"/>
        <v>43531</v>
      </c>
      <c r="G2876" s="1">
        <f t="shared" ca="1" si="537"/>
        <v>7</v>
      </c>
      <c r="H2876" t="str">
        <f t="shared" ca="1" si="538"/>
        <v>Site B</v>
      </c>
      <c r="I2876">
        <f t="shared" ca="1" si="539"/>
        <v>4</v>
      </c>
      <c r="J2876" t="str">
        <f t="shared" ca="1" si="529"/>
        <v>Natural gas</v>
      </c>
      <c r="K2876" t="str">
        <f t="shared" ca="1" si="530"/>
        <v>kWh</v>
      </c>
      <c r="L2876">
        <f t="shared" ca="1" si="540"/>
        <v>4070</v>
      </c>
    </row>
    <row r="2877" spans="1:12" x14ac:dyDescent="0.2">
      <c r="A2877">
        <f t="shared" ca="1" si="531"/>
        <v>27</v>
      </c>
      <c r="B2877" s="1">
        <f t="shared" ca="1" si="532"/>
        <v>27</v>
      </c>
      <c r="C2877">
        <f t="shared" ca="1" si="533"/>
        <v>1</v>
      </c>
      <c r="D2877" s="1" t="str">
        <f t="shared" ca="1" si="534"/>
        <v>01</v>
      </c>
      <c r="E2877">
        <f t="shared" ca="1" si="535"/>
        <v>2021</v>
      </c>
      <c r="F2877" s="2">
        <f t="shared" ca="1" si="536"/>
        <v>44223</v>
      </c>
      <c r="G2877" s="1">
        <f t="shared" ca="1" si="537"/>
        <v>7</v>
      </c>
      <c r="H2877" t="str">
        <f t="shared" ca="1" si="538"/>
        <v>Site B</v>
      </c>
      <c r="I2877">
        <f t="shared" ca="1" si="539"/>
        <v>9</v>
      </c>
      <c r="J2877" t="str">
        <f t="shared" ca="1" si="529"/>
        <v>Propane</v>
      </c>
      <c r="K2877" t="str">
        <f t="shared" ca="1" si="530"/>
        <v>Liters</v>
      </c>
      <c r="L2877">
        <f t="shared" ca="1" si="540"/>
        <v>5891</v>
      </c>
    </row>
    <row r="2878" spans="1:12" x14ac:dyDescent="0.2">
      <c r="A2878">
        <f t="shared" ca="1" si="531"/>
        <v>28</v>
      </c>
      <c r="B2878" s="1">
        <f t="shared" ca="1" si="532"/>
        <v>28</v>
      </c>
      <c r="C2878">
        <f t="shared" ca="1" si="533"/>
        <v>9</v>
      </c>
      <c r="D2878" s="1" t="str">
        <f t="shared" ca="1" si="534"/>
        <v>09</v>
      </c>
      <c r="E2878">
        <f t="shared" ca="1" si="535"/>
        <v>2019</v>
      </c>
      <c r="F2878" s="2">
        <f t="shared" ca="1" si="536"/>
        <v>43736</v>
      </c>
      <c r="G2878" s="1">
        <f t="shared" ca="1" si="537"/>
        <v>5</v>
      </c>
      <c r="H2878" t="str">
        <f t="shared" ca="1" si="538"/>
        <v>Wharehouse</v>
      </c>
      <c r="I2878">
        <f t="shared" ca="1" si="539"/>
        <v>7</v>
      </c>
      <c r="J2878" t="str">
        <f t="shared" ca="1" si="529"/>
        <v>Natural gas</v>
      </c>
      <c r="K2878" t="str">
        <f t="shared" ca="1" si="530"/>
        <v>MMBtu</v>
      </c>
      <c r="L2878">
        <f t="shared" ca="1" si="540"/>
        <v>279</v>
      </c>
    </row>
    <row r="2879" spans="1:12" x14ac:dyDescent="0.2">
      <c r="A2879">
        <f t="shared" ca="1" si="531"/>
        <v>26</v>
      </c>
      <c r="B2879" s="1">
        <f t="shared" ca="1" si="532"/>
        <v>26</v>
      </c>
      <c r="C2879">
        <f t="shared" ca="1" si="533"/>
        <v>3</v>
      </c>
      <c r="D2879" s="1" t="str">
        <f t="shared" ca="1" si="534"/>
        <v>03</v>
      </c>
      <c r="E2879">
        <f t="shared" ca="1" si="535"/>
        <v>2020</v>
      </c>
      <c r="F2879" s="2">
        <f t="shared" ca="1" si="536"/>
        <v>43916</v>
      </c>
      <c r="G2879" s="1">
        <f t="shared" ca="1" si="537"/>
        <v>1</v>
      </c>
      <c r="H2879" t="str">
        <f t="shared" ca="1" si="538"/>
        <v>Factory 1</v>
      </c>
      <c r="I2879">
        <f t="shared" ca="1" si="539"/>
        <v>7</v>
      </c>
      <c r="J2879" t="str">
        <f t="shared" ca="1" si="529"/>
        <v>Natural gas</v>
      </c>
      <c r="K2879" t="str">
        <f t="shared" ca="1" si="530"/>
        <v>MMBtu</v>
      </c>
      <c r="L2879">
        <f t="shared" ca="1" si="540"/>
        <v>102</v>
      </c>
    </row>
    <row r="2880" spans="1:12" x14ac:dyDescent="0.2">
      <c r="A2880">
        <f t="shared" ca="1" si="531"/>
        <v>5</v>
      </c>
      <c r="B2880" s="1" t="str">
        <f t="shared" ca="1" si="532"/>
        <v>05</v>
      </c>
      <c r="C2880">
        <f t="shared" ca="1" si="533"/>
        <v>7</v>
      </c>
      <c r="D2880" s="1" t="str">
        <f t="shared" ca="1" si="534"/>
        <v>07</v>
      </c>
      <c r="E2880">
        <f t="shared" ca="1" si="535"/>
        <v>2022</v>
      </c>
      <c r="F2880" s="2">
        <f t="shared" ca="1" si="536"/>
        <v>44747</v>
      </c>
      <c r="G2880" s="1">
        <f t="shared" ca="1" si="537"/>
        <v>6</v>
      </c>
      <c r="H2880" t="str">
        <f t="shared" ca="1" si="538"/>
        <v>Site A</v>
      </c>
      <c r="I2880">
        <f t="shared" ca="1" si="539"/>
        <v>11</v>
      </c>
      <c r="J2880" t="str">
        <f t="shared" ca="1" si="529"/>
        <v>Propane</v>
      </c>
      <c r="K2880" t="str">
        <f t="shared" ca="1" si="530"/>
        <v>MMBtu</v>
      </c>
      <c r="L2880">
        <f t="shared" ca="1" si="540"/>
        <v>371</v>
      </c>
    </row>
    <row r="2881" spans="1:12" x14ac:dyDescent="0.2">
      <c r="A2881">
        <f t="shared" ca="1" si="531"/>
        <v>22</v>
      </c>
      <c r="B2881" s="1">
        <f t="shared" ca="1" si="532"/>
        <v>22</v>
      </c>
      <c r="C2881">
        <f t="shared" ca="1" si="533"/>
        <v>11</v>
      </c>
      <c r="D2881" s="1">
        <f t="shared" ca="1" si="534"/>
        <v>11</v>
      </c>
      <c r="E2881">
        <f t="shared" ca="1" si="535"/>
        <v>2020</v>
      </c>
      <c r="F2881" s="2">
        <f t="shared" ca="1" si="536"/>
        <v>44157</v>
      </c>
      <c r="G2881" s="1">
        <f t="shared" ca="1" si="537"/>
        <v>5</v>
      </c>
      <c r="H2881" t="str">
        <f t="shared" ca="1" si="538"/>
        <v>Wharehouse</v>
      </c>
      <c r="I2881">
        <f t="shared" ca="1" si="539"/>
        <v>12</v>
      </c>
      <c r="J2881" t="str">
        <f t="shared" ca="1" si="529"/>
        <v>Electricity</v>
      </c>
      <c r="K2881" t="str">
        <f t="shared" ca="1" si="530"/>
        <v>kWh</v>
      </c>
      <c r="L2881">
        <f t="shared" ca="1" si="540"/>
        <v>4044</v>
      </c>
    </row>
    <row r="2882" spans="1:12" x14ac:dyDescent="0.2">
      <c r="A2882">
        <f t="shared" ca="1" si="531"/>
        <v>22</v>
      </c>
      <c r="B2882" s="1">
        <f t="shared" ca="1" si="532"/>
        <v>22</v>
      </c>
      <c r="C2882">
        <f t="shared" ca="1" si="533"/>
        <v>10</v>
      </c>
      <c r="D2882" s="1">
        <f t="shared" ca="1" si="534"/>
        <v>10</v>
      </c>
      <c r="E2882">
        <f t="shared" ca="1" si="535"/>
        <v>2021</v>
      </c>
      <c r="F2882" s="2">
        <f t="shared" ca="1" si="536"/>
        <v>44491</v>
      </c>
      <c r="G2882" s="1">
        <f t="shared" ca="1" si="537"/>
        <v>2</v>
      </c>
      <c r="H2882" t="str">
        <f t="shared" ca="1" si="538"/>
        <v>Factory 2</v>
      </c>
      <c r="I2882">
        <f t="shared" ca="1" si="539"/>
        <v>11</v>
      </c>
      <c r="J2882" t="str">
        <f t="shared" ref="J2882:J2945" ca="1" si="541">VLOOKUP(I2882,$O$12:$S$24,2,FALSE)</f>
        <v>Propane</v>
      </c>
      <c r="K2882" t="str">
        <f t="shared" ref="K2882:K2945" ca="1" si="542">VLOOKUP(I2882,$O$12:$S$24,5,FALSE)</f>
        <v>MMBtu</v>
      </c>
      <c r="L2882">
        <f t="shared" ca="1" si="540"/>
        <v>468</v>
      </c>
    </row>
    <row r="2883" spans="1:12" x14ac:dyDescent="0.2">
      <c r="A2883">
        <f t="shared" ref="A2883:A2946" ca="1" si="543">RANDBETWEEN(1,30)</f>
        <v>16</v>
      </c>
      <c r="B2883" s="1">
        <f t="shared" ref="B2883:B2946" ca="1" si="544">IF(A2883&lt;10,"0"&amp;A2883,A2883)</f>
        <v>16</v>
      </c>
      <c r="C2883">
        <f t="shared" ref="C2883:C2946" ca="1" si="545">RANDBETWEEN(1,12)</f>
        <v>2</v>
      </c>
      <c r="D2883" s="1" t="str">
        <f t="shared" ref="D2883:D2946" ca="1" si="546">IF(C2883&lt;10,"0"&amp;C2883,C2883)</f>
        <v>02</v>
      </c>
      <c r="E2883">
        <f t="shared" ref="E2883:E2946" ca="1" si="547">RANDBETWEEN(2019,2022)</f>
        <v>2020</v>
      </c>
      <c r="F2883" s="2">
        <f t="shared" ref="F2883:F2946" ca="1" si="548">DATE(E2883,D2883,B2883)</f>
        <v>43877</v>
      </c>
      <c r="G2883" s="1">
        <f t="shared" ref="G2883:G2946" ca="1" si="549">RANDBETWEEN(1,7)</f>
        <v>7</v>
      </c>
      <c r="H2883" t="str">
        <f t="shared" ref="H2883:H2946" ca="1" si="550">VLOOKUP(G2883,$O$2:$V$8,2,FALSE)</f>
        <v>Site B</v>
      </c>
      <c r="I2883">
        <f t="shared" ref="I2883:I2946" ca="1" si="551">RANDBETWEEN(1,13)</f>
        <v>1</v>
      </c>
      <c r="J2883" t="str">
        <f t="shared" ca="1" si="541"/>
        <v>Diesel</v>
      </c>
      <c r="K2883" t="str">
        <f t="shared" ca="1" si="542"/>
        <v>kWh</v>
      </c>
      <c r="L2883">
        <f t="shared" ref="L2883:L2946" ca="1" si="552">IF(K2883="MMBtu",RANDBETWEEN(100,500),RANDBETWEEN(100,10000))</f>
        <v>1086</v>
      </c>
    </row>
    <row r="2884" spans="1:12" x14ac:dyDescent="0.2">
      <c r="A2884">
        <f t="shared" ca="1" si="543"/>
        <v>4</v>
      </c>
      <c r="B2884" s="1" t="str">
        <f t="shared" ca="1" si="544"/>
        <v>04</v>
      </c>
      <c r="C2884">
        <f t="shared" ca="1" si="545"/>
        <v>4</v>
      </c>
      <c r="D2884" s="1" t="str">
        <f t="shared" ca="1" si="546"/>
        <v>04</v>
      </c>
      <c r="E2884">
        <f t="shared" ca="1" si="547"/>
        <v>2019</v>
      </c>
      <c r="F2884" s="2">
        <f t="shared" ca="1" si="548"/>
        <v>43559</v>
      </c>
      <c r="G2884" s="1">
        <f t="shared" ca="1" si="549"/>
        <v>7</v>
      </c>
      <c r="H2884" t="str">
        <f t="shared" ca="1" si="550"/>
        <v>Site B</v>
      </c>
      <c r="I2884">
        <f t="shared" ca="1" si="551"/>
        <v>1</v>
      </c>
      <c r="J2884" t="str">
        <f t="shared" ca="1" si="541"/>
        <v>Diesel</v>
      </c>
      <c r="K2884" t="str">
        <f t="shared" ca="1" si="542"/>
        <v>kWh</v>
      </c>
      <c r="L2884">
        <f t="shared" ca="1" si="552"/>
        <v>7659</v>
      </c>
    </row>
    <row r="2885" spans="1:12" x14ac:dyDescent="0.2">
      <c r="A2885">
        <f t="shared" ca="1" si="543"/>
        <v>16</v>
      </c>
      <c r="B2885" s="1">
        <f t="shared" ca="1" si="544"/>
        <v>16</v>
      </c>
      <c r="C2885">
        <f t="shared" ca="1" si="545"/>
        <v>9</v>
      </c>
      <c r="D2885" s="1" t="str">
        <f t="shared" ca="1" si="546"/>
        <v>09</v>
      </c>
      <c r="E2885">
        <f t="shared" ca="1" si="547"/>
        <v>2020</v>
      </c>
      <c r="F2885" s="2">
        <f t="shared" ca="1" si="548"/>
        <v>44090</v>
      </c>
      <c r="G2885" s="1">
        <f t="shared" ca="1" si="549"/>
        <v>7</v>
      </c>
      <c r="H2885" t="str">
        <f t="shared" ca="1" si="550"/>
        <v>Site B</v>
      </c>
      <c r="I2885">
        <f t="shared" ca="1" si="551"/>
        <v>2</v>
      </c>
      <c r="J2885" t="str">
        <f t="shared" ca="1" si="541"/>
        <v>Diesel</v>
      </c>
      <c r="K2885" t="str">
        <f t="shared" ca="1" si="542"/>
        <v>Liters</v>
      </c>
      <c r="L2885">
        <f t="shared" ca="1" si="552"/>
        <v>352</v>
      </c>
    </row>
    <row r="2886" spans="1:12" x14ac:dyDescent="0.2">
      <c r="A2886">
        <f t="shared" ca="1" si="543"/>
        <v>17</v>
      </c>
      <c r="B2886" s="1">
        <f t="shared" ca="1" si="544"/>
        <v>17</v>
      </c>
      <c r="C2886">
        <f t="shared" ca="1" si="545"/>
        <v>8</v>
      </c>
      <c r="D2886" s="1" t="str">
        <f t="shared" ca="1" si="546"/>
        <v>08</v>
      </c>
      <c r="E2886">
        <f t="shared" ca="1" si="547"/>
        <v>2019</v>
      </c>
      <c r="F2886" s="2">
        <f t="shared" ca="1" si="548"/>
        <v>43694</v>
      </c>
      <c r="G2886" s="1">
        <f t="shared" ca="1" si="549"/>
        <v>6</v>
      </c>
      <c r="H2886" t="str">
        <f t="shared" ca="1" si="550"/>
        <v>Site A</v>
      </c>
      <c r="I2886">
        <f t="shared" ca="1" si="551"/>
        <v>1</v>
      </c>
      <c r="J2886" t="str">
        <f t="shared" ca="1" si="541"/>
        <v>Diesel</v>
      </c>
      <c r="K2886" t="str">
        <f t="shared" ca="1" si="542"/>
        <v>kWh</v>
      </c>
      <c r="L2886">
        <f t="shared" ca="1" si="552"/>
        <v>8847</v>
      </c>
    </row>
    <row r="2887" spans="1:12" x14ac:dyDescent="0.2">
      <c r="A2887">
        <f t="shared" ca="1" si="543"/>
        <v>5</v>
      </c>
      <c r="B2887" s="1" t="str">
        <f t="shared" ca="1" si="544"/>
        <v>05</v>
      </c>
      <c r="C2887">
        <f t="shared" ca="1" si="545"/>
        <v>12</v>
      </c>
      <c r="D2887" s="1">
        <f t="shared" ca="1" si="546"/>
        <v>12</v>
      </c>
      <c r="E2887">
        <f t="shared" ca="1" si="547"/>
        <v>2019</v>
      </c>
      <c r="F2887" s="2">
        <f t="shared" ca="1" si="548"/>
        <v>43804</v>
      </c>
      <c r="G2887" s="1">
        <f t="shared" ca="1" si="549"/>
        <v>7</v>
      </c>
      <c r="H2887" t="str">
        <f t="shared" ca="1" si="550"/>
        <v>Site B</v>
      </c>
      <c r="I2887">
        <f t="shared" ca="1" si="551"/>
        <v>4</v>
      </c>
      <c r="J2887" t="str">
        <f t="shared" ca="1" si="541"/>
        <v>Natural gas</v>
      </c>
      <c r="K2887" t="str">
        <f t="shared" ca="1" si="542"/>
        <v>kWh</v>
      </c>
      <c r="L2887">
        <f t="shared" ca="1" si="552"/>
        <v>8193</v>
      </c>
    </row>
    <row r="2888" spans="1:12" x14ac:dyDescent="0.2">
      <c r="A2888">
        <f t="shared" ca="1" si="543"/>
        <v>12</v>
      </c>
      <c r="B2888" s="1">
        <f t="shared" ca="1" si="544"/>
        <v>12</v>
      </c>
      <c r="C2888">
        <f t="shared" ca="1" si="545"/>
        <v>1</v>
      </c>
      <c r="D2888" s="1" t="str">
        <f t="shared" ca="1" si="546"/>
        <v>01</v>
      </c>
      <c r="E2888">
        <f t="shared" ca="1" si="547"/>
        <v>2021</v>
      </c>
      <c r="F2888" s="2">
        <f t="shared" ca="1" si="548"/>
        <v>44208</v>
      </c>
      <c r="G2888" s="1">
        <f t="shared" ca="1" si="549"/>
        <v>5</v>
      </c>
      <c r="H2888" t="str">
        <f t="shared" ca="1" si="550"/>
        <v>Wharehouse</v>
      </c>
      <c r="I2888">
        <f t="shared" ca="1" si="551"/>
        <v>11</v>
      </c>
      <c r="J2888" t="str">
        <f t="shared" ca="1" si="541"/>
        <v>Propane</v>
      </c>
      <c r="K2888" t="str">
        <f t="shared" ca="1" si="542"/>
        <v>MMBtu</v>
      </c>
      <c r="L2888">
        <f t="shared" ca="1" si="552"/>
        <v>451</v>
      </c>
    </row>
    <row r="2889" spans="1:12" x14ac:dyDescent="0.2">
      <c r="A2889">
        <f t="shared" ca="1" si="543"/>
        <v>10</v>
      </c>
      <c r="B2889" s="1">
        <f t="shared" ca="1" si="544"/>
        <v>10</v>
      </c>
      <c r="C2889">
        <f t="shared" ca="1" si="545"/>
        <v>9</v>
      </c>
      <c r="D2889" s="1" t="str">
        <f t="shared" ca="1" si="546"/>
        <v>09</v>
      </c>
      <c r="E2889">
        <f t="shared" ca="1" si="547"/>
        <v>2019</v>
      </c>
      <c r="F2889" s="2">
        <f t="shared" ca="1" si="548"/>
        <v>43718</v>
      </c>
      <c r="G2889" s="1">
        <f t="shared" ca="1" si="549"/>
        <v>3</v>
      </c>
      <c r="H2889" t="str">
        <f t="shared" ca="1" si="550"/>
        <v xml:space="preserve">Factory 3 </v>
      </c>
      <c r="I2889">
        <f t="shared" ca="1" si="551"/>
        <v>2</v>
      </c>
      <c r="J2889" t="str">
        <f t="shared" ca="1" si="541"/>
        <v>Diesel</v>
      </c>
      <c r="K2889" t="str">
        <f t="shared" ca="1" si="542"/>
        <v>Liters</v>
      </c>
      <c r="L2889">
        <f t="shared" ca="1" si="552"/>
        <v>1529</v>
      </c>
    </row>
    <row r="2890" spans="1:12" x14ac:dyDescent="0.2">
      <c r="A2890">
        <f t="shared" ca="1" si="543"/>
        <v>1</v>
      </c>
      <c r="B2890" s="1" t="str">
        <f t="shared" ca="1" si="544"/>
        <v>01</v>
      </c>
      <c r="C2890">
        <f t="shared" ca="1" si="545"/>
        <v>1</v>
      </c>
      <c r="D2890" s="1" t="str">
        <f t="shared" ca="1" si="546"/>
        <v>01</v>
      </c>
      <c r="E2890">
        <f t="shared" ca="1" si="547"/>
        <v>2022</v>
      </c>
      <c r="F2890" s="2">
        <f t="shared" ca="1" si="548"/>
        <v>44562</v>
      </c>
      <c r="G2890" s="1">
        <f t="shared" ca="1" si="549"/>
        <v>1</v>
      </c>
      <c r="H2890" t="str">
        <f t="shared" ca="1" si="550"/>
        <v>Factory 1</v>
      </c>
      <c r="I2890">
        <f t="shared" ca="1" si="551"/>
        <v>10</v>
      </c>
      <c r="J2890" t="str">
        <f t="shared" ca="1" si="541"/>
        <v>Propane</v>
      </c>
      <c r="K2890" t="str">
        <f t="shared" ca="1" si="542"/>
        <v>Gallons</v>
      </c>
      <c r="L2890">
        <f t="shared" ca="1" si="552"/>
        <v>7013</v>
      </c>
    </row>
    <row r="2891" spans="1:12" x14ac:dyDescent="0.2">
      <c r="A2891">
        <f t="shared" ca="1" si="543"/>
        <v>30</v>
      </c>
      <c r="B2891" s="1">
        <f t="shared" ca="1" si="544"/>
        <v>30</v>
      </c>
      <c r="C2891">
        <f t="shared" ca="1" si="545"/>
        <v>9</v>
      </c>
      <c r="D2891" s="1" t="str">
        <f t="shared" ca="1" si="546"/>
        <v>09</v>
      </c>
      <c r="E2891">
        <f t="shared" ca="1" si="547"/>
        <v>2019</v>
      </c>
      <c r="F2891" s="2">
        <f t="shared" ca="1" si="548"/>
        <v>43738</v>
      </c>
      <c r="G2891" s="1">
        <f t="shared" ca="1" si="549"/>
        <v>5</v>
      </c>
      <c r="H2891" t="str">
        <f t="shared" ca="1" si="550"/>
        <v>Wharehouse</v>
      </c>
      <c r="I2891">
        <f t="shared" ca="1" si="551"/>
        <v>5</v>
      </c>
      <c r="J2891" t="str">
        <f t="shared" ca="1" si="541"/>
        <v>Natural gas</v>
      </c>
      <c r="K2891" t="str">
        <f t="shared" ca="1" si="542"/>
        <v>Liters</v>
      </c>
      <c r="L2891">
        <f t="shared" ca="1" si="552"/>
        <v>5280</v>
      </c>
    </row>
    <row r="2892" spans="1:12" x14ac:dyDescent="0.2">
      <c r="A2892">
        <f t="shared" ca="1" si="543"/>
        <v>10</v>
      </c>
      <c r="B2892" s="1">
        <f t="shared" ca="1" si="544"/>
        <v>10</v>
      </c>
      <c r="C2892">
        <f t="shared" ca="1" si="545"/>
        <v>1</v>
      </c>
      <c r="D2892" s="1" t="str">
        <f t="shared" ca="1" si="546"/>
        <v>01</v>
      </c>
      <c r="E2892">
        <f t="shared" ca="1" si="547"/>
        <v>2022</v>
      </c>
      <c r="F2892" s="2">
        <f t="shared" ca="1" si="548"/>
        <v>44571</v>
      </c>
      <c r="G2892" s="1">
        <f t="shared" ca="1" si="549"/>
        <v>1</v>
      </c>
      <c r="H2892" t="str">
        <f t="shared" ca="1" si="550"/>
        <v>Factory 1</v>
      </c>
      <c r="I2892">
        <f t="shared" ca="1" si="551"/>
        <v>10</v>
      </c>
      <c r="J2892" t="str">
        <f t="shared" ca="1" si="541"/>
        <v>Propane</v>
      </c>
      <c r="K2892" t="str">
        <f t="shared" ca="1" si="542"/>
        <v>Gallons</v>
      </c>
      <c r="L2892">
        <f t="shared" ca="1" si="552"/>
        <v>4139</v>
      </c>
    </row>
    <row r="2893" spans="1:12" x14ac:dyDescent="0.2">
      <c r="A2893">
        <f t="shared" ca="1" si="543"/>
        <v>20</v>
      </c>
      <c r="B2893" s="1">
        <f t="shared" ca="1" si="544"/>
        <v>20</v>
      </c>
      <c r="C2893">
        <f t="shared" ca="1" si="545"/>
        <v>4</v>
      </c>
      <c r="D2893" s="1" t="str">
        <f t="shared" ca="1" si="546"/>
        <v>04</v>
      </c>
      <c r="E2893">
        <f t="shared" ca="1" si="547"/>
        <v>2020</v>
      </c>
      <c r="F2893" s="2">
        <f t="shared" ca="1" si="548"/>
        <v>43941</v>
      </c>
      <c r="G2893" s="1">
        <f t="shared" ca="1" si="549"/>
        <v>3</v>
      </c>
      <c r="H2893" t="str">
        <f t="shared" ca="1" si="550"/>
        <v xml:space="preserve">Factory 3 </v>
      </c>
      <c r="I2893">
        <f t="shared" ca="1" si="551"/>
        <v>13</v>
      </c>
      <c r="J2893" t="str">
        <f t="shared" ca="1" si="541"/>
        <v>Electricity</v>
      </c>
      <c r="K2893" t="str">
        <f t="shared" ca="1" si="542"/>
        <v>MWh</v>
      </c>
      <c r="L2893">
        <f t="shared" ca="1" si="552"/>
        <v>3974</v>
      </c>
    </row>
    <row r="2894" spans="1:12" x14ac:dyDescent="0.2">
      <c r="A2894">
        <f t="shared" ca="1" si="543"/>
        <v>10</v>
      </c>
      <c r="B2894" s="1">
        <f t="shared" ca="1" si="544"/>
        <v>10</v>
      </c>
      <c r="C2894">
        <f t="shared" ca="1" si="545"/>
        <v>5</v>
      </c>
      <c r="D2894" s="1" t="str">
        <f t="shared" ca="1" si="546"/>
        <v>05</v>
      </c>
      <c r="E2894">
        <f t="shared" ca="1" si="547"/>
        <v>2020</v>
      </c>
      <c r="F2894" s="2">
        <f t="shared" ca="1" si="548"/>
        <v>43961</v>
      </c>
      <c r="G2894" s="1">
        <f t="shared" ca="1" si="549"/>
        <v>5</v>
      </c>
      <c r="H2894" t="str">
        <f t="shared" ca="1" si="550"/>
        <v>Wharehouse</v>
      </c>
      <c r="I2894">
        <f t="shared" ca="1" si="551"/>
        <v>7</v>
      </c>
      <c r="J2894" t="str">
        <f t="shared" ca="1" si="541"/>
        <v>Natural gas</v>
      </c>
      <c r="K2894" t="str">
        <f t="shared" ca="1" si="542"/>
        <v>MMBtu</v>
      </c>
      <c r="L2894">
        <f t="shared" ca="1" si="552"/>
        <v>152</v>
      </c>
    </row>
    <row r="2895" spans="1:12" x14ac:dyDescent="0.2">
      <c r="A2895">
        <f t="shared" ca="1" si="543"/>
        <v>28</v>
      </c>
      <c r="B2895" s="1">
        <f t="shared" ca="1" si="544"/>
        <v>28</v>
      </c>
      <c r="C2895">
        <f t="shared" ca="1" si="545"/>
        <v>10</v>
      </c>
      <c r="D2895" s="1">
        <f t="shared" ca="1" si="546"/>
        <v>10</v>
      </c>
      <c r="E2895">
        <f t="shared" ca="1" si="547"/>
        <v>2021</v>
      </c>
      <c r="F2895" s="2">
        <f t="shared" ca="1" si="548"/>
        <v>44497</v>
      </c>
      <c r="G2895" s="1">
        <f t="shared" ca="1" si="549"/>
        <v>1</v>
      </c>
      <c r="H2895" t="str">
        <f t="shared" ca="1" si="550"/>
        <v>Factory 1</v>
      </c>
      <c r="I2895">
        <f t="shared" ca="1" si="551"/>
        <v>3</v>
      </c>
      <c r="J2895" t="str">
        <f t="shared" ca="1" si="541"/>
        <v>Diesel</v>
      </c>
      <c r="K2895" t="str">
        <f t="shared" ca="1" si="542"/>
        <v>Gallons</v>
      </c>
      <c r="L2895">
        <f t="shared" ca="1" si="552"/>
        <v>3102</v>
      </c>
    </row>
    <row r="2896" spans="1:12" x14ac:dyDescent="0.2">
      <c r="A2896">
        <f t="shared" ca="1" si="543"/>
        <v>21</v>
      </c>
      <c r="B2896" s="1">
        <f t="shared" ca="1" si="544"/>
        <v>21</v>
      </c>
      <c r="C2896">
        <f t="shared" ca="1" si="545"/>
        <v>10</v>
      </c>
      <c r="D2896" s="1">
        <f t="shared" ca="1" si="546"/>
        <v>10</v>
      </c>
      <c r="E2896">
        <f t="shared" ca="1" si="547"/>
        <v>2019</v>
      </c>
      <c r="F2896" s="2">
        <f t="shared" ca="1" si="548"/>
        <v>43759</v>
      </c>
      <c r="G2896" s="1">
        <f t="shared" ca="1" si="549"/>
        <v>2</v>
      </c>
      <c r="H2896" t="str">
        <f t="shared" ca="1" si="550"/>
        <v>Factory 2</v>
      </c>
      <c r="I2896">
        <f t="shared" ca="1" si="551"/>
        <v>6</v>
      </c>
      <c r="J2896" t="str">
        <f t="shared" ca="1" si="541"/>
        <v>Natural gas</v>
      </c>
      <c r="K2896" t="str">
        <f t="shared" ca="1" si="542"/>
        <v>Gallons</v>
      </c>
      <c r="L2896">
        <f t="shared" ca="1" si="552"/>
        <v>7628</v>
      </c>
    </row>
    <row r="2897" spans="1:12" x14ac:dyDescent="0.2">
      <c r="A2897">
        <f t="shared" ca="1" si="543"/>
        <v>2</v>
      </c>
      <c r="B2897" s="1" t="str">
        <f t="shared" ca="1" si="544"/>
        <v>02</v>
      </c>
      <c r="C2897">
        <f t="shared" ca="1" si="545"/>
        <v>3</v>
      </c>
      <c r="D2897" s="1" t="str">
        <f t="shared" ca="1" si="546"/>
        <v>03</v>
      </c>
      <c r="E2897">
        <f t="shared" ca="1" si="547"/>
        <v>2019</v>
      </c>
      <c r="F2897" s="2">
        <f t="shared" ca="1" si="548"/>
        <v>43526</v>
      </c>
      <c r="G2897" s="1">
        <f t="shared" ca="1" si="549"/>
        <v>1</v>
      </c>
      <c r="H2897" t="str">
        <f t="shared" ca="1" si="550"/>
        <v>Factory 1</v>
      </c>
      <c r="I2897">
        <f t="shared" ca="1" si="551"/>
        <v>8</v>
      </c>
      <c r="J2897" t="str">
        <f t="shared" ca="1" si="541"/>
        <v>Propane</v>
      </c>
      <c r="K2897" t="str">
        <f t="shared" ca="1" si="542"/>
        <v>kWh</v>
      </c>
      <c r="L2897">
        <f t="shared" ca="1" si="552"/>
        <v>6032</v>
      </c>
    </row>
    <row r="2898" spans="1:12" x14ac:dyDescent="0.2">
      <c r="A2898">
        <f t="shared" ca="1" si="543"/>
        <v>2</v>
      </c>
      <c r="B2898" s="1" t="str">
        <f t="shared" ca="1" si="544"/>
        <v>02</v>
      </c>
      <c r="C2898">
        <f t="shared" ca="1" si="545"/>
        <v>4</v>
      </c>
      <c r="D2898" s="1" t="str">
        <f t="shared" ca="1" si="546"/>
        <v>04</v>
      </c>
      <c r="E2898">
        <f t="shared" ca="1" si="547"/>
        <v>2021</v>
      </c>
      <c r="F2898" s="2">
        <f t="shared" ca="1" si="548"/>
        <v>44288</v>
      </c>
      <c r="G2898" s="1">
        <f t="shared" ca="1" si="549"/>
        <v>3</v>
      </c>
      <c r="H2898" t="str">
        <f t="shared" ca="1" si="550"/>
        <v xml:space="preserve">Factory 3 </v>
      </c>
      <c r="I2898">
        <f t="shared" ca="1" si="551"/>
        <v>10</v>
      </c>
      <c r="J2898" t="str">
        <f t="shared" ca="1" si="541"/>
        <v>Propane</v>
      </c>
      <c r="K2898" t="str">
        <f t="shared" ca="1" si="542"/>
        <v>Gallons</v>
      </c>
      <c r="L2898">
        <f t="shared" ca="1" si="552"/>
        <v>5749</v>
      </c>
    </row>
    <row r="2899" spans="1:12" x14ac:dyDescent="0.2">
      <c r="A2899">
        <f t="shared" ca="1" si="543"/>
        <v>22</v>
      </c>
      <c r="B2899" s="1">
        <f t="shared" ca="1" si="544"/>
        <v>22</v>
      </c>
      <c r="C2899">
        <f t="shared" ca="1" si="545"/>
        <v>1</v>
      </c>
      <c r="D2899" s="1" t="str">
        <f t="shared" ca="1" si="546"/>
        <v>01</v>
      </c>
      <c r="E2899">
        <f t="shared" ca="1" si="547"/>
        <v>2019</v>
      </c>
      <c r="F2899" s="2">
        <f t="shared" ca="1" si="548"/>
        <v>43487</v>
      </c>
      <c r="G2899" s="1">
        <f t="shared" ca="1" si="549"/>
        <v>1</v>
      </c>
      <c r="H2899" t="str">
        <f t="shared" ca="1" si="550"/>
        <v>Factory 1</v>
      </c>
      <c r="I2899">
        <f t="shared" ca="1" si="551"/>
        <v>8</v>
      </c>
      <c r="J2899" t="str">
        <f t="shared" ca="1" si="541"/>
        <v>Propane</v>
      </c>
      <c r="K2899" t="str">
        <f t="shared" ca="1" si="542"/>
        <v>kWh</v>
      </c>
      <c r="L2899">
        <f t="shared" ca="1" si="552"/>
        <v>757</v>
      </c>
    </row>
    <row r="2900" spans="1:12" x14ac:dyDescent="0.2">
      <c r="A2900">
        <f t="shared" ca="1" si="543"/>
        <v>24</v>
      </c>
      <c r="B2900" s="1">
        <f t="shared" ca="1" si="544"/>
        <v>24</v>
      </c>
      <c r="C2900">
        <f t="shared" ca="1" si="545"/>
        <v>10</v>
      </c>
      <c r="D2900" s="1">
        <f t="shared" ca="1" si="546"/>
        <v>10</v>
      </c>
      <c r="E2900">
        <f t="shared" ca="1" si="547"/>
        <v>2022</v>
      </c>
      <c r="F2900" s="2">
        <f t="shared" ca="1" si="548"/>
        <v>44858</v>
      </c>
      <c r="G2900" s="1">
        <f t="shared" ca="1" si="549"/>
        <v>4</v>
      </c>
      <c r="H2900" t="str">
        <f t="shared" ca="1" si="550"/>
        <v>Head Quarter</v>
      </c>
      <c r="I2900">
        <f t="shared" ca="1" si="551"/>
        <v>3</v>
      </c>
      <c r="J2900" t="str">
        <f t="shared" ca="1" si="541"/>
        <v>Diesel</v>
      </c>
      <c r="K2900" t="str">
        <f t="shared" ca="1" si="542"/>
        <v>Gallons</v>
      </c>
      <c r="L2900">
        <f t="shared" ca="1" si="552"/>
        <v>327</v>
      </c>
    </row>
    <row r="2901" spans="1:12" x14ac:dyDescent="0.2">
      <c r="A2901">
        <f t="shared" ca="1" si="543"/>
        <v>30</v>
      </c>
      <c r="B2901" s="1">
        <f t="shared" ca="1" si="544"/>
        <v>30</v>
      </c>
      <c r="C2901">
        <f t="shared" ca="1" si="545"/>
        <v>11</v>
      </c>
      <c r="D2901" s="1">
        <f t="shared" ca="1" si="546"/>
        <v>11</v>
      </c>
      <c r="E2901">
        <f t="shared" ca="1" si="547"/>
        <v>2021</v>
      </c>
      <c r="F2901" s="2">
        <f t="shared" ca="1" si="548"/>
        <v>44530</v>
      </c>
      <c r="G2901" s="1">
        <f t="shared" ca="1" si="549"/>
        <v>3</v>
      </c>
      <c r="H2901" t="str">
        <f t="shared" ca="1" si="550"/>
        <v xml:space="preserve">Factory 3 </v>
      </c>
      <c r="I2901">
        <f t="shared" ca="1" si="551"/>
        <v>5</v>
      </c>
      <c r="J2901" t="str">
        <f t="shared" ca="1" si="541"/>
        <v>Natural gas</v>
      </c>
      <c r="K2901" t="str">
        <f t="shared" ca="1" si="542"/>
        <v>Liters</v>
      </c>
      <c r="L2901">
        <f t="shared" ca="1" si="552"/>
        <v>7908</v>
      </c>
    </row>
    <row r="2902" spans="1:12" x14ac:dyDescent="0.2">
      <c r="A2902">
        <f t="shared" ca="1" si="543"/>
        <v>23</v>
      </c>
      <c r="B2902" s="1">
        <f t="shared" ca="1" si="544"/>
        <v>23</v>
      </c>
      <c r="C2902">
        <f t="shared" ca="1" si="545"/>
        <v>7</v>
      </c>
      <c r="D2902" s="1" t="str">
        <f t="shared" ca="1" si="546"/>
        <v>07</v>
      </c>
      <c r="E2902">
        <f t="shared" ca="1" si="547"/>
        <v>2022</v>
      </c>
      <c r="F2902" s="2">
        <f t="shared" ca="1" si="548"/>
        <v>44765</v>
      </c>
      <c r="G2902" s="1">
        <f t="shared" ca="1" si="549"/>
        <v>1</v>
      </c>
      <c r="H2902" t="str">
        <f t="shared" ca="1" si="550"/>
        <v>Factory 1</v>
      </c>
      <c r="I2902">
        <f t="shared" ca="1" si="551"/>
        <v>6</v>
      </c>
      <c r="J2902" t="str">
        <f t="shared" ca="1" si="541"/>
        <v>Natural gas</v>
      </c>
      <c r="K2902" t="str">
        <f t="shared" ca="1" si="542"/>
        <v>Gallons</v>
      </c>
      <c r="L2902">
        <f t="shared" ca="1" si="552"/>
        <v>9307</v>
      </c>
    </row>
    <row r="2903" spans="1:12" x14ac:dyDescent="0.2">
      <c r="A2903">
        <f t="shared" ca="1" si="543"/>
        <v>5</v>
      </c>
      <c r="B2903" s="1" t="str">
        <f t="shared" ca="1" si="544"/>
        <v>05</v>
      </c>
      <c r="C2903">
        <f t="shared" ca="1" si="545"/>
        <v>10</v>
      </c>
      <c r="D2903" s="1">
        <f t="shared" ca="1" si="546"/>
        <v>10</v>
      </c>
      <c r="E2903">
        <f t="shared" ca="1" si="547"/>
        <v>2022</v>
      </c>
      <c r="F2903" s="2">
        <f t="shared" ca="1" si="548"/>
        <v>44839</v>
      </c>
      <c r="G2903" s="1">
        <f t="shared" ca="1" si="549"/>
        <v>6</v>
      </c>
      <c r="H2903" t="str">
        <f t="shared" ca="1" si="550"/>
        <v>Site A</v>
      </c>
      <c r="I2903">
        <f t="shared" ca="1" si="551"/>
        <v>7</v>
      </c>
      <c r="J2903" t="str">
        <f t="shared" ca="1" si="541"/>
        <v>Natural gas</v>
      </c>
      <c r="K2903" t="str">
        <f t="shared" ca="1" si="542"/>
        <v>MMBtu</v>
      </c>
      <c r="L2903">
        <f t="shared" ca="1" si="552"/>
        <v>470</v>
      </c>
    </row>
    <row r="2904" spans="1:12" x14ac:dyDescent="0.2">
      <c r="A2904">
        <f t="shared" ca="1" si="543"/>
        <v>26</v>
      </c>
      <c r="B2904" s="1">
        <f t="shared" ca="1" si="544"/>
        <v>26</v>
      </c>
      <c r="C2904">
        <f t="shared" ca="1" si="545"/>
        <v>6</v>
      </c>
      <c r="D2904" s="1" t="str">
        <f t="shared" ca="1" si="546"/>
        <v>06</v>
      </c>
      <c r="E2904">
        <f t="shared" ca="1" si="547"/>
        <v>2022</v>
      </c>
      <c r="F2904" s="2">
        <f t="shared" ca="1" si="548"/>
        <v>44738</v>
      </c>
      <c r="G2904" s="1">
        <f t="shared" ca="1" si="549"/>
        <v>4</v>
      </c>
      <c r="H2904" t="str">
        <f t="shared" ca="1" si="550"/>
        <v>Head Quarter</v>
      </c>
      <c r="I2904">
        <f t="shared" ca="1" si="551"/>
        <v>6</v>
      </c>
      <c r="J2904" t="str">
        <f t="shared" ca="1" si="541"/>
        <v>Natural gas</v>
      </c>
      <c r="K2904" t="str">
        <f t="shared" ca="1" si="542"/>
        <v>Gallons</v>
      </c>
      <c r="L2904">
        <f t="shared" ca="1" si="552"/>
        <v>2566</v>
      </c>
    </row>
    <row r="2905" spans="1:12" x14ac:dyDescent="0.2">
      <c r="A2905">
        <f t="shared" ca="1" si="543"/>
        <v>29</v>
      </c>
      <c r="B2905" s="1">
        <f t="shared" ca="1" si="544"/>
        <v>29</v>
      </c>
      <c r="C2905">
        <f t="shared" ca="1" si="545"/>
        <v>6</v>
      </c>
      <c r="D2905" s="1" t="str">
        <f t="shared" ca="1" si="546"/>
        <v>06</v>
      </c>
      <c r="E2905">
        <f t="shared" ca="1" si="547"/>
        <v>2020</v>
      </c>
      <c r="F2905" s="2">
        <f t="shared" ca="1" si="548"/>
        <v>44011</v>
      </c>
      <c r="G2905" s="1">
        <f t="shared" ca="1" si="549"/>
        <v>2</v>
      </c>
      <c r="H2905" t="str">
        <f t="shared" ca="1" si="550"/>
        <v>Factory 2</v>
      </c>
      <c r="I2905">
        <f t="shared" ca="1" si="551"/>
        <v>4</v>
      </c>
      <c r="J2905" t="str">
        <f t="shared" ca="1" si="541"/>
        <v>Natural gas</v>
      </c>
      <c r="K2905" t="str">
        <f t="shared" ca="1" si="542"/>
        <v>kWh</v>
      </c>
      <c r="L2905">
        <f t="shared" ca="1" si="552"/>
        <v>5453</v>
      </c>
    </row>
    <row r="2906" spans="1:12" x14ac:dyDescent="0.2">
      <c r="A2906">
        <f t="shared" ca="1" si="543"/>
        <v>14</v>
      </c>
      <c r="B2906" s="1">
        <f t="shared" ca="1" si="544"/>
        <v>14</v>
      </c>
      <c r="C2906">
        <f t="shared" ca="1" si="545"/>
        <v>8</v>
      </c>
      <c r="D2906" s="1" t="str">
        <f t="shared" ca="1" si="546"/>
        <v>08</v>
      </c>
      <c r="E2906">
        <f t="shared" ca="1" si="547"/>
        <v>2019</v>
      </c>
      <c r="F2906" s="2">
        <f t="shared" ca="1" si="548"/>
        <v>43691</v>
      </c>
      <c r="G2906" s="1">
        <f t="shared" ca="1" si="549"/>
        <v>5</v>
      </c>
      <c r="H2906" t="str">
        <f t="shared" ca="1" si="550"/>
        <v>Wharehouse</v>
      </c>
      <c r="I2906">
        <f t="shared" ca="1" si="551"/>
        <v>7</v>
      </c>
      <c r="J2906" t="str">
        <f t="shared" ca="1" si="541"/>
        <v>Natural gas</v>
      </c>
      <c r="K2906" t="str">
        <f t="shared" ca="1" si="542"/>
        <v>MMBtu</v>
      </c>
      <c r="L2906">
        <f t="shared" ca="1" si="552"/>
        <v>473</v>
      </c>
    </row>
    <row r="2907" spans="1:12" x14ac:dyDescent="0.2">
      <c r="A2907">
        <f t="shared" ca="1" si="543"/>
        <v>5</v>
      </c>
      <c r="B2907" s="1" t="str">
        <f t="shared" ca="1" si="544"/>
        <v>05</v>
      </c>
      <c r="C2907">
        <f t="shared" ca="1" si="545"/>
        <v>10</v>
      </c>
      <c r="D2907" s="1">
        <f t="shared" ca="1" si="546"/>
        <v>10</v>
      </c>
      <c r="E2907">
        <f t="shared" ca="1" si="547"/>
        <v>2022</v>
      </c>
      <c r="F2907" s="2">
        <f t="shared" ca="1" si="548"/>
        <v>44839</v>
      </c>
      <c r="G2907" s="1">
        <f t="shared" ca="1" si="549"/>
        <v>1</v>
      </c>
      <c r="H2907" t="str">
        <f t="shared" ca="1" si="550"/>
        <v>Factory 1</v>
      </c>
      <c r="I2907">
        <f t="shared" ca="1" si="551"/>
        <v>13</v>
      </c>
      <c r="J2907" t="str">
        <f t="shared" ca="1" si="541"/>
        <v>Electricity</v>
      </c>
      <c r="K2907" t="str">
        <f t="shared" ca="1" si="542"/>
        <v>MWh</v>
      </c>
      <c r="L2907">
        <f t="shared" ca="1" si="552"/>
        <v>2790</v>
      </c>
    </row>
    <row r="2908" spans="1:12" x14ac:dyDescent="0.2">
      <c r="A2908">
        <f t="shared" ca="1" si="543"/>
        <v>19</v>
      </c>
      <c r="B2908" s="1">
        <f t="shared" ca="1" si="544"/>
        <v>19</v>
      </c>
      <c r="C2908">
        <f t="shared" ca="1" si="545"/>
        <v>6</v>
      </c>
      <c r="D2908" s="1" t="str">
        <f t="shared" ca="1" si="546"/>
        <v>06</v>
      </c>
      <c r="E2908">
        <f t="shared" ca="1" si="547"/>
        <v>2021</v>
      </c>
      <c r="F2908" s="2">
        <f t="shared" ca="1" si="548"/>
        <v>44366</v>
      </c>
      <c r="G2908" s="1">
        <f t="shared" ca="1" si="549"/>
        <v>7</v>
      </c>
      <c r="H2908" t="str">
        <f t="shared" ca="1" si="550"/>
        <v>Site B</v>
      </c>
      <c r="I2908">
        <f t="shared" ca="1" si="551"/>
        <v>6</v>
      </c>
      <c r="J2908" t="str">
        <f t="shared" ca="1" si="541"/>
        <v>Natural gas</v>
      </c>
      <c r="K2908" t="str">
        <f t="shared" ca="1" si="542"/>
        <v>Gallons</v>
      </c>
      <c r="L2908">
        <f t="shared" ca="1" si="552"/>
        <v>4159</v>
      </c>
    </row>
    <row r="2909" spans="1:12" x14ac:dyDescent="0.2">
      <c r="A2909">
        <f t="shared" ca="1" si="543"/>
        <v>25</v>
      </c>
      <c r="B2909" s="1">
        <f t="shared" ca="1" si="544"/>
        <v>25</v>
      </c>
      <c r="C2909">
        <f t="shared" ca="1" si="545"/>
        <v>3</v>
      </c>
      <c r="D2909" s="1" t="str">
        <f t="shared" ca="1" si="546"/>
        <v>03</v>
      </c>
      <c r="E2909">
        <f t="shared" ca="1" si="547"/>
        <v>2022</v>
      </c>
      <c r="F2909" s="2">
        <f t="shared" ca="1" si="548"/>
        <v>44645</v>
      </c>
      <c r="G2909" s="1">
        <f t="shared" ca="1" si="549"/>
        <v>1</v>
      </c>
      <c r="H2909" t="str">
        <f t="shared" ca="1" si="550"/>
        <v>Factory 1</v>
      </c>
      <c r="I2909">
        <f t="shared" ca="1" si="551"/>
        <v>13</v>
      </c>
      <c r="J2909" t="str">
        <f t="shared" ca="1" si="541"/>
        <v>Electricity</v>
      </c>
      <c r="K2909" t="str">
        <f t="shared" ca="1" si="542"/>
        <v>MWh</v>
      </c>
      <c r="L2909">
        <f t="shared" ca="1" si="552"/>
        <v>6964</v>
      </c>
    </row>
    <row r="2910" spans="1:12" x14ac:dyDescent="0.2">
      <c r="A2910">
        <f t="shared" ca="1" si="543"/>
        <v>7</v>
      </c>
      <c r="B2910" s="1" t="str">
        <f t="shared" ca="1" si="544"/>
        <v>07</v>
      </c>
      <c r="C2910">
        <f t="shared" ca="1" si="545"/>
        <v>9</v>
      </c>
      <c r="D2910" s="1" t="str">
        <f t="shared" ca="1" si="546"/>
        <v>09</v>
      </c>
      <c r="E2910">
        <f t="shared" ca="1" si="547"/>
        <v>2019</v>
      </c>
      <c r="F2910" s="2">
        <f t="shared" ca="1" si="548"/>
        <v>43715</v>
      </c>
      <c r="G2910" s="1">
        <f t="shared" ca="1" si="549"/>
        <v>2</v>
      </c>
      <c r="H2910" t="str">
        <f t="shared" ca="1" si="550"/>
        <v>Factory 2</v>
      </c>
      <c r="I2910">
        <f t="shared" ca="1" si="551"/>
        <v>9</v>
      </c>
      <c r="J2910" t="str">
        <f t="shared" ca="1" si="541"/>
        <v>Propane</v>
      </c>
      <c r="K2910" t="str">
        <f t="shared" ca="1" si="542"/>
        <v>Liters</v>
      </c>
      <c r="L2910">
        <f t="shared" ca="1" si="552"/>
        <v>6292</v>
      </c>
    </row>
    <row r="2911" spans="1:12" x14ac:dyDescent="0.2">
      <c r="A2911">
        <f t="shared" ca="1" si="543"/>
        <v>28</v>
      </c>
      <c r="B2911" s="1">
        <f t="shared" ca="1" si="544"/>
        <v>28</v>
      </c>
      <c r="C2911">
        <f t="shared" ca="1" si="545"/>
        <v>4</v>
      </c>
      <c r="D2911" s="1" t="str">
        <f t="shared" ca="1" si="546"/>
        <v>04</v>
      </c>
      <c r="E2911">
        <f t="shared" ca="1" si="547"/>
        <v>2019</v>
      </c>
      <c r="F2911" s="2">
        <f t="shared" ca="1" si="548"/>
        <v>43583</v>
      </c>
      <c r="G2911" s="1">
        <f t="shared" ca="1" si="549"/>
        <v>4</v>
      </c>
      <c r="H2911" t="str">
        <f t="shared" ca="1" si="550"/>
        <v>Head Quarter</v>
      </c>
      <c r="I2911">
        <f t="shared" ca="1" si="551"/>
        <v>8</v>
      </c>
      <c r="J2911" t="str">
        <f t="shared" ca="1" si="541"/>
        <v>Propane</v>
      </c>
      <c r="K2911" t="str">
        <f t="shared" ca="1" si="542"/>
        <v>kWh</v>
      </c>
      <c r="L2911">
        <f t="shared" ca="1" si="552"/>
        <v>1347</v>
      </c>
    </row>
    <row r="2912" spans="1:12" x14ac:dyDescent="0.2">
      <c r="A2912">
        <f t="shared" ca="1" si="543"/>
        <v>8</v>
      </c>
      <c r="B2912" s="1" t="str">
        <f t="shared" ca="1" si="544"/>
        <v>08</v>
      </c>
      <c r="C2912">
        <f t="shared" ca="1" si="545"/>
        <v>5</v>
      </c>
      <c r="D2912" s="1" t="str">
        <f t="shared" ca="1" si="546"/>
        <v>05</v>
      </c>
      <c r="E2912">
        <f t="shared" ca="1" si="547"/>
        <v>2022</v>
      </c>
      <c r="F2912" s="2">
        <f t="shared" ca="1" si="548"/>
        <v>44689</v>
      </c>
      <c r="G2912" s="1">
        <f t="shared" ca="1" si="549"/>
        <v>3</v>
      </c>
      <c r="H2912" t="str">
        <f t="shared" ca="1" si="550"/>
        <v xml:space="preserve">Factory 3 </v>
      </c>
      <c r="I2912">
        <f t="shared" ca="1" si="551"/>
        <v>1</v>
      </c>
      <c r="J2912" t="str">
        <f t="shared" ca="1" si="541"/>
        <v>Diesel</v>
      </c>
      <c r="K2912" t="str">
        <f t="shared" ca="1" si="542"/>
        <v>kWh</v>
      </c>
      <c r="L2912">
        <f t="shared" ca="1" si="552"/>
        <v>7285</v>
      </c>
    </row>
    <row r="2913" spans="1:12" x14ac:dyDescent="0.2">
      <c r="A2913">
        <f t="shared" ca="1" si="543"/>
        <v>3</v>
      </c>
      <c r="B2913" s="1" t="str">
        <f t="shared" ca="1" si="544"/>
        <v>03</v>
      </c>
      <c r="C2913">
        <f t="shared" ca="1" si="545"/>
        <v>2</v>
      </c>
      <c r="D2913" s="1" t="str">
        <f t="shared" ca="1" si="546"/>
        <v>02</v>
      </c>
      <c r="E2913">
        <f t="shared" ca="1" si="547"/>
        <v>2022</v>
      </c>
      <c r="F2913" s="2">
        <f t="shared" ca="1" si="548"/>
        <v>44595</v>
      </c>
      <c r="G2913" s="1">
        <f t="shared" ca="1" si="549"/>
        <v>1</v>
      </c>
      <c r="H2913" t="str">
        <f t="shared" ca="1" si="550"/>
        <v>Factory 1</v>
      </c>
      <c r="I2913">
        <f t="shared" ca="1" si="551"/>
        <v>8</v>
      </c>
      <c r="J2913" t="str">
        <f t="shared" ca="1" si="541"/>
        <v>Propane</v>
      </c>
      <c r="K2913" t="str">
        <f t="shared" ca="1" si="542"/>
        <v>kWh</v>
      </c>
      <c r="L2913">
        <f t="shared" ca="1" si="552"/>
        <v>3838</v>
      </c>
    </row>
    <row r="2914" spans="1:12" x14ac:dyDescent="0.2">
      <c r="A2914">
        <f t="shared" ca="1" si="543"/>
        <v>4</v>
      </c>
      <c r="B2914" s="1" t="str">
        <f t="shared" ca="1" si="544"/>
        <v>04</v>
      </c>
      <c r="C2914">
        <f t="shared" ca="1" si="545"/>
        <v>5</v>
      </c>
      <c r="D2914" s="1" t="str">
        <f t="shared" ca="1" si="546"/>
        <v>05</v>
      </c>
      <c r="E2914">
        <f t="shared" ca="1" si="547"/>
        <v>2020</v>
      </c>
      <c r="F2914" s="2">
        <f t="shared" ca="1" si="548"/>
        <v>43955</v>
      </c>
      <c r="G2914" s="1">
        <f t="shared" ca="1" si="549"/>
        <v>4</v>
      </c>
      <c r="H2914" t="str">
        <f t="shared" ca="1" si="550"/>
        <v>Head Quarter</v>
      </c>
      <c r="I2914">
        <f t="shared" ca="1" si="551"/>
        <v>7</v>
      </c>
      <c r="J2914" t="str">
        <f t="shared" ca="1" si="541"/>
        <v>Natural gas</v>
      </c>
      <c r="K2914" t="str">
        <f t="shared" ca="1" si="542"/>
        <v>MMBtu</v>
      </c>
      <c r="L2914">
        <f t="shared" ca="1" si="552"/>
        <v>287</v>
      </c>
    </row>
    <row r="2915" spans="1:12" x14ac:dyDescent="0.2">
      <c r="A2915">
        <f t="shared" ca="1" si="543"/>
        <v>23</v>
      </c>
      <c r="B2915" s="1">
        <f t="shared" ca="1" si="544"/>
        <v>23</v>
      </c>
      <c r="C2915">
        <f t="shared" ca="1" si="545"/>
        <v>6</v>
      </c>
      <c r="D2915" s="1" t="str">
        <f t="shared" ca="1" si="546"/>
        <v>06</v>
      </c>
      <c r="E2915">
        <f t="shared" ca="1" si="547"/>
        <v>2020</v>
      </c>
      <c r="F2915" s="2">
        <f t="shared" ca="1" si="548"/>
        <v>44005</v>
      </c>
      <c r="G2915" s="1">
        <f t="shared" ca="1" si="549"/>
        <v>3</v>
      </c>
      <c r="H2915" t="str">
        <f t="shared" ca="1" si="550"/>
        <v xml:space="preserve">Factory 3 </v>
      </c>
      <c r="I2915">
        <f t="shared" ca="1" si="551"/>
        <v>10</v>
      </c>
      <c r="J2915" t="str">
        <f t="shared" ca="1" si="541"/>
        <v>Propane</v>
      </c>
      <c r="K2915" t="str">
        <f t="shared" ca="1" si="542"/>
        <v>Gallons</v>
      </c>
      <c r="L2915">
        <f t="shared" ca="1" si="552"/>
        <v>4794</v>
      </c>
    </row>
    <row r="2916" spans="1:12" x14ac:dyDescent="0.2">
      <c r="A2916">
        <f t="shared" ca="1" si="543"/>
        <v>4</v>
      </c>
      <c r="B2916" s="1" t="str">
        <f t="shared" ca="1" si="544"/>
        <v>04</v>
      </c>
      <c r="C2916">
        <f t="shared" ca="1" si="545"/>
        <v>4</v>
      </c>
      <c r="D2916" s="1" t="str">
        <f t="shared" ca="1" si="546"/>
        <v>04</v>
      </c>
      <c r="E2916">
        <f t="shared" ca="1" si="547"/>
        <v>2019</v>
      </c>
      <c r="F2916" s="2">
        <f t="shared" ca="1" si="548"/>
        <v>43559</v>
      </c>
      <c r="G2916" s="1">
        <f t="shared" ca="1" si="549"/>
        <v>6</v>
      </c>
      <c r="H2916" t="str">
        <f t="shared" ca="1" si="550"/>
        <v>Site A</v>
      </c>
      <c r="I2916">
        <f t="shared" ca="1" si="551"/>
        <v>13</v>
      </c>
      <c r="J2916" t="str">
        <f t="shared" ca="1" si="541"/>
        <v>Electricity</v>
      </c>
      <c r="K2916" t="str">
        <f t="shared" ca="1" si="542"/>
        <v>MWh</v>
      </c>
      <c r="L2916">
        <f t="shared" ca="1" si="552"/>
        <v>5859</v>
      </c>
    </row>
    <row r="2917" spans="1:12" x14ac:dyDescent="0.2">
      <c r="A2917">
        <f t="shared" ca="1" si="543"/>
        <v>13</v>
      </c>
      <c r="B2917" s="1">
        <f t="shared" ca="1" si="544"/>
        <v>13</v>
      </c>
      <c r="C2917">
        <f t="shared" ca="1" si="545"/>
        <v>9</v>
      </c>
      <c r="D2917" s="1" t="str">
        <f t="shared" ca="1" si="546"/>
        <v>09</v>
      </c>
      <c r="E2917">
        <f t="shared" ca="1" si="547"/>
        <v>2022</v>
      </c>
      <c r="F2917" s="2">
        <f t="shared" ca="1" si="548"/>
        <v>44817</v>
      </c>
      <c r="G2917" s="1">
        <f t="shared" ca="1" si="549"/>
        <v>1</v>
      </c>
      <c r="H2917" t="str">
        <f t="shared" ca="1" si="550"/>
        <v>Factory 1</v>
      </c>
      <c r="I2917">
        <f t="shared" ca="1" si="551"/>
        <v>10</v>
      </c>
      <c r="J2917" t="str">
        <f t="shared" ca="1" si="541"/>
        <v>Propane</v>
      </c>
      <c r="K2917" t="str">
        <f t="shared" ca="1" si="542"/>
        <v>Gallons</v>
      </c>
      <c r="L2917">
        <f t="shared" ca="1" si="552"/>
        <v>7060</v>
      </c>
    </row>
    <row r="2918" spans="1:12" x14ac:dyDescent="0.2">
      <c r="A2918">
        <f t="shared" ca="1" si="543"/>
        <v>27</v>
      </c>
      <c r="B2918" s="1">
        <f t="shared" ca="1" si="544"/>
        <v>27</v>
      </c>
      <c r="C2918">
        <f t="shared" ca="1" si="545"/>
        <v>10</v>
      </c>
      <c r="D2918" s="1">
        <f t="shared" ca="1" si="546"/>
        <v>10</v>
      </c>
      <c r="E2918">
        <f t="shared" ca="1" si="547"/>
        <v>2019</v>
      </c>
      <c r="F2918" s="2">
        <f t="shared" ca="1" si="548"/>
        <v>43765</v>
      </c>
      <c r="G2918" s="1">
        <f t="shared" ca="1" si="549"/>
        <v>7</v>
      </c>
      <c r="H2918" t="str">
        <f t="shared" ca="1" si="550"/>
        <v>Site B</v>
      </c>
      <c r="I2918">
        <f t="shared" ca="1" si="551"/>
        <v>1</v>
      </c>
      <c r="J2918" t="str">
        <f t="shared" ca="1" si="541"/>
        <v>Diesel</v>
      </c>
      <c r="K2918" t="str">
        <f t="shared" ca="1" si="542"/>
        <v>kWh</v>
      </c>
      <c r="L2918">
        <f t="shared" ca="1" si="552"/>
        <v>9100</v>
      </c>
    </row>
    <row r="2919" spans="1:12" x14ac:dyDescent="0.2">
      <c r="A2919">
        <f t="shared" ca="1" si="543"/>
        <v>17</v>
      </c>
      <c r="B2919" s="1">
        <f t="shared" ca="1" si="544"/>
        <v>17</v>
      </c>
      <c r="C2919">
        <f t="shared" ca="1" si="545"/>
        <v>7</v>
      </c>
      <c r="D2919" s="1" t="str">
        <f t="shared" ca="1" si="546"/>
        <v>07</v>
      </c>
      <c r="E2919">
        <f t="shared" ca="1" si="547"/>
        <v>2019</v>
      </c>
      <c r="F2919" s="2">
        <f t="shared" ca="1" si="548"/>
        <v>43663</v>
      </c>
      <c r="G2919" s="1">
        <f t="shared" ca="1" si="549"/>
        <v>3</v>
      </c>
      <c r="H2919" t="str">
        <f t="shared" ca="1" si="550"/>
        <v xml:space="preserve">Factory 3 </v>
      </c>
      <c r="I2919">
        <f t="shared" ca="1" si="551"/>
        <v>1</v>
      </c>
      <c r="J2919" t="str">
        <f t="shared" ca="1" si="541"/>
        <v>Diesel</v>
      </c>
      <c r="K2919" t="str">
        <f t="shared" ca="1" si="542"/>
        <v>kWh</v>
      </c>
      <c r="L2919">
        <f t="shared" ca="1" si="552"/>
        <v>5694</v>
      </c>
    </row>
    <row r="2920" spans="1:12" x14ac:dyDescent="0.2">
      <c r="A2920">
        <f t="shared" ca="1" si="543"/>
        <v>20</v>
      </c>
      <c r="B2920" s="1">
        <f t="shared" ca="1" si="544"/>
        <v>20</v>
      </c>
      <c r="C2920">
        <f t="shared" ca="1" si="545"/>
        <v>8</v>
      </c>
      <c r="D2920" s="1" t="str">
        <f t="shared" ca="1" si="546"/>
        <v>08</v>
      </c>
      <c r="E2920">
        <f t="shared" ca="1" si="547"/>
        <v>2021</v>
      </c>
      <c r="F2920" s="2">
        <f t="shared" ca="1" si="548"/>
        <v>44428</v>
      </c>
      <c r="G2920" s="1">
        <f t="shared" ca="1" si="549"/>
        <v>2</v>
      </c>
      <c r="H2920" t="str">
        <f t="shared" ca="1" si="550"/>
        <v>Factory 2</v>
      </c>
      <c r="I2920">
        <f t="shared" ca="1" si="551"/>
        <v>6</v>
      </c>
      <c r="J2920" t="str">
        <f t="shared" ca="1" si="541"/>
        <v>Natural gas</v>
      </c>
      <c r="K2920" t="str">
        <f t="shared" ca="1" si="542"/>
        <v>Gallons</v>
      </c>
      <c r="L2920">
        <f t="shared" ca="1" si="552"/>
        <v>6131</v>
      </c>
    </row>
    <row r="2921" spans="1:12" x14ac:dyDescent="0.2">
      <c r="A2921">
        <f t="shared" ca="1" si="543"/>
        <v>5</v>
      </c>
      <c r="B2921" s="1" t="str">
        <f t="shared" ca="1" si="544"/>
        <v>05</v>
      </c>
      <c r="C2921">
        <f t="shared" ca="1" si="545"/>
        <v>5</v>
      </c>
      <c r="D2921" s="1" t="str">
        <f t="shared" ca="1" si="546"/>
        <v>05</v>
      </c>
      <c r="E2921">
        <f t="shared" ca="1" si="547"/>
        <v>2019</v>
      </c>
      <c r="F2921" s="2">
        <f t="shared" ca="1" si="548"/>
        <v>43590</v>
      </c>
      <c r="G2921" s="1">
        <f t="shared" ca="1" si="549"/>
        <v>5</v>
      </c>
      <c r="H2921" t="str">
        <f t="shared" ca="1" si="550"/>
        <v>Wharehouse</v>
      </c>
      <c r="I2921">
        <f t="shared" ca="1" si="551"/>
        <v>11</v>
      </c>
      <c r="J2921" t="str">
        <f t="shared" ca="1" si="541"/>
        <v>Propane</v>
      </c>
      <c r="K2921" t="str">
        <f t="shared" ca="1" si="542"/>
        <v>MMBtu</v>
      </c>
      <c r="L2921">
        <f t="shared" ca="1" si="552"/>
        <v>134</v>
      </c>
    </row>
    <row r="2922" spans="1:12" x14ac:dyDescent="0.2">
      <c r="A2922">
        <f t="shared" ca="1" si="543"/>
        <v>24</v>
      </c>
      <c r="B2922" s="1">
        <f t="shared" ca="1" si="544"/>
        <v>24</v>
      </c>
      <c r="C2922">
        <f t="shared" ca="1" si="545"/>
        <v>4</v>
      </c>
      <c r="D2922" s="1" t="str">
        <f t="shared" ca="1" si="546"/>
        <v>04</v>
      </c>
      <c r="E2922">
        <f t="shared" ca="1" si="547"/>
        <v>2019</v>
      </c>
      <c r="F2922" s="2">
        <f t="shared" ca="1" si="548"/>
        <v>43579</v>
      </c>
      <c r="G2922" s="1">
        <f t="shared" ca="1" si="549"/>
        <v>3</v>
      </c>
      <c r="H2922" t="str">
        <f t="shared" ca="1" si="550"/>
        <v xml:space="preserve">Factory 3 </v>
      </c>
      <c r="I2922">
        <f t="shared" ca="1" si="551"/>
        <v>13</v>
      </c>
      <c r="J2922" t="str">
        <f t="shared" ca="1" si="541"/>
        <v>Electricity</v>
      </c>
      <c r="K2922" t="str">
        <f t="shared" ca="1" si="542"/>
        <v>MWh</v>
      </c>
      <c r="L2922">
        <f t="shared" ca="1" si="552"/>
        <v>5116</v>
      </c>
    </row>
    <row r="2923" spans="1:12" x14ac:dyDescent="0.2">
      <c r="A2923">
        <f t="shared" ca="1" si="543"/>
        <v>4</v>
      </c>
      <c r="B2923" s="1" t="str">
        <f t="shared" ca="1" si="544"/>
        <v>04</v>
      </c>
      <c r="C2923">
        <f t="shared" ca="1" si="545"/>
        <v>3</v>
      </c>
      <c r="D2923" s="1" t="str">
        <f t="shared" ca="1" si="546"/>
        <v>03</v>
      </c>
      <c r="E2923">
        <f t="shared" ca="1" si="547"/>
        <v>2020</v>
      </c>
      <c r="F2923" s="2">
        <f t="shared" ca="1" si="548"/>
        <v>43894</v>
      </c>
      <c r="G2923" s="1">
        <f t="shared" ca="1" si="549"/>
        <v>2</v>
      </c>
      <c r="H2923" t="str">
        <f t="shared" ca="1" si="550"/>
        <v>Factory 2</v>
      </c>
      <c r="I2923">
        <f t="shared" ca="1" si="551"/>
        <v>10</v>
      </c>
      <c r="J2923" t="str">
        <f t="shared" ca="1" si="541"/>
        <v>Propane</v>
      </c>
      <c r="K2923" t="str">
        <f t="shared" ca="1" si="542"/>
        <v>Gallons</v>
      </c>
      <c r="L2923">
        <f t="shared" ca="1" si="552"/>
        <v>5690</v>
      </c>
    </row>
    <row r="2924" spans="1:12" x14ac:dyDescent="0.2">
      <c r="A2924">
        <f t="shared" ca="1" si="543"/>
        <v>21</v>
      </c>
      <c r="B2924" s="1">
        <f t="shared" ca="1" si="544"/>
        <v>21</v>
      </c>
      <c r="C2924">
        <f t="shared" ca="1" si="545"/>
        <v>8</v>
      </c>
      <c r="D2924" s="1" t="str">
        <f t="shared" ca="1" si="546"/>
        <v>08</v>
      </c>
      <c r="E2924">
        <f t="shared" ca="1" si="547"/>
        <v>2022</v>
      </c>
      <c r="F2924" s="2">
        <f t="shared" ca="1" si="548"/>
        <v>44794</v>
      </c>
      <c r="G2924" s="1">
        <f t="shared" ca="1" si="549"/>
        <v>1</v>
      </c>
      <c r="H2924" t="str">
        <f t="shared" ca="1" si="550"/>
        <v>Factory 1</v>
      </c>
      <c r="I2924">
        <f t="shared" ca="1" si="551"/>
        <v>9</v>
      </c>
      <c r="J2924" t="str">
        <f t="shared" ca="1" si="541"/>
        <v>Propane</v>
      </c>
      <c r="K2924" t="str">
        <f t="shared" ca="1" si="542"/>
        <v>Liters</v>
      </c>
      <c r="L2924">
        <f t="shared" ca="1" si="552"/>
        <v>4442</v>
      </c>
    </row>
    <row r="2925" spans="1:12" x14ac:dyDescent="0.2">
      <c r="A2925">
        <f t="shared" ca="1" si="543"/>
        <v>12</v>
      </c>
      <c r="B2925" s="1">
        <f t="shared" ca="1" si="544"/>
        <v>12</v>
      </c>
      <c r="C2925">
        <f t="shared" ca="1" si="545"/>
        <v>3</v>
      </c>
      <c r="D2925" s="1" t="str">
        <f t="shared" ca="1" si="546"/>
        <v>03</v>
      </c>
      <c r="E2925">
        <f t="shared" ca="1" si="547"/>
        <v>2022</v>
      </c>
      <c r="F2925" s="2">
        <f t="shared" ca="1" si="548"/>
        <v>44632</v>
      </c>
      <c r="G2925" s="1">
        <f t="shared" ca="1" si="549"/>
        <v>4</v>
      </c>
      <c r="H2925" t="str">
        <f t="shared" ca="1" si="550"/>
        <v>Head Quarter</v>
      </c>
      <c r="I2925">
        <f t="shared" ca="1" si="551"/>
        <v>9</v>
      </c>
      <c r="J2925" t="str">
        <f t="shared" ca="1" si="541"/>
        <v>Propane</v>
      </c>
      <c r="K2925" t="str">
        <f t="shared" ca="1" si="542"/>
        <v>Liters</v>
      </c>
      <c r="L2925">
        <f t="shared" ca="1" si="552"/>
        <v>5899</v>
      </c>
    </row>
    <row r="2926" spans="1:12" x14ac:dyDescent="0.2">
      <c r="A2926">
        <f t="shared" ca="1" si="543"/>
        <v>11</v>
      </c>
      <c r="B2926" s="1">
        <f t="shared" ca="1" si="544"/>
        <v>11</v>
      </c>
      <c r="C2926">
        <f t="shared" ca="1" si="545"/>
        <v>6</v>
      </c>
      <c r="D2926" s="1" t="str">
        <f t="shared" ca="1" si="546"/>
        <v>06</v>
      </c>
      <c r="E2926">
        <f t="shared" ca="1" si="547"/>
        <v>2021</v>
      </c>
      <c r="F2926" s="2">
        <f t="shared" ca="1" si="548"/>
        <v>44358</v>
      </c>
      <c r="G2926" s="1">
        <f t="shared" ca="1" si="549"/>
        <v>2</v>
      </c>
      <c r="H2926" t="str">
        <f t="shared" ca="1" si="550"/>
        <v>Factory 2</v>
      </c>
      <c r="I2926">
        <f t="shared" ca="1" si="551"/>
        <v>12</v>
      </c>
      <c r="J2926" t="str">
        <f t="shared" ca="1" si="541"/>
        <v>Electricity</v>
      </c>
      <c r="K2926" t="str">
        <f t="shared" ca="1" si="542"/>
        <v>kWh</v>
      </c>
      <c r="L2926">
        <f t="shared" ca="1" si="552"/>
        <v>3791</v>
      </c>
    </row>
    <row r="2927" spans="1:12" x14ac:dyDescent="0.2">
      <c r="A2927">
        <f t="shared" ca="1" si="543"/>
        <v>12</v>
      </c>
      <c r="B2927" s="1">
        <f t="shared" ca="1" si="544"/>
        <v>12</v>
      </c>
      <c r="C2927">
        <f t="shared" ca="1" si="545"/>
        <v>11</v>
      </c>
      <c r="D2927" s="1">
        <f t="shared" ca="1" si="546"/>
        <v>11</v>
      </c>
      <c r="E2927">
        <f t="shared" ca="1" si="547"/>
        <v>2022</v>
      </c>
      <c r="F2927" s="2">
        <f t="shared" ca="1" si="548"/>
        <v>44877</v>
      </c>
      <c r="G2927" s="1">
        <f t="shared" ca="1" si="549"/>
        <v>5</v>
      </c>
      <c r="H2927" t="str">
        <f t="shared" ca="1" si="550"/>
        <v>Wharehouse</v>
      </c>
      <c r="I2927">
        <f t="shared" ca="1" si="551"/>
        <v>12</v>
      </c>
      <c r="J2927" t="str">
        <f t="shared" ca="1" si="541"/>
        <v>Electricity</v>
      </c>
      <c r="K2927" t="str">
        <f t="shared" ca="1" si="542"/>
        <v>kWh</v>
      </c>
      <c r="L2927">
        <f t="shared" ca="1" si="552"/>
        <v>2943</v>
      </c>
    </row>
    <row r="2928" spans="1:12" x14ac:dyDescent="0.2">
      <c r="A2928">
        <f t="shared" ca="1" si="543"/>
        <v>26</v>
      </c>
      <c r="B2928" s="1">
        <f t="shared" ca="1" si="544"/>
        <v>26</v>
      </c>
      <c r="C2928">
        <f t="shared" ca="1" si="545"/>
        <v>11</v>
      </c>
      <c r="D2928" s="1">
        <f t="shared" ca="1" si="546"/>
        <v>11</v>
      </c>
      <c r="E2928">
        <f t="shared" ca="1" si="547"/>
        <v>2022</v>
      </c>
      <c r="F2928" s="2">
        <f t="shared" ca="1" si="548"/>
        <v>44891</v>
      </c>
      <c r="G2928" s="1">
        <f t="shared" ca="1" si="549"/>
        <v>3</v>
      </c>
      <c r="H2928" t="str">
        <f t="shared" ca="1" si="550"/>
        <v xml:space="preserve">Factory 3 </v>
      </c>
      <c r="I2928">
        <f t="shared" ca="1" si="551"/>
        <v>3</v>
      </c>
      <c r="J2928" t="str">
        <f t="shared" ca="1" si="541"/>
        <v>Diesel</v>
      </c>
      <c r="K2928" t="str">
        <f t="shared" ca="1" si="542"/>
        <v>Gallons</v>
      </c>
      <c r="L2928">
        <f t="shared" ca="1" si="552"/>
        <v>4842</v>
      </c>
    </row>
    <row r="2929" spans="1:12" x14ac:dyDescent="0.2">
      <c r="A2929">
        <f t="shared" ca="1" si="543"/>
        <v>17</v>
      </c>
      <c r="B2929" s="1">
        <f t="shared" ca="1" si="544"/>
        <v>17</v>
      </c>
      <c r="C2929">
        <f t="shared" ca="1" si="545"/>
        <v>3</v>
      </c>
      <c r="D2929" s="1" t="str">
        <f t="shared" ca="1" si="546"/>
        <v>03</v>
      </c>
      <c r="E2929">
        <f t="shared" ca="1" si="547"/>
        <v>2021</v>
      </c>
      <c r="F2929" s="2">
        <f t="shared" ca="1" si="548"/>
        <v>44272</v>
      </c>
      <c r="G2929" s="1">
        <f t="shared" ca="1" si="549"/>
        <v>3</v>
      </c>
      <c r="H2929" t="str">
        <f t="shared" ca="1" si="550"/>
        <v xml:space="preserve">Factory 3 </v>
      </c>
      <c r="I2929">
        <f t="shared" ca="1" si="551"/>
        <v>11</v>
      </c>
      <c r="J2929" t="str">
        <f t="shared" ca="1" si="541"/>
        <v>Propane</v>
      </c>
      <c r="K2929" t="str">
        <f t="shared" ca="1" si="542"/>
        <v>MMBtu</v>
      </c>
      <c r="L2929">
        <f t="shared" ca="1" si="552"/>
        <v>310</v>
      </c>
    </row>
    <row r="2930" spans="1:12" x14ac:dyDescent="0.2">
      <c r="A2930">
        <f t="shared" ca="1" si="543"/>
        <v>16</v>
      </c>
      <c r="B2930" s="1">
        <f t="shared" ca="1" si="544"/>
        <v>16</v>
      </c>
      <c r="C2930">
        <f t="shared" ca="1" si="545"/>
        <v>1</v>
      </c>
      <c r="D2930" s="1" t="str">
        <f t="shared" ca="1" si="546"/>
        <v>01</v>
      </c>
      <c r="E2930">
        <f t="shared" ca="1" si="547"/>
        <v>2020</v>
      </c>
      <c r="F2930" s="2">
        <f t="shared" ca="1" si="548"/>
        <v>43846</v>
      </c>
      <c r="G2930" s="1">
        <f t="shared" ca="1" si="549"/>
        <v>2</v>
      </c>
      <c r="H2930" t="str">
        <f t="shared" ca="1" si="550"/>
        <v>Factory 2</v>
      </c>
      <c r="I2930">
        <f t="shared" ca="1" si="551"/>
        <v>8</v>
      </c>
      <c r="J2930" t="str">
        <f t="shared" ca="1" si="541"/>
        <v>Propane</v>
      </c>
      <c r="K2930" t="str">
        <f t="shared" ca="1" si="542"/>
        <v>kWh</v>
      </c>
      <c r="L2930">
        <f t="shared" ca="1" si="552"/>
        <v>7803</v>
      </c>
    </row>
    <row r="2931" spans="1:12" x14ac:dyDescent="0.2">
      <c r="A2931">
        <f t="shared" ca="1" si="543"/>
        <v>25</v>
      </c>
      <c r="B2931" s="1">
        <f t="shared" ca="1" si="544"/>
        <v>25</v>
      </c>
      <c r="C2931">
        <f t="shared" ca="1" si="545"/>
        <v>1</v>
      </c>
      <c r="D2931" s="1" t="str">
        <f t="shared" ca="1" si="546"/>
        <v>01</v>
      </c>
      <c r="E2931">
        <f t="shared" ca="1" si="547"/>
        <v>2019</v>
      </c>
      <c r="F2931" s="2">
        <f t="shared" ca="1" si="548"/>
        <v>43490</v>
      </c>
      <c r="G2931" s="1">
        <f t="shared" ca="1" si="549"/>
        <v>3</v>
      </c>
      <c r="H2931" t="str">
        <f t="shared" ca="1" si="550"/>
        <v xml:space="preserve">Factory 3 </v>
      </c>
      <c r="I2931">
        <f t="shared" ca="1" si="551"/>
        <v>5</v>
      </c>
      <c r="J2931" t="str">
        <f t="shared" ca="1" si="541"/>
        <v>Natural gas</v>
      </c>
      <c r="K2931" t="str">
        <f t="shared" ca="1" si="542"/>
        <v>Liters</v>
      </c>
      <c r="L2931">
        <f t="shared" ca="1" si="552"/>
        <v>2576</v>
      </c>
    </row>
    <row r="2932" spans="1:12" x14ac:dyDescent="0.2">
      <c r="A2932">
        <f t="shared" ca="1" si="543"/>
        <v>12</v>
      </c>
      <c r="B2932" s="1">
        <f t="shared" ca="1" si="544"/>
        <v>12</v>
      </c>
      <c r="C2932">
        <f t="shared" ca="1" si="545"/>
        <v>1</v>
      </c>
      <c r="D2932" s="1" t="str">
        <f t="shared" ca="1" si="546"/>
        <v>01</v>
      </c>
      <c r="E2932">
        <f t="shared" ca="1" si="547"/>
        <v>2022</v>
      </c>
      <c r="F2932" s="2">
        <f t="shared" ca="1" si="548"/>
        <v>44573</v>
      </c>
      <c r="G2932" s="1">
        <f t="shared" ca="1" si="549"/>
        <v>6</v>
      </c>
      <c r="H2932" t="str">
        <f t="shared" ca="1" si="550"/>
        <v>Site A</v>
      </c>
      <c r="I2932">
        <f t="shared" ca="1" si="551"/>
        <v>7</v>
      </c>
      <c r="J2932" t="str">
        <f t="shared" ca="1" si="541"/>
        <v>Natural gas</v>
      </c>
      <c r="K2932" t="str">
        <f t="shared" ca="1" si="542"/>
        <v>MMBtu</v>
      </c>
      <c r="L2932">
        <f t="shared" ca="1" si="552"/>
        <v>361</v>
      </c>
    </row>
    <row r="2933" spans="1:12" x14ac:dyDescent="0.2">
      <c r="A2933">
        <f t="shared" ca="1" si="543"/>
        <v>23</v>
      </c>
      <c r="B2933" s="1">
        <f t="shared" ca="1" si="544"/>
        <v>23</v>
      </c>
      <c r="C2933">
        <f t="shared" ca="1" si="545"/>
        <v>7</v>
      </c>
      <c r="D2933" s="1" t="str">
        <f t="shared" ca="1" si="546"/>
        <v>07</v>
      </c>
      <c r="E2933">
        <f t="shared" ca="1" si="547"/>
        <v>2022</v>
      </c>
      <c r="F2933" s="2">
        <f t="shared" ca="1" si="548"/>
        <v>44765</v>
      </c>
      <c r="G2933" s="1">
        <f t="shared" ca="1" si="549"/>
        <v>4</v>
      </c>
      <c r="H2933" t="str">
        <f t="shared" ca="1" si="550"/>
        <v>Head Quarter</v>
      </c>
      <c r="I2933">
        <f t="shared" ca="1" si="551"/>
        <v>1</v>
      </c>
      <c r="J2933" t="str">
        <f t="shared" ca="1" si="541"/>
        <v>Diesel</v>
      </c>
      <c r="K2933" t="str">
        <f t="shared" ca="1" si="542"/>
        <v>kWh</v>
      </c>
      <c r="L2933">
        <f t="shared" ca="1" si="552"/>
        <v>3480</v>
      </c>
    </row>
    <row r="2934" spans="1:12" x14ac:dyDescent="0.2">
      <c r="A2934">
        <f t="shared" ca="1" si="543"/>
        <v>4</v>
      </c>
      <c r="B2934" s="1" t="str">
        <f t="shared" ca="1" si="544"/>
        <v>04</v>
      </c>
      <c r="C2934">
        <f t="shared" ca="1" si="545"/>
        <v>1</v>
      </c>
      <c r="D2934" s="1" t="str">
        <f t="shared" ca="1" si="546"/>
        <v>01</v>
      </c>
      <c r="E2934">
        <f t="shared" ca="1" si="547"/>
        <v>2021</v>
      </c>
      <c r="F2934" s="2">
        <f t="shared" ca="1" si="548"/>
        <v>44200</v>
      </c>
      <c r="G2934" s="1">
        <f t="shared" ca="1" si="549"/>
        <v>6</v>
      </c>
      <c r="H2934" t="str">
        <f t="shared" ca="1" si="550"/>
        <v>Site A</v>
      </c>
      <c r="I2934">
        <f t="shared" ca="1" si="551"/>
        <v>3</v>
      </c>
      <c r="J2934" t="str">
        <f t="shared" ca="1" si="541"/>
        <v>Diesel</v>
      </c>
      <c r="K2934" t="str">
        <f t="shared" ca="1" si="542"/>
        <v>Gallons</v>
      </c>
      <c r="L2934">
        <f t="shared" ca="1" si="552"/>
        <v>9896</v>
      </c>
    </row>
    <row r="2935" spans="1:12" x14ac:dyDescent="0.2">
      <c r="A2935">
        <f t="shared" ca="1" si="543"/>
        <v>14</v>
      </c>
      <c r="B2935" s="1">
        <f t="shared" ca="1" si="544"/>
        <v>14</v>
      </c>
      <c r="C2935">
        <f t="shared" ca="1" si="545"/>
        <v>6</v>
      </c>
      <c r="D2935" s="1" t="str">
        <f t="shared" ca="1" si="546"/>
        <v>06</v>
      </c>
      <c r="E2935">
        <f t="shared" ca="1" si="547"/>
        <v>2019</v>
      </c>
      <c r="F2935" s="2">
        <f t="shared" ca="1" si="548"/>
        <v>43630</v>
      </c>
      <c r="G2935" s="1">
        <f t="shared" ca="1" si="549"/>
        <v>1</v>
      </c>
      <c r="H2935" t="str">
        <f t="shared" ca="1" si="550"/>
        <v>Factory 1</v>
      </c>
      <c r="I2935">
        <f t="shared" ca="1" si="551"/>
        <v>2</v>
      </c>
      <c r="J2935" t="str">
        <f t="shared" ca="1" si="541"/>
        <v>Diesel</v>
      </c>
      <c r="K2935" t="str">
        <f t="shared" ca="1" si="542"/>
        <v>Liters</v>
      </c>
      <c r="L2935">
        <f t="shared" ca="1" si="552"/>
        <v>9470</v>
      </c>
    </row>
    <row r="2936" spans="1:12" x14ac:dyDescent="0.2">
      <c r="A2936">
        <f t="shared" ca="1" si="543"/>
        <v>29</v>
      </c>
      <c r="B2936" s="1">
        <f t="shared" ca="1" si="544"/>
        <v>29</v>
      </c>
      <c r="C2936">
        <f t="shared" ca="1" si="545"/>
        <v>4</v>
      </c>
      <c r="D2936" s="1" t="str">
        <f t="shared" ca="1" si="546"/>
        <v>04</v>
      </c>
      <c r="E2936">
        <f t="shared" ca="1" si="547"/>
        <v>2020</v>
      </c>
      <c r="F2936" s="2">
        <f t="shared" ca="1" si="548"/>
        <v>43950</v>
      </c>
      <c r="G2936" s="1">
        <f t="shared" ca="1" si="549"/>
        <v>4</v>
      </c>
      <c r="H2936" t="str">
        <f t="shared" ca="1" si="550"/>
        <v>Head Quarter</v>
      </c>
      <c r="I2936">
        <f t="shared" ca="1" si="551"/>
        <v>11</v>
      </c>
      <c r="J2936" t="str">
        <f t="shared" ca="1" si="541"/>
        <v>Propane</v>
      </c>
      <c r="K2936" t="str">
        <f t="shared" ca="1" si="542"/>
        <v>MMBtu</v>
      </c>
      <c r="L2936">
        <f t="shared" ca="1" si="552"/>
        <v>116</v>
      </c>
    </row>
    <row r="2937" spans="1:12" x14ac:dyDescent="0.2">
      <c r="A2937">
        <f t="shared" ca="1" si="543"/>
        <v>12</v>
      </c>
      <c r="B2937" s="1">
        <f t="shared" ca="1" si="544"/>
        <v>12</v>
      </c>
      <c r="C2937">
        <f t="shared" ca="1" si="545"/>
        <v>7</v>
      </c>
      <c r="D2937" s="1" t="str">
        <f t="shared" ca="1" si="546"/>
        <v>07</v>
      </c>
      <c r="E2937">
        <f t="shared" ca="1" si="547"/>
        <v>2021</v>
      </c>
      <c r="F2937" s="2">
        <f t="shared" ca="1" si="548"/>
        <v>44389</v>
      </c>
      <c r="G2937" s="1">
        <f t="shared" ca="1" si="549"/>
        <v>3</v>
      </c>
      <c r="H2937" t="str">
        <f t="shared" ca="1" si="550"/>
        <v xml:space="preserve">Factory 3 </v>
      </c>
      <c r="I2937">
        <f t="shared" ca="1" si="551"/>
        <v>13</v>
      </c>
      <c r="J2937" t="str">
        <f t="shared" ca="1" si="541"/>
        <v>Electricity</v>
      </c>
      <c r="K2937" t="str">
        <f t="shared" ca="1" si="542"/>
        <v>MWh</v>
      </c>
      <c r="L2937">
        <f t="shared" ca="1" si="552"/>
        <v>4304</v>
      </c>
    </row>
    <row r="2938" spans="1:12" x14ac:dyDescent="0.2">
      <c r="A2938">
        <f t="shared" ca="1" si="543"/>
        <v>25</v>
      </c>
      <c r="B2938" s="1">
        <f t="shared" ca="1" si="544"/>
        <v>25</v>
      </c>
      <c r="C2938">
        <f t="shared" ca="1" si="545"/>
        <v>8</v>
      </c>
      <c r="D2938" s="1" t="str">
        <f t="shared" ca="1" si="546"/>
        <v>08</v>
      </c>
      <c r="E2938">
        <f t="shared" ca="1" si="547"/>
        <v>2022</v>
      </c>
      <c r="F2938" s="2">
        <f t="shared" ca="1" si="548"/>
        <v>44798</v>
      </c>
      <c r="G2938" s="1">
        <f t="shared" ca="1" si="549"/>
        <v>4</v>
      </c>
      <c r="H2938" t="str">
        <f t="shared" ca="1" si="550"/>
        <v>Head Quarter</v>
      </c>
      <c r="I2938">
        <f t="shared" ca="1" si="551"/>
        <v>7</v>
      </c>
      <c r="J2938" t="str">
        <f t="shared" ca="1" si="541"/>
        <v>Natural gas</v>
      </c>
      <c r="K2938" t="str">
        <f t="shared" ca="1" si="542"/>
        <v>MMBtu</v>
      </c>
      <c r="L2938">
        <f t="shared" ca="1" si="552"/>
        <v>249</v>
      </c>
    </row>
    <row r="2939" spans="1:12" x14ac:dyDescent="0.2">
      <c r="A2939">
        <f t="shared" ca="1" si="543"/>
        <v>22</v>
      </c>
      <c r="B2939" s="1">
        <f t="shared" ca="1" si="544"/>
        <v>22</v>
      </c>
      <c r="C2939">
        <f t="shared" ca="1" si="545"/>
        <v>6</v>
      </c>
      <c r="D2939" s="1" t="str">
        <f t="shared" ca="1" si="546"/>
        <v>06</v>
      </c>
      <c r="E2939">
        <f t="shared" ca="1" si="547"/>
        <v>2022</v>
      </c>
      <c r="F2939" s="2">
        <f t="shared" ca="1" si="548"/>
        <v>44734</v>
      </c>
      <c r="G2939" s="1">
        <f t="shared" ca="1" si="549"/>
        <v>5</v>
      </c>
      <c r="H2939" t="str">
        <f t="shared" ca="1" si="550"/>
        <v>Wharehouse</v>
      </c>
      <c r="I2939">
        <f t="shared" ca="1" si="551"/>
        <v>12</v>
      </c>
      <c r="J2939" t="str">
        <f t="shared" ca="1" si="541"/>
        <v>Electricity</v>
      </c>
      <c r="K2939" t="str">
        <f t="shared" ca="1" si="542"/>
        <v>kWh</v>
      </c>
      <c r="L2939">
        <f t="shared" ca="1" si="552"/>
        <v>681</v>
      </c>
    </row>
    <row r="2940" spans="1:12" x14ac:dyDescent="0.2">
      <c r="A2940">
        <f t="shared" ca="1" si="543"/>
        <v>25</v>
      </c>
      <c r="B2940" s="1">
        <f t="shared" ca="1" si="544"/>
        <v>25</v>
      </c>
      <c r="C2940">
        <f t="shared" ca="1" si="545"/>
        <v>4</v>
      </c>
      <c r="D2940" s="1" t="str">
        <f t="shared" ca="1" si="546"/>
        <v>04</v>
      </c>
      <c r="E2940">
        <f t="shared" ca="1" si="547"/>
        <v>2020</v>
      </c>
      <c r="F2940" s="2">
        <f t="shared" ca="1" si="548"/>
        <v>43946</v>
      </c>
      <c r="G2940" s="1">
        <f t="shared" ca="1" si="549"/>
        <v>2</v>
      </c>
      <c r="H2940" t="str">
        <f t="shared" ca="1" si="550"/>
        <v>Factory 2</v>
      </c>
      <c r="I2940">
        <f t="shared" ca="1" si="551"/>
        <v>4</v>
      </c>
      <c r="J2940" t="str">
        <f t="shared" ca="1" si="541"/>
        <v>Natural gas</v>
      </c>
      <c r="K2940" t="str">
        <f t="shared" ca="1" si="542"/>
        <v>kWh</v>
      </c>
      <c r="L2940">
        <f t="shared" ca="1" si="552"/>
        <v>3075</v>
      </c>
    </row>
    <row r="2941" spans="1:12" x14ac:dyDescent="0.2">
      <c r="A2941">
        <f t="shared" ca="1" si="543"/>
        <v>27</v>
      </c>
      <c r="B2941" s="1">
        <f t="shared" ca="1" si="544"/>
        <v>27</v>
      </c>
      <c r="C2941">
        <f t="shared" ca="1" si="545"/>
        <v>7</v>
      </c>
      <c r="D2941" s="1" t="str">
        <f t="shared" ca="1" si="546"/>
        <v>07</v>
      </c>
      <c r="E2941">
        <f t="shared" ca="1" si="547"/>
        <v>2020</v>
      </c>
      <c r="F2941" s="2">
        <f t="shared" ca="1" si="548"/>
        <v>44039</v>
      </c>
      <c r="G2941" s="1">
        <f t="shared" ca="1" si="549"/>
        <v>2</v>
      </c>
      <c r="H2941" t="str">
        <f t="shared" ca="1" si="550"/>
        <v>Factory 2</v>
      </c>
      <c r="I2941">
        <f t="shared" ca="1" si="551"/>
        <v>8</v>
      </c>
      <c r="J2941" t="str">
        <f t="shared" ca="1" si="541"/>
        <v>Propane</v>
      </c>
      <c r="K2941" t="str">
        <f t="shared" ca="1" si="542"/>
        <v>kWh</v>
      </c>
      <c r="L2941">
        <f t="shared" ca="1" si="552"/>
        <v>709</v>
      </c>
    </row>
    <row r="2942" spans="1:12" x14ac:dyDescent="0.2">
      <c r="A2942">
        <f t="shared" ca="1" si="543"/>
        <v>5</v>
      </c>
      <c r="B2942" s="1" t="str">
        <f t="shared" ca="1" si="544"/>
        <v>05</v>
      </c>
      <c r="C2942">
        <f t="shared" ca="1" si="545"/>
        <v>6</v>
      </c>
      <c r="D2942" s="1" t="str">
        <f t="shared" ca="1" si="546"/>
        <v>06</v>
      </c>
      <c r="E2942">
        <f t="shared" ca="1" si="547"/>
        <v>2019</v>
      </c>
      <c r="F2942" s="2">
        <f t="shared" ca="1" si="548"/>
        <v>43621</v>
      </c>
      <c r="G2942" s="1">
        <f t="shared" ca="1" si="549"/>
        <v>1</v>
      </c>
      <c r="H2942" t="str">
        <f t="shared" ca="1" si="550"/>
        <v>Factory 1</v>
      </c>
      <c r="I2942">
        <f t="shared" ca="1" si="551"/>
        <v>12</v>
      </c>
      <c r="J2942" t="str">
        <f t="shared" ca="1" si="541"/>
        <v>Electricity</v>
      </c>
      <c r="K2942" t="str">
        <f t="shared" ca="1" si="542"/>
        <v>kWh</v>
      </c>
      <c r="L2942">
        <f t="shared" ca="1" si="552"/>
        <v>7384</v>
      </c>
    </row>
    <row r="2943" spans="1:12" x14ac:dyDescent="0.2">
      <c r="A2943">
        <f t="shared" ca="1" si="543"/>
        <v>7</v>
      </c>
      <c r="B2943" s="1" t="str">
        <f t="shared" ca="1" si="544"/>
        <v>07</v>
      </c>
      <c r="C2943">
        <f t="shared" ca="1" si="545"/>
        <v>12</v>
      </c>
      <c r="D2943" s="1">
        <f t="shared" ca="1" si="546"/>
        <v>12</v>
      </c>
      <c r="E2943">
        <f t="shared" ca="1" si="547"/>
        <v>2020</v>
      </c>
      <c r="F2943" s="2">
        <f t="shared" ca="1" si="548"/>
        <v>44172</v>
      </c>
      <c r="G2943" s="1">
        <f t="shared" ca="1" si="549"/>
        <v>2</v>
      </c>
      <c r="H2943" t="str">
        <f t="shared" ca="1" si="550"/>
        <v>Factory 2</v>
      </c>
      <c r="I2943">
        <f t="shared" ca="1" si="551"/>
        <v>4</v>
      </c>
      <c r="J2943" t="str">
        <f t="shared" ca="1" si="541"/>
        <v>Natural gas</v>
      </c>
      <c r="K2943" t="str">
        <f t="shared" ca="1" si="542"/>
        <v>kWh</v>
      </c>
      <c r="L2943">
        <f t="shared" ca="1" si="552"/>
        <v>9764</v>
      </c>
    </row>
    <row r="2944" spans="1:12" x14ac:dyDescent="0.2">
      <c r="A2944">
        <f t="shared" ca="1" si="543"/>
        <v>7</v>
      </c>
      <c r="B2944" s="1" t="str">
        <f t="shared" ca="1" si="544"/>
        <v>07</v>
      </c>
      <c r="C2944">
        <f t="shared" ca="1" si="545"/>
        <v>7</v>
      </c>
      <c r="D2944" s="1" t="str">
        <f t="shared" ca="1" si="546"/>
        <v>07</v>
      </c>
      <c r="E2944">
        <f t="shared" ca="1" si="547"/>
        <v>2021</v>
      </c>
      <c r="F2944" s="2">
        <f t="shared" ca="1" si="548"/>
        <v>44384</v>
      </c>
      <c r="G2944" s="1">
        <f t="shared" ca="1" si="549"/>
        <v>6</v>
      </c>
      <c r="H2944" t="str">
        <f t="shared" ca="1" si="550"/>
        <v>Site A</v>
      </c>
      <c r="I2944">
        <f t="shared" ca="1" si="551"/>
        <v>12</v>
      </c>
      <c r="J2944" t="str">
        <f t="shared" ca="1" si="541"/>
        <v>Electricity</v>
      </c>
      <c r="K2944" t="str">
        <f t="shared" ca="1" si="542"/>
        <v>kWh</v>
      </c>
      <c r="L2944">
        <f t="shared" ca="1" si="552"/>
        <v>4465</v>
      </c>
    </row>
    <row r="2945" spans="1:12" x14ac:dyDescent="0.2">
      <c r="A2945">
        <f t="shared" ca="1" si="543"/>
        <v>8</v>
      </c>
      <c r="B2945" s="1" t="str">
        <f t="shared" ca="1" si="544"/>
        <v>08</v>
      </c>
      <c r="C2945">
        <f t="shared" ca="1" si="545"/>
        <v>1</v>
      </c>
      <c r="D2945" s="1" t="str">
        <f t="shared" ca="1" si="546"/>
        <v>01</v>
      </c>
      <c r="E2945">
        <f t="shared" ca="1" si="547"/>
        <v>2022</v>
      </c>
      <c r="F2945" s="2">
        <f t="shared" ca="1" si="548"/>
        <v>44569</v>
      </c>
      <c r="G2945" s="1">
        <f t="shared" ca="1" si="549"/>
        <v>7</v>
      </c>
      <c r="H2945" t="str">
        <f t="shared" ca="1" si="550"/>
        <v>Site B</v>
      </c>
      <c r="I2945">
        <f t="shared" ca="1" si="551"/>
        <v>2</v>
      </c>
      <c r="J2945" t="str">
        <f t="shared" ca="1" si="541"/>
        <v>Diesel</v>
      </c>
      <c r="K2945" t="str">
        <f t="shared" ca="1" si="542"/>
        <v>Liters</v>
      </c>
      <c r="L2945">
        <f t="shared" ca="1" si="552"/>
        <v>9376</v>
      </c>
    </row>
    <row r="2946" spans="1:12" x14ac:dyDescent="0.2">
      <c r="A2946">
        <f t="shared" ca="1" si="543"/>
        <v>13</v>
      </c>
      <c r="B2946" s="1">
        <f t="shared" ca="1" si="544"/>
        <v>13</v>
      </c>
      <c r="C2946">
        <f t="shared" ca="1" si="545"/>
        <v>11</v>
      </c>
      <c r="D2946" s="1">
        <f t="shared" ca="1" si="546"/>
        <v>11</v>
      </c>
      <c r="E2946">
        <f t="shared" ca="1" si="547"/>
        <v>2020</v>
      </c>
      <c r="F2946" s="2">
        <f t="shared" ca="1" si="548"/>
        <v>44148</v>
      </c>
      <c r="G2946" s="1">
        <f t="shared" ca="1" si="549"/>
        <v>5</v>
      </c>
      <c r="H2946" t="str">
        <f t="shared" ca="1" si="550"/>
        <v>Wharehouse</v>
      </c>
      <c r="I2946">
        <f t="shared" ca="1" si="551"/>
        <v>12</v>
      </c>
      <c r="J2946" t="str">
        <f t="shared" ref="J2946:J3009" ca="1" si="553">VLOOKUP(I2946,$O$12:$S$24,2,FALSE)</f>
        <v>Electricity</v>
      </c>
      <c r="K2946" t="str">
        <f t="shared" ref="K2946:K3009" ca="1" si="554">VLOOKUP(I2946,$O$12:$S$24,5,FALSE)</f>
        <v>kWh</v>
      </c>
      <c r="L2946">
        <f t="shared" ca="1" si="552"/>
        <v>1061</v>
      </c>
    </row>
    <row r="2947" spans="1:12" x14ac:dyDescent="0.2">
      <c r="A2947">
        <f t="shared" ref="A2947:A3010" ca="1" si="555">RANDBETWEEN(1,30)</f>
        <v>7</v>
      </c>
      <c r="B2947" s="1" t="str">
        <f t="shared" ref="B2947:B3010" ca="1" si="556">IF(A2947&lt;10,"0"&amp;A2947,A2947)</f>
        <v>07</v>
      </c>
      <c r="C2947">
        <f t="shared" ref="C2947:C3010" ca="1" si="557">RANDBETWEEN(1,12)</f>
        <v>8</v>
      </c>
      <c r="D2947" s="1" t="str">
        <f t="shared" ref="D2947:D3010" ca="1" si="558">IF(C2947&lt;10,"0"&amp;C2947,C2947)</f>
        <v>08</v>
      </c>
      <c r="E2947">
        <f t="shared" ref="E2947:E3010" ca="1" si="559">RANDBETWEEN(2019,2022)</f>
        <v>2019</v>
      </c>
      <c r="F2947" s="2">
        <f t="shared" ref="F2947:F3010" ca="1" si="560">DATE(E2947,D2947,B2947)</f>
        <v>43684</v>
      </c>
      <c r="G2947" s="1">
        <f t="shared" ref="G2947:G3010" ca="1" si="561">RANDBETWEEN(1,7)</f>
        <v>7</v>
      </c>
      <c r="H2947" t="str">
        <f t="shared" ref="H2947:H3010" ca="1" si="562">VLOOKUP(G2947,$O$2:$V$8,2,FALSE)</f>
        <v>Site B</v>
      </c>
      <c r="I2947">
        <f t="shared" ref="I2947:I3010" ca="1" si="563">RANDBETWEEN(1,13)</f>
        <v>13</v>
      </c>
      <c r="J2947" t="str">
        <f t="shared" ca="1" si="553"/>
        <v>Electricity</v>
      </c>
      <c r="K2947" t="str">
        <f t="shared" ca="1" si="554"/>
        <v>MWh</v>
      </c>
      <c r="L2947">
        <f t="shared" ref="L2947:L3010" ca="1" si="564">IF(K2947="MMBtu",RANDBETWEEN(100,500),RANDBETWEEN(100,10000))</f>
        <v>7689</v>
      </c>
    </row>
    <row r="2948" spans="1:12" x14ac:dyDescent="0.2">
      <c r="A2948">
        <f t="shared" ca="1" si="555"/>
        <v>9</v>
      </c>
      <c r="B2948" s="1" t="str">
        <f t="shared" ca="1" si="556"/>
        <v>09</v>
      </c>
      <c r="C2948">
        <f t="shared" ca="1" si="557"/>
        <v>1</v>
      </c>
      <c r="D2948" s="1" t="str">
        <f t="shared" ca="1" si="558"/>
        <v>01</v>
      </c>
      <c r="E2948">
        <f t="shared" ca="1" si="559"/>
        <v>2019</v>
      </c>
      <c r="F2948" s="2">
        <f t="shared" ca="1" si="560"/>
        <v>43474</v>
      </c>
      <c r="G2948" s="1">
        <f t="shared" ca="1" si="561"/>
        <v>7</v>
      </c>
      <c r="H2948" t="str">
        <f t="shared" ca="1" si="562"/>
        <v>Site B</v>
      </c>
      <c r="I2948">
        <f t="shared" ca="1" si="563"/>
        <v>6</v>
      </c>
      <c r="J2948" t="str">
        <f t="shared" ca="1" si="553"/>
        <v>Natural gas</v>
      </c>
      <c r="K2948" t="str">
        <f t="shared" ca="1" si="554"/>
        <v>Gallons</v>
      </c>
      <c r="L2948">
        <f t="shared" ca="1" si="564"/>
        <v>7157</v>
      </c>
    </row>
    <row r="2949" spans="1:12" x14ac:dyDescent="0.2">
      <c r="A2949">
        <f t="shared" ca="1" si="555"/>
        <v>24</v>
      </c>
      <c r="B2949" s="1">
        <f t="shared" ca="1" si="556"/>
        <v>24</v>
      </c>
      <c r="C2949">
        <f t="shared" ca="1" si="557"/>
        <v>1</v>
      </c>
      <c r="D2949" s="1" t="str">
        <f t="shared" ca="1" si="558"/>
        <v>01</v>
      </c>
      <c r="E2949">
        <f t="shared" ca="1" si="559"/>
        <v>2020</v>
      </c>
      <c r="F2949" s="2">
        <f t="shared" ca="1" si="560"/>
        <v>43854</v>
      </c>
      <c r="G2949" s="1">
        <f t="shared" ca="1" si="561"/>
        <v>5</v>
      </c>
      <c r="H2949" t="str">
        <f t="shared" ca="1" si="562"/>
        <v>Wharehouse</v>
      </c>
      <c r="I2949">
        <f t="shared" ca="1" si="563"/>
        <v>7</v>
      </c>
      <c r="J2949" t="str">
        <f t="shared" ca="1" si="553"/>
        <v>Natural gas</v>
      </c>
      <c r="K2949" t="str">
        <f t="shared" ca="1" si="554"/>
        <v>MMBtu</v>
      </c>
      <c r="L2949">
        <f t="shared" ca="1" si="564"/>
        <v>362</v>
      </c>
    </row>
    <row r="2950" spans="1:12" x14ac:dyDescent="0.2">
      <c r="A2950">
        <f t="shared" ca="1" si="555"/>
        <v>17</v>
      </c>
      <c r="B2950" s="1">
        <f t="shared" ca="1" si="556"/>
        <v>17</v>
      </c>
      <c r="C2950">
        <f t="shared" ca="1" si="557"/>
        <v>11</v>
      </c>
      <c r="D2950" s="1">
        <f t="shared" ca="1" si="558"/>
        <v>11</v>
      </c>
      <c r="E2950">
        <f t="shared" ca="1" si="559"/>
        <v>2020</v>
      </c>
      <c r="F2950" s="2">
        <f t="shared" ca="1" si="560"/>
        <v>44152</v>
      </c>
      <c r="G2950" s="1">
        <f t="shared" ca="1" si="561"/>
        <v>1</v>
      </c>
      <c r="H2950" t="str">
        <f t="shared" ca="1" si="562"/>
        <v>Factory 1</v>
      </c>
      <c r="I2950">
        <f t="shared" ca="1" si="563"/>
        <v>12</v>
      </c>
      <c r="J2950" t="str">
        <f t="shared" ca="1" si="553"/>
        <v>Electricity</v>
      </c>
      <c r="K2950" t="str">
        <f t="shared" ca="1" si="554"/>
        <v>kWh</v>
      </c>
      <c r="L2950">
        <f t="shared" ca="1" si="564"/>
        <v>5049</v>
      </c>
    </row>
    <row r="2951" spans="1:12" x14ac:dyDescent="0.2">
      <c r="A2951">
        <f t="shared" ca="1" si="555"/>
        <v>2</v>
      </c>
      <c r="B2951" s="1" t="str">
        <f t="shared" ca="1" si="556"/>
        <v>02</v>
      </c>
      <c r="C2951">
        <f t="shared" ca="1" si="557"/>
        <v>1</v>
      </c>
      <c r="D2951" s="1" t="str">
        <f t="shared" ca="1" si="558"/>
        <v>01</v>
      </c>
      <c r="E2951">
        <f t="shared" ca="1" si="559"/>
        <v>2021</v>
      </c>
      <c r="F2951" s="2">
        <f t="shared" ca="1" si="560"/>
        <v>44198</v>
      </c>
      <c r="G2951" s="1">
        <f t="shared" ca="1" si="561"/>
        <v>1</v>
      </c>
      <c r="H2951" t="str">
        <f t="shared" ca="1" si="562"/>
        <v>Factory 1</v>
      </c>
      <c r="I2951">
        <f t="shared" ca="1" si="563"/>
        <v>3</v>
      </c>
      <c r="J2951" t="str">
        <f t="shared" ca="1" si="553"/>
        <v>Diesel</v>
      </c>
      <c r="K2951" t="str">
        <f t="shared" ca="1" si="554"/>
        <v>Gallons</v>
      </c>
      <c r="L2951">
        <f t="shared" ca="1" si="564"/>
        <v>2943</v>
      </c>
    </row>
    <row r="2952" spans="1:12" x14ac:dyDescent="0.2">
      <c r="A2952">
        <f t="shared" ca="1" si="555"/>
        <v>2</v>
      </c>
      <c r="B2952" s="1" t="str">
        <f t="shared" ca="1" si="556"/>
        <v>02</v>
      </c>
      <c r="C2952">
        <f t="shared" ca="1" si="557"/>
        <v>10</v>
      </c>
      <c r="D2952" s="1">
        <f t="shared" ca="1" si="558"/>
        <v>10</v>
      </c>
      <c r="E2952">
        <f t="shared" ca="1" si="559"/>
        <v>2022</v>
      </c>
      <c r="F2952" s="2">
        <f t="shared" ca="1" si="560"/>
        <v>44836</v>
      </c>
      <c r="G2952" s="1">
        <f t="shared" ca="1" si="561"/>
        <v>4</v>
      </c>
      <c r="H2952" t="str">
        <f t="shared" ca="1" si="562"/>
        <v>Head Quarter</v>
      </c>
      <c r="I2952">
        <f t="shared" ca="1" si="563"/>
        <v>13</v>
      </c>
      <c r="J2952" t="str">
        <f t="shared" ca="1" si="553"/>
        <v>Electricity</v>
      </c>
      <c r="K2952" t="str">
        <f t="shared" ca="1" si="554"/>
        <v>MWh</v>
      </c>
      <c r="L2952">
        <f t="shared" ca="1" si="564"/>
        <v>4447</v>
      </c>
    </row>
    <row r="2953" spans="1:12" x14ac:dyDescent="0.2">
      <c r="A2953">
        <f t="shared" ca="1" si="555"/>
        <v>17</v>
      </c>
      <c r="B2953" s="1">
        <f t="shared" ca="1" si="556"/>
        <v>17</v>
      </c>
      <c r="C2953">
        <f t="shared" ca="1" si="557"/>
        <v>1</v>
      </c>
      <c r="D2953" s="1" t="str">
        <f t="shared" ca="1" si="558"/>
        <v>01</v>
      </c>
      <c r="E2953">
        <f t="shared" ca="1" si="559"/>
        <v>2021</v>
      </c>
      <c r="F2953" s="2">
        <f t="shared" ca="1" si="560"/>
        <v>44213</v>
      </c>
      <c r="G2953" s="1">
        <f t="shared" ca="1" si="561"/>
        <v>3</v>
      </c>
      <c r="H2953" t="str">
        <f t="shared" ca="1" si="562"/>
        <v xml:space="preserve">Factory 3 </v>
      </c>
      <c r="I2953">
        <f t="shared" ca="1" si="563"/>
        <v>5</v>
      </c>
      <c r="J2953" t="str">
        <f t="shared" ca="1" si="553"/>
        <v>Natural gas</v>
      </c>
      <c r="K2953" t="str">
        <f t="shared" ca="1" si="554"/>
        <v>Liters</v>
      </c>
      <c r="L2953">
        <f t="shared" ca="1" si="564"/>
        <v>3834</v>
      </c>
    </row>
    <row r="2954" spans="1:12" x14ac:dyDescent="0.2">
      <c r="A2954">
        <f t="shared" ca="1" si="555"/>
        <v>16</v>
      </c>
      <c r="B2954" s="1">
        <f t="shared" ca="1" si="556"/>
        <v>16</v>
      </c>
      <c r="C2954">
        <f t="shared" ca="1" si="557"/>
        <v>3</v>
      </c>
      <c r="D2954" s="1" t="str">
        <f t="shared" ca="1" si="558"/>
        <v>03</v>
      </c>
      <c r="E2954">
        <f t="shared" ca="1" si="559"/>
        <v>2019</v>
      </c>
      <c r="F2954" s="2">
        <f t="shared" ca="1" si="560"/>
        <v>43540</v>
      </c>
      <c r="G2954" s="1">
        <f t="shared" ca="1" si="561"/>
        <v>2</v>
      </c>
      <c r="H2954" t="str">
        <f t="shared" ca="1" si="562"/>
        <v>Factory 2</v>
      </c>
      <c r="I2954">
        <f t="shared" ca="1" si="563"/>
        <v>11</v>
      </c>
      <c r="J2954" t="str">
        <f t="shared" ca="1" si="553"/>
        <v>Propane</v>
      </c>
      <c r="K2954" t="str">
        <f t="shared" ca="1" si="554"/>
        <v>MMBtu</v>
      </c>
      <c r="L2954">
        <f t="shared" ca="1" si="564"/>
        <v>138</v>
      </c>
    </row>
    <row r="2955" spans="1:12" x14ac:dyDescent="0.2">
      <c r="A2955">
        <f t="shared" ca="1" si="555"/>
        <v>2</v>
      </c>
      <c r="B2955" s="1" t="str">
        <f t="shared" ca="1" si="556"/>
        <v>02</v>
      </c>
      <c r="C2955">
        <f t="shared" ca="1" si="557"/>
        <v>2</v>
      </c>
      <c r="D2955" s="1" t="str">
        <f t="shared" ca="1" si="558"/>
        <v>02</v>
      </c>
      <c r="E2955">
        <f t="shared" ca="1" si="559"/>
        <v>2021</v>
      </c>
      <c r="F2955" s="2">
        <f t="shared" ca="1" si="560"/>
        <v>44229</v>
      </c>
      <c r="G2955" s="1">
        <f t="shared" ca="1" si="561"/>
        <v>7</v>
      </c>
      <c r="H2955" t="str">
        <f t="shared" ca="1" si="562"/>
        <v>Site B</v>
      </c>
      <c r="I2955">
        <f t="shared" ca="1" si="563"/>
        <v>6</v>
      </c>
      <c r="J2955" t="str">
        <f t="shared" ca="1" si="553"/>
        <v>Natural gas</v>
      </c>
      <c r="K2955" t="str">
        <f t="shared" ca="1" si="554"/>
        <v>Gallons</v>
      </c>
      <c r="L2955">
        <f t="shared" ca="1" si="564"/>
        <v>9912</v>
      </c>
    </row>
    <row r="2956" spans="1:12" x14ac:dyDescent="0.2">
      <c r="A2956">
        <f t="shared" ca="1" si="555"/>
        <v>22</v>
      </c>
      <c r="B2956" s="1">
        <f t="shared" ca="1" si="556"/>
        <v>22</v>
      </c>
      <c r="C2956">
        <f t="shared" ca="1" si="557"/>
        <v>9</v>
      </c>
      <c r="D2956" s="1" t="str">
        <f t="shared" ca="1" si="558"/>
        <v>09</v>
      </c>
      <c r="E2956">
        <f t="shared" ca="1" si="559"/>
        <v>2022</v>
      </c>
      <c r="F2956" s="2">
        <f t="shared" ca="1" si="560"/>
        <v>44826</v>
      </c>
      <c r="G2956" s="1">
        <f t="shared" ca="1" si="561"/>
        <v>1</v>
      </c>
      <c r="H2956" t="str">
        <f t="shared" ca="1" si="562"/>
        <v>Factory 1</v>
      </c>
      <c r="I2956">
        <f t="shared" ca="1" si="563"/>
        <v>1</v>
      </c>
      <c r="J2956" t="str">
        <f t="shared" ca="1" si="553"/>
        <v>Diesel</v>
      </c>
      <c r="K2956" t="str">
        <f t="shared" ca="1" si="554"/>
        <v>kWh</v>
      </c>
      <c r="L2956">
        <f t="shared" ca="1" si="564"/>
        <v>3460</v>
      </c>
    </row>
    <row r="2957" spans="1:12" x14ac:dyDescent="0.2">
      <c r="A2957">
        <f t="shared" ca="1" si="555"/>
        <v>10</v>
      </c>
      <c r="B2957" s="1">
        <f t="shared" ca="1" si="556"/>
        <v>10</v>
      </c>
      <c r="C2957">
        <f t="shared" ca="1" si="557"/>
        <v>8</v>
      </c>
      <c r="D2957" s="1" t="str">
        <f t="shared" ca="1" si="558"/>
        <v>08</v>
      </c>
      <c r="E2957">
        <f t="shared" ca="1" si="559"/>
        <v>2022</v>
      </c>
      <c r="F2957" s="2">
        <f t="shared" ca="1" si="560"/>
        <v>44783</v>
      </c>
      <c r="G2957" s="1">
        <f t="shared" ca="1" si="561"/>
        <v>2</v>
      </c>
      <c r="H2957" t="str">
        <f t="shared" ca="1" si="562"/>
        <v>Factory 2</v>
      </c>
      <c r="I2957">
        <f t="shared" ca="1" si="563"/>
        <v>4</v>
      </c>
      <c r="J2957" t="str">
        <f t="shared" ca="1" si="553"/>
        <v>Natural gas</v>
      </c>
      <c r="K2957" t="str">
        <f t="shared" ca="1" si="554"/>
        <v>kWh</v>
      </c>
      <c r="L2957">
        <f t="shared" ca="1" si="564"/>
        <v>6220</v>
      </c>
    </row>
    <row r="2958" spans="1:12" x14ac:dyDescent="0.2">
      <c r="A2958">
        <f t="shared" ca="1" si="555"/>
        <v>12</v>
      </c>
      <c r="B2958" s="1">
        <f t="shared" ca="1" si="556"/>
        <v>12</v>
      </c>
      <c r="C2958">
        <f t="shared" ca="1" si="557"/>
        <v>8</v>
      </c>
      <c r="D2958" s="1" t="str">
        <f t="shared" ca="1" si="558"/>
        <v>08</v>
      </c>
      <c r="E2958">
        <f t="shared" ca="1" si="559"/>
        <v>2021</v>
      </c>
      <c r="F2958" s="2">
        <f t="shared" ca="1" si="560"/>
        <v>44420</v>
      </c>
      <c r="G2958" s="1">
        <f t="shared" ca="1" si="561"/>
        <v>2</v>
      </c>
      <c r="H2958" t="str">
        <f t="shared" ca="1" si="562"/>
        <v>Factory 2</v>
      </c>
      <c r="I2958">
        <f t="shared" ca="1" si="563"/>
        <v>2</v>
      </c>
      <c r="J2958" t="str">
        <f t="shared" ca="1" si="553"/>
        <v>Diesel</v>
      </c>
      <c r="K2958" t="str">
        <f t="shared" ca="1" si="554"/>
        <v>Liters</v>
      </c>
      <c r="L2958">
        <f t="shared" ca="1" si="564"/>
        <v>4246</v>
      </c>
    </row>
    <row r="2959" spans="1:12" x14ac:dyDescent="0.2">
      <c r="A2959">
        <f t="shared" ca="1" si="555"/>
        <v>28</v>
      </c>
      <c r="B2959" s="1">
        <f t="shared" ca="1" si="556"/>
        <v>28</v>
      </c>
      <c r="C2959">
        <f t="shared" ca="1" si="557"/>
        <v>3</v>
      </c>
      <c r="D2959" s="1" t="str">
        <f t="shared" ca="1" si="558"/>
        <v>03</v>
      </c>
      <c r="E2959">
        <f t="shared" ca="1" si="559"/>
        <v>2022</v>
      </c>
      <c r="F2959" s="2">
        <f t="shared" ca="1" si="560"/>
        <v>44648</v>
      </c>
      <c r="G2959" s="1">
        <f t="shared" ca="1" si="561"/>
        <v>6</v>
      </c>
      <c r="H2959" t="str">
        <f t="shared" ca="1" si="562"/>
        <v>Site A</v>
      </c>
      <c r="I2959">
        <f t="shared" ca="1" si="563"/>
        <v>13</v>
      </c>
      <c r="J2959" t="str">
        <f t="shared" ca="1" si="553"/>
        <v>Electricity</v>
      </c>
      <c r="K2959" t="str">
        <f t="shared" ca="1" si="554"/>
        <v>MWh</v>
      </c>
      <c r="L2959">
        <f t="shared" ca="1" si="564"/>
        <v>411</v>
      </c>
    </row>
    <row r="2960" spans="1:12" x14ac:dyDescent="0.2">
      <c r="A2960">
        <f t="shared" ca="1" si="555"/>
        <v>11</v>
      </c>
      <c r="B2960" s="1">
        <f t="shared" ca="1" si="556"/>
        <v>11</v>
      </c>
      <c r="C2960">
        <f t="shared" ca="1" si="557"/>
        <v>10</v>
      </c>
      <c r="D2960" s="1">
        <f t="shared" ca="1" si="558"/>
        <v>10</v>
      </c>
      <c r="E2960">
        <f t="shared" ca="1" si="559"/>
        <v>2021</v>
      </c>
      <c r="F2960" s="2">
        <f t="shared" ca="1" si="560"/>
        <v>44480</v>
      </c>
      <c r="G2960" s="1">
        <f t="shared" ca="1" si="561"/>
        <v>4</v>
      </c>
      <c r="H2960" t="str">
        <f t="shared" ca="1" si="562"/>
        <v>Head Quarter</v>
      </c>
      <c r="I2960">
        <f t="shared" ca="1" si="563"/>
        <v>9</v>
      </c>
      <c r="J2960" t="str">
        <f t="shared" ca="1" si="553"/>
        <v>Propane</v>
      </c>
      <c r="K2960" t="str">
        <f t="shared" ca="1" si="554"/>
        <v>Liters</v>
      </c>
      <c r="L2960">
        <f t="shared" ca="1" si="564"/>
        <v>1743</v>
      </c>
    </row>
    <row r="2961" spans="1:12" x14ac:dyDescent="0.2">
      <c r="A2961">
        <f t="shared" ca="1" si="555"/>
        <v>23</v>
      </c>
      <c r="B2961" s="1">
        <f t="shared" ca="1" si="556"/>
        <v>23</v>
      </c>
      <c r="C2961">
        <f t="shared" ca="1" si="557"/>
        <v>9</v>
      </c>
      <c r="D2961" s="1" t="str">
        <f t="shared" ca="1" si="558"/>
        <v>09</v>
      </c>
      <c r="E2961">
        <f t="shared" ca="1" si="559"/>
        <v>2021</v>
      </c>
      <c r="F2961" s="2">
        <f t="shared" ca="1" si="560"/>
        <v>44462</v>
      </c>
      <c r="G2961" s="1">
        <f t="shared" ca="1" si="561"/>
        <v>3</v>
      </c>
      <c r="H2961" t="str">
        <f t="shared" ca="1" si="562"/>
        <v xml:space="preserve">Factory 3 </v>
      </c>
      <c r="I2961">
        <f t="shared" ca="1" si="563"/>
        <v>9</v>
      </c>
      <c r="J2961" t="str">
        <f t="shared" ca="1" si="553"/>
        <v>Propane</v>
      </c>
      <c r="K2961" t="str">
        <f t="shared" ca="1" si="554"/>
        <v>Liters</v>
      </c>
      <c r="L2961">
        <f t="shared" ca="1" si="564"/>
        <v>5496</v>
      </c>
    </row>
    <row r="2962" spans="1:12" x14ac:dyDescent="0.2">
      <c r="A2962">
        <f t="shared" ca="1" si="555"/>
        <v>30</v>
      </c>
      <c r="B2962" s="1">
        <f t="shared" ca="1" si="556"/>
        <v>30</v>
      </c>
      <c r="C2962">
        <f t="shared" ca="1" si="557"/>
        <v>7</v>
      </c>
      <c r="D2962" s="1" t="str">
        <f t="shared" ca="1" si="558"/>
        <v>07</v>
      </c>
      <c r="E2962">
        <f t="shared" ca="1" si="559"/>
        <v>2020</v>
      </c>
      <c r="F2962" s="2">
        <f t="shared" ca="1" si="560"/>
        <v>44042</v>
      </c>
      <c r="G2962" s="1">
        <f t="shared" ca="1" si="561"/>
        <v>4</v>
      </c>
      <c r="H2962" t="str">
        <f t="shared" ca="1" si="562"/>
        <v>Head Quarter</v>
      </c>
      <c r="I2962">
        <f t="shared" ca="1" si="563"/>
        <v>13</v>
      </c>
      <c r="J2962" t="str">
        <f t="shared" ca="1" si="553"/>
        <v>Electricity</v>
      </c>
      <c r="K2962" t="str">
        <f t="shared" ca="1" si="554"/>
        <v>MWh</v>
      </c>
      <c r="L2962">
        <f t="shared" ca="1" si="564"/>
        <v>422</v>
      </c>
    </row>
    <row r="2963" spans="1:12" x14ac:dyDescent="0.2">
      <c r="A2963">
        <f t="shared" ca="1" si="555"/>
        <v>26</v>
      </c>
      <c r="B2963" s="1">
        <f t="shared" ca="1" si="556"/>
        <v>26</v>
      </c>
      <c r="C2963">
        <f t="shared" ca="1" si="557"/>
        <v>12</v>
      </c>
      <c r="D2963" s="1">
        <f t="shared" ca="1" si="558"/>
        <v>12</v>
      </c>
      <c r="E2963">
        <f t="shared" ca="1" si="559"/>
        <v>2022</v>
      </c>
      <c r="F2963" s="2">
        <f t="shared" ca="1" si="560"/>
        <v>44921</v>
      </c>
      <c r="G2963" s="1">
        <f t="shared" ca="1" si="561"/>
        <v>4</v>
      </c>
      <c r="H2963" t="str">
        <f t="shared" ca="1" si="562"/>
        <v>Head Quarter</v>
      </c>
      <c r="I2963">
        <f t="shared" ca="1" si="563"/>
        <v>12</v>
      </c>
      <c r="J2963" t="str">
        <f t="shared" ca="1" si="553"/>
        <v>Electricity</v>
      </c>
      <c r="K2963" t="str">
        <f t="shared" ca="1" si="554"/>
        <v>kWh</v>
      </c>
      <c r="L2963">
        <f t="shared" ca="1" si="564"/>
        <v>5395</v>
      </c>
    </row>
    <row r="2964" spans="1:12" x14ac:dyDescent="0.2">
      <c r="A2964">
        <f t="shared" ca="1" si="555"/>
        <v>15</v>
      </c>
      <c r="B2964" s="1">
        <f t="shared" ca="1" si="556"/>
        <v>15</v>
      </c>
      <c r="C2964">
        <f t="shared" ca="1" si="557"/>
        <v>1</v>
      </c>
      <c r="D2964" s="1" t="str">
        <f t="shared" ca="1" si="558"/>
        <v>01</v>
      </c>
      <c r="E2964">
        <f t="shared" ca="1" si="559"/>
        <v>2019</v>
      </c>
      <c r="F2964" s="2">
        <f t="shared" ca="1" si="560"/>
        <v>43480</v>
      </c>
      <c r="G2964" s="1">
        <f t="shared" ca="1" si="561"/>
        <v>7</v>
      </c>
      <c r="H2964" t="str">
        <f t="shared" ca="1" si="562"/>
        <v>Site B</v>
      </c>
      <c r="I2964">
        <f t="shared" ca="1" si="563"/>
        <v>10</v>
      </c>
      <c r="J2964" t="str">
        <f t="shared" ca="1" si="553"/>
        <v>Propane</v>
      </c>
      <c r="K2964" t="str">
        <f t="shared" ca="1" si="554"/>
        <v>Gallons</v>
      </c>
      <c r="L2964">
        <f t="shared" ca="1" si="564"/>
        <v>2415</v>
      </c>
    </row>
    <row r="2965" spans="1:12" x14ac:dyDescent="0.2">
      <c r="A2965">
        <f t="shared" ca="1" si="555"/>
        <v>21</v>
      </c>
      <c r="B2965" s="1">
        <f t="shared" ca="1" si="556"/>
        <v>21</v>
      </c>
      <c r="C2965">
        <f t="shared" ca="1" si="557"/>
        <v>2</v>
      </c>
      <c r="D2965" s="1" t="str">
        <f t="shared" ca="1" si="558"/>
        <v>02</v>
      </c>
      <c r="E2965">
        <f t="shared" ca="1" si="559"/>
        <v>2019</v>
      </c>
      <c r="F2965" s="2">
        <f t="shared" ca="1" si="560"/>
        <v>43517</v>
      </c>
      <c r="G2965" s="1">
        <f t="shared" ca="1" si="561"/>
        <v>7</v>
      </c>
      <c r="H2965" t="str">
        <f t="shared" ca="1" si="562"/>
        <v>Site B</v>
      </c>
      <c r="I2965">
        <f t="shared" ca="1" si="563"/>
        <v>11</v>
      </c>
      <c r="J2965" t="str">
        <f t="shared" ca="1" si="553"/>
        <v>Propane</v>
      </c>
      <c r="K2965" t="str">
        <f t="shared" ca="1" si="554"/>
        <v>MMBtu</v>
      </c>
      <c r="L2965">
        <f t="shared" ca="1" si="564"/>
        <v>398</v>
      </c>
    </row>
    <row r="2966" spans="1:12" x14ac:dyDescent="0.2">
      <c r="A2966">
        <f t="shared" ca="1" si="555"/>
        <v>28</v>
      </c>
      <c r="B2966" s="1">
        <f t="shared" ca="1" si="556"/>
        <v>28</v>
      </c>
      <c r="C2966">
        <f t="shared" ca="1" si="557"/>
        <v>7</v>
      </c>
      <c r="D2966" s="1" t="str">
        <f t="shared" ca="1" si="558"/>
        <v>07</v>
      </c>
      <c r="E2966">
        <f t="shared" ca="1" si="559"/>
        <v>2020</v>
      </c>
      <c r="F2966" s="2">
        <f t="shared" ca="1" si="560"/>
        <v>44040</v>
      </c>
      <c r="G2966" s="1">
        <f t="shared" ca="1" si="561"/>
        <v>2</v>
      </c>
      <c r="H2966" t="str">
        <f t="shared" ca="1" si="562"/>
        <v>Factory 2</v>
      </c>
      <c r="I2966">
        <f t="shared" ca="1" si="563"/>
        <v>13</v>
      </c>
      <c r="J2966" t="str">
        <f t="shared" ca="1" si="553"/>
        <v>Electricity</v>
      </c>
      <c r="K2966" t="str">
        <f t="shared" ca="1" si="554"/>
        <v>MWh</v>
      </c>
      <c r="L2966">
        <f t="shared" ca="1" si="564"/>
        <v>1108</v>
      </c>
    </row>
    <row r="2967" spans="1:12" x14ac:dyDescent="0.2">
      <c r="A2967">
        <f t="shared" ca="1" si="555"/>
        <v>6</v>
      </c>
      <c r="B2967" s="1" t="str">
        <f t="shared" ca="1" si="556"/>
        <v>06</v>
      </c>
      <c r="C2967">
        <f t="shared" ca="1" si="557"/>
        <v>8</v>
      </c>
      <c r="D2967" s="1" t="str">
        <f t="shared" ca="1" si="558"/>
        <v>08</v>
      </c>
      <c r="E2967">
        <f t="shared" ca="1" si="559"/>
        <v>2019</v>
      </c>
      <c r="F2967" s="2">
        <f t="shared" ca="1" si="560"/>
        <v>43683</v>
      </c>
      <c r="G2967" s="1">
        <f t="shared" ca="1" si="561"/>
        <v>4</v>
      </c>
      <c r="H2967" t="str">
        <f t="shared" ca="1" si="562"/>
        <v>Head Quarter</v>
      </c>
      <c r="I2967">
        <f t="shared" ca="1" si="563"/>
        <v>2</v>
      </c>
      <c r="J2967" t="str">
        <f t="shared" ca="1" si="553"/>
        <v>Diesel</v>
      </c>
      <c r="K2967" t="str">
        <f t="shared" ca="1" si="554"/>
        <v>Liters</v>
      </c>
      <c r="L2967">
        <f t="shared" ca="1" si="564"/>
        <v>4541</v>
      </c>
    </row>
    <row r="2968" spans="1:12" x14ac:dyDescent="0.2">
      <c r="A2968">
        <f t="shared" ca="1" si="555"/>
        <v>24</v>
      </c>
      <c r="B2968" s="1">
        <f t="shared" ca="1" si="556"/>
        <v>24</v>
      </c>
      <c r="C2968">
        <f t="shared" ca="1" si="557"/>
        <v>1</v>
      </c>
      <c r="D2968" s="1" t="str">
        <f t="shared" ca="1" si="558"/>
        <v>01</v>
      </c>
      <c r="E2968">
        <f t="shared" ca="1" si="559"/>
        <v>2022</v>
      </c>
      <c r="F2968" s="2">
        <f t="shared" ca="1" si="560"/>
        <v>44585</v>
      </c>
      <c r="G2968" s="1">
        <f t="shared" ca="1" si="561"/>
        <v>2</v>
      </c>
      <c r="H2968" t="str">
        <f t="shared" ca="1" si="562"/>
        <v>Factory 2</v>
      </c>
      <c r="I2968">
        <f t="shared" ca="1" si="563"/>
        <v>12</v>
      </c>
      <c r="J2968" t="str">
        <f t="shared" ca="1" si="553"/>
        <v>Electricity</v>
      </c>
      <c r="K2968" t="str">
        <f t="shared" ca="1" si="554"/>
        <v>kWh</v>
      </c>
      <c r="L2968">
        <f t="shared" ca="1" si="564"/>
        <v>8550</v>
      </c>
    </row>
    <row r="2969" spans="1:12" x14ac:dyDescent="0.2">
      <c r="A2969">
        <f t="shared" ca="1" si="555"/>
        <v>16</v>
      </c>
      <c r="B2969" s="1">
        <f t="shared" ca="1" si="556"/>
        <v>16</v>
      </c>
      <c r="C2969">
        <f t="shared" ca="1" si="557"/>
        <v>3</v>
      </c>
      <c r="D2969" s="1" t="str">
        <f t="shared" ca="1" si="558"/>
        <v>03</v>
      </c>
      <c r="E2969">
        <f t="shared" ca="1" si="559"/>
        <v>2019</v>
      </c>
      <c r="F2969" s="2">
        <f t="shared" ca="1" si="560"/>
        <v>43540</v>
      </c>
      <c r="G2969" s="1">
        <f t="shared" ca="1" si="561"/>
        <v>1</v>
      </c>
      <c r="H2969" t="str">
        <f t="shared" ca="1" si="562"/>
        <v>Factory 1</v>
      </c>
      <c r="I2969">
        <f t="shared" ca="1" si="563"/>
        <v>10</v>
      </c>
      <c r="J2969" t="str">
        <f t="shared" ca="1" si="553"/>
        <v>Propane</v>
      </c>
      <c r="K2969" t="str">
        <f t="shared" ca="1" si="554"/>
        <v>Gallons</v>
      </c>
      <c r="L2969">
        <f t="shared" ca="1" si="564"/>
        <v>7167</v>
      </c>
    </row>
    <row r="2970" spans="1:12" x14ac:dyDescent="0.2">
      <c r="A2970">
        <f t="shared" ca="1" si="555"/>
        <v>12</v>
      </c>
      <c r="B2970" s="1">
        <f t="shared" ca="1" si="556"/>
        <v>12</v>
      </c>
      <c r="C2970">
        <f t="shared" ca="1" si="557"/>
        <v>3</v>
      </c>
      <c r="D2970" s="1" t="str">
        <f t="shared" ca="1" si="558"/>
        <v>03</v>
      </c>
      <c r="E2970">
        <f t="shared" ca="1" si="559"/>
        <v>2021</v>
      </c>
      <c r="F2970" s="2">
        <f t="shared" ca="1" si="560"/>
        <v>44267</v>
      </c>
      <c r="G2970" s="1">
        <f t="shared" ca="1" si="561"/>
        <v>5</v>
      </c>
      <c r="H2970" t="str">
        <f t="shared" ca="1" si="562"/>
        <v>Wharehouse</v>
      </c>
      <c r="I2970">
        <f t="shared" ca="1" si="563"/>
        <v>13</v>
      </c>
      <c r="J2970" t="str">
        <f t="shared" ca="1" si="553"/>
        <v>Electricity</v>
      </c>
      <c r="K2970" t="str">
        <f t="shared" ca="1" si="554"/>
        <v>MWh</v>
      </c>
      <c r="L2970">
        <f t="shared" ca="1" si="564"/>
        <v>2254</v>
      </c>
    </row>
    <row r="2971" spans="1:12" x14ac:dyDescent="0.2">
      <c r="A2971">
        <f t="shared" ca="1" si="555"/>
        <v>27</v>
      </c>
      <c r="B2971" s="1">
        <f t="shared" ca="1" si="556"/>
        <v>27</v>
      </c>
      <c r="C2971">
        <f t="shared" ca="1" si="557"/>
        <v>9</v>
      </c>
      <c r="D2971" s="1" t="str">
        <f t="shared" ca="1" si="558"/>
        <v>09</v>
      </c>
      <c r="E2971">
        <f t="shared" ca="1" si="559"/>
        <v>2019</v>
      </c>
      <c r="F2971" s="2">
        <f t="shared" ca="1" si="560"/>
        <v>43735</v>
      </c>
      <c r="G2971" s="1">
        <f t="shared" ca="1" si="561"/>
        <v>5</v>
      </c>
      <c r="H2971" t="str">
        <f t="shared" ca="1" si="562"/>
        <v>Wharehouse</v>
      </c>
      <c r="I2971">
        <f t="shared" ca="1" si="563"/>
        <v>2</v>
      </c>
      <c r="J2971" t="str">
        <f t="shared" ca="1" si="553"/>
        <v>Diesel</v>
      </c>
      <c r="K2971" t="str">
        <f t="shared" ca="1" si="554"/>
        <v>Liters</v>
      </c>
      <c r="L2971">
        <f t="shared" ca="1" si="564"/>
        <v>3293</v>
      </c>
    </row>
    <row r="2972" spans="1:12" x14ac:dyDescent="0.2">
      <c r="A2972">
        <f t="shared" ca="1" si="555"/>
        <v>14</v>
      </c>
      <c r="B2972" s="1">
        <f t="shared" ca="1" si="556"/>
        <v>14</v>
      </c>
      <c r="C2972">
        <f t="shared" ca="1" si="557"/>
        <v>10</v>
      </c>
      <c r="D2972" s="1">
        <f t="shared" ca="1" si="558"/>
        <v>10</v>
      </c>
      <c r="E2972">
        <f t="shared" ca="1" si="559"/>
        <v>2019</v>
      </c>
      <c r="F2972" s="2">
        <f t="shared" ca="1" si="560"/>
        <v>43752</v>
      </c>
      <c r="G2972" s="1">
        <f t="shared" ca="1" si="561"/>
        <v>4</v>
      </c>
      <c r="H2972" t="str">
        <f t="shared" ca="1" si="562"/>
        <v>Head Quarter</v>
      </c>
      <c r="I2972">
        <f t="shared" ca="1" si="563"/>
        <v>1</v>
      </c>
      <c r="J2972" t="str">
        <f t="shared" ca="1" si="553"/>
        <v>Diesel</v>
      </c>
      <c r="K2972" t="str">
        <f t="shared" ca="1" si="554"/>
        <v>kWh</v>
      </c>
      <c r="L2972">
        <f t="shared" ca="1" si="564"/>
        <v>9183</v>
      </c>
    </row>
    <row r="2973" spans="1:12" x14ac:dyDescent="0.2">
      <c r="A2973">
        <f t="shared" ca="1" si="555"/>
        <v>30</v>
      </c>
      <c r="B2973" s="1">
        <f t="shared" ca="1" si="556"/>
        <v>30</v>
      </c>
      <c r="C2973">
        <f t="shared" ca="1" si="557"/>
        <v>9</v>
      </c>
      <c r="D2973" s="1" t="str">
        <f t="shared" ca="1" si="558"/>
        <v>09</v>
      </c>
      <c r="E2973">
        <f t="shared" ca="1" si="559"/>
        <v>2022</v>
      </c>
      <c r="F2973" s="2">
        <f t="shared" ca="1" si="560"/>
        <v>44834</v>
      </c>
      <c r="G2973" s="1">
        <f t="shared" ca="1" si="561"/>
        <v>6</v>
      </c>
      <c r="H2973" t="str">
        <f t="shared" ca="1" si="562"/>
        <v>Site A</v>
      </c>
      <c r="I2973">
        <f t="shared" ca="1" si="563"/>
        <v>6</v>
      </c>
      <c r="J2973" t="str">
        <f t="shared" ca="1" si="553"/>
        <v>Natural gas</v>
      </c>
      <c r="K2973" t="str">
        <f t="shared" ca="1" si="554"/>
        <v>Gallons</v>
      </c>
      <c r="L2973">
        <f t="shared" ca="1" si="564"/>
        <v>4697</v>
      </c>
    </row>
    <row r="2974" spans="1:12" x14ac:dyDescent="0.2">
      <c r="A2974">
        <f t="shared" ca="1" si="555"/>
        <v>6</v>
      </c>
      <c r="B2974" s="1" t="str">
        <f t="shared" ca="1" si="556"/>
        <v>06</v>
      </c>
      <c r="C2974">
        <f t="shared" ca="1" si="557"/>
        <v>5</v>
      </c>
      <c r="D2974" s="1" t="str">
        <f t="shared" ca="1" si="558"/>
        <v>05</v>
      </c>
      <c r="E2974">
        <f t="shared" ca="1" si="559"/>
        <v>2020</v>
      </c>
      <c r="F2974" s="2">
        <f t="shared" ca="1" si="560"/>
        <v>43957</v>
      </c>
      <c r="G2974" s="1">
        <f t="shared" ca="1" si="561"/>
        <v>6</v>
      </c>
      <c r="H2974" t="str">
        <f t="shared" ca="1" si="562"/>
        <v>Site A</v>
      </c>
      <c r="I2974">
        <f t="shared" ca="1" si="563"/>
        <v>3</v>
      </c>
      <c r="J2974" t="str">
        <f t="shared" ca="1" si="553"/>
        <v>Diesel</v>
      </c>
      <c r="K2974" t="str">
        <f t="shared" ca="1" si="554"/>
        <v>Gallons</v>
      </c>
      <c r="L2974">
        <f t="shared" ca="1" si="564"/>
        <v>2743</v>
      </c>
    </row>
    <row r="2975" spans="1:12" x14ac:dyDescent="0.2">
      <c r="A2975">
        <f t="shared" ca="1" si="555"/>
        <v>29</v>
      </c>
      <c r="B2975" s="1">
        <f t="shared" ca="1" si="556"/>
        <v>29</v>
      </c>
      <c r="C2975">
        <f t="shared" ca="1" si="557"/>
        <v>6</v>
      </c>
      <c r="D2975" s="1" t="str">
        <f t="shared" ca="1" si="558"/>
        <v>06</v>
      </c>
      <c r="E2975">
        <f t="shared" ca="1" si="559"/>
        <v>2020</v>
      </c>
      <c r="F2975" s="2">
        <f t="shared" ca="1" si="560"/>
        <v>44011</v>
      </c>
      <c r="G2975" s="1">
        <f t="shared" ca="1" si="561"/>
        <v>1</v>
      </c>
      <c r="H2975" t="str">
        <f t="shared" ca="1" si="562"/>
        <v>Factory 1</v>
      </c>
      <c r="I2975">
        <f t="shared" ca="1" si="563"/>
        <v>1</v>
      </c>
      <c r="J2975" t="str">
        <f t="shared" ca="1" si="553"/>
        <v>Diesel</v>
      </c>
      <c r="K2975" t="str">
        <f t="shared" ca="1" si="554"/>
        <v>kWh</v>
      </c>
      <c r="L2975">
        <f t="shared" ca="1" si="564"/>
        <v>893</v>
      </c>
    </row>
    <row r="2976" spans="1:12" x14ac:dyDescent="0.2">
      <c r="A2976">
        <f t="shared" ca="1" si="555"/>
        <v>22</v>
      </c>
      <c r="B2976" s="1">
        <f t="shared" ca="1" si="556"/>
        <v>22</v>
      </c>
      <c r="C2976">
        <f t="shared" ca="1" si="557"/>
        <v>12</v>
      </c>
      <c r="D2976" s="1">
        <f t="shared" ca="1" si="558"/>
        <v>12</v>
      </c>
      <c r="E2976">
        <f t="shared" ca="1" si="559"/>
        <v>2022</v>
      </c>
      <c r="F2976" s="2">
        <f t="shared" ca="1" si="560"/>
        <v>44917</v>
      </c>
      <c r="G2976" s="1">
        <f t="shared" ca="1" si="561"/>
        <v>5</v>
      </c>
      <c r="H2976" t="str">
        <f t="shared" ca="1" si="562"/>
        <v>Wharehouse</v>
      </c>
      <c r="I2976">
        <f t="shared" ca="1" si="563"/>
        <v>4</v>
      </c>
      <c r="J2976" t="str">
        <f t="shared" ca="1" si="553"/>
        <v>Natural gas</v>
      </c>
      <c r="K2976" t="str">
        <f t="shared" ca="1" si="554"/>
        <v>kWh</v>
      </c>
      <c r="L2976">
        <f t="shared" ca="1" si="564"/>
        <v>1105</v>
      </c>
    </row>
    <row r="2977" spans="1:12" x14ac:dyDescent="0.2">
      <c r="A2977">
        <f t="shared" ca="1" si="555"/>
        <v>28</v>
      </c>
      <c r="B2977" s="1">
        <f t="shared" ca="1" si="556"/>
        <v>28</v>
      </c>
      <c r="C2977">
        <f t="shared" ca="1" si="557"/>
        <v>7</v>
      </c>
      <c r="D2977" s="1" t="str">
        <f t="shared" ca="1" si="558"/>
        <v>07</v>
      </c>
      <c r="E2977">
        <f t="shared" ca="1" si="559"/>
        <v>2020</v>
      </c>
      <c r="F2977" s="2">
        <f t="shared" ca="1" si="560"/>
        <v>44040</v>
      </c>
      <c r="G2977" s="1">
        <f t="shared" ca="1" si="561"/>
        <v>4</v>
      </c>
      <c r="H2977" t="str">
        <f t="shared" ca="1" si="562"/>
        <v>Head Quarter</v>
      </c>
      <c r="I2977">
        <f t="shared" ca="1" si="563"/>
        <v>1</v>
      </c>
      <c r="J2977" t="str">
        <f t="shared" ca="1" si="553"/>
        <v>Diesel</v>
      </c>
      <c r="K2977" t="str">
        <f t="shared" ca="1" si="554"/>
        <v>kWh</v>
      </c>
      <c r="L2977">
        <f t="shared" ca="1" si="564"/>
        <v>7168</v>
      </c>
    </row>
    <row r="2978" spans="1:12" x14ac:dyDescent="0.2">
      <c r="A2978">
        <f t="shared" ca="1" si="555"/>
        <v>1</v>
      </c>
      <c r="B2978" s="1" t="str">
        <f t="shared" ca="1" si="556"/>
        <v>01</v>
      </c>
      <c r="C2978">
        <f t="shared" ca="1" si="557"/>
        <v>5</v>
      </c>
      <c r="D2978" s="1" t="str">
        <f t="shared" ca="1" si="558"/>
        <v>05</v>
      </c>
      <c r="E2978">
        <f t="shared" ca="1" si="559"/>
        <v>2020</v>
      </c>
      <c r="F2978" s="2">
        <f t="shared" ca="1" si="560"/>
        <v>43952</v>
      </c>
      <c r="G2978" s="1">
        <f t="shared" ca="1" si="561"/>
        <v>4</v>
      </c>
      <c r="H2978" t="str">
        <f t="shared" ca="1" si="562"/>
        <v>Head Quarter</v>
      </c>
      <c r="I2978">
        <f t="shared" ca="1" si="563"/>
        <v>10</v>
      </c>
      <c r="J2978" t="str">
        <f t="shared" ca="1" si="553"/>
        <v>Propane</v>
      </c>
      <c r="K2978" t="str">
        <f t="shared" ca="1" si="554"/>
        <v>Gallons</v>
      </c>
      <c r="L2978">
        <f t="shared" ca="1" si="564"/>
        <v>6241</v>
      </c>
    </row>
    <row r="2979" spans="1:12" x14ac:dyDescent="0.2">
      <c r="A2979">
        <f t="shared" ca="1" si="555"/>
        <v>19</v>
      </c>
      <c r="B2979" s="1">
        <f t="shared" ca="1" si="556"/>
        <v>19</v>
      </c>
      <c r="C2979">
        <f t="shared" ca="1" si="557"/>
        <v>11</v>
      </c>
      <c r="D2979" s="1">
        <f t="shared" ca="1" si="558"/>
        <v>11</v>
      </c>
      <c r="E2979">
        <f t="shared" ca="1" si="559"/>
        <v>2019</v>
      </c>
      <c r="F2979" s="2">
        <f t="shared" ca="1" si="560"/>
        <v>43788</v>
      </c>
      <c r="G2979" s="1">
        <f t="shared" ca="1" si="561"/>
        <v>6</v>
      </c>
      <c r="H2979" t="str">
        <f t="shared" ca="1" si="562"/>
        <v>Site A</v>
      </c>
      <c r="I2979">
        <f t="shared" ca="1" si="563"/>
        <v>7</v>
      </c>
      <c r="J2979" t="str">
        <f t="shared" ca="1" si="553"/>
        <v>Natural gas</v>
      </c>
      <c r="K2979" t="str">
        <f t="shared" ca="1" si="554"/>
        <v>MMBtu</v>
      </c>
      <c r="L2979">
        <f t="shared" ca="1" si="564"/>
        <v>281</v>
      </c>
    </row>
    <row r="2980" spans="1:12" x14ac:dyDescent="0.2">
      <c r="A2980">
        <f t="shared" ca="1" si="555"/>
        <v>3</v>
      </c>
      <c r="B2980" s="1" t="str">
        <f t="shared" ca="1" si="556"/>
        <v>03</v>
      </c>
      <c r="C2980">
        <f t="shared" ca="1" si="557"/>
        <v>4</v>
      </c>
      <c r="D2980" s="1" t="str">
        <f t="shared" ca="1" si="558"/>
        <v>04</v>
      </c>
      <c r="E2980">
        <f t="shared" ca="1" si="559"/>
        <v>2021</v>
      </c>
      <c r="F2980" s="2">
        <f t="shared" ca="1" si="560"/>
        <v>44289</v>
      </c>
      <c r="G2980" s="1">
        <f t="shared" ca="1" si="561"/>
        <v>7</v>
      </c>
      <c r="H2980" t="str">
        <f t="shared" ca="1" si="562"/>
        <v>Site B</v>
      </c>
      <c r="I2980">
        <f t="shared" ca="1" si="563"/>
        <v>13</v>
      </c>
      <c r="J2980" t="str">
        <f t="shared" ca="1" si="553"/>
        <v>Electricity</v>
      </c>
      <c r="K2980" t="str">
        <f t="shared" ca="1" si="554"/>
        <v>MWh</v>
      </c>
      <c r="L2980">
        <f t="shared" ca="1" si="564"/>
        <v>542</v>
      </c>
    </row>
    <row r="2981" spans="1:12" x14ac:dyDescent="0.2">
      <c r="A2981">
        <f t="shared" ca="1" si="555"/>
        <v>18</v>
      </c>
      <c r="B2981" s="1">
        <f t="shared" ca="1" si="556"/>
        <v>18</v>
      </c>
      <c r="C2981">
        <f t="shared" ca="1" si="557"/>
        <v>6</v>
      </c>
      <c r="D2981" s="1" t="str">
        <f t="shared" ca="1" si="558"/>
        <v>06</v>
      </c>
      <c r="E2981">
        <f t="shared" ca="1" si="559"/>
        <v>2022</v>
      </c>
      <c r="F2981" s="2">
        <f t="shared" ca="1" si="560"/>
        <v>44730</v>
      </c>
      <c r="G2981" s="1">
        <f t="shared" ca="1" si="561"/>
        <v>3</v>
      </c>
      <c r="H2981" t="str">
        <f t="shared" ca="1" si="562"/>
        <v xml:space="preserve">Factory 3 </v>
      </c>
      <c r="I2981">
        <f t="shared" ca="1" si="563"/>
        <v>10</v>
      </c>
      <c r="J2981" t="str">
        <f t="shared" ca="1" si="553"/>
        <v>Propane</v>
      </c>
      <c r="K2981" t="str">
        <f t="shared" ca="1" si="554"/>
        <v>Gallons</v>
      </c>
      <c r="L2981">
        <f t="shared" ca="1" si="564"/>
        <v>7258</v>
      </c>
    </row>
    <row r="2982" spans="1:12" x14ac:dyDescent="0.2">
      <c r="A2982">
        <f t="shared" ca="1" si="555"/>
        <v>17</v>
      </c>
      <c r="B2982" s="1">
        <f t="shared" ca="1" si="556"/>
        <v>17</v>
      </c>
      <c r="C2982">
        <f t="shared" ca="1" si="557"/>
        <v>8</v>
      </c>
      <c r="D2982" s="1" t="str">
        <f t="shared" ca="1" si="558"/>
        <v>08</v>
      </c>
      <c r="E2982">
        <f t="shared" ca="1" si="559"/>
        <v>2019</v>
      </c>
      <c r="F2982" s="2">
        <f t="shared" ca="1" si="560"/>
        <v>43694</v>
      </c>
      <c r="G2982" s="1">
        <f t="shared" ca="1" si="561"/>
        <v>3</v>
      </c>
      <c r="H2982" t="str">
        <f t="shared" ca="1" si="562"/>
        <v xml:space="preserve">Factory 3 </v>
      </c>
      <c r="I2982">
        <f t="shared" ca="1" si="563"/>
        <v>4</v>
      </c>
      <c r="J2982" t="str">
        <f t="shared" ca="1" si="553"/>
        <v>Natural gas</v>
      </c>
      <c r="K2982" t="str">
        <f t="shared" ca="1" si="554"/>
        <v>kWh</v>
      </c>
      <c r="L2982">
        <f t="shared" ca="1" si="564"/>
        <v>8773</v>
      </c>
    </row>
    <row r="2983" spans="1:12" x14ac:dyDescent="0.2">
      <c r="A2983">
        <f t="shared" ca="1" si="555"/>
        <v>1</v>
      </c>
      <c r="B2983" s="1" t="str">
        <f t="shared" ca="1" si="556"/>
        <v>01</v>
      </c>
      <c r="C2983">
        <f t="shared" ca="1" si="557"/>
        <v>2</v>
      </c>
      <c r="D2983" s="1" t="str">
        <f t="shared" ca="1" si="558"/>
        <v>02</v>
      </c>
      <c r="E2983">
        <f t="shared" ca="1" si="559"/>
        <v>2019</v>
      </c>
      <c r="F2983" s="2">
        <f t="shared" ca="1" si="560"/>
        <v>43497</v>
      </c>
      <c r="G2983" s="1">
        <f t="shared" ca="1" si="561"/>
        <v>3</v>
      </c>
      <c r="H2983" t="str">
        <f t="shared" ca="1" si="562"/>
        <v xml:space="preserve">Factory 3 </v>
      </c>
      <c r="I2983">
        <f t="shared" ca="1" si="563"/>
        <v>3</v>
      </c>
      <c r="J2983" t="str">
        <f t="shared" ca="1" si="553"/>
        <v>Diesel</v>
      </c>
      <c r="K2983" t="str">
        <f t="shared" ca="1" si="554"/>
        <v>Gallons</v>
      </c>
      <c r="L2983">
        <f t="shared" ca="1" si="564"/>
        <v>8882</v>
      </c>
    </row>
    <row r="2984" spans="1:12" x14ac:dyDescent="0.2">
      <c r="A2984">
        <f t="shared" ca="1" si="555"/>
        <v>22</v>
      </c>
      <c r="B2984" s="1">
        <f t="shared" ca="1" si="556"/>
        <v>22</v>
      </c>
      <c r="C2984">
        <f t="shared" ca="1" si="557"/>
        <v>3</v>
      </c>
      <c r="D2984" s="1" t="str">
        <f t="shared" ca="1" si="558"/>
        <v>03</v>
      </c>
      <c r="E2984">
        <f t="shared" ca="1" si="559"/>
        <v>2019</v>
      </c>
      <c r="F2984" s="2">
        <f t="shared" ca="1" si="560"/>
        <v>43546</v>
      </c>
      <c r="G2984" s="1">
        <f t="shared" ca="1" si="561"/>
        <v>3</v>
      </c>
      <c r="H2984" t="str">
        <f t="shared" ca="1" si="562"/>
        <v xml:space="preserve">Factory 3 </v>
      </c>
      <c r="I2984">
        <f t="shared" ca="1" si="563"/>
        <v>3</v>
      </c>
      <c r="J2984" t="str">
        <f t="shared" ca="1" si="553"/>
        <v>Diesel</v>
      </c>
      <c r="K2984" t="str">
        <f t="shared" ca="1" si="554"/>
        <v>Gallons</v>
      </c>
      <c r="L2984">
        <f t="shared" ca="1" si="564"/>
        <v>5816</v>
      </c>
    </row>
    <row r="2985" spans="1:12" x14ac:dyDescent="0.2">
      <c r="A2985">
        <f t="shared" ca="1" si="555"/>
        <v>6</v>
      </c>
      <c r="B2985" s="1" t="str">
        <f t="shared" ca="1" si="556"/>
        <v>06</v>
      </c>
      <c r="C2985">
        <f t="shared" ca="1" si="557"/>
        <v>5</v>
      </c>
      <c r="D2985" s="1" t="str">
        <f t="shared" ca="1" si="558"/>
        <v>05</v>
      </c>
      <c r="E2985">
        <f t="shared" ca="1" si="559"/>
        <v>2020</v>
      </c>
      <c r="F2985" s="2">
        <f t="shared" ca="1" si="560"/>
        <v>43957</v>
      </c>
      <c r="G2985" s="1">
        <f t="shared" ca="1" si="561"/>
        <v>2</v>
      </c>
      <c r="H2985" t="str">
        <f t="shared" ca="1" si="562"/>
        <v>Factory 2</v>
      </c>
      <c r="I2985">
        <f t="shared" ca="1" si="563"/>
        <v>13</v>
      </c>
      <c r="J2985" t="str">
        <f t="shared" ca="1" si="553"/>
        <v>Electricity</v>
      </c>
      <c r="K2985" t="str">
        <f t="shared" ca="1" si="554"/>
        <v>MWh</v>
      </c>
      <c r="L2985">
        <f t="shared" ca="1" si="564"/>
        <v>1264</v>
      </c>
    </row>
    <row r="2986" spans="1:12" x14ac:dyDescent="0.2">
      <c r="A2986">
        <f t="shared" ca="1" si="555"/>
        <v>2</v>
      </c>
      <c r="B2986" s="1" t="str">
        <f t="shared" ca="1" si="556"/>
        <v>02</v>
      </c>
      <c r="C2986">
        <f t="shared" ca="1" si="557"/>
        <v>1</v>
      </c>
      <c r="D2986" s="1" t="str">
        <f t="shared" ca="1" si="558"/>
        <v>01</v>
      </c>
      <c r="E2986">
        <f t="shared" ca="1" si="559"/>
        <v>2020</v>
      </c>
      <c r="F2986" s="2">
        <f t="shared" ca="1" si="560"/>
        <v>43832</v>
      </c>
      <c r="G2986" s="1">
        <f t="shared" ca="1" si="561"/>
        <v>5</v>
      </c>
      <c r="H2986" t="str">
        <f t="shared" ca="1" si="562"/>
        <v>Wharehouse</v>
      </c>
      <c r="I2986">
        <f t="shared" ca="1" si="563"/>
        <v>3</v>
      </c>
      <c r="J2986" t="str">
        <f t="shared" ca="1" si="553"/>
        <v>Diesel</v>
      </c>
      <c r="K2986" t="str">
        <f t="shared" ca="1" si="554"/>
        <v>Gallons</v>
      </c>
      <c r="L2986">
        <f t="shared" ca="1" si="564"/>
        <v>3785</v>
      </c>
    </row>
    <row r="2987" spans="1:12" x14ac:dyDescent="0.2">
      <c r="A2987">
        <f t="shared" ca="1" si="555"/>
        <v>11</v>
      </c>
      <c r="B2987" s="1">
        <f t="shared" ca="1" si="556"/>
        <v>11</v>
      </c>
      <c r="C2987">
        <f t="shared" ca="1" si="557"/>
        <v>11</v>
      </c>
      <c r="D2987" s="1">
        <f t="shared" ca="1" si="558"/>
        <v>11</v>
      </c>
      <c r="E2987">
        <f t="shared" ca="1" si="559"/>
        <v>2019</v>
      </c>
      <c r="F2987" s="2">
        <f t="shared" ca="1" si="560"/>
        <v>43780</v>
      </c>
      <c r="G2987" s="1">
        <f t="shared" ca="1" si="561"/>
        <v>4</v>
      </c>
      <c r="H2987" t="str">
        <f t="shared" ca="1" si="562"/>
        <v>Head Quarter</v>
      </c>
      <c r="I2987">
        <f t="shared" ca="1" si="563"/>
        <v>11</v>
      </c>
      <c r="J2987" t="str">
        <f t="shared" ca="1" si="553"/>
        <v>Propane</v>
      </c>
      <c r="K2987" t="str">
        <f t="shared" ca="1" si="554"/>
        <v>MMBtu</v>
      </c>
      <c r="L2987">
        <f t="shared" ca="1" si="564"/>
        <v>292</v>
      </c>
    </row>
    <row r="2988" spans="1:12" x14ac:dyDescent="0.2">
      <c r="A2988">
        <f t="shared" ca="1" si="555"/>
        <v>14</v>
      </c>
      <c r="B2988" s="1">
        <f t="shared" ca="1" si="556"/>
        <v>14</v>
      </c>
      <c r="C2988">
        <f t="shared" ca="1" si="557"/>
        <v>10</v>
      </c>
      <c r="D2988" s="1">
        <f t="shared" ca="1" si="558"/>
        <v>10</v>
      </c>
      <c r="E2988">
        <f t="shared" ca="1" si="559"/>
        <v>2022</v>
      </c>
      <c r="F2988" s="2">
        <f t="shared" ca="1" si="560"/>
        <v>44848</v>
      </c>
      <c r="G2988" s="1">
        <f t="shared" ca="1" si="561"/>
        <v>2</v>
      </c>
      <c r="H2988" t="str">
        <f t="shared" ca="1" si="562"/>
        <v>Factory 2</v>
      </c>
      <c r="I2988">
        <f t="shared" ca="1" si="563"/>
        <v>5</v>
      </c>
      <c r="J2988" t="str">
        <f t="shared" ca="1" si="553"/>
        <v>Natural gas</v>
      </c>
      <c r="K2988" t="str">
        <f t="shared" ca="1" si="554"/>
        <v>Liters</v>
      </c>
      <c r="L2988">
        <f t="shared" ca="1" si="564"/>
        <v>1262</v>
      </c>
    </row>
    <row r="2989" spans="1:12" x14ac:dyDescent="0.2">
      <c r="A2989">
        <f t="shared" ca="1" si="555"/>
        <v>19</v>
      </c>
      <c r="B2989" s="1">
        <f t="shared" ca="1" si="556"/>
        <v>19</v>
      </c>
      <c r="C2989">
        <f t="shared" ca="1" si="557"/>
        <v>6</v>
      </c>
      <c r="D2989" s="1" t="str">
        <f t="shared" ca="1" si="558"/>
        <v>06</v>
      </c>
      <c r="E2989">
        <f t="shared" ca="1" si="559"/>
        <v>2021</v>
      </c>
      <c r="F2989" s="2">
        <f t="shared" ca="1" si="560"/>
        <v>44366</v>
      </c>
      <c r="G2989" s="1">
        <f t="shared" ca="1" si="561"/>
        <v>1</v>
      </c>
      <c r="H2989" t="str">
        <f t="shared" ca="1" si="562"/>
        <v>Factory 1</v>
      </c>
      <c r="I2989">
        <f t="shared" ca="1" si="563"/>
        <v>6</v>
      </c>
      <c r="J2989" t="str">
        <f t="shared" ca="1" si="553"/>
        <v>Natural gas</v>
      </c>
      <c r="K2989" t="str">
        <f t="shared" ca="1" si="554"/>
        <v>Gallons</v>
      </c>
      <c r="L2989">
        <f t="shared" ca="1" si="564"/>
        <v>8692</v>
      </c>
    </row>
    <row r="2990" spans="1:12" x14ac:dyDescent="0.2">
      <c r="A2990">
        <f t="shared" ca="1" si="555"/>
        <v>20</v>
      </c>
      <c r="B2990" s="1">
        <f t="shared" ca="1" si="556"/>
        <v>20</v>
      </c>
      <c r="C2990">
        <f t="shared" ca="1" si="557"/>
        <v>10</v>
      </c>
      <c r="D2990" s="1">
        <f t="shared" ca="1" si="558"/>
        <v>10</v>
      </c>
      <c r="E2990">
        <f t="shared" ca="1" si="559"/>
        <v>2019</v>
      </c>
      <c r="F2990" s="2">
        <f t="shared" ca="1" si="560"/>
        <v>43758</v>
      </c>
      <c r="G2990" s="1">
        <f t="shared" ca="1" si="561"/>
        <v>3</v>
      </c>
      <c r="H2990" t="str">
        <f t="shared" ca="1" si="562"/>
        <v xml:space="preserve">Factory 3 </v>
      </c>
      <c r="I2990">
        <f t="shared" ca="1" si="563"/>
        <v>3</v>
      </c>
      <c r="J2990" t="str">
        <f t="shared" ca="1" si="553"/>
        <v>Diesel</v>
      </c>
      <c r="K2990" t="str">
        <f t="shared" ca="1" si="554"/>
        <v>Gallons</v>
      </c>
      <c r="L2990">
        <f t="shared" ca="1" si="564"/>
        <v>2594</v>
      </c>
    </row>
    <row r="2991" spans="1:12" x14ac:dyDescent="0.2">
      <c r="A2991">
        <f t="shared" ca="1" si="555"/>
        <v>21</v>
      </c>
      <c r="B2991" s="1">
        <f t="shared" ca="1" si="556"/>
        <v>21</v>
      </c>
      <c r="C2991">
        <f t="shared" ca="1" si="557"/>
        <v>8</v>
      </c>
      <c r="D2991" s="1" t="str">
        <f t="shared" ca="1" si="558"/>
        <v>08</v>
      </c>
      <c r="E2991">
        <f t="shared" ca="1" si="559"/>
        <v>2022</v>
      </c>
      <c r="F2991" s="2">
        <f t="shared" ca="1" si="560"/>
        <v>44794</v>
      </c>
      <c r="G2991" s="1">
        <f t="shared" ca="1" si="561"/>
        <v>7</v>
      </c>
      <c r="H2991" t="str">
        <f t="shared" ca="1" si="562"/>
        <v>Site B</v>
      </c>
      <c r="I2991">
        <f t="shared" ca="1" si="563"/>
        <v>7</v>
      </c>
      <c r="J2991" t="str">
        <f t="shared" ca="1" si="553"/>
        <v>Natural gas</v>
      </c>
      <c r="K2991" t="str">
        <f t="shared" ca="1" si="554"/>
        <v>MMBtu</v>
      </c>
      <c r="L2991">
        <f t="shared" ca="1" si="564"/>
        <v>448</v>
      </c>
    </row>
    <row r="2992" spans="1:12" x14ac:dyDescent="0.2">
      <c r="A2992">
        <f t="shared" ca="1" si="555"/>
        <v>2</v>
      </c>
      <c r="B2992" s="1" t="str">
        <f t="shared" ca="1" si="556"/>
        <v>02</v>
      </c>
      <c r="C2992">
        <f t="shared" ca="1" si="557"/>
        <v>2</v>
      </c>
      <c r="D2992" s="1" t="str">
        <f t="shared" ca="1" si="558"/>
        <v>02</v>
      </c>
      <c r="E2992">
        <f t="shared" ca="1" si="559"/>
        <v>2019</v>
      </c>
      <c r="F2992" s="2">
        <f t="shared" ca="1" si="560"/>
        <v>43498</v>
      </c>
      <c r="G2992" s="1">
        <f t="shared" ca="1" si="561"/>
        <v>1</v>
      </c>
      <c r="H2992" t="str">
        <f t="shared" ca="1" si="562"/>
        <v>Factory 1</v>
      </c>
      <c r="I2992">
        <f t="shared" ca="1" si="563"/>
        <v>12</v>
      </c>
      <c r="J2992" t="str">
        <f t="shared" ca="1" si="553"/>
        <v>Electricity</v>
      </c>
      <c r="K2992" t="str">
        <f t="shared" ca="1" si="554"/>
        <v>kWh</v>
      </c>
      <c r="L2992">
        <f t="shared" ca="1" si="564"/>
        <v>5916</v>
      </c>
    </row>
    <row r="2993" spans="1:12" x14ac:dyDescent="0.2">
      <c r="A2993">
        <f t="shared" ca="1" si="555"/>
        <v>12</v>
      </c>
      <c r="B2993" s="1">
        <f t="shared" ca="1" si="556"/>
        <v>12</v>
      </c>
      <c r="C2993">
        <f t="shared" ca="1" si="557"/>
        <v>2</v>
      </c>
      <c r="D2993" s="1" t="str">
        <f t="shared" ca="1" si="558"/>
        <v>02</v>
      </c>
      <c r="E2993">
        <f t="shared" ca="1" si="559"/>
        <v>2021</v>
      </c>
      <c r="F2993" s="2">
        <f t="shared" ca="1" si="560"/>
        <v>44239</v>
      </c>
      <c r="G2993" s="1">
        <f t="shared" ca="1" si="561"/>
        <v>6</v>
      </c>
      <c r="H2993" t="str">
        <f t="shared" ca="1" si="562"/>
        <v>Site A</v>
      </c>
      <c r="I2993">
        <f t="shared" ca="1" si="563"/>
        <v>2</v>
      </c>
      <c r="J2993" t="str">
        <f t="shared" ca="1" si="553"/>
        <v>Diesel</v>
      </c>
      <c r="K2993" t="str">
        <f t="shared" ca="1" si="554"/>
        <v>Liters</v>
      </c>
      <c r="L2993">
        <f t="shared" ca="1" si="564"/>
        <v>467</v>
      </c>
    </row>
    <row r="2994" spans="1:12" x14ac:dyDescent="0.2">
      <c r="A2994">
        <f t="shared" ca="1" si="555"/>
        <v>28</v>
      </c>
      <c r="B2994" s="1">
        <f t="shared" ca="1" si="556"/>
        <v>28</v>
      </c>
      <c r="C2994">
        <f t="shared" ca="1" si="557"/>
        <v>3</v>
      </c>
      <c r="D2994" s="1" t="str">
        <f t="shared" ca="1" si="558"/>
        <v>03</v>
      </c>
      <c r="E2994">
        <f t="shared" ca="1" si="559"/>
        <v>2020</v>
      </c>
      <c r="F2994" s="2">
        <f t="shared" ca="1" si="560"/>
        <v>43918</v>
      </c>
      <c r="G2994" s="1">
        <f t="shared" ca="1" si="561"/>
        <v>2</v>
      </c>
      <c r="H2994" t="str">
        <f t="shared" ca="1" si="562"/>
        <v>Factory 2</v>
      </c>
      <c r="I2994">
        <f t="shared" ca="1" si="563"/>
        <v>11</v>
      </c>
      <c r="J2994" t="str">
        <f t="shared" ca="1" si="553"/>
        <v>Propane</v>
      </c>
      <c r="K2994" t="str">
        <f t="shared" ca="1" si="554"/>
        <v>MMBtu</v>
      </c>
      <c r="L2994">
        <f t="shared" ca="1" si="564"/>
        <v>460</v>
      </c>
    </row>
    <row r="2995" spans="1:12" x14ac:dyDescent="0.2">
      <c r="A2995">
        <f t="shared" ca="1" si="555"/>
        <v>14</v>
      </c>
      <c r="B2995" s="1">
        <f t="shared" ca="1" si="556"/>
        <v>14</v>
      </c>
      <c r="C2995">
        <f t="shared" ca="1" si="557"/>
        <v>8</v>
      </c>
      <c r="D2995" s="1" t="str">
        <f t="shared" ca="1" si="558"/>
        <v>08</v>
      </c>
      <c r="E2995">
        <f t="shared" ca="1" si="559"/>
        <v>2019</v>
      </c>
      <c r="F2995" s="2">
        <f t="shared" ca="1" si="560"/>
        <v>43691</v>
      </c>
      <c r="G2995" s="1">
        <f t="shared" ca="1" si="561"/>
        <v>4</v>
      </c>
      <c r="H2995" t="str">
        <f t="shared" ca="1" si="562"/>
        <v>Head Quarter</v>
      </c>
      <c r="I2995">
        <f t="shared" ca="1" si="563"/>
        <v>6</v>
      </c>
      <c r="J2995" t="str">
        <f t="shared" ca="1" si="553"/>
        <v>Natural gas</v>
      </c>
      <c r="K2995" t="str">
        <f t="shared" ca="1" si="554"/>
        <v>Gallons</v>
      </c>
      <c r="L2995">
        <f t="shared" ca="1" si="564"/>
        <v>5434</v>
      </c>
    </row>
    <row r="2996" spans="1:12" x14ac:dyDescent="0.2">
      <c r="A2996">
        <f t="shared" ca="1" si="555"/>
        <v>4</v>
      </c>
      <c r="B2996" s="1" t="str">
        <f t="shared" ca="1" si="556"/>
        <v>04</v>
      </c>
      <c r="C2996">
        <f t="shared" ca="1" si="557"/>
        <v>5</v>
      </c>
      <c r="D2996" s="1" t="str">
        <f t="shared" ca="1" si="558"/>
        <v>05</v>
      </c>
      <c r="E2996">
        <f t="shared" ca="1" si="559"/>
        <v>2020</v>
      </c>
      <c r="F2996" s="2">
        <f t="shared" ca="1" si="560"/>
        <v>43955</v>
      </c>
      <c r="G2996" s="1">
        <f t="shared" ca="1" si="561"/>
        <v>4</v>
      </c>
      <c r="H2996" t="str">
        <f t="shared" ca="1" si="562"/>
        <v>Head Quarter</v>
      </c>
      <c r="I2996">
        <f t="shared" ca="1" si="563"/>
        <v>1</v>
      </c>
      <c r="J2996" t="str">
        <f t="shared" ca="1" si="553"/>
        <v>Diesel</v>
      </c>
      <c r="K2996" t="str">
        <f t="shared" ca="1" si="554"/>
        <v>kWh</v>
      </c>
      <c r="L2996">
        <f t="shared" ca="1" si="564"/>
        <v>5018</v>
      </c>
    </row>
    <row r="2997" spans="1:12" x14ac:dyDescent="0.2">
      <c r="A2997">
        <f t="shared" ca="1" si="555"/>
        <v>27</v>
      </c>
      <c r="B2997" s="1">
        <f t="shared" ca="1" si="556"/>
        <v>27</v>
      </c>
      <c r="C2997">
        <f t="shared" ca="1" si="557"/>
        <v>4</v>
      </c>
      <c r="D2997" s="1" t="str">
        <f t="shared" ca="1" si="558"/>
        <v>04</v>
      </c>
      <c r="E2997">
        <f t="shared" ca="1" si="559"/>
        <v>2022</v>
      </c>
      <c r="F2997" s="2">
        <f t="shared" ca="1" si="560"/>
        <v>44678</v>
      </c>
      <c r="G2997" s="1">
        <f t="shared" ca="1" si="561"/>
        <v>1</v>
      </c>
      <c r="H2997" t="str">
        <f t="shared" ca="1" si="562"/>
        <v>Factory 1</v>
      </c>
      <c r="I2997">
        <f t="shared" ca="1" si="563"/>
        <v>2</v>
      </c>
      <c r="J2997" t="str">
        <f t="shared" ca="1" si="553"/>
        <v>Diesel</v>
      </c>
      <c r="K2997" t="str">
        <f t="shared" ca="1" si="554"/>
        <v>Liters</v>
      </c>
      <c r="L2997">
        <f t="shared" ca="1" si="564"/>
        <v>7939</v>
      </c>
    </row>
    <row r="2998" spans="1:12" x14ac:dyDescent="0.2">
      <c r="A2998">
        <f t="shared" ca="1" si="555"/>
        <v>16</v>
      </c>
      <c r="B2998" s="1">
        <f t="shared" ca="1" si="556"/>
        <v>16</v>
      </c>
      <c r="C2998">
        <f t="shared" ca="1" si="557"/>
        <v>11</v>
      </c>
      <c r="D2998" s="1">
        <f t="shared" ca="1" si="558"/>
        <v>11</v>
      </c>
      <c r="E2998">
        <f t="shared" ca="1" si="559"/>
        <v>2022</v>
      </c>
      <c r="F2998" s="2">
        <f t="shared" ca="1" si="560"/>
        <v>44881</v>
      </c>
      <c r="G2998" s="1">
        <f t="shared" ca="1" si="561"/>
        <v>7</v>
      </c>
      <c r="H2998" t="str">
        <f t="shared" ca="1" si="562"/>
        <v>Site B</v>
      </c>
      <c r="I2998">
        <f t="shared" ca="1" si="563"/>
        <v>2</v>
      </c>
      <c r="J2998" t="str">
        <f t="shared" ca="1" si="553"/>
        <v>Diesel</v>
      </c>
      <c r="K2998" t="str">
        <f t="shared" ca="1" si="554"/>
        <v>Liters</v>
      </c>
      <c r="L2998">
        <f t="shared" ca="1" si="564"/>
        <v>4859</v>
      </c>
    </row>
    <row r="2999" spans="1:12" x14ac:dyDescent="0.2">
      <c r="A2999">
        <f t="shared" ca="1" si="555"/>
        <v>3</v>
      </c>
      <c r="B2999" s="1" t="str">
        <f t="shared" ca="1" si="556"/>
        <v>03</v>
      </c>
      <c r="C2999">
        <f t="shared" ca="1" si="557"/>
        <v>3</v>
      </c>
      <c r="D2999" s="1" t="str">
        <f t="shared" ca="1" si="558"/>
        <v>03</v>
      </c>
      <c r="E2999">
        <f t="shared" ca="1" si="559"/>
        <v>2021</v>
      </c>
      <c r="F2999" s="2">
        <f t="shared" ca="1" si="560"/>
        <v>44258</v>
      </c>
      <c r="G2999" s="1">
        <f t="shared" ca="1" si="561"/>
        <v>2</v>
      </c>
      <c r="H2999" t="str">
        <f t="shared" ca="1" si="562"/>
        <v>Factory 2</v>
      </c>
      <c r="I2999">
        <f t="shared" ca="1" si="563"/>
        <v>7</v>
      </c>
      <c r="J2999" t="str">
        <f t="shared" ca="1" si="553"/>
        <v>Natural gas</v>
      </c>
      <c r="K2999" t="str">
        <f t="shared" ca="1" si="554"/>
        <v>MMBtu</v>
      </c>
      <c r="L2999">
        <f t="shared" ca="1" si="564"/>
        <v>192</v>
      </c>
    </row>
    <row r="3000" spans="1:12" x14ac:dyDescent="0.2">
      <c r="A3000">
        <f t="shared" ca="1" si="555"/>
        <v>14</v>
      </c>
      <c r="B3000" s="1">
        <f t="shared" ca="1" si="556"/>
        <v>14</v>
      </c>
      <c r="C3000">
        <f t="shared" ca="1" si="557"/>
        <v>10</v>
      </c>
      <c r="D3000" s="1">
        <f t="shared" ca="1" si="558"/>
        <v>10</v>
      </c>
      <c r="E3000">
        <f t="shared" ca="1" si="559"/>
        <v>2022</v>
      </c>
      <c r="F3000" s="2">
        <f t="shared" ca="1" si="560"/>
        <v>44848</v>
      </c>
      <c r="G3000" s="1">
        <f t="shared" ca="1" si="561"/>
        <v>2</v>
      </c>
      <c r="H3000" t="str">
        <f t="shared" ca="1" si="562"/>
        <v>Factory 2</v>
      </c>
      <c r="I3000">
        <f t="shared" ca="1" si="563"/>
        <v>5</v>
      </c>
      <c r="J3000" t="str">
        <f t="shared" ca="1" si="553"/>
        <v>Natural gas</v>
      </c>
      <c r="K3000" t="str">
        <f t="shared" ca="1" si="554"/>
        <v>Liters</v>
      </c>
      <c r="L3000">
        <f t="shared" ca="1" si="564"/>
        <v>2992</v>
      </c>
    </row>
    <row r="3001" spans="1:12" x14ac:dyDescent="0.2">
      <c r="A3001">
        <f t="shared" ca="1" si="555"/>
        <v>22</v>
      </c>
      <c r="B3001" s="1">
        <f t="shared" ca="1" si="556"/>
        <v>22</v>
      </c>
      <c r="C3001">
        <f t="shared" ca="1" si="557"/>
        <v>12</v>
      </c>
      <c r="D3001" s="1">
        <f t="shared" ca="1" si="558"/>
        <v>12</v>
      </c>
      <c r="E3001">
        <f t="shared" ca="1" si="559"/>
        <v>2022</v>
      </c>
      <c r="F3001" s="2">
        <f t="shared" ca="1" si="560"/>
        <v>44917</v>
      </c>
      <c r="G3001" s="1">
        <f t="shared" ca="1" si="561"/>
        <v>2</v>
      </c>
      <c r="H3001" t="str">
        <f t="shared" ca="1" si="562"/>
        <v>Factory 2</v>
      </c>
      <c r="I3001">
        <f t="shared" ca="1" si="563"/>
        <v>2</v>
      </c>
      <c r="J3001" t="str">
        <f t="shared" ca="1" si="553"/>
        <v>Diesel</v>
      </c>
      <c r="K3001" t="str">
        <f t="shared" ca="1" si="554"/>
        <v>Liters</v>
      </c>
      <c r="L3001">
        <f t="shared" ca="1" si="564"/>
        <v>2446</v>
      </c>
    </row>
    <row r="3002" spans="1:12" x14ac:dyDescent="0.2">
      <c r="A3002">
        <f t="shared" ca="1" si="555"/>
        <v>23</v>
      </c>
      <c r="B3002" s="1">
        <f t="shared" ca="1" si="556"/>
        <v>23</v>
      </c>
      <c r="C3002">
        <f t="shared" ca="1" si="557"/>
        <v>9</v>
      </c>
      <c r="D3002" s="1" t="str">
        <f t="shared" ca="1" si="558"/>
        <v>09</v>
      </c>
      <c r="E3002">
        <f t="shared" ca="1" si="559"/>
        <v>2021</v>
      </c>
      <c r="F3002" s="2">
        <f t="shared" ca="1" si="560"/>
        <v>44462</v>
      </c>
      <c r="G3002" s="1">
        <f t="shared" ca="1" si="561"/>
        <v>3</v>
      </c>
      <c r="H3002" t="str">
        <f t="shared" ca="1" si="562"/>
        <v xml:space="preserve">Factory 3 </v>
      </c>
      <c r="I3002">
        <f t="shared" ca="1" si="563"/>
        <v>8</v>
      </c>
      <c r="J3002" t="str">
        <f t="shared" ca="1" si="553"/>
        <v>Propane</v>
      </c>
      <c r="K3002" t="str">
        <f t="shared" ca="1" si="554"/>
        <v>kWh</v>
      </c>
      <c r="L3002">
        <f t="shared" ca="1" si="564"/>
        <v>5918</v>
      </c>
    </row>
    <row r="3003" spans="1:12" x14ac:dyDescent="0.2">
      <c r="A3003">
        <f t="shared" ca="1" si="555"/>
        <v>15</v>
      </c>
      <c r="B3003" s="1">
        <f t="shared" ca="1" si="556"/>
        <v>15</v>
      </c>
      <c r="C3003">
        <f t="shared" ca="1" si="557"/>
        <v>6</v>
      </c>
      <c r="D3003" s="1" t="str">
        <f t="shared" ca="1" si="558"/>
        <v>06</v>
      </c>
      <c r="E3003">
        <f t="shared" ca="1" si="559"/>
        <v>2019</v>
      </c>
      <c r="F3003" s="2">
        <f t="shared" ca="1" si="560"/>
        <v>43631</v>
      </c>
      <c r="G3003" s="1">
        <f t="shared" ca="1" si="561"/>
        <v>3</v>
      </c>
      <c r="H3003" t="str">
        <f t="shared" ca="1" si="562"/>
        <v xml:space="preserve">Factory 3 </v>
      </c>
      <c r="I3003">
        <f t="shared" ca="1" si="563"/>
        <v>3</v>
      </c>
      <c r="J3003" t="str">
        <f t="shared" ca="1" si="553"/>
        <v>Diesel</v>
      </c>
      <c r="K3003" t="str">
        <f t="shared" ca="1" si="554"/>
        <v>Gallons</v>
      </c>
      <c r="L3003">
        <f t="shared" ca="1" si="564"/>
        <v>6842</v>
      </c>
    </row>
    <row r="3004" spans="1:12" x14ac:dyDescent="0.2">
      <c r="A3004">
        <f t="shared" ca="1" si="555"/>
        <v>6</v>
      </c>
      <c r="B3004" s="1" t="str">
        <f t="shared" ca="1" si="556"/>
        <v>06</v>
      </c>
      <c r="C3004">
        <f t="shared" ca="1" si="557"/>
        <v>12</v>
      </c>
      <c r="D3004" s="1">
        <f t="shared" ca="1" si="558"/>
        <v>12</v>
      </c>
      <c r="E3004">
        <f t="shared" ca="1" si="559"/>
        <v>2019</v>
      </c>
      <c r="F3004" s="2">
        <f t="shared" ca="1" si="560"/>
        <v>43805</v>
      </c>
      <c r="G3004" s="1">
        <f t="shared" ca="1" si="561"/>
        <v>3</v>
      </c>
      <c r="H3004" t="str">
        <f t="shared" ca="1" si="562"/>
        <v xml:space="preserve">Factory 3 </v>
      </c>
      <c r="I3004">
        <f t="shared" ca="1" si="563"/>
        <v>6</v>
      </c>
      <c r="J3004" t="str">
        <f t="shared" ca="1" si="553"/>
        <v>Natural gas</v>
      </c>
      <c r="K3004" t="str">
        <f t="shared" ca="1" si="554"/>
        <v>Gallons</v>
      </c>
      <c r="L3004">
        <f t="shared" ca="1" si="564"/>
        <v>2880</v>
      </c>
    </row>
    <row r="3005" spans="1:12" x14ac:dyDescent="0.2">
      <c r="A3005">
        <f t="shared" ca="1" si="555"/>
        <v>7</v>
      </c>
      <c r="B3005" s="1" t="str">
        <f t="shared" ca="1" si="556"/>
        <v>07</v>
      </c>
      <c r="C3005">
        <f t="shared" ca="1" si="557"/>
        <v>1</v>
      </c>
      <c r="D3005" s="1" t="str">
        <f t="shared" ca="1" si="558"/>
        <v>01</v>
      </c>
      <c r="E3005">
        <f t="shared" ca="1" si="559"/>
        <v>2022</v>
      </c>
      <c r="F3005" s="2">
        <f t="shared" ca="1" si="560"/>
        <v>44568</v>
      </c>
      <c r="G3005" s="1">
        <f t="shared" ca="1" si="561"/>
        <v>1</v>
      </c>
      <c r="H3005" t="str">
        <f t="shared" ca="1" si="562"/>
        <v>Factory 1</v>
      </c>
      <c r="I3005">
        <f t="shared" ca="1" si="563"/>
        <v>10</v>
      </c>
      <c r="J3005" t="str">
        <f t="shared" ca="1" si="553"/>
        <v>Propane</v>
      </c>
      <c r="K3005" t="str">
        <f t="shared" ca="1" si="554"/>
        <v>Gallons</v>
      </c>
      <c r="L3005">
        <f t="shared" ca="1" si="564"/>
        <v>5302</v>
      </c>
    </row>
    <row r="3006" spans="1:12" x14ac:dyDescent="0.2">
      <c r="A3006">
        <f t="shared" ca="1" si="555"/>
        <v>2</v>
      </c>
      <c r="B3006" s="1" t="str">
        <f t="shared" ca="1" si="556"/>
        <v>02</v>
      </c>
      <c r="C3006">
        <f t="shared" ca="1" si="557"/>
        <v>12</v>
      </c>
      <c r="D3006" s="1">
        <f t="shared" ca="1" si="558"/>
        <v>12</v>
      </c>
      <c r="E3006">
        <f t="shared" ca="1" si="559"/>
        <v>2021</v>
      </c>
      <c r="F3006" s="2">
        <f t="shared" ca="1" si="560"/>
        <v>44532</v>
      </c>
      <c r="G3006" s="1">
        <f t="shared" ca="1" si="561"/>
        <v>2</v>
      </c>
      <c r="H3006" t="str">
        <f t="shared" ca="1" si="562"/>
        <v>Factory 2</v>
      </c>
      <c r="I3006">
        <f t="shared" ca="1" si="563"/>
        <v>2</v>
      </c>
      <c r="J3006" t="str">
        <f t="shared" ca="1" si="553"/>
        <v>Diesel</v>
      </c>
      <c r="K3006" t="str">
        <f t="shared" ca="1" si="554"/>
        <v>Liters</v>
      </c>
      <c r="L3006">
        <f t="shared" ca="1" si="564"/>
        <v>4595</v>
      </c>
    </row>
    <row r="3007" spans="1:12" x14ac:dyDescent="0.2">
      <c r="A3007">
        <f t="shared" ca="1" si="555"/>
        <v>5</v>
      </c>
      <c r="B3007" s="1" t="str">
        <f t="shared" ca="1" si="556"/>
        <v>05</v>
      </c>
      <c r="C3007">
        <f t="shared" ca="1" si="557"/>
        <v>6</v>
      </c>
      <c r="D3007" s="1" t="str">
        <f t="shared" ca="1" si="558"/>
        <v>06</v>
      </c>
      <c r="E3007">
        <f t="shared" ca="1" si="559"/>
        <v>2020</v>
      </c>
      <c r="F3007" s="2">
        <f t="shared" ca="1" si="560"/>
        <v>43987</v>
      </c>
      <c r="G3007" s="1">
        <f t="shared" ca="1" si="561"/>
        <v>2</v>
      </c>
      <c r="H3007" t="str">
        <f t="shared" ca="1" si="562"/>
        <v>Factory 2</v>
      </c>
      <c r="I3007">
        <f t="shared" ca="1" si="563"/>
        <v>2</v>
      </c>
      <c r="J3007" t="str">
        <f t="shared" ca="1" si="553"/>
        <v>Diesel</v>
      </c>
      <c r="K3007" t="str">
        <f t="shared" ca="1" si="554"/>
        <v>Liters</v>
      </c>
      <c r="L3007">
        <f t="shared" ca="1" si="564"/>
        <v>5147</v>
      </c>
    </row>
    <row r="3008" spans="1:12" x14ac:dyDescent="0.2">
      <c r="A3008">
        <f t="shared" ca="1" si="555"/>
        <v>25</v>
      </c>
      <c r="B3008" s="1">
        <f t="shared" ca="1" si="556"/>
        <v>25</v>
      </c>
      <c r="C3008">
        <f t="shared" ca="1" si="557"/>
        <v>5</v>
      </c>
      <c r="D3008" s="1" t="str">
        <f t="shared" ca="1" si="558"/>
        <v>05</v>
      </c>
      <c r="E3008">
        <f t="shared" ca="1" si="559"/>
        <v>2020</v>
      </c>
      <c r="F3008" s="2">
        <f t="shared" ca="1" si="560"/>
        <v>43976</v>
      </c>
      <c r="G3008" s="1">
        <f t="shared" ca="1" si="561"/>
        <v>6</v>
      </c>
      <c r="H3008" t="str">
        <f t="shared" ca="1" si="562"/>
        <v>Site A</v>
      </c>
      <c r="I3008">
        <f t="shared" ca="1" si="563"/>
        <v>11</v>
      </c>
      <c r="J3008" t="str">
        <f t="shared" ca="1" si="553"/>
        <v>Propane</v>
      </c>
      <c r="K3008" t="str">
        <f t="shared" ca="1" si="554"/>
        <v>MMBtu</v>
      </c>
      <c r="L3008">
        <f t="shared" ca="1" si="564"/>
        <v>177</v>
      </c>
    </row>
    <row r="3009" spans="1:12" x14ac:dyDescent="0.2">
      <c r="A3009">
        <f t="shared" ca="1" si="555"/>
        <v>25</v>
      </c>
      <c r="B3009" s="1">
        <f t="shared" ca="1" si="556"/>
        <v>25</v>
      </c>
      <c r="C3009">
        <f t="shared" ca="1" si="557"/>
        <v>9</v>
      </c>
      <c r="D3009" s="1" t="str">
        <f t="shared" ca="1" si="558"/>
        <v>09</v>
      </c>
      <c r="E3009">
        <f t="shared" ca="1" si="559"/>
        <v>2022</v>
      </c>
      <c r="F3009" s="2">
        <f t="shared" ca="1" si="560"/>
        <v>44829</v>
      </c>
      <c r="G3009" s="1">
        <f t="shared" ca="1" si="561"/>
        <v>1</v>
      </c>
      <c r="H3009" t="str">
        <f t="shared" ca="1" si="562"/>
        <v>Factory 1</v>
      </c>
      <c r="I3009">
        <f t="shared" ca="1" si="563"/>
        <v>7</v>
      </c>
      <c r="J3009" t="str">
        <f t="shared" ca="1" si="553"/>
        <v>Natural gas</v>
      </c>
      <c r="K3009" t="str">
        <f t="shared" ca="1" si="554"/>
        <v>MMBtu</v>
      </c>
      <c r="L3009">
        <f t="shared" ca="1" si="564"/>
        <v>342</v>
      </c>
    </row>
    <row r="3010" spans="1:12" x14ac:dyDescent="0.2">
      <c r="A3010">
        <f t="shared" ca="1" si="555"/>
        <v>20</v>
      </c>
      <c r="B3010" s="1">
        <f t="shared" ca="1" si="556"/>
        <v>20</v>
      </c>
      <c r="C3010">
        <f t="shared" ca="1" si="557"/>
        <v>8</v>
      </c>
      <c r="D3010" s="1" t="str">
        <f t="shared" ca="1" si="558"/>
        <v>08</v>
      </c>
      <c r="E3010">
        <f t="shared" ca="1" si="559"/>
        <v>2022</v>
      </c>
      <c r="F3010" s="2">
        <f t="shared" ca="1" si="560"/>
        <v>44793</v>
      </c>
      <c r="G3010" s="1">
        <f t="shared" ca="1" si="561"/>
        <v>3</v>
      </c>
      <c r="H3010" t="str">
        <f t="shared" ca="1" si="562"/>
        <v xml:space="preserve">Factory 3 </v>
      </c>
      <c r="I3010">
        <f t="shared" ca="1" si="563"/>
        <v>13</v>
      </c>
      <c r="J3010" t="str">
        <f t="shared" ref="J3010:J3073" ca="1" si="565">VLOOKUP(I3010,$O$12:$S$24,2,FALSE)</f>
        <v>Electricity</v>
      </c>
      <c r="K3010" t="str">
        <f t="shared" ref="K3010:K3073" ca="1" si="566">VLOOKUP(I3010,$O$12:$S$24,5,FALSE)</f>
        <v>MWh</v>
      </c>
      <c r="L3010">
        <f t="shared" ca="1" si="564"/>
        <v>4189</v>
      </c>
    </row>
    <row r="3011" spans="1:12" x14ac:dyDescent="0.2">
      <c r="A3011">
        <f t="shared" ref="A3011:A3074" ca="1" si="567">RANDBETWEEN(1,30)</f>
        <v>22</v>
      </c>
      <c r="B3011" s="1">
        <f t="shared" ref="B3011:B3074" ca="1" si="568">IF(A3011&lt;10,"0"&amp;A3011,A3011)</f>
        <v>22</v>
      </c>
      <c r="C3011">
        <f t="shared" ref="C3011:C3074" ca="1" si="569">RANDBETWEEN(1,12)</f>
        <v>12</v>
      </c>
      <c r="D3011" s="1">
        <f t="shared" ref="D3011:D3074" ca="1" si="570">IF(C3011&lt;10,"0"&amp;C3011,C3011)</f>
        <v>12</v>
      </c>
      <c r="E3011">
        <f t="shared" ref="E3011:E3074" ca="1" si="571">RANDBETWEEN(2019,2022)</f>
        <v>2022</v>
      </c>
      <c r="F3011" s="2">
        <f t="shared" ref="F3011:F3074" ca="1" si="572">DATE(E3011,D3011,B3011)</f>
        <v>44917</v>
      </c>
      <c r="G3011" s="1">
        <f t="shared" ref="G3011:G3074" ca="1" si="573">RANDBETWEEN(1,7)</f>
        <v>5</v>
      </c>
      <c r="H3011" t="str">
        <f t="shared" ref="H3011:H3074" ca="1" si="574">VLOOKUP(G3011,$O$2:$V$8,2,FALSE)</f>
        <v>Wharehouse</v>
      </c>
      <c r="I3011">
        <f t="shared" ref="I3011:I3074" ca="1" si="575">RANDBETWEEN(1,13)</f>
        <v>11</v>
      </c>
      <c r="J3011" t="str">
        <f t="shared" ca="1" si="565"/>
        <v>Propane</v>
      </c>
      <c r="K3011" t="str">
        <f t="shared" ca="1" si="566"/>
        <v>MMBtu</v>
      </c>
      <c r="L3011">
        <f t="shared" ref="L3011:L3074" ca="1" si="576">IF(K3011="MMBtu",RANDBETWEEN(100,500),RANDBETWEEN(100,10000))</f>
        <v>102</v>
      </c>
    </row>
    <row r="3012" spans="1:12" x14ac:dyDescent="0.2">
      <c r="A3012">
        <f t="shared" ca="1" si="567"/>
        <v>25</v>
      </c>
      <c r="B3012" s="1">
        <f t="shared" ca="1" si="568"/>
        <v>25</v>
      </c>
      <c r="C3012">
        <f t="shared" ca="1" si="569"/>
        <v>1</v>
      </c>
      <c r="D3012" s="1" t="str">
        <f t="shared" ca="1" si="570"/>
        <v>01</v>
      </c>
      <c r="E3012">
        <f t="shared" ca="1" si="571"/>
        <v>2019</v>
      </c>
      <c r="F3012" s="2">
        <f t="shared" ca="1" si="572"/>
        <v>43490</v>
      </c>
      <c r="G3012" s="1">
        <f t="shared" ca="1" si="573"/>
        <v>6</v>
      </c>
      <c r="H3012" t="str">
        <f t="shared" ca="1" si="574"/>
        <v>Site A</v>
      </c>
      <c r="I3012">
        <f t="shared" ca="1" si="575"/>
        <v>3</v>
      </c>
      <c r="J3012" t="str">
        <f t="shared" ca="1" si="565"/>
        <v>Diesel</v>
      </c>
      <c r="K3012" t="str">
        <f t="shared" ca="1" si="566"/>
        <v>Gallons</v>
      </c>
      <c r="L3012">
        <f t="shared" ca="1" si="576"/>
        <v>5456</v>
      </c>
    </row>
    <row r="3013" spans="1:12" x14ac:dyDescent="0.2">
      <c r="A3013">
        <f t="shared" ca="1" si="567"/>
        <v>25</v>
      </c>
      <c r="B3013" s="1">
        <f t="shared" ca="1" si="568"/>
        <v>25</v>
      </c>
      <c r="C3013">
        <f t="shared" ca="1" si="569"/>
        <v>3</v>
      </c>
      <c r="D3013" s="1" t="str">
        <f t="shared" ca="1" si="570"/>
        <v>03</v>
      </c>
      <c r="E3013">
        <f t="shared" ca="1" si="571"/>
        <v>2020</v>
      </c>
      <c r="F3013" s="2">
        <f t="shared" ca="1" si="572"/>
        <v>43915</v>
      </c>
      <c r="G3013" s="1">
        <f t="shared" ca="1" si="573"/>
        <v>1</v>
      </c>
      <c r="H3013" t="str">
        <f t="shared" ca="1" si="574"/>
        <v>Factory 1</v>
      </c>
      <c r="I3013">
        <f t="shared" ca="1" si="575"/>
        <v>6</v>
      </c>
      <c r="J3013" t="str">
        <f t="shared" ca="1" si="565"/>
        <v>Natural gas</v>
      </c>
      <c r="K3013" t="str">
        <f t="shared" ca="1" si="566"/>
        <v>Gallons</v>
      </c>
      <c r="L3013">
        <f t="shared" ca="1" si="576"/>
        <v>8516</v>
      </c>
    </row>
    <row r="3014" spans="1:12" x14ac:dyDescent="0.2">
      <c r="A3014">
        <f t="shared" ca="1" si="567"/>
        <v>8</v>
      </c>
      <c r="B3014" s="1" t="str">
        <f t="shared" ca="1" si="568"/>
        <v>08</v>
      </c>
      <c r="C3014">
        <f t="shared" ca="1" si="569"/>
        <v>6</v>
      </c>
      <c r="D3014" s="1" t="str">
        <f t="shared" ca="1" si="570"/>
        <v>06</v>
      </c>
      <c r="E3014">
        <f t="shared" ca="1" si="571"/>
        <v>2020</v>
      </c>
      <c r="F3014" s="2">
        <f t="shared" ca="1" si="572"/>
        <v>43990</v>
      </c>
      <c r="G3014" s="1">
        <f t="shared" ca="1" si="573"/>
        <v>3</v>
      </c>
      <c r="H3014" t="str">
        <f t="shared" ca="1" si="574"/>
        <v xml:space="preserve">Factory 3 </v>
      </c>
      <c r="I3014">
        <f t="shared" ca="1" si="575"/>
        <v>3</v>
      </c>
      <c r="J3014" t="str">
        <f t="shared" ca="1" si="565"/>
        <v>Diesel</v>
      </c>
      <c r="K3014" t="str">
        <f t="shared" ca="1" si="566"/>
        <v>Gallons</v>
      </c>
      <c r="L3014">
        <f t="shared" ca="1" si="576"/>
        <v>5181</v>
      </c>
    </row>
    <row r="3015" spans="1:12" x14ac:dyDescent="0.2">
      <c r="A3015">
        <f t="shared" ca="1" si="567"/>
        <v>15</v>
      </c>
      <c r="B3015" s="1">
        <f t="shared" ca="1" si="568"/>
        <v>15</v>
      </c>
      <c r="C3015">
        <f t="shared" ca="1" si="569"/>
        <v>8</v>
      </c>
      <c r="D3015" s="1" t="str">
        <f t="shared" ca="1" si="570"/>
        <v>08</v>
      </c>
      <c r="E3015">
        <f t="shared" ca="1" si="571"/>
        <v>2020</v>
      </c>
      <c r="F3015" s="2">
        <f t="shared" ca="1" si="572"/>
        <v>44058</v>
      </c>
      <c r="G3015" s="1">
        <f t="shared" ca="1" si="573"/>
        <v>6</v>
      </c>
      <c r="H3015" t="str">
        <f t="shared" ca="1" si="574"/>
        <v>Site A</v>
      </c>
      <c r="I3015">
        <f t="shared" ca="1" si="575"/>
        <v>5</v>
      </c>
      <c r="J3015" t="str">
        <f t="shared" ca="1" si="565"/>
        <v>Natural gas</v>
      </c>
      <c r="K3015" t="str">
        <f t="shared" ca="1" si="566"/>
        <v>Liters</v>
      </c>
      <c r="L3015">
        <f t="shared" ca="1" si="576"/>
        <v>1235</v>
      </c>
    </row>
    <row r="3016" spans="1:12" x14ac:dyDescent="0.2">
      <c r="A3016">
        <f t="shared" ca="1" si="567"/>
        <v>16</v>
      </c>
      <c r="B3016" s="1">
        <f t="shared" ca="1" si="568"/>
        <v>16</v>
      </c>
      <c r="C3016">
        <f t="shared" ca="1" si="569"/>
        <v>3</v>
      </c>
      <c r="D3016" s="1" t="str">
        <f t="shared" ca="1" si="570"/>
        <v>03</v>
      </c>
      <c r="E3016">
        <f t="shared" ca="1" si="571"/>
        <v>2021</v>
      </c>
      <c r="F3016" s="2">
        <f t="shared" ca="1" si="572"/>
        <v>44271</v>
      </c>
      <c r="G3016" s="1">
        <f t="shared" ca="1" si="573"/>
        <v>7</v>
      </c>
      <c r="H3016" t="str">
        <f t="shared" ca="1" si="574"/>
        <v>Site B</v>
      </c>
      <c r="I3016">
        <f t="shared" ca="1" si="575"/>
        <v>8</v>
      </c>
      <c r="J3016" t="str">
        <f t="shared" ca="1" si="565"/>
        <v>Propane</v>
      </c>
      <c r="K3016" t="str">
        <f t="shared" ca="1" si="566"/>
        <v>kWh</v>
      </c>
      <c r="L3016">
        <f t="shared" ca="1" si="576"/>
        <v>2372</v>
      </c>
    </row>
    <row r="3017" spans="1:12" x14ac:dyDescent="0.2">
      <c r="A3017">
        <f t="shared" ca="1" si="567"/>
        <v>1</v>
      </c>
      <c r="B3017" s="1" t="str">
        <f t="shared" ca="1" si="568"/>
        <v>01</v>
      </c>
      <c r="C3017">
        <f t="shared" ca="1" si="569"/>
        <v>12</v>
      </c>
      <c r="D3017" s="1">
        <f t="shared" ca="1" si="570"/>
        <v>12</v>
      </c>
      <c r="E3017">
        <f t="shared" ca="1" si="571"/>
        <v>2022</v>
      </c>
      <c r="F3017" s="2">
        <f t="shared" ca="1" si="572"/>
        <v>44896</v>
      </c>
      <c r="G3017" s="1">
        <f t="shared" ca="1" si="573"/>
        <v>6</v>
      </c>
      <c r="H3017" t="str">
        <f t="shared" ca="1" si="574"/>
        <v>Site A</v>
      </c>
      <c r="I3017">
        <f t="shared" ca="1" si="575"/>
        <v>6</v>
      </c>
      <c r="J3017" t="str">
        <f t="shared" ca="1" si="565"/>
        <v>Natural gas</v>
      </c>
      <c r="K3017" t="str">
        <f t="shared" ca="1" si="566"/>
        <v>Gallons</v>
      </c>
      <c r="L3017">
        <f t="shared" ca="1" si="576"/>
        <v>8604</v>
      </c>
    </row>
    <row r="3018" spans="1:12" x14ac:dyDescent="0.2">
      <c r="A3018">
        <f t="shared" ca="1" si="567"/>
        <v>16</v>
      </c>
      <c r="B3018" s="1">
        <f t="shared" ca="1" si="568"/>
        <v>16</v>
      </c>
      <c r="C3018">
        <f t="shared" ca="1" si="569"/>
        <v>9</v>
      </c>
      <c r="D3018" s="1" t="str">
        <f t="shared" ca="1" si="570"/>
        <v>09</v>
      </c>
      <c r="E3018">
        <f t="shared" ca="1" si="571"/>
        <v>2019</v>
      </c>
      <c r="F3018" s="2">
        <f t="shared" ca="1" si="572"/>
        <v>43724</v>
      </c>
      <c r="G3018" s="1">
        <f t="shared" ca="1" si="573"/>
        <v>5</v>
      </c>
      <c r="H3018" t="str">
        <f t="shared" ca="1" si="574"/>
        <v>Wharehouse</v>
      </c>
      <c r="I3018">
        <f t="shared" ca="1" si="575"/>
        <v>6</v>
      </c>
      <c r="J3018" t="str">
        <f t="shared" ca="1" si="565"/>
        <v>Natural gas</v>
      </c>
      <c r="K3018" t="str">
        <f t="shared" ca="1" si="566"/>
        <v>Gallons</v>
      </c>
      <c r="L3018">
        <f t="shared" ca="1" si="576"/>
        <v>8320</v>
      </c>
    </row>
    <row r="3019" spans="1:12" x14ac:dyDescent="0.2">
      <c r="A3019">
        <f t="shared" ca="1" si="567"/>
        <v>21</v>
      </c>
      <c r="B3019" s="1">
        <f t="shared" ca="1" si="568"/>
        <v>21</v>
      </c>
      <c r="C3019">
        <f t="shared" ca="1" si="569"/>
        <v>4</v>
      </c>
      <c r="D3019" s="1" t="str">
        <f t="shared" ca="1" si="570"/>
        <v>04</v>
      </c>
      <c r="E3019">
        <f t="shared" ca="1" si="571"/>
        <v>2022</v>
      </c>
      <c r="F3019" s="2">
        <f t="shared" ca="1" si="572"/>
        <v>44672</v>
      </c>
      <c r="G3019" s="1">
        <f t="shared" ca="1" si="573"/>
        <v>4</v>
      </c>
      <c r="H3019" t="str">
        <f t="shared" ca="1" si="574"/>
        <v>Head Quarter</v>
      </c>
      <c r="I3019">
        <f t="shared" ca="1" si="575"/>
        <v>13</v>
      </c>
      <c r="J3019" t="str">
        <f t="shared" ca="1" si="565"/>
        <v>Electricity</v>
      </c>
      <c r="K3019" t="str">
        <f t="shared" ca="1" si="566"/>
        <v>MWh</v>
      </c>
      <c r="L3019">
        <f t="shared" ca="1" si="576"/>
        <v>4041</v>
      </c>
    </row>
    <row r="3020" spans="1:12" x14ac:dyDescent="0.2">
      <c r="A3020">
        <f t="shared" ca="1" si="567"/>
        <v>23</v>
      </c>
      <c r="B3020" s="1">
        <f t="shared" ca="1" si="568"/>
        <v>23</v>
      </c>
      <c r="C3020">
        <f t="shared" ca="1" si="569"/>
        <v>2</v>
      </c>
      <c r="D3020" s="1" t="str">
        <f t="shared" ca="1" si="570"/>
        <v>02</v>
      </c>
      <c r="E3020">
        <f t="shared" ca="1" si="571"/>
        <v>2022</v>
      </c>
      <c r="F3020" s="2">
        <f t="shared" ca="1" si="572"/>
        <v>44615</v>
      </c>
      <c r="G3020" s="1">
        <f t="shared" ca="1" si="573"/>
        <v>1</v>
      </c>
      <c r="H3020" t="str">
        <f t="shared" ca="1" si="574"/>
        <v>Factory 1</v>
      </c>
      <c r="I3020">
        <f t="shared" ca="1" si="575"/>
        <v>12</v>
      </c>
      <c r="J3020" t="str">
        <f t="shared" ca="1" si="565"/>
        <v>Electricity</v>
      </c>
      <c r="K3020" t="str">
        <f t="shared" ca="1" si="566"/>
        <v>kWh</v>
      </c>
      <c r="L3020">
        <f t="shared" ca="1" si="576"/>
        <v>8666</v>
      </c>
    </row>
    <row r="3021" spans="1:12" x14ac:dyDescent="0.2">
      <c r="A3021">
        <f t="shared" ca="1" si="567"/>
        <v>1</v>
      </c>
      <c r="B3021" s="1" t="str">
        <f t="shared" ca="1" si="568"/>
        <v>01</v>
      </c>
      <c r="C3021">
        <f t="shared" ca="1" si="569"/>
        <v>1</v>
      </c>
      <c r="D3021" s="1" t="str">
        <f t="shared" ca="1" si="570"/>
        <v>01</v>
      </c>
      <c r="E3021">
        <f t="shared" ca="1" si="571"/>
        <v>2019</v>
      </c>
      <c r="F3021" s="2">
        <f t="shared" ca="1" si="572"/>
        <v>43466</v>
      </c>
      <c r="G3021" s="1">
        <f t="shared" ca="1" si="573"/>
        <v>1</v>
      </c>
      <c r="H3021" t="str">
        <f t="shared" ca="1" si="574"/>
        <v>Factory 1</v>
      </c>
      <c r="I3021">
        <f t="shared" ca="1" si="575"/>
        <v>2</v>
      </c>
      <c r="J3021" t="str">
        <f t="shared" ca="1" si="565"/>
        <v>Diesel</v>
      </c>
      <c r="K3021" t="str">
        <f t="shared" ca="1" si="566"/>
        <v>Liters</v>
      </c>
      <c r="L3021">
        <f t="shared" ca="1" si="576"/>
        <v>1144</v>
      </c>
    </row>
    <row r="3022" spans="1:12" x14ac:dyDescent="0.2">
      <c r="A3022">
        <f t="shared" ca="1" si="567"/>
        <v>5</v>
      </c>
      <c r="B3022" s="1" t="str">
        <f t="shared" ca="1" si="568"/>
        <v>05</v>
      </c>
      <c r="C3022">
        <f t="shared" ca="1" si="569"/>
        <v>11</v>
      </c>
      <c r="D3022" s="1">
        <f t="shared" ca="1" si="570"/>
        <v>11</v>
      </c>
      <c r="E3022">
        <f t="shared" ca="1" si="571"/>
        <v>2021</v>
      </c>
      <c r="F3022" s="2">
        <f t="shared" ca="1" si="572"/>
        <v>44505</v>
      </c>
      <c r="G3022" s="1">
        <f t="shared" ca="1" si="573"/>
        <v>2</v>
      </c>
      <c r="H3022" t="str">
        <f t="shared" ca="1" si="574"/>
        <v>Factory 2</v>
      </c>
      <c r="I3022">
        <f t="shared" ca="1" si="575"/>
        <v>6</v>
      </c>
      <c r="J3022" t="str">
        <f t="shared" ca="1" si="565"/>
        <v>Natural gas</v>
      </c>
      <c r="K3022" t="str">
        <f t="shared" ca="1" si="566"/>
        <v>Gallons</v>
      </c>
      <c r="L3022">
        <f t="shared" ca="1" si="576"/>
        <v>1831</v>
      </c>
    </row>
    <row r="3023" spans="1:12" x14ac:dyDescent="0.2">
      <c r="A3023">
        <f t="shared" ca="1" si="567"/>
        <v>6</v>
      </c>
      <c r="B3023" s="1" t="str">
        <f t="shared" ca="1" si="568"/>
        <v>06</v>
      </c>
      <c r="C3023">
        <f t="shared" ca="1" si="569"/>
        <v>1</v>
      </c>
      <c r="D3023" s="1" t="str">
        <f t="shared" ca="1" si="570"/>
        <v>01</v>
      </c>
      <c r="E3023">
        <f t="shared" ca="1" si="571"/>
        <v>2020</v>
      </c>
      <c r="F3023" s="2">
        <f t="shared" ca="1" si="572"/>
        <v>43836</v>
      </c>
      <c r="G3023" s="1">
        <f t="shared" ca="1" si="573"/>
        <v>1</v>
      </c>
      <c r="H3023" t="str">
        <f t="shared" ca="1" si="574"/>
        <v>Factory 1</v>
      </c>
      <c r="I3023">
        <f t="shared" ca="1" si="575"/>
        <v>5</v>
      </c>
      <c r="J3023" t="str">
        <f t="shared" ca="1" si="565"/>
        <v>Natural gas</v>
      </c>
      <c r="K3023" t="str">
        <f t="shared" ca="1" si="566"/>
        <v>Liters</v>
      </c>
      <c r="L3023">
        <f t="shared" ca="1" si="576"/>
        <v>2915</v>
      </c>
    </row>
    <row r="3024" spans="1:12" x14ac:dyDescent="0.2">
      <c r="A3024">
        <f t="shared" ca="1" si="567"/>
        <v>19</v>
      </c>
      <c r="B3024" s="1">
        <f t="shared" ca="1" si="568"/>
        <v>19</v>
      </c>
      <c r="C3024">
        <f t="shared" ca="1" si="569"/>
        <v>5</v>
      </c>
      <c r="D3024" s="1" t="str">
        <f t="shared" ca="1" si="570"/>
        <v>05</v>
      </c>
      <c r="E3024">
        <f t="shared" ca="1" si="571"/>
        <v>2019</v>
      </c>
      <c r="F3024" s="2">
        <f t="shared" ca="1" si="572"/>
        <v>43604</v>
      </c>
      <c r="G3024" s="1">
        <f t="shared" ca="1" si="573"/>
        <v>7</v>
      </c>
      <c r="H3024" t="str">
        <f t="shared" ca="1" si="574"/>
        <v>Site B</v>
      </c>
      <c r="I3024">
        <f t="shared" ca="1" si="575"/>
        <v>5</v>
      </c>
      <c r="J3024" t="str">
        <f t="shared" ca="1" si="565"/>
        <v>Natural gas</v>
      </c>
      <c r="K3024" t="str">
        <f t="shared" ca="1" si="566"/>
        <v>Liters</v>
      </c>
      <c r="L3024">
        <f t="shared" ca="1" si="576"/>
        <v>6697</v>
      </c>
    </row>
    <row r="3025" spans="1:12" x14ac:dyDescent="0.2">
      <c r="A3025">
        <f t="shared" ca="1" si="567"/>
        <v>27</v>
      </c>
      <c r="B3025" s="1">
        <f t="shared" ca="1" si="568"/>
        <v>27</v>
      </c>
      <c r="C3025">
        <f t="shared" ca="1" si="569"/>
        <v>1</v>
      </c>
      <c r="D3025" s="1" t="str">
        <f t="shared" ca="1" si="570"/>
        <v>01</v>
      </c>
      <c r="E3025">
        <f t="shared" ca="1" si="571"/>
        <v>2020</v>
      </c>
      <c r="F3025" s="2">
        <f t="shared" ca="1" si="572"/>
        <v>43857</v>
      </c>
      <c r="G3025" s="1">
        <f t="shared" ca="1" si="573"/>
        <v>4</v>
      </c>
      <c r="H3025" t="str">
        <f t="shared" ca="1" si="574"/>
        <v>Head Quarter</v>
      </c>
      <c r="I3025">
        <f t="shared" ca="1" si="575"/>
        <v>7</v>
      </c>
      <c r="J3025" t="str">
        <f t="shared" ca="1" si="565"/>
        <v>Natural gas</v>
      </c>
      <c r="K3025" t="str">
        <f t="shared" ca="1" si="566"/>
        <v>MMBtu</v>
      </c>
      <c r="L3025">
        <f t="shared" ca="1" si="576"/>
        <v>209</v>
      </c>
    </row>
    <row r="3026" spans="1:12" x14ac:dyDescent="0.2">
      <c r="A3026">
        <f t="shared" ca="1" si="567"/>
        <v>24</v>
      </c>
      <c r="B3026" s="1">
        <f t="shared" ca="1" si="568"/>
        <v>24</v>
      </c>
      <c r="C3026">
        <f t="shared" ca="1" si="569"/>
        <v>4</v>
      </c>
      <c r="D3026" s="1" t="str">
        <f t="shared" ca="1" si="570"/>
        <v>04</v>
      </c>
      <c r="E3026">
        <f t="shared" ca="1" si="571"/>
        <v>2022</v>
      </c>
      <c r="F3026" s="2">
        <f t="shared" ca="1" si="572"/>
        <v>44675</v>
      </c>
      <c r="G3026" s="1">
        <f t="shared" ca="1" si="573"/>
        <v>3</v>
      </c>
      <c r="H3026" t="str">
        <f t="shared" ca="1" si="574"/>
        <v xml:space="preserve">Factory 3 </v>
      </c>
      <c r="I3026">
        <f t="shared" ca="1" si="575"/>
        <v>13</v>
      </c>
      <c r="J3026" t="str">
        <f t="shared" ca="1" si="565"/>
        <v>Electricity</v>
      </c>
      <c r="K3026" t="str">
        <f t="shared" ca="1" si="566"/>
        <v>MWh</v>
      </c>
      <c r="L3026">
        <f t="shared" ca="1" si="576"/>
        <v>9026</v>
      </c>
    </row>
    <row r="3027" spans="1:12" x14ac:dyDescent="0.2">
      <c r="A3027">
        <f t="shared" ca="1" si="567"/>
        <v>3</v>
      </c>
      <c r="B3027" s="1" t="str">
        <f t="shared" ca="1" si="568"/>
        <v>03</v>
      </c>
      <c r="C3027">
        <f t="shared" ca="1" si="569"/>
        <v>3</v>
      </c>
      <c r="D3027" s="1" t="str">
        <f t="shared" ca="1" si="570"/>
        <v>03</v>
      </c>
      <c r="E3027">
        <f t="shared" ca="1" si="571"/>
        <v>2019</v>
      </c>
      <c r="F3027" s="2">
        <f t="shared" ca="1" si="572"/>
        <v>43527</v>
      </c>
      <c r="G3027" s="1">
        <f t="shared" ca="1" si="573"/>
        <v>2</v>
      </c>
      <c r="H3027" t="str">
        <f t="shared" ca="1" si="574"/>
        <v>Factory 2</v>
      </c>
      <c r="I3027">
        <f t="shared" ca="1" si="575"/>
        <v>4</v>
      </c>
      <c r="J3027" t="str">
        <f t="shared" ca="1" si="565"/>
        <v>Natural gas</v>
      </c>
      <c r="K3027" t="str">
        <f t="shared" ca="1" si="566"/>
        <v>kWh</v>
      </c>
      <c r="L3027">
        <f t="shared" ca="1" si="576"/>
        <v>1363</v>
      </c>
    </row>
    <row r="3028" spans="1:12" x14ac:dyDescent="0.2">
      <c r="A3028">
        <f t="shared" ca="1" si="567"/>
        <v>4</v>
      </c>
      <c r="B3028" s="1" t="str">
        <f t="shared" ca="1" si="568"/>
        <v>04</v>
      </c>
      <c r="C3028">
        <f t="shared" ca="1" si="569"/>
        <v>10</v>
      </c>
      <c r="D3028" s="1">
        <f t="shared" ca="1" si="570"/>
        <v>10</v>
      </c>
      <c r="E3028">
        <f t="shared" ca="1" si="571"/>
        <v>2022</v>
      </c>
      <c r="F3028" s="2">
        <f t="shared" ca="1" si="572"/>
        <v>44838</v>
      </c>
      <c r="G3028" s="1">
        <f t="shared" ca="1" si="573"/>
        <v>2</v>
      </c>
      <c r="H3028" t="str">
        <f t="shared" ca="1" si="574"/>
        <v>Factory 2</v>
      </c>
      <c r="I3028">
        <f t="shared" ca="1" si="575"/>
        <v>12</v>
      </c>
      <c r="J3028" t="str">
        <f t="shared" ca="1" si="565"/>
        <v>Electricity</v>
      </c>
      <c r="K3028" t="str">
        <f t="shared" ca="1" si="566"/>
        <v>kWh</v>
      </c>
      <c r="L3028">
        <f t="shared" ca="1" si="576"/>
        <v>943</v>
      </c>
    </row>
    <row r="3029" spans="1:12" x14ac:dyDescent="0.2">
      <c r="A3029">
        <f t="shared" ca="1" si="567"/>
        <v>17</v>
      </c>
      <c r="B3029" s="1">
        <f t="shared" ca="1" si="568"/>
        <v>17</v>
      </c>
      <c r="C3029">
        <f t="shared" ca="1" si="569"/>
        <v>2</v>
      </c>
      <c r="D3029" s="1" t="str">
        <f t="shared" ca="1" si="570"/>
        <v>02</v>
      </c>
      <c r="E3029">
        <f t="shared" ca="1" si="571"/>
        <v>2019</v>
      </c>
      <c r="F3029" s="2">
        <f t="shared" ca="1" si="572"/>
        <v>43513</v>
      </c>
      <c r="G3029" s="1">
        <f t="shared" ca="1" si="573"/>
        <v>2</v>
      </c>
      <c r="H3029" t="str">
        <f t="shared" ca="1" si="574"/>
        <v>Factory 2</v>
      </c>
      <c r="I3029">
        <f t="shared" ca="1" si="575"/>
        <v>11</v>
      </c>
      <c r="J3029" t="str">
        <f t="shared" ca="1" si="565"/>
        <v>Propane</v>
      </c>
      <c r="K3029" t="str">
        <f t="shared" ca="1" si="566"/>
        <v>MMBtu</v>
      </c>
      <c r="L3029">
        <f t="shared" ca="1" si="576"/>
        <v>300</v>
      </c>
    </row>
    <row r="3030" spans="1:12" x14ac:dyDescent="0.2">
      <c r="A3030">
        <f t="shared" ca="1" si="567"/>
        <v>4</v>
      </c>
      <c r="B3030" s="1" t="str">
        <f t="shared" ca="1" si="568"/>
        <v>04</v>
      </c>
      <c r="C3030">
        <f t="shared" ca="1" si="569"/>
        <v>3</v>
      </c>
      <c r="D3030" s="1" t="str">
        <f t="shared" ca="1" si="570"/>
        <v>03</v>
      </c>
      <c r="E3030">
        <f t="shared" ca="1" si="571"/>
        <v>2019</v>
      </c>
      <c r="F3030" s="2">
        <f t="shared" ca="1" si="572"/>
        <v>43528</v>
      </c>
      <c r="G3030" s="1">
        <f t="shared" ca="1" si="573"/>
        <v>5</v>
      </c>
      <c r="H3030" t="str">
        <f t="shared" ca="1" si="574"/>
        <v>Wharehouse</v>
      </c>
      <c r="I3030">
        <f t="shared" ca="1" si="575"/>
        <v>4</v>
      </c>
      <c r="J3030" t="str">
        <f t="shared" ca="1" si="565"/>
        <v>Natural gas</v>
      </c>
      <c r="K3030" t="str">
        <f t="shared" ca="1" si="566"/>
        <v>kWh</v>
      </c>
      <c r="L3030">
        <f t="shared" ca="1" si="576"/>
        <v>785</v>
      </c>
    </row>
    <row r="3031" spans="1:12" x14ac:dyDescent="0.2">
      <c r="A3031">
        <f t="shared" ca="1" si="567"/>
        <v>15</v>
      </c>
      <c r="B3031" s="1">
        <f t="shared" ca="1" si="568"/>
        <v>15</v>
      </c>
      <c r="C3031">
        <f t="shared" ca="1" si="569"/>
        <v>9</v>
      </c>
      <c r="D3031" s="1" t="str">
        <f t="shared" ca="1" si="570"/>
        <v>09</v>
      </c>
      <c r="E3031">
        <f t="shared" ca="1" si="571"/>
        <v>2019</v>
      </c>
      <c r="F3031" s="2">
        <f t="shared" ca="1" si="572"/>
        <v>43723</v>
      </c>
      <c r="G3031" s="1">
        <f t="shared" ca="1" si="573"/>
        <v>4</v>
      </c>
      <c r="H3031" t="str">
        <f t="shared" ca="1" si="574"/>
        <v>Head Quarter</v>
      </c>
      <c r="I3031">
        <f t="shared" ca="1" si="575"/>
        <v>4</v>
      </c>
      <c r="J3031" t="str">
        <f t="shared" ca="1" si="565"/>
        <v>Natural gas</v>
      </c>
      <c r="K3031" t="str">
        <f t="shared" ca="1" si="566"/>
        <v>kWh</v>
      </c>
      <c r="L3031">
        <f t="shared" ca="1" si="576"/>
        <v>8530</v>
      </c>
    </row>
    <row r="3032" spans="1:12" x14ac:dyDescent="0.2">
      <c r="A3032">
        <f t="shared" ca="1" si="567"/>
        <v>17</v>
      </c>
      <c r="B3032" s="1">
        <f t="shared" ca="1" si="568"/>
        <v>17</v>
      </c>
      <c r="C3032">
        <f t="shared" ca="1" si="569"/>
        <v>5</v>
      </c>
      <c r="D3032" s="1" t="str">
        <f t="shared" ca="1" si="570"/>
        <v>05</v>
      </c>
      <c r="E3032">
        <f t="shared" ca="1" si="571"/>
        <v>2022</v>
      </c>
      <c r="F3032" s="2">
        <f t="shared" ca="1" si="572"/>
        <v>44698</v>
      </c>
      <c r="G3032" s="1">
        <f t="shared" ca="1" si="573"/>
        <v>6</v>
      </c>
      <c r="H3032" t="str">
        <f t="shared" ca="1" si="574"/>
        <v>Site A</v>
      </c>
      <c r="I3032">
        <f t="shared" ca="1" si="575"/>
        <v>9</v>
      </c>
      <c r="J3032" t="str">
        <f t="shared" ca="1" si="565"/>
        <v>Propane</v>
      </c>
      <c r="K3032" t="str">
        <f t="shared" ca="1" si="566"/>
        <v>Liters</v>
      </c>
      <c r="L3032">
        <f t="shared" ca="1" si="576"/>
        <v>3238</v>
      </c>
    </row>
    <row r="3033" spans="1:12" x14ac:dyDescent="0.2">
      <c r="A3033">
        <f t="shared" ca="1" si="567"/>
        <v>3</v>
      </c>
      <c r="B3033" s="1" t="str">
        <f t="shared" ca="1" si="568"/>
        <v>03</v>
      </c>
      <c r="C3033">
        <f t="shared" ca="1" si="569"/>
        <v>4</v>
      </c>
      <c r="D3033" s="1" t="str">
        <f t="shared" ca="1" si="570"/>
        <v>04</v>
      </c>
      <c r="E3033">
        <f t="shared" ca="1" si="571"/>
        <v>2019</v>
      </c>
      <c r="F3033" s="2">
        <f t="shared" ca="1" si="572"/>
        <v>43558</v>
      </c>
      <c r="G3033" s="1">
        <f t="shared" ca="1" si="573"/>
        <v>1</v>
      </c>
      <c r="H3033" t="str">
        <f t="shared" ca="1" si="574"/>
        <v>Factory 1</v>
      </c>
      <c r="I3033">
        <f t="shared" ca="1" si="575"/>
        <v>10</v>
      </c>
      <c r="J3033" t="str">
        <f t="shared" ca="1" si="565"/>
        <v>Propane</v>
      </c>
      <c r="K3033" t="str">
        <f t="shared" ca="1" si="566"/>
        <v>Gallons</v>
      </c>
      <c r="L3033">
        <f t="shared" ca="1" si="576"/>
        <v>4464</v>
      </c>
    </row>
    <row r="3034" spans="1:12" x14ac:dyDescent="0.2">
      <c r="A3034">
        <f t="shared" ca="1" si="567"/>
        <v>20</v>
      </c>
      <c r="B3034" s="1">
        <f t="shared" ca="1" si="568"/>
        <v>20</v>
      </c>
      <c r="C3034">
        <f t="shared" ca="1" si="569"/>
        <v>5</v>
      </c>
      <c r="D3034" s="1" t="str">
        <f t="shared" ca="1" si="570"/>
        <v>05</v>
      </c>
      <c r="E3034">
        <f t="shared" ca="1" si="571"/>
        <v>2022</v>
      </c>
      <c r="F3034" s="2">
        <f t="shared" ca="1" si="572"/>
        <v>44701</v>
      </c>
      <c r="G3034" s="1">
        <f t="shared" ca="1" si="573"/>
        <v>4</v>
      </c>
      <c r="H3034" t="str">
        <f t="shared" ca="1" si="574"/>
        <v>Head Quarter</v>
      </c>
      <c r="I3034">
        <f t="shared" ca="1" si="575"/>
        <v>3</v>
      </c>
      <c r="J3034" t="str">
        <f t="shared" ca="1" si="565"/>
        <v>Diesel</v>
      </c>
      <c r="K3034" t="str">
        <f t="shared" ca="1" si="566"/>
        <v>Gallons</v>
      </c>
      <c r="L3034">
        <f t="shared" ca="1" si="576"/>
        <v>6406</v>
      </c>
    </row>
    <row r="3035" spans="1:12" x14ac:dyDescent="0.2">
      <c r="A3035">
        <f t="shared" ca="1" si="567"/>
        <v>7</v>
      </c>
      <c r="B3035" s="1" t="str">
        <f t="shared" ca="1" si="568"/>
        <v>07</v>
      </c>
      <c r="C3035">
        <f t="shared" ca="1" si="569"/>
        <v>6</v>
      </c>
      <c r="D3035" s="1" t="str">
        <f t="shared" ca="1" si="570"/>
        <v>06</v>
      </c>
      <c r="E3035">
        <f t="shared" ca="1" si="571"/>
        <v>2022</v>
      </c>
      <c r="F3035" s="2">
        <f t="shared" ca="1" si="572"/>
        <v>44719</v>
      </c>
      <c r="G3035" s="1">
        <f t="shared" ca="1" si="573"/>
        <v>7</v>
      </c>
      <c r="H3035" t="str">
        <f t="shared" ca="1" si="574"/>
        <v>Site B</v>
      </c>
      <c r="I3035">
        <f t="shared" ca="1" si="575"/>
        <v>6</v>
      </c>
      <c r="J3035" t="str">
        <f t="shared" ca="1" si="565"/>
        <v>Natural gas</v>
      </c>
      <c r="K3035" t="str">
        <f t="shared" ca="1" si="566"/>
        <v>Gallons</v>
      </c>
      <c r="L3035">
        <f t="shared" ca="1" si="576"/>
        <v>1531</v>
      </c>
    </row>
    <row r="3036" spans="1:12" x14ac:dyDescent="0.2">
      <c r="A3036">
        <f t="shared" ca="1" si="567"/>
        <v>21</v>
      </c>
      <c r="B3036" s="1">
        <f t="shared" ca="1" si="568"/>
        <v>21</v>
      </c>
      <c r="C3036">
        <f t="shared" ca="1" si="569"/>
        <v>10</v>
      </c>
      <c r="D3036" s="1">
        <f t="shared" ca="1" si="570"/>
        <v>10</v>
      </c>
      <c r="E3036">
        <f t="shared" ca="1" si="571"/>
        <v>2019</v>
      </c>
      <c r="F3036" s="2">
        <f t="shared" ca="1" si="572"/>
        <v>43759</v>
      </c>
      <c r="G3036" s="1">
        <f t="shared" ca="1" si="573"/>
        <v>4</v>
      </c>
      <c r="H3036" t="str">
        <f t="shared" ca="1" si="574"/>
        <v>Head Quarter</v>
      </c>
      <c r="I3036">
        <f t="shared" ca="1" si="575"/>
        <v>13</v>
      </c>
      <c r="J3036" t="str">
        <f t="shared" ca="1" si="565"/>
        <v>Electricity</v>
      </c>
      <c r="K3036" t="str">
        <f t="shared" ca="1" si="566"/>
        <v>MWh</v>
      </c>
      <c r="L3036">
        <f t="shared" ca="1" si="576"/>
        <v>6814</v>
      </c>
    </row>
    <row r="3037" spans="1:12" x14ac:dyDescent="0.2">
      <c r="A3037">
        <f t="shared" ca="1" si="567"/>
        <v>21</v>
      </c>
      <c r="B3037" s="1">
        <f t="shared" ca="1" si="568"/>
        <v>21</v>
      </c>
      <c r="C3037">
        <f t="shared" ca="1" si="569"/>
        <v>10</v>
      </c>
      <c r="D3037" s="1">
        <f t="shared" ca="1" si="570"/>
        <v>10</v>
      </c>
      <c r="E3037">
        <f t="shared" ca="1" si="571"/>
        <v>2020</v>
      </c>
      <c r="F3037" s="2">
        <f t="shared" ca="1" si="572"/>
        <v>44125</v>
      </c>
      <c r="G3037" s="1">
        <f t="shared" ca="1" si="573"/>
        <v>6</v>
      </c>
      <c r="H3037" t="str">
        <f t="shared" ca="1" si="574"/>
        <v>Site A</v>
      </c>
      <c r="I3037">
        <f t="shared" ca="1" si="575"/>
        <v>13</v>
      </c>
      <c r="J3037" t="str">
        <f t="shared" ca="1" si="565"/>
        <v>Electricity</v>
      </c>
      <c r="K3037" t="str">
        <f t="shared" ca="1" si="566"/>
        <v>MWh</v>
      </c>
      <c r="L3037">
        <f t="shared" ca="1" si="576"/>
        <v>3972</v>
      </c>
    </row>
    <row r="3038" spans="1:12" x14ac:dyDescent="0.2">
      <c r="A3038">
        <f t="shared" ca="1" si="567"/>
        <v>5</v>
      </c>
      <c r="B3038" s="1" t="str">
        <f t="shared" ca="1" si="568"/>
        <v>05</v>
      </c>
      <c r="C3038">
        <f t="shared" ca="1" si="569"/>
        <v>12</v>
      </c>
      <c r="D3038" s="1">
        <f t="shared" ca="1" si="570"/>
        <v>12</v>
      </c>
      <c r="E3038">
        <f t="shared" ca="1" si="571"/>
        <v>2020</v>
      </c>
      <c r="F3038" s="2">
        <f t="shared" ca="1" si="572"/>
        <v>44170</v>
      </c>
      <c r="G3038" s="1">
        <f t="shared" ca="1" si="573"/>
        <v>1</v>
      </c>
      <c r="H3038" t="str">
        <f t="shared" ca="1" si="574"/>
        <v>Factory 1</v>
      </c>
      <c r="I3038">
        <f t="shared" ca="1" si="575"/>
        <v>13</v>
      </c>
      <c r="J3038" t="str">
        <f t="shared" ca="1" si="565"/>
        <v>Electricity</v>
      </c>
      <c r="K3038" t="str">
        <f t="shared" ca="1" si="566"/>
        <v>MWh</v>
      </c>
      <c r="L3038">
        <f t="shared" ca="1" si="576"/>
        <v>2797</v>
      </c>
    </row>
    <row r="3039" spans="1:12" x14ac:dyDescent="0.2">
      <c r="A3039">
        <f t="shared" ca="1" si="567"/>
        <v>29</v>
      </c>
      <c r="B3039" s="1">
        <f t="shared" ca="1" si="568"/>
        <v>29</v>
      </c>
      <c r="C3039">
        <f t="shared" ca="1" si="569"/>
        <v>4</v>
      </c>
      <c r="D3039" s="1" t="str">
        <f t="shared" ca="1" si="570"/>
        <v>04</v>
      </c>
      <c r="E3039">
        <f t="shared" ca="1" si="571"/>
        <v>2021</v>
      </c>
      <c r="F3039" s="2">
        <f t="shared" ca="1" si="572"/>
        <v>44315</v>
      </c>
      <c r="G3039" s="1">
        <f t="shared" ca="1" si="573"/>
        <v>1</v>
      </c>
      <c r="H3039" t="str">
        <f t="shared" ca="1" si="574"/>
        <v>Factory 1</v>
      </c>
      <c r="I3039">
        <f t="shared" ca="1" si="575"/>
        <v>12</v>
      </c>
      <c r="J3039" t="str">
        <f t="shared" ca="1" si="565"/>
        <v>Electricity</v>
      </c>
      <c r="K3039" t="str">
        <f t="shared" ca="1" si="566"/>
        <v>kWh</v>
      </c>
      <c r="L3039">
        <f t="shared" ca="1" si="576"/>
        <v>7693</v>
      </c>
    </row>
    <row r="3040" spans="1:12" x14ac:dyDescent="0.2">
      <c r="A3040">
        <f t="shared" ca="1" si="567"/>
        <v>14</v>
      </c>
      <c r="B3040" s="1">
        <f t="shared" ca="1" si="568"/>
        <v>14</v>
      </c>
      <c r="C3040">
        <f t="shared" ca="1" si="569"/>
        <v>11</v>
      </c>
      <c r="D3040" s="1">
        <f t="shared" ca="1" si="570"/>
        <v>11</v>
      </c>
      <c r="E3040">
        <f t="shared" ca="1" si="571"/>
        <v>2020</v>
      </c>
      <c r="F3040" s="2">
        <f t="shared" ca="1" si="572"/>
        <v>44149</v>
      </c>
      <c r="G3040" s="1">
        <f t="shared" ca="1" si="573"/>
        <v>3</v>
      </c>
      <c r="H3040" t="str">
        <f t="shared" ca="1" si="574"/>
        <v xml:space="preserve">Factory 3 </v>
      </c>
      <c r="I3040">
        <f t="shared" ca="1" si="575"/>
        <v>13</v>
      </c>
      <c r="J3040" t="str">
        <f t="shared" ca="1" si="565"/>
        <v>Electricity</v>
      </c>
      <c r="K3040" t="str">
        <f t="shared" ca="1" si="566"/>
        <v>MWh</v>
      </c>
      <c r="L3040">
        <f t="shared" ca="1" si="576"/>
        <v>1055</v>
      </c>
    </row>
    <row r="3041" spans="1:12" x14ac:dyDescent="0.2">
      <c r="A3041">
        <f t="shared" ca="1" si="567"/>
        <v>14</v>
      </c>
      <c r="B3041" s="1">
        <f t="shared" ca="1" si="568"/>
        <v>14</v>
      </c>
      <c r="C3041">
        <f t="shared" ca="1" si="569"/>
        <v>4</v>
      </c>
      <c r="D3041" s="1" t="str">
        <f t="shared" ca="1" si="570"/>
        <v>04</v>
      </c>
      <c r="E3041">
        <f t="shared" ca="1" si="571"/>
        <v>2020</v>
      </c>
      <c r="F3041" s="2">
        <f t="shared" ca="1" si="572"/>
        <v>43935</v>
      </c>
      <c r="G3041" s="1">
        <f t="shared" ca="1" si="573"/>
        <v>6</v>
      </c>
      <c r="H3041" t="str">
        <f t="shared" ca="1" si="574"/>
        <v>Site A</v>
      </c>
      <c r="I3041">
        <f t="shared" ca="1" si="575"/>
        <v>1</v>
      </c>
      <c r="J3041" t="str">
        <f t="shared" ca="1" si="565"/>
        <v>Diesel</v>
      </c>
      <c r="K3041" t="str">
        <f t="shared" ca="1" si="566"/>
        <v>kWh</v>
      </c>
      <c r="L3041">
        <f t="shared" ca="1" si="576"/>
        <v>407</v>
      </c>
    </row>
    <row r="3042" spans="1:12" x14ac:dyDescent="0.2">
      <c r="A3042">
        <f t="shared" ca="1" si="567"/>
        <v>16</v>
      </c>
      <c r="B3042" s="1">
        <f t="shared" ca="1" si="568"/>
        <v>16</v>
      </c>
      <c r="C3042">
        <f t="shared" ca="1" si="569"/>
        <v>3</v>
      </c>
      <c r="D3042" s="1" t="str">
        <f t="shared" ca="1" si="570"/>
        <v>03</v>
      </c>
      <c r="E3042">
        <f t="shared" ca="1" si="571"/>
        <v>2020</v>
      </c>
      <c r="F3042" s="2">
        <f t="shared" ca="1" si="572"/>
        <v>43906</v>
      </c>
      <c r="G3042" s="1">
        <f t="shared" ca="1" si="573"/>
        <v>4</v>
      </c>
      <c r="H3042" t="str">
        <f t="shared" ca="1" si="574"/>
        <v>Head Quarter</v>
      </c>
      <c r="I3042">
        <f t="shared" ca="1" si="575"/>
        <v>6</v>
      </c>
      <c r="J3042" t="str">
        <f t="shared" ca="1" si="565"/>
        <v>Natural gas</v>
      </c>
      <c r="K3042" t="str">
        <f t="shared" ca="1" si="566"/>
        <v>Gallons</v>
      </c>
      <c r="L3042">
        <f t="shared" ca="1" si="576"/>
        <v>8856</v>
      </c>
    </row>
    <row r="3043" spans="1:12" x14ac:dyDescent="0.2">
      <c r="A3043">
        <f t="shared" ca="1" si="567"/>
        <v>15</v>
      </c>
      <c r="B3043" s="1">
        <f t="shared" ca="1" si="568"/>
        <v>15</v>
      </c>
      <c r="C3043">
        <f t="shared" ca="1" si="569"/>
        <v>5</v>
      </c>
      <c r="D3043" s="1" t="str">
        <f t="shared" ca="1" si="570"/>
        <v>05</v>
      </c>
      <c r="E3043">
        <f t="shared" ca="1" si="571"/>
        <v>2022</v>
      </c>
      <c r="F3043" s="2">
        <f t="shared" ca="1" si="572"/>
        <v>44696</v>
      </c>
      <c r="G3043" s="1">
        <f t="shared" ca="1" si="573"/>
        <v>6</v>
      </c>
      <c r="H3043" t="str">
        <f t="shared" ca="1" si="574"/>
        <v>Site A</v>
      </c>
      <c r="I3043">
        <f t="shared" ca="1" si="575"/>
        <v>5</v>
      </c>
      <c r="J3043" t="str">
        <f t="shared" ca="1" si="565"/>
        <v>Natural gas</v>
      </c>
      <c r="K3043" t="str">
        <f t="shared" ca="1" si="566"/>
        <v>Liters</v>
      </c>
      <c r="L3043">
        <f t="shared" ca="1" si="576"/>
        <v>9836</v>
      </c>
    </row>
    <row r="3044" spans="1:12" x14ac:dyDescent="0.2">
      <c r="A3044">
        <f t="shared" ca="1" si="567"/>
        <v>30</v>
      </c>
      <c r="B3044" s="1">
        <f t="shared" ca="1" si="568"/>
        <v>30</v>
      </c>
      <c r="C3044">
        <f t="shared" ca="1" si="569"/>
        <v>9</v>
      </c>
      <c r="D3044" s="1" t="str">
        <f t="shared" ca="1" si="570"/>
        <v>09</v>
      </c>
      <c r="E3044">
        <f t="shared" ca="1" si="571"/>
        <v>2021</v>
      </c>
      <c r="F3044" s="2">
        <f t="shared" ca="1" si="572"/>
        <v>44469</v>
      </c>
      <c r="G3044" s="1">
        <f t="shared" ca="1" si="573"/>
        <v>4</v>
      </c>
      <c r="H3044" t="str">
        <f t="shared" ca="1" si="574"/>
        <v>Head Quarter</v>
      </c>
      <c r="I3044">
        <f t="shared" ca="1" si="575"/>
        <v>11</v>
      </c>
      <c r="J3044" t="str">
        <f t="shared" ca="1" si="565"/>
        <v>Propane</v>
      </c>
      <c r="K3044" t="str">
        <f t="shared" ca="1" si="566"/>
        <v>MMBtu</v>
      </c>
      <c r="L3044">
        <f t="shared" ca="1" si="576"/>
        <v>392</v>
      </c>
    </row>
    <row r="3045" spans="1:12" x14ac:dyDescent="0.2">
      <c r="A3045">
        <f t="shared" ca="1" si="567"/>
        <v>14</v>
      </c>
      <c r="B3045" s="1">
        <f t="shared" ca="1" si="568"/>
        <v>14</v>
      </c>
      <c r="C3045">
        <f t="shared" ca="1" si="569"/>
        <v>2</v>
      </c>
      <c r="D3045" s="1" t="str">
        <f t="shared" ca="1" si="570"/>
        <v>02</v>
      </c>
      <c r="E3045">
        <f t="shared" ca="1" si="571"/>
        <v>2022</v>
      </c>
      <c r="F3045" s="2">
        <f t="shared" ca="1" si="572"/>
        <v>44606</v>
      </c>
      <c r="G3045" s="1">
        <f t="shared" ca="1" si="573"/>
        <v>6</v>
      </c>
      <c r="H3045" t="str">
        <f t="shared" ca="1" si="574"/>
        <v>Site A</v>
      </c>
      <c r="I3045">
        <f t="shared" ca="1" si="575"/>
        <v>12</v>
      </c>
      <c r="J3045" t="str">
        <f t="shared" ca="1" si="565"/>
        <v>Electricity</v>
      </c>
      <c r="K3045" t="str">
        <f t="shared" ca="1" si="566"/>
        <v>kWh</v>
      </c>
      <c r="L3045">
        <f t="shared" ca="1" si="576"/>
        <v>4896</v>
      </c>
    </row>
    <row r="3046" spans="1:12" x14ac:dyDescent="0.2">
      <c r="A3046">
        <f t="shared" ca="1" si="567"/>
        <v>20</v>
      </c>
      <c r="B3046" s="1">
        <f t="shared" ca="1" si="568"/>
        <v>20</v>
      </c>
      <c r="C3046">
        <f t="shared" ca="1" si="569"/>
        <v>4</v>
      </c>
      <c r="D3046" s="1" t="str">
        <f t="shared" ca="1" si="570"/>
        <v>04</v>
      </c>
      <c r="E3046">
        <f t="shared" ca="1" si="571"/>
        <v>2021</v>
      </c>
      <c r="F3046" s="2">
        <f t="shared" ca="1" si="572"/>
        <v>44306</v>
      </c>
      <c r="G3046" s="1">
        <f t="shared" ca="1" si="573"/>
        <v>4</v>
      </c>
      <c r="H3046" t="str">
        <f t="shared" ca="1" si="574"/>
        <v>Head Quarter</v>
      </c>
      <c r="I3046">
        <f t="shared" ca="1" si="575"/>
        <v>11</v>
      </c>
      <c r="J3046" t="str">
        <f t="shared" ca="1" si="565"/>
        <v>Propane</v>
      </c>
      <c r="K3046" t="str">
        <f t="shared" ca="1" si="566"/>
        <v>MMBtu</v>
      </c>
      <c r="L3046">
        <f t="shared" ca="1" si="576"/>
        <v>433</v>
      </c>
    </row>
    <row r="3047" spans="1:12" x14ac:dyDescent="0.2">
      <c r="A3047">
        <f t="shared" ca="1" si="567"/>
        <v>25</v>
      </c>
      <c r="B3047" s="1">
        <f t="shared" ca="1" si="568"/>
        <v>25</v>
      </c>
      <c r="C3047">
        <f t="shared" ca="1" si="569"/>
        <v>6</v>
      </c>
      <c r="D3047" s="1" t="str">
        <f t="shared" ca="1" si="570"/>
        <v>06</v>
      </c>
      <c r="E3047">
        <f t="shared" ca="1" si="571"/>
        <v>2021</v>
      </c>
      <c r="F3047" s="2">
        <f t="shared" ca="1" si="572"/>
        <v>44372</v>
      </c>
      <c r="G3047" s="1">
        <f t="shared" ca="1" si="573"/>
        <v>5</v>
      </c>
      <c r="H3047" t="str">
        <f t="shared" ca="1" si="574"/>
        <v>Wharehouse</v>
      </c>
      <c r="I3047">
        <f t="shared" ca="1" si="575"/>
        <v>1</v>
      </c>
      <c r="J3047" t="str">
        <f t="shared" ca="1" si="565"/>
        <v>Diesel</v>
      </c>
      <c r="K3047" t="str">
        <f t="shared" ca="1" si="566"/>
        <v>kWh</v>
      </c>
      <c r="L3047">
        <f t="shared" ca="1" si="576"/>
        <v>8309</v>
      </c>
    </row>
    <row r="3048" spans="1:12" x14ac:dyDescent="0.2">
      <c r="A3048">
        <f t="shared" ca="1" si="567"/>
        <v>27</v>
      </c>
      <c r="B3048" s="1">
        <f t="shared" ca="1" si="568"/>
        <v>27</v>
      </c>
      <c r="C3048">
        <f t="shared" ca="1" si="569"/>
        <v>1</v>
      </c>
      <c r="D3048" s="1" t="str">
        <f t="shared" ca="1" si="570"/>
        <v>01</v>
      </c>
      <c r="E3048">
        <f t="shared" ca="1" si="571"/>
        <v>2022</v>
      </c>
      <c r="F3048" s="2">
        <f t="shared" ca="1" si="572"/>
        <v>44588</v>
      </c>
      <c r="G3048" s="1">
        <f t="shared" ca="1" si="573"/>
        <v>1</v>
      </c>
      <c r="H3048" t="str">
        <f t="shared" ca="1" si="574"/>
        <v>Factory 1</v>
      </c>
      <c r="I3048">
        <f t="shared" ca="1" si="575"/>
        <v>10</v>
      </c>
      <c r="J3048" t="str">
        <f t="shared" ca="1" si="565"/>
        <v>Propane</v>
      </c>
      <c r="K3048" t="str">
        <f t="shared" ca="1" si="566"/>
        <v>Gallons</v>
      </c>
      <c r="L3048">
        <f t="shared" ca="1" si="576"/>
        <v>1625</v>
      </c>
    </row>
    <row r="3049" spans="1:12" x14ac:dyDescent="0.2">
      <c r="A3049">
        <f t="shared" ca="1" si="567"/>
        <v>26</v>
      </c>
      <c r="B3049" s="1">
        <f t="shared" ca="1" si="568"/>
        <v>26</v>
      </c>
      <c r="C3049">
        <f t="shared" ca="1" si="569"/>
        <v>3</v>
      </c>
      <c r="D3049" s="1" t="str">
        <f t="shared" ca="1" si="570"/>
        <v>03</v>
      </c>
      <c r="E3049">
        <f t="shared" ca="1" si="571"/>
        <v>2020</v>
      </c>
      <c r="F3049" s="2">
        <f t="shared" ca="1" si="572"/>
        <v>43916</v>
      </c>
      <c r="G3049" s="1">
        <f t="shared" ca="1" si="573"/>
        <v>6</v>
      </c>
      <c r="H3049" t="str">
        <f t="shared" ca="1" si="574"/>
        <v>Site A</v>
      </c>
      <c r="I3049">
        <f t="shared" ca="1" si="575"/>
        <v>5</v>
      </c>
      <c r="J3049" t="str">
        <f t="shared" ca="1" si="565"/>
        <v>Natural gas</v>
      </c>
      <c r="K3049" t="str">
        <f t="shared" ca="1" si="566"/>
        <v>Liters</v>
      </c>
      <c r="L3049">
        <f t="shared" ca="1" si="576"/>
        <v>489</v>
      </c>
    </row>
    <row r="3050" spans="1:12" x14ac:dyDescent="0.2">
      <c r="A3050">
        <f t="shared" ca="1" si="567"/>
        <v>27</v>
      </c>
      <c r="B3050" s="1">
        <f t="shared" ca="1" si="568"/>
        <v>27</v>
      </c>
      <c r="C3050">
        <f t="shared" ca="1" si="569"/>
        <v>9</v>
      </c>
      <c r="D3050" s="1" t="str">
        <f t="shared" ca="1" si="570"/>
        <v>09</v>
      </c>
      <c r="E3050">
        <f t="shared" ca="1" si="571"/>
        <v>2022</v>
      </c>
      <c r="F3050" s="2">
        <f t="shared" ca="1" si="572"/>
        <v>44831</v>
      </c>
      <c r="G3050" s="1">
        <f t="shared" ca="1" si="573"/>
        <v>5</v>
      </c>
      <c r="H3050" t="str">
        <f t="shared" ca="1" si="574"/>
        <v>Wharehouse</v>
      </c>
      <c r="I3050">
        <f t="shared" ca="1" si="575"/>
        <v>1</v>
      </c>
      <c r="J3050" t="str">
        <f t="shared" ca="1" si="565"/>
        <v>Diesel</v>
      </c>
      <c r="K3050" t="str">
        <f t="shared" ca="1" si="566"/>
        <v>kWh</v>
      </c>
      <c r="L3050">
        <f t="shared" ca="1" si="576"/>
        <v>1096</v>
      </c>
    </row>
    <row r="3051" spans="1:12" x14ac:dyDescent="0.2">
      <c r="A3051">
        <f t="shared" ca="1" si="567"/>
        <v>17</v>
      </c>
      <c r="B3051" s="1">
        <f t="shared" ca="1" si="568"/>
        <v>17</v>
      </c>
      <c r="C3051">
        <f t="shared" ca="1" si="569"/>
        <v>11</v>
      </c>
      <c r="D3051" s="1">
        <f t="shared" ca="1" si="570"/>
        <v>11</v>
      </c>
      <c r="E3051">
        <f t="shared" ca="1" si="571"/>
        <v>2021</v>
      </c>
      <c r="F3051" s="2">
        <f t="shared" ca="1" si="572"/>
        <v>44517</v>
      </c>
      <c r="G3051" s="1">
        <f t="shared" ca="1" si="573"/>
        <v>6</v>
      </c>
      <c r="H3051" t="str">
        <f t="shared" ca="1" si="574"/>
        <v>Site A</v>
      </c>
      <c r="I3051">
        <f t="shared" ca="1" si="575"/>
        <v>11</v>
      </c>
      <c r="J3051" t="str">
        <f t="shared" ca="1" si="565"/>
        <v>Propane</v>
      </c>
      <c r="K3051" t="str">
        <f t="shared" ca="1" si="566"/>
        <v>MMBtu</v>
      </c>
      <c r="L3051">
        <f t="shared" ca="1" si="576"/>
        <v>221</v>
      </c>
    </row>
    <row r="3052" spans="1:12" x14ac:dyDescent="0.2">
      <c r="A3052">
        <f t="shared" ca="1" si="567"/>
        <v>15</v>
      </c>
      <c r="B3052" s="1">
        <f t="shared" ca="1" si="568"/>
        <v>15</v>
      </c>
      <c r="C3052">
        <f t="shared" ca="1" si="569"/>
        <v>9</v>
      </c>
      <c r="D3052" s="1" t="str">
        <f t="shared" ca="1" si="570"/>
        <v>09</v>
      </c>
      <c r="E3052">
        <f t="shared" ca="1" si="571"/>
        <v>2019</v>
      </c>
      <c r="F3052" s="2">
        <f t="shared" ca="1" si="572"/>
        <v>43723</v>
      </c>
      <c r="G3052" s="1">
        <f t="shared" ca="1" si="573"/>
        <v>4</v>
      </c>
      <c r="H3052" t="str">
        <f t="shared" ca="1" si="574"/>
        <v>Head Quarter</v>
      </c>
      <c r="I3052">
        <f t="shared" ca="1" si="575"/>
        <v>4</v>
      </c>
      <c r="J3052" t="str">
        <f t="shared" ca="1" si="565"/>
        <v>Natural gas</v>
      </c>
      <c r="K3052" t="str">
        <f t="shared" ca="1" si="566"/>
        <v>kWh</v>
      </c>
      <c r="L3052">
        <f t="shared" ca="1" si="576"/>
        <v>7414</v>
      </c>
    </row>
    <row r="3053" spans="1:12" x14ac:dyDescent="0.2">
      <c r="A3053">
        <f t="shared" ca="1" si="567"/>
        <v>10</v>
      </c>
      <c r="B3053" s="1">
        <f t="shared" ca="1" si="568"/>
        <v>10</v>
      </c>
      <c r="C3053">
        <f t="shared" ca="1" si="569"/>
        <v>11</v>
      </c>
      <c r="D3053" s="1">
        <f t="shared" ca="1" si="570"/>
        <v>11</v>
      </c>
      <c r="E3053">
        <f t="shared" ca="1" si="571"/>
        <v>2020</v>
      </c>
      <c r="F3053" s="2">
        <f t="shared" ca="1" si="572"/>
        <v>44145</v>
      </c>
      <c r="G3053" s="1">
        <f t="shared" ca="1" si="573"/>
        <v>1</v>
      </c>
      <c r="H3053" t="str">
        <f t="shared" ca="1" si="574"/>
        <v>Factory 1</v>
      </c>
      <c r="I3053">
        <f t="shared" ca="1" si="575"/>
        <v>1</v>
      </c>
      <c r="J3053" t="str">
        <f t="shared" ca="1" si="565"/>
        <v>Diesel</v>
      </c>
      <c r="K3053" t="str">
        <f t="shared" ca="1" si="566"/>
        <v>kWh</v>
      </c>
      <c r="L3053">
        <f t="shared" ca="1" si="576"/>
        <v>9467</v>
      </c>
    </row>
    <row r="3054" spans="1:12" x14ac:dyDescent="0.2">
      <c r="A3054">
        <f t="shared" ca="1" si="567"/>
        <v>23</v>
      </c>
      <c r="B3054" s="1">
        <f t="shared" ca="1" si="568"/>
        <v>23</v>
      </c>
      <c r="C3054">
        <f t="shared" ca="1" si="569"/>
        <v>7</v>
      </c>
      <c r="D3054" s="1" t="str">
        <f t="shared" ca="1" si="570"/>
        <v>07</v>
      </c>
      <c r="E3054">
        <f t="shared" ca="1" si="571"/>
        <v>2019</v>
      </c>
      <c r="F3054" s="2">
        <f t="shared" ca="1" si="572"/>
        <v>43669</v>
      </c>
      <c r="G3054" s="1">
        <f t="shared" ca="1" si="573"/>
        <v>6</v>
      </c>
      <c r="H3054" t="str">
        <f t="shared" ca="1" si="574"/>
        <v>Site A</v>
      </c>
      <c r="I3054">
        <f t="shared" ca="1" si="575"/>
        <v>8</v>
      </c>
      <c r="J3054" t="str">
        <f t="shared" ca="1" si="565"/>
        <v>Propane</v>
      </c>
      <c r="K3054" t="str">
        <f t="shared" ca="1" si="566"/>
        <v>kWh</v>
      </c>
      <c r="L3054">
        <f t="shared" ca="1" si="576"/>
        <v>579</v>
      </c>
    </row>
    <row r="3055" spans="1:12" x14ac:dyDescent="0.2">
      <c r="A3055">
        <f t="shared" ca="1" si="567"/>
        <v>1</v>
      </c>
      <c r="B3055" s="1" t="str">
        <f t="shared" ca="1" si="568"/>
        <v>01</v>
      </c>
      <c r="C3055">
        <f t="shared" ca="1" si="569"/>
        <v>6</v>
      </c>
      <c r="D3055" s="1" t="str">
        <f t="shared" ca="1" si="570"/>
        <v>06</v>
      </c>
      <c r="E3055">
        <f t="shared" ca="1" si="571"/>
        <v>2020</v>
      </c>
      <c r="F3055" s="2">
        <f t="shared" ca="1" si="572"/>
        <v>43983</v>
      </c>
      <c r="G3055" s="1">
        <f t="shared" ca="1" si="573"/>
        <v>5</v>
      </c>
      <c r="H3055" t="str">
        <f t="shared" ca="1" si="574"/>
        <v>Wharehouse</v>
      </c>
      <c r="I3055">
        <f t="shared" ca="1" si="575"/>
        <v>6</v>
      </c>
      <c r="J3055" t="str">
        <f t="shared" ca="1" si="565"/>
        <v>Natural gas</v>
      </c>
      <c r="K3055" t="str">
        <f t="shared" ca="1" si="566"/>
        <v>Gallons</v>
      </c>
      <c r="L3055">
        <f t="shared" ca="1" si="576"/>
        <v>7103</v>
      </c>
    </row>
    <row r="3056" spans="1:12" x14ac:dyDescent="0.2">
      <c r="A3056">
        <f t="shared" ca="1" si="567"/>
        <v>6</v>
      </c>
      <c r="B3056" s="1" t="str">
        <f t="shared" ca="1" si="568"/>
        <v>06</v>
      </c>
      <c r="C3056">
        <f t="shared" ca="1" si="569"/>
        <v>8</v>
      </c>
      <c r="D3056" s="1" t="str">
        <f t="shared" ca="1" si="570"/>
        <v>08</v>
      </c>
      <c r="E3056">
        <f t="shared" ca="1" si="571"/>
        <v>2021</v>
      </c>
      <c r="F3056" s="2">
        <f t="shared" ca="1" si="572"/>
        <v>44414</v>
      </c>
      <c r="G3056" s="1">
        <f t="shared" ca="1" si="573"/>
        <v>4</v>
      </c>
      <c r="H3056" t="str">
        <f t="shared" ca="1" si="574"/>
        <v>Head Quarter</v>
      </c>
      <c r="I3056">
        <f t="shared" ca="1" si="575"/>
        <v>10</v>
      </c>
      <c r="J3056" t="str">
        <f t="shared" ca="1" si="565"/>
        <v>Propane</v>
      </c>
      <c r="K3056" t="str">
        <f t="shared" ca="1" si="566"/>
        <v>Gallons</v>
      </c>
      <c r="L3056">
        <f t="shared" ca="1" si="576"/>
        <v>5851</v>
      </c>
    </row>
    <row r="3057" spans="1:12" x14ac:dyDescent="0.2">
      <c r="A3057">
        <f t="shared" ca="1" si="567"/>
        <v>1</v>
      </c>
      <c r="B3057" s="1" t="str">
        <f t="shared" ca="1" si="568"/>
        <v>01</v>
      </c>
      <c r="C3057">
        <f t="shared" ca="1" si="569"/>
        <v>5</v>
      </c>
      <c r="D3057" s="1" t="str">
        <f t="shared" ca="1" si="570"/>
        <v>05</v>
      </c>
      <c r="E3057">
        <f t="shared" ca="1" si="571"/>
        <v>2019</v>
      </c>
      <c r="F3057" s="2">
        <f t="shared" ca="1" si="572"/>
        <v>43586</v>
      </c>
      <c r="G3057" s="1">
        <f t="shared" ca="1" si="573"/>
        <v>7</v>
      </c>
      <c r="H3057" t="str">
        <f t="shared" ca="1" si="574"/>
        <v>Site B</v>
      </c>
      <c r="I3057">
        <f t="shared" ca="1" si="575"/>
        <v>5</v>
      </c>
      <c r="J3057" t="str">
        <f t="shared" ca="1" si="565"/>
        <v>Natural gas</v>
      </c>
      <c r="K3057" t="str">
        <f t="shared" ca="1" si="566"/>
        <v>Liters</v>
      </c>
      <c r="L3057">
        <f t="shared" ca="1" si="576"/>
        <v>2372</v>
      </c>
    </row>
    <row r="3058" spans="1:12" x14ac:dyDescent="0.2">
      <c r="A3058">
        <f t="shared" ca="1" si="567"/>
        <v>29</v>
      </c>
      <c r="B3058" s="1">
        <f t="shared" ca="1" si="568"/>
        <v>29</v>
      </c>
      <c r="C3058">
        <f t="shared" ca="1" si="569"/>
        <v>2</v>
      </c>
      <c r="D3058" s="1" t="str">
        <f t="shared" ca="1" si="570"/>
        <v>02</v>
      </c>
      <c r="E3058">
        <f t="shared" ca="1" si="571"/>
        <v>2019</v>
      </c>
      <c r="F3058" s="2">
        <f t="shared" ca="1" si="572"/>
        <v>43525</v>
      </c>
      <c r="G3058" s="1">
        <f t="shared" ca="1" si="573"/>
        <v>2</v>
      </c>
      <c r="H3058" t="str">
        <f t="shared" ca="1" si="574"/>
        <v>Factory 2</v>
      </c>
      <c r="I3058">
        <f t="shared" ca="1" si="575"/>
        <v>5</v>
      </c>
      <c r="J3058" t="str">
        <f t="shared" ca="1" si="565"/>
        <v>Natural gas</v>
      </c>
      <c r="K3058" t="str">
        <f t="shared" ca="1" si="566"/>
        <v>Liters</v>
      </c>
      <c r="L3058">
        <f t="shared" ca="1" si="576"/>
        <v>2293</v>
      </c>
    </row>
    <row r="3059" spans="1:12" x14ac:dyDescent="0.2">
      <c r="A3059">
        <f t="shared" ca="1" si="567"/>
        <v>4</v>
      </c>
      <c r="B3059" s="1" t="str">
        <f t="shared" ca="1" si="568"/>
        <v>04</v>
      </c>
      <c r="C3059">
        <f t="shared" ca="1" si="569"/>
        <v>2</v>
      </c>
      <c r="D3059" s="1" t="str">
        <f t="shared" ca="1" si="570"/>
        <v>02</v>
      </c>
      <c r="E3059">
        <f t="shared" ca="1" si="571"/>
        <v>2022</v>
      </c>
      <c r="F3059" s="2">
        <f t="shared" ca="1" si="572"/>
        <v>44596</v>
      </c>
      <c r="G3059" s="1">
        <f t="shared" ca="1" si="573"/>
        <v>2</v>
      </c>
      <c r="H3059" t="str">
        <f t="shared" ca="1" si="574"/>
        <v>Factory 2</v>
      </c>
      <c r="I3059">
        <f t="shared" ca="1" si="575"/>
        <v>13</v>
      </c>
      <c r="J3059" t="str">
        <f t="shared" ca="1" si="565"/>
        <v>Electricity</v>
      </c>
      <c r="K3059" t="str">
        <f t="shared" ca="1" si="566"/>
        <v>MWh</v>
      </c>
      <c r="L3059">
        <f t="shared" ca="1" si="576"/>
        <v>2726</v>
      </c>
    </row>
    <row r="3060" spans="1:12" x14ac:dyDescent="0.2">
      <c r="A3060">
        <f t="shared" ca="1" si="567"/>
        <v>19</v>
      </c>
      <c r="B3060" s="1">
        <f t="shared" ca="1" si="568"/>
        <v>19</v>
      </c>
      <c r="C3060">
        <f t="shared" ca="1" si="569"/>
        <v>11</v>
      </c>
      <c r="D3060" s="1">
        <f t="shared" ca="1" si="570"/>
        <v>11</v>
      </c>
      <c r="E3060">
        <f t="shared" ca="1" si="571"/>
        <v>2019</v>
      </c>
      <c r="F3060" s="2">
        <f t="shared" ca="1" si="572"/>
        <v>43788</v>
      </c>
      <c r="G3060" s="1">
        <f t="shared" ca="1" si="573"/>
        <v>1</v>
      </c>
      <c r="H3060" t="str">
        <f t="shared" ca="1" si="574"/>
        <v>Factory 1</v>
      </c>
      <c r="I3060">
        <f t="shared" ca="1" si="575"/>
        <v>7</v>
      </c>
      <c r="J3060" t="str">
        <f t="shared" ca="1" si="565"/>
        <v>Natural gas</v>
      </c>
      <c r="K3060" t="str">
        <f t="shared" ca="1" si="566"/>
        <v>MMBtu</v>
      </c>
      <c r="L3060">
        <f t="shared" ca="1" si="576"/>
        <v>351</v>
      </c>
    </row>
    <row r="3061" spans="1:12" x14ac:dyDescent="0.2">
      <c r="A3061">
        <f t="shared" ca="1" si="567"/>
        <v>4</v>
      </c>
      <c r="B3061" s="1" t="str">
        <f t="shared" ca="1" si="568"/>
        <v>04</v>
      </c>
      <c r="C3061">
        <f t="shared" ca="1" si="569"/>
        <v>1</v>
      </c>
      <c r="D3061" s="1" t="str">
        <f t="shared" ca="1" si="570"/>
        <v>01</v>
      </c>
      <c r="E3061">
        <f t="shared" ca="1" si="571"/>
        <v>2022</v>
      </c>
      <c r="F3061" s="2">
        <f t="shared" ca="1" si="572"/>
        <v>44565</v>
      </c>
      <c r="G3061" s="1">
        <f t="shared" ca="1" si="573"/>
        <v>4</v>
      </c>
      <c r="H3061" t="str">
        <f t="shared" ca="1" si="574"/>
        <v>Head Quarter</v>
      </c>
      <c r="I3061">
        <f t="shared" ca="1" si="575"/>
        <v>3</v>
      </c>
      <c r="J3061" t="str">
        <f t="shared" ca="1" si="565"/>
        <v>Diesel</v>
      </c>
      <c r="K3061" t="str">
        <f t="shared" ca="1" si="566"/>
        <v>Gallons</v>
      </c>
      <c r="L3061">
        <f t="shared" ca="1" si="576"/>
        <v>9982</v>
      </c>
    </row>
    <row r="3062" spans="1:12" x14ac:dyDescent="0.2">
      <c r="A3062">
        <f t="shared" ca="1" si="567"/>
        <v>17</v>
      </c>
      <c r="B3062" s="1">
        <f t="shared" ca="1" si="568"/>
        <v>17</v>
      </c>
      <c r="C3062">
        <f t="shared" ca="1" si="569"/>
        <v>9</v>
      </c>
      <c r="D3062" s="1" t="str">
        <f t="shared" ca="1" si="570"/>
        <v>09</v>
      </c>
      <c r="E3062">
        <f t="shared" ca="1" si="571"/>
        <v>2019</v>
      </c>
      <c r="F3062" s="2">
        <f t="shared" ca="1" si="572"/>
        <v>43725</v>
      </c>
      <c r="G3062" s="1">
        <f t="shared" ca="1" si="573"/>
        <v>3</v>
      </c>
      <c r="H3062" t="str">
        <f t="shared" ca="1" si="574"/>
        <v xml:space="preserve">Factory 3 </v>
      </c>
      <c r="I3062">
        <f t="shared" ca="1" si="575"/>
        <v>6</v>
      </c>
      <c r="J3062" t="str">
        <f t="shared" ca="1" si="565"/>
        <v>Natural gas</v>
      </c>
      <c r="K3062" t="str">
        <f t="shared" ca="1" si="566"/>
        <v>Gallons</v>
      </c>
      <c r="L3062">
        <f t="shared" ca="1" si="576"/>
        <v>3946</v>
      </c>
    </row>
    <row r="3063" spans="1:12" x14ac:dyDescent="0.2">
      <c r="A3063">
        <f t="shared" ca="1" si="567"/>
        <v>3</v>
      </c>
      <c r="B3063" s="1" t="str">
        <f t="shared" ca="1" si="568"/>
        <v>03</v>
      </c>
      <c r="C3063">
        <f t="shared" ca="1" si="569"/>
        <v>12</v>
      </c>
      <c r="D3063" s="1">
        <f t="shared" ca="1" si="570"/>
        <v>12</v>
      </c>
      <c r="E3063">
        <f t="shared" ca="1" si="571"/>
        <v>2020</v>
      </c>
      <c r="F3063" s="2">
        <f t="shared" ca="1" si="572"/>
        <v>44168</v>
      </c>
      <c r="G3063" s="1">
        <f t="shared" ca="1" si="573"/>
        <v>2</v>
      </c>
      <c r="H3063" t="str">
        <f t="shared" ca="1" si="574"/>
        <v>Factory 2</v>
      </c>
      <c r="I3063">
        <f t="shared" ca="1" si="575"/>
        <v>7</v>
      </c>
      <c r="J3063" t="str">
        <f t="shared" ca="1" si="565"/>
        <v>Natural gas</v>
      </c>
      <c r="K3063" t="str">
        <f t="shared" ca="1" si="566"/>
        <v>MMBtu</v>
      </c>
      <c r="L3063">
        <f t="shared" ca="1" si="576"/>
        <v>380</v>
      </c>
    </row>
    <row r="3064" spans="1:12" x14ac:dyDescent="0.2">
      <c r="A3064">
        <f t="shared" ca="1" si="567"/>
        <v>13</v>
      </c>
      <c r="B3064" s="1">
        <f t="shared" ca="1" si="568"/>
        <v>13</v>
      </c>
      <c r="C3064">
        <f t="shared" ca="1" si="569"/>
        <v>12</v>
      </c>
      <c r="D3064" s="1">
        <f t="shared" ca="1" si="570"/>
        <v>12</v>
      </c>
      <c r="E3064">
        <f t="shared" ca="1" si="571"/>
        <v>2019</v>
      </c>
      <c r="F3064" s="2">
        <f t="shared" ca="1" si="572"/>
        <v>43812</v>
      </c>
      <c r="G3064" s="1">
        <f t="shared" ca="1" si="573"/>
        <v>1</v>
      </c>
      <c r="H3064" t="str">
        <f t="shared" ca="1" si="574"/>
        <v>Factory 1</v>
      </c>
      <c r="I3064">
        <f t="shared" ca="1" si="575"/>
        <v>9</v>
      </c>
      <c r="J3064" t="str">
        <f t="shared" ca="1" si="565"/>
        <v>Propane</v>
      </c>
      <c r="K3064" t="str">
        <f t="shared" ca="1" si="566"/>
        <v>Liters</v>
      </c>
      <c r="L3064">
        <f t="shared" ca="1" si="576"/>
        <v>6692</v>
      </c>
    </row>
    <row r="3065" spans="1:12" x14ac:dyDescent="0.2">
      <c r="A3065">
        <f t="shared" ca="1" si="567"/>
        <v>3</v>
      </c>
      <c r="B3065" s="1" t="str">
        <f t="shared" ca="1" si="568"/>
        <v>03</v>
      </c>
      <c r="C3065">
        <f t="shared" ca="1" si="569"/>
        <v>10</v>
      </c>
      <c r="D3065" s="1">
        <f t="shared" ca="1" si="570"/>
        <v>10</v>
      </c>
      <c r="E3065">
        <f t="shared" ca="1" si="571"/>
        <v>2021</v>
      </c>
      <c r="F3065" s="2">
        <f t="shared" ca="1" si="572"/>
        <v>44472</v>
      </c>
      <c r="G3065" s="1">
        <f t="shared" ca="1" si="573"/>
        <v>6</v>
      </c>
      <c r="H3065" t="str">
        <f t="shared" ca="1" si="574"/>
        <v>Site A</v>
      </c>
      <c r="I3065">
        <f t="shared" ca="1" si="575"/>
        <v>7</v>
      </c>
      <c r="J3065" t="str">
        <f t="shared" ca="1" si="565"/>
        <v>Natural gas</v>
      </c>
      <c r="K3065" t="str">
        <f t="shared" ca="1" si="566"/>
        <v>MMBtu</v>
      </c>
      <c r="L3065">
        <f t="shared" ca="1" si="576"/>
        <v>182</v>
      </c>
    </row>
    <row r="3066" spans="1:12" x14ac:dyDescent="0.2">
      <c r="A3066">
        <f t="shared" ca="1" si="567"/>
        <v>22</v>
      </c>
      <c r="B3066" s="1">
        <f t="shared" ca="1" si="568"/>
        <v>22</v>
      </c>
      <c r="C3066">
        <f t="shared" ca="1" si="569"/>
        <v>10</v>
      </c>
      <c r="D3066" s="1">
        <f t="shared" ca="1" si="570"/>
        <v>10</v>
      </c>
      <c r="E3066">
        <f t="shared" ca="1" si="571"/>
        <v>2020</v>
      </c>
      <c r="F3066" s="2">
        <f t="shared" ca="1" si="572"/>
        <v>44126</v>
      </c>
      <c r="G3066" s="1">
        <f t="shared" ca="1" si="573"/>
        <v>4</v>
      </c>
      <c r="H3066" t="str">
        <f t="shared" ca="1" si="574"/>
        <v>Head Quarter</v>
      </c>
      <c r="I3066">
        <f t="shared" ca="1" si="575"/>
        <v>1</v>
      </c>
      <c r="J3066" t="str">
        <f t="shared" ca="1" si="565"/>
        <v>Diesel</v>
      </c>
      <c r="K3066" t="str">
        <f t="shared" ca="1" si="566"/>
        <v>kWh</v>
      </c>
      <c r="L3066">
        <f t="shared" ca="1" si="576"/>
        <v>3642</v>
      </c>
    </row>
    <row r="3067" spans="1:12" x14ac:dyDescent="0.2">
      <c r="A3067">
        <f t="shared" ca="1" si="567"/>
        <v>9</v>
      </c>
      <c r="B3067" s="1" t="str">
        <f t="shared" ca="1" si="568"/>
        <v>09</v>
      </c>
      <c r="C3067">
        <f t="shared" ca="1" si="569"/>
        <v>2</v>
      </c>
      <c r="D3067" s="1" t="str">
        <f t="shared" ca="1" si="570"/>
        <v>02</v>
      </c>
      <c r="E3067">
        <f t="shared" ca="1" si="571"/>
        <v>2022</v>
      </c>
      <c r="F3067" s="2">
        <f t="shared" ca="1" si="572"/>
        <v>44601</v>
      </c>
      <c r="G3067" s="1">
        <f t="shared" ca="1" si="573"/>
        <v>6</v>
      </c>
      <c r="H3067" t="str">
        <f t="shared" ca="1" si="574"/>
        <v>Site A</v>
      </c>
      <c r="I3067">
        <f t="shared" ca="1" si="575"/>
        <v>6</v>
      </c>
      <c r="J3067" t="str">
        <f t="shared" ca="1" si="565"/>
        <v>Natural gas</v>
      </c>
      <c r="K3067" t="str">
        <f t="shared" ca="1" si="566"/>
        <v>Gallons</v>
      </c>
      <c r="L3067">
        <f t="shared" ca="1" si="576"/>
        <v>8957</v>
      </c>
    </row>
    <row r="3068" spans="1:12" x14ac:dyDescent="0.2">
      <c r="A3068">
        <f t="shared" ca="1" si="567"/>
        <v>17</v>
      </c>
      <c r="B3068" s="1">
        <f t="shared" ca="1" si="568"/>
        <v>17</v>
      </c>
      <c r="C3068">
        <f t="shared" ca="1" si="569"/>
        <v>12</v>
      </c>
      <c r="D3068" s="1">
        <f t="shared" ca="1" si="570"/>
        <v>12</v>
      </c>
      <c r="E3068">
        <f t="shared" ca="1" si="571"/>
        <v>2020</v>
      </c>
      <c r="F3068" s="2">
        <f t="shared" ca="1" si="572"/>
        <v>44182</v>
      </c>
      <c r="G3068" s="1">
        <f t="shared" ca="1" si="573"/>
        <v>6</v>
      </c>
      <c r="H3068" t="str">
        <f t="shared" ca="1" si="574"/>
        <v>Site A</v>
      </c>
      <c r="I3068">
        <f t="shared" ca="1" si="575"/>
        <v>11</v>
      </c>
      <c r="J3068" t="str">
        <f t="shared" ca="1" si="565"/>
        <v>Propane</v>
      </c>
      <c r="K3068" t="str">
        <f t="shared" ca="1" si="566"/>
        <v>MMBtu</v>
      </c>
      <c r="L3068">
        <f t="shared" ca="1" si="576"/>
        <v>298</v>
      </c>
    </row>
    <row r="3069" spans="1:12" x14ac:dyDescent="0.2">
      <c r="A3069">
        <f t="shared" ca="1" si="567"/>
        <v>25</v>
      </c>
      <c r="B3069" s="1">
        <f t="shared" ca="1" si="568"/>
        <v>25</v>
      </c>
      <c r="C3069">
        <f t="shared" ca="1" si="569"/>
        <v>12</v>
      </c>
      <c r="D3069" s="1">
        <f t="shared" ca="1" si="570"/>
        <v>12</v>
      </c>
      <c r="E3069">
        <f t="shared" ca="1" si="571"/>
        <v>2020</v>
      </c>
      <c r="F3069" s="2">
        <f t="shared" ca="1" si="572"/>
        <v>44190</v>
      </c>
      <c r="G3069" s="1">
        <f t="shared" ca="1" si="573"/>
        <v>7</v>
      </c>
      <c r="H3069" t="str">
        <f t="shared" ca="1" si="574"/>
        <v>Site B</v>
      </c>
      <c r="I3069">
        <f t="shared" ca="1" si="575"/>
        <v>13</v>
      </c>
      <c r="J3069" t="str">
        <f t="shared" ca="1" si="565"/>
        <v>Electricity</v>
      </c>
      <c r="K3069" t="str">
        <f t="shared" ca="1" si="566"/>
        <v>MWh</v>
      </c>
      <c r="L3069">
        <f t="shared" ca="1" si="576"/>
        <v>4337</v>
      </c>
    </row>
    <row r="3070" spans="1:12" x14ac:dyDescent="0.2">
      <c r="A3070">
        <f t="shared" ca="1" si="567"/>
        <v>19</v>
      </c>
      <c r="B3070" s="1">
        <f t="shared" ca="1" si="568"/>
        <v>19</v>
      </c>
      <c r="C3070">
        <f t="shared" ca="1" si="569"/>
        <v>3</v>
      </c>
      <c r="D3070" s="1" t="str">
        <f t="shared" ca="1" si="570"/>
        <v>03</v>
      </c>
      <c r="E3070">
        <f t="shared" ca="1" si="571"/>
        <v>2020</v>
      </c>
      <c r="F3070" s="2">
        <f t="shared" ca="1" si="572"/>
        <v>43909</v>
      </c>
      <c r="G3070" s="1">
        <f t="shared" ca="1" si="573"/>
        <v>3</v>
      </c>
      <c r="H3070" t="str">
        <f t="shared" ca="1" si="574"/>
        <v xml:space="preserve">Factory 3 </v>
      </c>
      <c r="I3070">
        <f t="shared" ca="1" si="575"/>
        <v>6</v>
      </c>
      <c r="J3070" t="str">
        <f t="shared" ca="1" si="565"/>
        <v>Natural gas</v>
      </c>
      <c r="K3070" t="str">
        <f t="shared" ca="1" si="566"/>
        <v>Gallons</v>
      </c>
      <c r="L3070">
        <f t="shared" ca="1" si="576"/>
        <v>7527</v>
      </c>
    </row>
    <row r="3071" spans="1:12" x14ac:dyDescent="0.2">
      <c r="A3071">
        <f t="shared" ca="1" si="567"/>
        <v>15</v>
      </c>
      <c r="B3071" s="1">
        <f t="shared" ca="1" si="568"/>
        <v>15</v>
      </c>
      <c r="C3071">
        <f t="shared" ca="1" si="569"/>
        <v>7</v>
      </c>
      <c r="D3071" s="1" t="str">
        <f t="shared" ca="1" si="570"/>
        <v>07</v>
      </c>
      <c r="E3071">
        <f t="shared" ca="1" si="571"/>
        <v>2021</v>
      </c>
      <c r="F3071" s="2">
        <f t="shared" ca="1" si="572"/>
        <v>44392</v>
      </c>
      <c r="G3071" s="1">
        <f t="shared" ca="1" si="573"/>
        <v>1</v>
      </c>
      <c r="H3071" t="str">
        <f t="shared" ca="1" si="574"/>
        <v>Factory 1</v>
      </c>
      <c r="I3071">
        <f t="shared" ca="1" si="575"/>
        <v>6</v>
      </c>
      <c r="J3071" t="str">
        <f t="shared" ca="1" si="565"/>
        <v>Natural gas</v>
      </c>
      <c r="K3071" t="str">
        <f t="shared" ca="1" si="566"/>
        <v>Gallons</v>
      </c>
      <c r="L3071">
        <f t="shared" ca="1" si="576"/>
        <v>246</v>
      </c>
    </row>
    <row r="3072" spans="1:12" x14ac:dyDescent="0.2">
      <c r="A3072">
        <f t="shared" ca="1" si="567"/>
        <v>9</v>
      </c>
      <c r="B3072" s="1" t="str">
        <f t="shared" ca="1" si="568"/>
        <v>09</v>
      </c>
      <c r="C3072">
        <f t="shared" ca="1" si="569"/>
        <v>5</v>
      </c>
      <c r="D3072" s="1" t="str">
        <f t="shared" ca="1" si="570"/>
        <v>05</v>
      </c>
      <c r="E3072">
        <f t="shared" ca="1" si="571"/>
        <v>2020</v>
      </c>
      <c r="F3072" s="2">
        <f t="shared" ca="1" si="572"/>
        <v>43960</v>
      </c>
      <c r="G3072" s="1">
        <f t="shared" ca="1" si="573"/>
        <v>3</v>
      </c>
      <c r="H3072" t="str">
        <f t="shared" ca="1" si="574"/>
        <v xml:space="preserve">Factory 3 </v>
      </c>
      <c r="I3072">
        <f t="shared" ca="1" si="575"/>
        <v>12</v>
      </c>
      <c r="J3072" t="str">
        <f t="shared" ca="1" si="565"/>
        <v>Electricity</v>
      </c>
      <c r="K3072" t="str">
        <f t="shared" ca="1" si="566"/>
        <v>kWh</v>
      </c>
      <c r="L3072">
        <f t="shared" ca="1" si="576"/>
        <v>119</v>
      </c>
    </row>
    <row r="3073" spans="1:12" x14ac:dyDescent="0.2">
      <c r="A3073">
        <f t="shared" ca="1" si="567"/>
        <v>4</v>
      </c>
      <c r="B3073" s="1" t="str">
        <f t="shared" ca="1" si="568"/>
        <v>04</v>
      </c>
      <c r="C3073">
        <f t="shared" ca="1" si="569"/>
        <v>3</v>
      </c>
      <c r="D3073" s="1" t="str">
        <f t="shared" ca="1" si="570"/>
        <v>03</v>
      </c>
      <c r="E3073">
        <f t="shared" ca="1" si="571"/>
        <v>2022</v>
      </c>
      <c r="F3073" s="2">
        <f t="shared" ca="1" si="572"/>
        <v>44624</v>
      </c>
      <c r="G3073" s="1">
        <f t="shared" ca="1" si="573"/>
        <v>6</v>
      </c>
      <c r="H3073" t="str">
        <f t="shared" ca="1" si="574"/>
        <v>Site A</v>
      </c>
      <c r="I3073">
        <f t="shared" ca="1" si="575"/>
        <v>6</v>
      </c>
      <c r="J3073" t="str">
        <f t="shared" ca="1" si="565"/>
        <v>Natural gas</v>
      </c>
      <c r="K3073" t="str">
        <f t="shared" ca="1" si="566"/>
        <v>Gallons</v>
      </c>
      <c r="L3073">
        <f t="shared" ca="1" si="576"/>
        <v>8910</v>
      </c>
    </row>
    <row r="3074" spans="1:12" x14ac:dyDescent="0.2">
      <c r="A3074">
        <f t="shared" ca="1" si="567"/>
        <v>13</v>
      </c>
      <c r="B3074" s="1">
        <f t="shared" ca="1" si="568"/>
        <v>13</v>
      </c>
      <c r="C3074">
        <f t="shared" ca="1" si="569"/>
        <v>6</v>
      </c>
      <c r="D3074" s="1" t="str">
        <f t="shared" ca="1" si="570"/>
        <v>06</v>
      </c>
      <c r="E3074">
        <f t="shared" ca="1" si="571"/>
        <v>2020</v>
      </c>
      <c r="F3074" s="2">
        <f t="shared" ca="1" si="572"/>
        <v>43995</v>
      </c>
      <c r="G3074" s="1">
        <f t="shared" ca="1" si="573"/>
        <v>4</v>
      </c>
      <c r="H3074" t="str">
        <f t="shared" ca="1" si="574"/>
        <v>Head Quarter</v>
      </c>
      <c r="I3074">
        <f t="shared" ca="1" si="575"/>
        <v>9</v>
      </c>
      <c r="J3074" t="str">
        <f t="shared" ref="J3074:J3137" ca="1" si="577">VLOOKUP(I3074,$O$12:$S$24,2,FALSE)</f>
        <v>Propane</v>
      </c>
      <c r="K3074" t="str">
        <f t="shared" ref="K3074:K3137" ca="1" si="578">VLOOKUP(I3074,$O$12:$S$24,5,FALSE)</f>
        <v>Liters</v>
      </c>
      <c r="L3074">
        <f t="shared" ca="1" si="576"/>
        <v>7035</v>
      </c>
    </row>
    <row r="3075" spans="1:12" x14ac:dyDescent="0.2">
      <c r="A3075">
        <f t="shared" ref="A3075:A3138" ca="1" si="579">RANDBETWEEN(1,30)</f>
        <v>13</v>
      </c>
      <c r="B3075" s="1">
        <f t="shared" ref="B3075:B3138" ca="1" si="580">IF(A3075&lt;10,"0"&amp;A3075,A3075)</f>
        <v>13</v>
      </c>
      <c r="C3075">
        <f t="shared" ref="C3075:C3138" ca="1" si="581">RANDBETWEEN(1,12)</f>
        <v>4</v>
      </c>
      <c r="D3075" s="1" t="str">
        <f t="shared" ref="D3075:D3138" ca="1" si="582">IF(C3075&lt;10,"0"&amp;C3075,C3075)</f>
        <v>04</v>
      </c>
      <c r="E3075">
        <f t="shared" ref="E3075:E3138" ca="1" si="583">RANDBETWEEN(2019,2022)</f>
        <v>2022</v>
      </c>
      <c r="F3075" s="2">
        <f t="shared" ref="F3075:F3138" ca="1" si="584">DATE(E3075,D3075,B3075)</f>
        <v>44664</v>
      </c>
      <c r="G3075" s="1">
        <f t="shared" ref="G3075:G3138" ca="1" si="585">RANDBETWEEN(1,7)</f>
        <v>1</v>
      </c>
      <c r="H3075" t="str">
        <f t="shared" ref="H3075:H3138" ca="1" si="586">VLOOKUP(G3075,$O$2:$V$8,2,FALSE)</f>
        <v>Factory 1</v>
      </c>
      <c r="I3075">
        <f t="shared" ref="I3075:I3138" ca="1" si="587">RANDBETWEEN(1,13)</f>
        <v>12</v>
      </c>
      <c r="J3075" t="str">
        <f t="shared" ca="1" si="577"/>
        <v>Electricity</v>
      </c>
      <c r="K3075" t="str">
        <f t="shared" ca="1" si="578"/>
        <v>kWh</v>
      </c>
      <c r="L3075">
        <f t="shared" ref="L3075:L3138" ca="1" si="588">IF(K3075="MMBtu",RANDBETWEEN(100,500),RANDBETWEEN(100,10000))</f>
        <v>968</v>
      </c>
    </row>
    <row r="3076" spans="1:12" x14ac:dyDescent="0.2">
      <c r="A3076">
        <f t="shared" ca="1" si="579"/>
        <v>14</v>
      </c>
      <c r="B3076" s="1">
        <f t="shared" ca="1" si="580"/>
        <v>14</v>
      </c>
      <c r="C3076">
        <f t="shared" ca="1" si="581"/>
        <v>11</v>
      </c>
      <c r="D3076" s="1">
        <f t="shared" ca="1" si="582"/>
        <v>11</v>
      </c>
      <c r="E3076">
        <f t="shared" ca="1" si="583"/>
        <v>2022</v>
      </c>
      <c r="F3076" s="2">
        <f t="shared" ca="1" si="584"/>
        <v>44879</v>
      </c>
      <c r="G3076" s="1">
        <f t="shared" ca="1" si="585"/>
        <v>1</v>
      </c>
      <c r="H3076" t="str">
        <f t="shared" ca="1" si="586"/>
        <v>Factory 1</v>
      </c>
      <c r="I3076">
        <f t="shared" ca="1" si="587"/>
        <v>4</v>
      </c>
      <c r="J3076" t="str">
        <f t="shared" ca="1" si="577"/>
        <v>Natural gas</v>
      </c>
      <c r="K3076" t="str">
        <f t="shared" ca="1" si="578"/>
        <v>kWh</v>
      </c>
      <c r="L3076">
        <f t="shared" ca="1" si="588"/>
        <v>789</v>
      </c>
    </row>
    <row r="3077" spans="1:12" x14ac:dyDescent="0.2">
      <c r="A3077">
        <f t="shared" ca="1" si="579"/>
        <v>21</v>
      </c>
      <c r="B3077" s="1">
        <f t="shared" ca="1" si="580"/>
        <v>21</v>
      </c>
      <c r="C3077">
        <f t="shared" ca="1" si="581"/>
        <v>12</v>
      </c>
      <c r="D3077" s="1">
        <f t="shared" ca="1" si="582"/>
        <v>12</v>
      </c>
      <c r="E3077">
        <f t="shared" ca="1" si="583"/>
        <v>2020</v>
      </c>
      <c r="F3077" s="2">
        <f t="shared" ca="1" si="584"/>
        <v>44186</v>
      </c>
      <c r="G3077" s="1">
        <f t="shared" ca="1" si="585"/>
        <v>5</v>
      </c>
      <c r="H3077" t="str">
        <f t="shared" ca="1" si="586"/>
        <v>Wharehouse</v>
      </c>
      <c r="I3077">
        <f t="shared" ca="1" si="587"/>
        <v>4</v>
      </c>
      <c r="J3077" t="str">
        <f t="shared" ca="1" si="577"/>
        <v>Natural gas</v>
      </c>
      <c r="K3077" t="str">
        <f t="shared" ca="1" si="578"/>
        <v>kWh</v>
      </c>
      <c r="L3077">
        <f t="shared" ca="1" si="588"/>
        <v>3047</v>
      </c>
    </row>
    <row r="3078" spans="1:12" x14ac:dyDescent="0.2">
      <c r="A3078">
        <f t="shared" ca="1" si="579"/>
        <v>15</v>
      </c>
      <c r="B3078" s="1">
        <f t="shared" ca="1" si="580"/>
        <v>15</v>
      </c>
      <c r="C3078">
        <f t="shared" ca="1" si="581"/>
        <v>8</v>
      </c>
      <c r="D3078" s="1" t="str">
        <f t="shared" ca="1" si="582"/>
        <v>08</v>
      </c>
      <c r="E3078">
        <f t="shared" ca="1" si="583"/>
        <v>2021</v>
      </c>
      <c r="F3078" s="2">
        <f t="shared" ca="1" si="584"/>
        <v>44423</v>
      </c>
      <c r="G3078" s="1">
        <f t="shared" ca="1" si="585"/>
        <v>1</v>
      </c>
      <c r="H3078" t="str">
        <f t="shared" ca="1" si="586"/>
        <v>Factory 1</v>
      </c>
      <c r="I3078">
        <f t="shared" ca="1" si="587"/>
        <v>13</v>
      </c>
      <c r="J3078" t="str">
        <f t="shared" ca="1" si="577"/>
        <v>Electricity</v>
      </c>
      <c r="K3078" t="str">
        <f t="shared" ca="1" si="578"/>
        <v>MWh</v>
      </c>
      <c r="L3078">
        <f t="shared" ca="1" si="588"/>
        <v>2443</v>
      </c>
    </row>
    <row r="3079" spans="1:12" x14ac:dyDescent="0.2">
      <c r="A3079">
        <f t="shared" ca="1" si="579"/>
        <v>3</v>
      </c>
      <c r="B3079" s="1" t="str">
        <f t="shared" ca="1" si="580"/>
        <v>03</v>
      </c>
      <c r="C3079">
        <f t="shared" ca="1" si="581"/>
        <v>3</v>
      </c>
      <c r="D3079" s="1" t="str">
        <f t="shared" ca="1" si="582"/>
        <v>03</v>
      </c>
      <c r="E3079">
        <f t="shared" ca="1" si="583"/>
        <v>2021</v>
      </c>
      <c r="F3079" s="2">
        <f t="shared" ca="1" si="584"/>
        <v>44258</v>
      </c>
      <c r="G3079" s="1">
        <f t="shared" ca="1" si="585"/>
        <v>5</v>
      </c>
      <c r="H3079" t="str">
        <f t="shared" ca="1" si="586"/>
        <v>Wharehouse</v>
      </c>
      <c r="I3079">
        <f t="shared" ca="1" si="587"/>
        <v>13</v>
      </c>
      <c r="J3079" t="str">
        <f t="shared" ca="1" si="577"/>
        <v>Electricity</v>
      </c>
      <c r="K3079" t="str">
        <f t="shared" ca="1" si="578"/>
        <v>MWh</v>
      </c>
      <c r="L3079">
        <f t="shared" ca="1" si="588"/>
        <v>8486</v>
      </c>
    </row>
    <row r="3080" spans="1:12" x14ac:dyDescent="0.2">
      <c r="A3080">
        <f t="shared" ca="1" si="579"/>
        <v>21</v>
      </c>
      <c r="B3080" s="1">
        <f t="shared" ca="1" si="580"/>
        <v>21</v>
      </c>
      <c r="C3080">
        <f t="shared" ca="1" si="581"/>
        <v>7</v>
      </c>
      <c r="D3080" s="1" t="str">
        <f t="shared" ca="1" si="582"/>
        <v>07</v>
      </c>
      <c r="E3080">
        <f t="shared" ca="1" si="583"/>
        <v>2022</v>
      </c>
      <c r="F3080" s="2">
        <f t="shared" ca="1" si="584"/>
        <v>44763</v>
      </c>
      <c r="G3080" s="1">
        <f t="shared" ca="1" si="585"/>
        <v>3</v>
      </c>
      <c r="H3080" t="str">
        <f t="shared" ca="1" si="586"/>
        <v xml:space="preserve">Factory 3 </v>
      </c>
      <c r="I3080">
        <f t="shared" ca="1" si="587"/>
        <v>4</v>
      </c>
      <c r="J3080" t="str">
        <f t="shared" ca="1" si="577"/>
        <v>Natural gas</v>
      </c>
      <c r="K3080" t="str">
        <f t="shared" ca="1" si="578"/>
        <v>kWh</v>
      </c>
      <c r="L3080">
        <f t="shared" ca="1" si="588"/>
        <v>4899</v>
      </c>
    </row>
    <row r="3081" spans="1:12" x14ac:dyDescent="0.2">
      <c r="A3081">
        <f t="shared" ca="1" si="579"/>
        <v>1</v>
      </c>
      <c r="B3081" s="1" t="str">
        <f t="shared" ca="1" si="580"/>
        <v>01</v>
      </c>
      <c r="C3081">
        <f t="shared" ca="1" si="581"/>
        <v>12</v>
      </c>
      <c r="D3081" s="1">
        <f t="shared" ca="1" si="582"/>
        <v>12</v>
      </c>
      <c r="E3081">
        <f t="shared" ca="1" si="583"/>
        <v>2019</v>
      </c>
      <c r="F3081" s="2">
        <f t="shared" ca="1" si="584"/>
        <v>43800</v>
      </c>
      <c r="G3081" s="1">
        <f t="shared" ca="1" si="585"/>
        <v>1</v>
      </c>
      <c r="H3081" t="str">
        <f t="shared" ca="1" si="586"/>
        <v>Factory 1</v>
      </c>
      <c r="I3081">
        <f t="shared" ca="1" si="587"/>
        <v>4</v>
      </c>
      <c r="J3081" t="str">
        <f t="shared" ca="1" si="577"/>
        <v>Natural gas</v>
      </c>
      <c r="K3081" t="str">
        <f t="shared" ca="1" si="578"/>
        <v>kWh</v>
      </c>
      <c r="L3081">
        <f t="shared" ca="1" si="588"/>
        <v>6268</v>
      </c>
    </row>
    <row r="3082" spans="1:12" x14ac:dyDescent="0.2">
      <c r="A3082">
        <f t="shared" ca="1" si="579"/>
        <v>15</v>
      </c>
      <c r="B3082" s="1">
        <f t="shared" ca="1" si="580"/>
        <v>15</v>
      </c>
      <c r="C3082">
        <f t="shared" ca="1" si="581"/>
        <v>12</v>
      </c>
      <c r="D3082" s="1">
        <f t="shared" ca="1" si="582"/>
        <v>12</v>
      </c>
      <c r="E3082">
        <f t="shared" ca="1" si="583"/>
        <v>2021</v>
      </c>
      <c r="F3082" s="2">
        <f t="shared" ca="1" si="584"/>
        <v>44545</v>
      </c>
      <c r="G3082" s="1">
        <f t="shared" ca="1" si="585"/>
        <v>6</v>
      </c>
      <c r="H3082" t="str">
        <f t="shared" ca="1" si="586"/>
        <v>Site A</v>
      </c>
      <c r="I3082">
        <f t="shared" ca="1" si="587"/>
        <v>13</v>
      </c>
      <c r="J3082" t="str">
        <f t="shared" ca="1" si="577"/>
        <v>Electricity</v>
      </c>
      <c r="K3082" t="str">
        <f t="shared" ca="1" si="578"/>
        <v>MWh</v>
      </c>
      <c r="L3082">
        <f t="shared" ca="1" si="588"/>
        <v>3727</v>
      </c>
    </row>
    <row r="3083" spans="1:12" x14ac:dyDescent="0.2">
      <c r="A3083">
        <f t="shared" ca="1" si="579"/>
        <v>13</v>
      </c>
      <c r="B3083" s="1">
        <f t="shared" ca="1" si="580"/>
        <v>13</v>
      </c>
      <c r="C3083">
        <f t="shared" ca="1" si="581"/>
        <v>8</v>
      </c>
      <c r="D3083" s="1" t="str">
        <f t="shared" ca="1" si="582"/>
        <v>08</v>
      </c>
      <c r="E3083">
        <f t="shared" ca="1" si="583"/>
        <v>2020</v>
      </c>
      <c r="F3083" s="2">
        <f t="shared" ca="1" si="584"/>
        <v>44056</v>
      </c>
      <c r="G3083" s="1">
        <f t="shared" ca="1" si="585"/>
        <v>1</v>
      </c>
      <c r="H3083" t="str">
        <f t="shared" ca="1" si="586"/>
        <v>Factory 1</v>
      </c>
      <c r="I3083">
        <f t="shared" ca="1" si="587"/>
        <v>2</v>
      </c>
      <c r="J3083" t="str">
        <f t="shared" ca="1" si="577"/>
        <v>Diesel</v>
      </c>
      <c r="K3083" t="str">
        <f t="shared" ca="1" si="578"/>
        <v>Liters</v>
      </c>
      <c r="L3083">
        <f t="shared" ca="1" si="588"/>
        <v>6620</v>
      </c>
    </row>
    <row r="3084" spans="1:12" x14ac:dyDescent="0.2">
      <c r="A3084">
        <f t="shared" ca="1" si="579"/>
        <v>22</v>
      </c>
      <c r="B3084" s="1">
        <f t="shared" ca="1" si="580"/>
        <v>22</v>
      </c>
      <c r="C3084">
        <f t="shared" ca="1" si="581"/>
        <v>4</v>
      </c>
      <c r="D3084" s="1" t="str">
        <f t="shared" ca="1" si="582"/>
        <v>04</v>
      </c>
      <c r="E3084">
        <f t="shared" ca="1" si="583"/>
        <v>2020</v>
      </c>
      <c r="F3084" s="2">
        <f t="shared" ca="1" si="584"/>
        <v>43943</v>
      </c>
      <c r="G3084" s="1">
        <f t="shared" ca="1" si="585"/>
        <v>4</v>
      </c>
      <c r="H3084" t="str">
        <f t="shared" ca="1" si="586"/>
        <v>Head Quarter</v>
      </c>
      <c r="I3084">
        <f t="shared" ca="1" si="587"/>
        <v>10</v>
      </c>
      <c r="J3084" t="str">
        <f t="shared" ca="1" si="577"/>
        <v>Propane</v>
      </c>
      <c r="K3084" t="str">
        <f t="shared" ca="1" si="578"/>
        <v>Gallons</v>
      </c>
      <c r="L3084">
        <f t="shared" ca="1" si="588"/>
        <v>196</v>
      </c>
    </row>
    <row r="3085" spans="1:12" x14ac:dyDescent="0.2">
      <c r="A3085">
        <f t="shared" ca="1" si="579"/>
        <v>26</v>
      </c>
      <c r="B3085" s="1">
        <f t="shared" ca="1" si="580"/>
        <v>26</v>
      </c>
      <c r="C3085">
        <f t="shared" ca="1" si="581"/>
        <v>4</v>
      </c>
      <c r="D3085" s="1" t="str">
        <f t="shared" ca="1" si="582"/>
        <v>04</v>
      </c>
      <c r="E3085">
        <f t="shared" ca="1" si="583"/>
        <v>2019</v>
      </c>
      <c r="F3085" s="2">
        <f t="shared" ca="1" si="584"/>
        <v>43581</v>
      </c>
      <c r="G3085" s="1">
        <f t="shared" ca="1" si="585"/>
        <v>3</v>
      </c>
      <c r="H3085" t="str">
        <f t="shared" ca="1" si="586"/>
        <v xml:space="preserve">Factory 3 </v>
      </c>
      <c r="I3085">
        <f t="shared" ca="1" si="587"/>
        <v>11</v>
      </c>
      <c r="J3085" t="str">
        <f t="shared" ca="1" si="577"/>
        <v>Propane</v>
      </c>
      <c r="K3085" t="str">
        <f t="shared" ca="1" si="578"/>
        <v>MMBtu</v>
      </c>
      <c r="L3085">
        <f t="shared" ca="1" si="588"/>
        <v>389</v>
      </c>
    </row>
    <row r="3086" spans="1:12" x14ac:dyDescent="0.2">
      <c r="A3086">
        <f t="shared" ca="1" si="579"/>
        <v>15</v>
      </c>
      <c r="B3086" s="1">
        <f t="shared" ca="1" si="580"/>
        <v>15</v>
      </c>
      <c r="C3086">
        <f t="shared" ca="1" si="581"/>
        <v>6</v>
      </c>
      <c r="D3086" s="1" t="str">
        <f t="shared" ca="1" si="582"/>
        <v>06</v>
      </c>
      <c r="E3086">
        <f t="shared" ca="1" si="583"/>
        <v>2020</v>
      </c>
      <c r="F3086" s="2">
        <f t="shared" ca="1" si="584"/>
        <v>43997</v>
      </c>
      <c r="G3086" s="1">
        <f t="shared" ca="1" si="585"/>
        <v>1</v>
      </c>
      <c r="H3086" t="str">
        <f t="shared" ca="1" si="586"/>
        <v>Factory 1</v>
      </c>
      <c r="I3086">
        <f t="shared" ca="1" si="587"/>
        <v>2</v>
      </c>
      <c r="J3086" t="str">
        <f t="shared" ca="1" si="577"/>
        <v>Diesel</v>
      </c>
      <c r="K3086" t="str">
        <f t="shared" ca="1" si="578"/>
        <v>Liters</v>
      </c>
      <c r="L3086">
        <f t="shared" ca="1" si="588"/>
        <v>6499</v>
      </c>
    </row>
    <row r="3087" spans="1:12" x14ac:dyDescent="0.2">
      <c r="A3087">
        <f t="shared" ca="1" si="579"/>
        <v>21</v>
      </c>
      <c r="B3087" s="1">
        <f t="shared" ca="1" si="580"/>
        <v>21</v>
      </c>
      <c r="C3087">
        <f t="shared" ca="1" si="581"/>
        <v>5</v>
      </c>
      <c r="D3087" s="1" t="str">
        <f t="shared" ca="1" si="582"/>
        <v>05</v>
      </c>
      <c r="E3087">
        <f t="shared" ca="1" si="583"/>
        <v>2019</v>
      </c>
      <c r="F3087" s="2">
        <f t="shared" ca="1" si="584"/>
        <v>43606</v>
      </c>
      <c r="G3087" s="1">
        <f t="shared" ca="1" si="585"/>
        <v>7</v>
      </c>
      <c r="H3087" t="str">
        <f t="shared" ca="1" si="586"/>
        <v>Site B</v>
      </c>
      <c r="I3087">
        <f t="shared" ca="1" si="587"/>
        <v>12</v>
      </c>
      <c r="J3087" t="str">
        <f t="shared" ca="1" si="577"/>
        <v>Electricity</v>
      </c>
      <c r="K3087" t="str">
        <f t="shared" ca="1" si="578"/>
        <v>kWh</v>
      </c>
      <c r="L3087">
        <f t="shared" ca="1" si="588"/>
        <v>9818</v>
      </c>
    </row>
    <row r="3088" spans="1:12" x14ac:dyDescent="0.2">
      <c r="A3088">
        <f t="shared" ca="1" si="579"/>
        <v>11</v>
      </c>
      <c r="B3088" s="1">
        <f t="shared" ca="1" si="580"/>
        <v>11</v>
      </c>
      <c r="C3088">
        <f t="shared" ca="1" si="581"/>
        <v>7</v>
      </c>
      <c r="D3088" s="1" t="str">
        <f t="shared" ca="1" si="582"/>
        <v>07</v>
      </c>
      <c r="E3088">
        <f t="shared" ca="1" si="583"/>
        <v>2020</v>
      </c>
      <c r="F3088" s="2">
        <f t="shared" ca="1" si="584"/>
        <v>44023</v>
      </c>
      <c r="G3088" s="1">
        <f t="shared" ca="1" si="585"/>
        <v>7</v>
      </c>
      <c r="H3088" t="str">
        <f t="shared" ca="1" si="586"/>
        <v>Site B</v>
      </c>
      <c r="I3088">
        <f t="shared" ca="1" si="587"/>
        <v>6</v>
      </c>
      <c r="J3088" t="str">
        <f t="shared" ca="1" si="577"/>
        <v>Natural gas</v>
      </c>
      <c r="K3088" t="str">
        <f t="shared" ca="1" si="578"/>
        <v>Gallons</v>
      </c>
      <c r="L3088">
        <f t="shared" ca="1" si="588"/>
        <v>3319</v>
      </c>
    </row>
    <row r="3089" spans="1:12" x14ac:dyDescent="0.2">
      <c r="A3089">
        <f t="shared" ca="1" si="579"/>
        <v>7</v>
      </c>
      <c r="B3089" s="1" t="str">
        <f t="shared" ca="1" si="580"/>
        <v>07</v>
      </c>
      <c r="C3089">
        <f t="shared" ca="1" si="581"/>
        <v>2</v>
      </c>
      <c r="D3089" s="1" t="str">
        <f t="shared" ca="1" si="582"/>
        <v>02</v>
      </c>
      <c r="E3089">
        <f t="shared" ca="1" si="583"/>
        <v>2020</v>
      </c>
      <c r="F3089" s="2">
        <f t="shared" ca="1" si="584"/>
        <v>43868</v>
      </c>
      <c r="G3089" s="1">
        <f t="shared" ca="1" si="585"/>
        <v>6</v>
      </c>
      <c r="H3089" t="str">
        <f t="shared" ca="1" si="586"/>
        <v>Site A</v>
      </c>
      <c r="I3089">
        <f t="shared" ca="1" si="587"/>
        <v>6</v>
      </c>
      <c r="J3089" t="str">
        <f t="shared" ca="1" si="577"/>
        <v>Natural gas</v>
      </c>
      <c r="K3089" t="str">
        <f t="shared" ca="1" si="578"/>
        <v>Gallons</v>
      </c>
      <c r="L3089">
        <f t="shared" ca="1" si="588"/>
        <v>2711</v>
      </c>
    </row>
    <row r="3090" spans="1:12" x14ac:dyDescent="0.2">
      <c r="A3090">
        <f t="shared" ca="1" si="579"/>
        <v>7</v>
      </c>
      <c r="B3090" s="1" t="str">
        <f t="shared" ca="1" si="580"/>
        <v>07</v>
      </c>
      <c r="C3090">
        <f t="shared" ca="1" si="581"/>
        <v>3</v>
      </c>
      <c r="D3090" s="1" t="str">
        <f t="shared" ca="1" si="582"/>
        <v>03</v>
      </c>
      <c r="E3090">
        <f t="shared" ca="1" si="583"/>
        <v>2019</v>
      </c>
      <c r="F3090" s="2">
        <f t="shared" ca="1" si="584"/>
        <v>43531</v>
      </c>
      <c r="G3090" s="1">
        <f t="shared" ca="1" si="585"/>
        <v>1</v>
      </c>
      <c r="H3090" t="str">
        <f t="shared" ca="1" si="586"/>
        <v>Factory 1</v>
      </c>
      <c r="I3090">
        <f t="shared" ca="1" si="587"/>
        <v>3</v>
      </c>
      <c r="J3090" t="str">
        <f t="shared" ca="1" si="577"/>
        <v>Diesel</v>
      </c>
      <c r="K3090" t="str">
        <f t="shared" ca="1" si="578"/>
        <v>Gallons</v>
      </c>
      <c r="L3090">
        <f t="shared" ca="1" si="588"/>
        <v>166</v>
      </c>
    </row>
    <row r="3091" spans="1:12" x14ac:dyDescent="0.2">
      <c r="A3091">
        <f t="shared" ca="1" si="579"/>
        <v>22</v>
      </c>
      <c r="B3091" s="1">
        <f t="shared" ca="1" si="580"/>
        <v>22</v>
      </c>
      <c r="C3091">
        <f t="shared" ca="1" si="581"/>
        <v>1</v>
      </c>
      <c r="D3091" s="1" t="str">
        <f t="shared" ca="1" si="582"/>
        <v>01</v>
      </c>
      <c r="E3091">
        <f t="shared" ca="1" si="583"/>
        <v>2020</v>
      </c>
      <c r="F3091" s="2">
        <f t="shared" ca="1" si="584"/>
        <v>43852</v>
      </c>
      <c r="G3091" s="1">
        <f t="shared" ca="1" si="585"/>
        <v>6</v>
      </c>
      <c r="H3091" t="str">
        <f t="shared" ca="1" si="586"/>
        <v>Site A</v>
      </c>
      <c r="I3091">
        <f t="shared" ca="1" si="587"/>
        <v>2</v>
      </c>
      <c r="J3091" t="str">
        <f t="shared" ca="1" si="577"/>
        <v>Diesel</v>
      </c>
      <c r="K3091" t="str">
        <f t="shared" ca="1" si="578"/>
        <v>Liters</v>
      </c>
      <c r="L3091">
        <f t="shared" ca="1" si="588"/>
        <v>8236</v>
      </c>
    </row>
    <row r="3092" spans="1:12" x14ac:dyDescent="0.2">
      <c r="A3092">
        <f t="shared" ca="1" si="579"/>
        <v>18</v>
      </c>
      <c r="B3092" s="1">
        <f t="shared" ca="1" si="580"/>
        <v>18</v>
      </c>
      <c r="C3092">
        <f t="shared" ca="1" si="581"/>
        <v>6</v>
      </c>
      <c r="D3092" s="1" t="str">
        <f t="shared" ca="1" si="582"/>
        <v>06</v>
      </c>
      <c r="E3092">
        <f t="shared" ca="1" si="583"/>
        <v>2021</v>
      </c>
      <c r="F3092" s="2">
        <f t="shared" ca="1" si="584"/>
        <v>44365</v>
      </c>
      <c r="G3092" s="1">
        <f t="shared" ca="1" si="585"/>
        <v>6</v>
      </c>
      <c r="H3092" t="str">
        <f t="shared" ca="1" si="586"/>
        <v>Site A</v>
      </c>
      <c r="I3092">
        <f t="shared" ca="1" si="587"/>
        <v>2</v>
      </c>
      <c r="J3092" t="str">
        <f t="shared" ca="1" si="577"/>
        <v>Diesel</v>
      </c>
      <c r="K3092" t="str">
        <f t="shared" ca="1" si="578"/>
        <v>Liters</v>
      </c>
      <c r="L3092">
        <f t="shared" ca="1" si="588"/>
        <v>9513</v>
      </c>
    </row>
    <row r="3093" spans="1:12" x14ac:dyDescent="0.2">
      <c r="A3093">
        <f t="shared" ca="1" si="579"/>
        <v>13</v>
      </c>
      <c r="B3093" s="1">
        <f t="shared" ca="1" si="580"/>
        <v>13</v>
      </c>
      <c r="C3093">
        <f t="shared" ca="1" si="581"/>
        <v>5</v>
      </c>
      <c r="D3093" s="1" t="str">
        <f t="shared" ca="1" si="582"/>
        <v>05</v>
      </c>
      <c r="E3093">
        <f t="shared" ca="1" si="583"/>
        <v>2019</v>
      </c>
      <c r="F3093" s="2">
        <f t="shared" ca="1" si="584"/>
        <v>43598</v>
      </c>
      <c r="G3093" s="1">
        <f t="shared" ca="1" si="585"/>
        <v>5</v>
      </c>
      <c r="H3093" t="str">
        <f t="shared" ca="1" si="586"/>
        <v>Wharehouse</v>
      </c>
      <c r="I3093">
        <f t="shared" ca="1" si="587"/>
        <v>8</v>
      </c>
      <c r="J3093" t="str">
        <f t="shared" ca="1" si="577"/>
        <v>Propane</v>
      </c>
      <c r="K3093" t="str">
        <f t="shared" ca="1" si="578"/>
        <v>kWh</v>
      </c>
      <c r="L3093">
        <f t="shared" ca="1" si="588"/>
        <v>8364</v>
      </c>
    </row>
    <row r="3094" spans="1:12" x14ac:dyDescent="0.2">
      <c r="A3094">
        <f t="shared" ca="1" si="579"/>
        <v>11</v>
      </c>
      <c r="B3094" s="1">
        <f t="shared" ca="1" si="580"/>
        <v>11</v>
      </c>
      <c r="C3094">
        <f t="shared" ca="1" si="581"/>
        <v>1</v>
      </c>
      <c r="D3094" s="1" t="str">
        <f t="shared" ca="1" si="582"/>
        <v>01</v>
      </c>
      <c r="E3094">
        <f t="shared" ca="1" si="583"/>
        <v>2022</v>
      </c>
      <c r="F3094" s="2">
        <f t="shared" ca="1" si="584"/>
        <v>44572</v>
      </c>
      <c r="G3094" s="1">
        <f t="shared" ca="1" si="585"/>
        <v>6</v>
      </c>
      <c r="H3094" t="str">
        <f t="shared" ca="1" si="586"/>
        <v>Site A</v>
      </c>
      <c r="I3094">
        <f t="shared" ca="1" si="587"/>
        <v>13</v>
      </c>
      <c r="J3094" t="str">
        <f t="shared" ca="1" si="577"/>
        <v>Electricity</v>
      </c>
      <c r="K3094" t="str">
        <f t="shared" ca="1" si="578"/>
        <v>MWh</v>
      </c>
      <c r="L3094">
        <f t="shared" ca="1" si="588"/>
        <v>8874</v>
      </c>
    </row>
    <row r="3095" spans="1:12" x14ac:dyDescent="0.2">
      <c r="A3095">
        <f t="shared" ca="1" si="579"/>
        <v>5</v>
      </c>
      <c r="B3095" s="1" t="str">
        <f t="shared" ca="1" si="580"/>
        <v>05</v>
      </c>
      <c r="C3095">
        <f t="shared" ca="1" si="581"/>
        <v>7</v>
      </c>
      <c r="D3095" s="1" t="str">
        <f t="shared" ca="1" si="582"/>
        <v>07</v>
      </c>
      <c r="E3095">
        <f t="shared" ca="1" si="583"/>
        <v>2021</v>
      </c>
      <c r="F3095" s="2">
        <f t="shared" ca="1" si="584"/>
        <v>44382</v>
      </c>
      <c r="G3095" s="1">
        <f t="shared" ca="1" si="585"/>
        <v>3</v>
      </c>
      <c r="H3095" t="str">
        <f t="shared" ca="1" si="586"/>
        <v xml:space="preserve">Factory 3 </v>
      </c>
      <c r="I3095">
        <f t="shared" ca="1" si="587"/>
        <v>4</v>
      </c>
      <c r="J3095" t="str">
        <f t="shared" ca="1" si="577"/>
        <v>Natural gas</v>
      </c>
      <c r="K3095" t="str">
        <f t="shared" ca="1" si="578"/>
        <v>kWh</v>
      </c>
      <c r="L3095">
        <f t="shared" ca="1" si="588"/>
        <v>8220</v>
      </c>
    </row>
    <row r="3096" spans="1:12" x14ac:dyDescent="0.2">
      <c r="A3096">
        <f t="shared" ca="1" si="579"/>
        <v>24</v>
      </c>
      <c r="B3096" s="1">
        <f t="shared" ca="1" si="580"/>
        <v>24</v>
      </c>
      <c r="C3096">
        <f t="shared" ca="1" si="581"/>
        <v>9</v>
      </c>
      <c r="D3096" s="1" t="str">
        <f t="shared" ca="1" si="582"/>
        <v>09</v>
      </c>
      <c r="E3096">
        <f t="shared" ca="1" si="583"/>
        <v>2019</v>
      </c>
      <c r="F3096" s="2">
        <f t="shared" ca="1" si="584"/>
        <v>43732</v>
      </c>
      <c r="G3096" s="1">
        <f t="shared" ca="1" si="585"/>
        <v>6</v>
      </c>
      <c r="H3096" t="str">
        <f t="shared" ca="1" si="586"/>
        <v>Site A</v>
      </c>
      <c r="I3096">
        <f t="shared" ca="1" si="587"/>
        <v>9</v>
      </c>
      <c r="J3096" t="str">
        <f t="shared" ca="1" si="577"/>
        <v>Propane</v>
      </c>
      <c r="K3096" t="str">
        <f t="shared" ca="1" si="578"/>
        <v>Liters</v>
      </c>
      <c r="L3096">
        <f t="shared" ca="1" si="588"/>
        <v>408</v>
      </c>
    </row>
    <row r="3097" spans="1:12" x14ac:dyDescent="0.2">
      <c r="A3097">
        <f t="shared" ca="1" si="579"/>
        <v>20</v>
      </c>
      <c r="B3097" s="1">
        <f t="shared" ca="1" si="580"/>
        <v>20</v>
      </c>
      <c r="C3097">
        <f t="shared" ca="1" si="581"/>
        <v>2</v>
      </c>
      <c r="D3097" s="1" t="str">
        <f t="shared" ca="1" si="582"/>
        <v>02</v>
      </c>
      <c r="E3097">
        <f t="shared" ca="1" si="583"/>
        <v>2019</v>
      </c>
      <c r="F3097" s="2">
        <f t="shared" ca="1" si="584"/>
        <v>43516</v>
      </c>
      <c r="G3097" s="1">
        <f t="shared" ca="1" si="585"/>
        <v>2</v>
      </c>
      <c r="H3097" t="str">
        <f t="shared" ca="1" si="586"/>
        <v>Factory 2</v>
      </c>
      <c r="I3097">
        <f t="shared" ca="1" si="587"/>
        <v>12</v>
      </c>
      <c r="J3097" t="str">
        <f t="shared" ca="1" si="577"/>
        <v>Electricity</v>
      </c>
      <c r="K3097" t="str">
        <f t="shared" ca="1" si="578"/>
        <v>kWh</v>
      </c>
      <c r="L3097">
        <f t="shared" ca="1" si="588"/>
        <v>2248</v>
      </c>
    </row>
    <row r="3098" spans="1:12" x14ac:dyDescent="0.2">
      <c r="A3098">
        <f t="shared" ca="1" si="579"/>
        <v>12</v>
      </c>
      <c r="B3098" s="1">
        <f t="shared" ca="1" si="580"/>
        <v>12</v>
      </c>
      <c r="C3098">
        <f t="shared" ca="1" si="581"/>
        <v>12</v>
      </c>
      <c r="D3098" s="1">
        <f t="shared" ca="1" si="582"/>
        <v>12</v>
      </c>
      <c r="E3098">
        <f t="shared" ca="1" si="583"/>
        <v>2022</v>
      </c>
      <c r="F3098" s="2">
        <f t="shared" ca="1" si="584"/>
        <v>44907</v>
      </c>
      <c r="G3098" s="1">
        <f t="shared" ca="1" si="585"/>
        <v>3</v>
      </c>
      <c r="H3098" t="str">
        <f t="shared" ca="1" si="586"/>
        <v xml:space="preserve">Factory 3 </v>
      </c>
      <c r="I3098">
        <f t="shared" ca="1" si="587"/>
        <v>13</v>
      </c>
      <c r="J3098" t="str">
        <f t="shared" ca="1" si="577"/>
        <v>Electricity</v>
      </c>
      <c r="K3098" t="str">
        <f t="shared" ca="1" si="578"/>
        <v>MWh</v>
      </c>
      <c r="L3098">
        <f t="shared" ca="1" si="588"/>
        <v>3442</v>
      </c>
    </row>
    <row r="3099" spans="1:12" x14ac:dyDescent="0.2">
      <c r="A3099">
        <f t="shared" ca="1" si="579"/>
        <v>20</v>
      </c>
      <c r="B3099" s="1">
        <f t="shared" ca="1" si="580"/>
        <v>20</v>
      </c>
      <c r="C3099">
        <f t="shared" ca="1" si="581"/>
        <v>11</v>
      </c>
      <c r="D3099" s="1">
        <f t="shared" ca="1" si="582"/>
        <v>11</v>
      </c>
      <c r="E3099">
        <f t="shared" ca="1" si="583"/>
        <v>2021</v>
      </c>
      <c r="F3099" s="2">
        <f t="shared" ca="1" si="584"/>
        <v>44520</v>
      </c>
      <c r="G3099" s="1">
        <f t="shared" ca="1" si="585"/>
        <v>2</v>
      </c>
      <c r="H3099" t="str">
        <f t="shared" ca="1" si="586"/>
        <v>Factory 2</v>
      </c>
      <c r="I3099">
        <f t="shared" ca="1" si="587"/>
        <v>4</v>
      </c>
      <c r="J3099" t="str">
        <f t="shared" ca="1" si="577"/>
        <v>Natural gas</v>
      </c>
      <c r="K3099" t="str">
        <f t="shared" ca="1" si="578"/>
        <v>kWh</v>
      </c>
      <c r="L3099">
        <f t="shared" ca="1" si="588"/>
        <v>1410</v>
      </c>
    </row>
    <row r="3100" spans="1:12" x14ac:dyDescent="0.2">
      <c r="A3100">
        <f t="shared" ca="1" si="579"/>
        <v>11</v>
      </c>
      <c r="B3100" s="1">
        <f t="shared" ca="1" si="580"/>
        <v>11</v>
      </c>
      <c r="C3100">
        <f t="shared" ca="1" si="581"/>
        <v>9</v>
      </c>
      <c r="D3100" s="1" t="str">
        <f t="shared" ca="1" si="582"/>
        <v>09</v>
      </c>
      <c r="E3100">
        <f t="shared" ca="1" si="583"/>
        <v>2020</v>
      </c>
      <c r="F3100" s="2">
        <f t="shared" ca="1" si="584"/>
        <v>44085</v>
      </c>
      <c r="G3100" s="1">
        <f t="shared" ca="1" si="585"/>
        <v>6</v>
      </c>
      <c r="H3100" t="str">
        <f t="shared" ca="1" si="586"/>
        <v>Site A</v>
      </c>
      <c r="I3100">
        <f t="shared" ca="1" si="587"/>
        <v>2</v>
      </c>
      <c r="J3100" t="str">
        <f t="shared" ca="1" si="577"/>
        <v>Diesel</v>
      </c>
      <c r="K3100" t="str">
        <f t="shared" ca="1" si="578"/>
        <v>Liters</v>
      </c>
      <c r="L3100">
        <f t="shared" ca="1" si="588"/>
        <v>9530</v>
      </c>
    </row>
    <row r="3101" spans="1:12" x14ac:dyDescent="0.2">
      <c r="A3101">
        <f t="shared" ca="1" si="579"/>
        <v>25</v>
      </c>
      <c r="B3101" s="1">
        <f t="shared" ca="1" si="580"/>
        <v>25</v>
      </c>
      <c r="C3101">
        <f t="shared" ca="1" si="581"/>
        <v>2</v>
      </c>
      <c r="D3101" s="1" t="str">
        <f t="shared" ca="1" si="582"/>
        <v>02</v>
      </c>
      <c r="E3101">
        <f t="shared" ca="1" si="583"/>
        <v>2020</v>
      </c>
      <c r="F3101" s="2">
        <f t="shared" ca="1" si="584"/>
        <v>43886</v>
      </c>
      <c r="G3101" s="1">
        <f t="shared" ca="1" si="585"/>
        <v>1</v>
      </c>
      <c r="H3101" t="str">
        <f t="shared" ca="1" si="586"/>
        <v>Factory 1</v>
      </c>
      <c r="I3101">
        <f t="shared" ca="1" si="587"/>
        <v>10</v>
      </c>
      <c r="J3101" t="str">
        <f t="shared" ca="1" si="577"/>
        <v>Propane</v>
      </c>
      <c r="K3101" t="str">
        <f t="shared" ca="1" si="578"/>
        <v>Gallons</v>
      </c>
      <c r="L3101">
        <f t="shared" ca="1" si="588"/>
        <v>604</v>
      </c>
    </row>
    <row r="3102" spans="1:12" x14ac:dyDescent="0.2">
      <c r="A3102">
        <f t="shared" ca="1" si="579"/>
        <v>24</v>
      </c>
      <c r="B3102" s="1">
        <f t="shared" ca="1" si="580"/>
        <v>24</v>
      </c>
      <c r="C3102">
        <f t="shared" ca="1" si="581"/>
        <v>1</v>
      </c>
      <c r="D3102" s="1" t="str">
        <f t="shared" ca="1" si="582"/>
        <v>01</v>
      </c>
      <c r="E3102">
        <f t="shared" ca="1" si="583"/>
        <v>2020</v>
      </c>
      <c r="F3102" s="2">
        <f t="shared" ca="1" si="584"/>
        <v>43854</v>
      </c>
      <c r="G3102" s="1">
        <f t="shared" ca="1" si="585"/>
        <v>4</v>
      </c>
      <c r="H3102" t="str">
        <f t="shared" ca="1" si="586"/>
        <v>Head Quarter</v>
      </c>
      <c r="I3102">
        <f t="shared" ca="1" si="587"/>
        <v>11</v>
      </c>
      <c r="J3102" t="str">
        <f t="shared" ca="1" si="577"/>
        <v>Propane</v>
      </c>
      <c r="K3102" t="str">
        <f t="shared" ca="1" si="578"/>
        <v>MMBtu</v>
      </c>
      <c r="L3102">
        <f t="shared" ca="1" si="588"/>
        <v>465</v>
      </c>
    </row>
    <row r="3103" spans="1:12" x14ac:dyDescent="0.2">
      <c r="A3103">
        <f t="shared" ca="1" si="579"/>
        <v>21</v>
      </c>
      <c r="B3103" s="1">
        <f t="shared" ca="1" si="580"/>
        <v>21</v>
      </c>
      <c r="C3103">
        <f t="shared" ca="1" si="581"/>
        <v>6</v>
      </c>
      <c r="D3103" s="1" t="str">
        <f t="shared" ca="1" si="582"/>
        <v>06</v>
      </c>
      <c r="E3103">
        <f t="shared" ca="1" si="583"/>
        <v>2019</v>
      </c>
      <c r="F3103" s="2">
        <f t="shared" ca="1" si="584"/>
        <v>43637</v>
      </c>
      <c r="G3103" s="1">
        <f t="shared" ca="1" si="585"/>
        <v>2</v>
      </c>
      <c r="H3103" t="str">
        <f t="shared" ca="1" si="586"/>
        <v>Factory 2</v>
      </c>
      <c r="I3103">
        <f t="shared" ca="1" si="587"/>
        <v>13</v>
      </c>
      <c r="J3103" t="str">
        <f t="shared" ca="1" si="577"/>
        <v>Electricity</v>
      </c>
      <c r="K3103" t="str">
        <f t="shared" ca="1" si="578"/>
        <v>MWh</v>
      </c>
      <c r="L3103">
        <f t="shared" ca="1" si="588"/>
        <v>3494</v>
      </c>
    </row>
    <row r="3104" spans="1:12" x14ac:dyDescent="0.2">
      <c r="A3104">
        <f t="shared" ca="1" si="579"/>
        <v>14</v>
      </c>
      <c r="B3104" s="1">
        <f t="shared" ca="1" si="580"/>
        <v>14</v>
      </c>
      <c r="C3104">
        <f t="shared" ca="1" si="581"/>
        <v>4</v>
      </c>
      <c r="D3104" s="1" t="str">
        <f t="shared" ca="1" si="582"/>
        <v>04</v>
      </c>
      <c r="E3104">
        <f t="shared" ca="1" si="583"/>
        <v>2021</v>
      </c>
      <c r="F3104" s="2">
        <f t="shared" ca="1" si="584"/>
        <v>44300</v>
      </c>
      <c r="G3104" s="1">
        <f t="shared" ca="1" si="585"/>
        <v>6</v>
      </c>
      <c r="H3104" t="str">
        <f t="shared" ca="1" si="586"/>
        <v>Site A</v>
      </c>
      <c r="I3104">
        <f t="shared" ca="1" si="587"/>
        <v>6</v>
      </c>
      <c r="J3104" t="str">
        <f t="shared" ca="1" si="577"/>
        <v>Natural gas</v>
      </c>
      <c r="K3104" t="str">
        <f t="shared" ca="1" si="578"/>
        <v>Gallons</v>
      </c>
      <c r="L3104">
        <f t="shared" ca="1" si="588"/>
        <v>6844</v>
      </c>
    </row>
    <row r="3105" spans="1:12" x14ac:dyDescent="0.2">
      <c r="A3105">
        <f t="shared" ca="1" si="579"/>
        <v>13</v>
      </c>
      <c r="B3105" s="1">
        <f t="shared" ca="1" si="580"/>
        <v>13</v>
      </c>
      <c r="C3105">
        <f t="shared" ca="1" si="581"/>
        <v>10</v>
      </c>
      <c r="D3105" s="1">
        <f t="shared" ca="1" si="582"/>
        <v>10</v>
      </c>
      <c r="E3105">
        <f t="shared" ca="1" si="583"/>
        <v>2022</v>
      </c>
      <c r="F3105" s="2">
        <f t="shared" ca="1" si="584"/>
        <v>44847</v>
      </c>
      <c r="G3105" s="1">
        <f t="shared" ca="1" si="585"/>
        <v>3</v>
      </c>
      <c r="H3105" t="str">
        <f t="shared" ca="1" si="586"/>
        <v xml:space="preserve">Factory 3 </v>
      </c>
      <c r="I3105">
        <f t="shared" ca="1" si="587"/>
        <v>12</v>
      </c>
      <c r="J3105" t="str">
        <f t="shared" ca="1" si="577"/>
        <v>Electricity</v>
      </c>
      <c r="K3105" t="str">
        <f t="shared" ca="1" si="578"/>
        <v>kWh</v>
      </c>
      <c r="L3105">
        <f t="shared" ca="1" si="588"/>
        <v>1926</v>
      </c>
    </row>
    <row r="3106" spans="1:12" x14ac:dyDescent="0.2">
      <c r="A3106">
        <f t="shared" ca="1" si="579"/>
        <v>8</v>
      </c>
      <c r="B3106" s="1" t="str">
        <f t="shared" ca="1" si="580"/>
        <v>08</v>
      </c>
      <c r="C3106">
        <f t="shared" ca="1" si="581"/>
        <v>11</v>
      </c>
      <c r="D3106" s="1">
        <f t="shared" ca="1" si="582"/>
        <v>11</v>
      </c>
      <c r="E3106">
        <f t="shared" ca="1" si="583"/>
        <v>2021</v>
      </c>
      <c r="F3106" s="2">
        <f t="shared" ca="1" si="584"/>
        <v>44508</v>
      </c>
      <c r="G3106" s="1">
        <f t="shared" ca="1" si="585"/>
        <v>1</v>
      </c>
      <c r="H3106" t="str">
        <f t="shared" ca="1" si="586"/>
        <v>Factory 1</v>
      </c>
      <c r="I3106">
        <f t="shared" ca="1" si="587"/>
        <v>6</v>
      </c>
      <c r="J3106" t="str">
        <f t="shared" ca="1" si="577"/>
        <v>Natural gas</v>
      </c>
      <c r="K3106" t="str">
        <f t="shared" ca="1" si="578"/>
        <v>Gallons</v>
      </c>
      <c r="L3106">
        <f t="shared" ca="1" si="588"/>
        <v>7721</v>
      </c>
    </row>
    <row r="3107" spans="1:12" x14ac:dyDescent="0.2">
      <c r="A3107">
        <f t="shared" ca="1" si="579"/>
        <v>23</v>
      </c>
      <c r="B3107" s="1">
        <f t="shared" ca="1" si="580"/>
        <v>23</v>
      </c>
      <c r="C3107">
        <f t="shared" ca="1" si="581"/>
        <v>8</v>
      </c>
      <c r="D3107" s="1" t="str">
        <f t="shared" ca="1" si="582"/>
        <v>08</v>
      </c>
      <c r="E3107">
        <f t="shared" ca="1" si="583"/>
        <v>2020</v>
      </c>
      <c r="F3107" s="2">
        <f t="shared" ca="1" si="584"/>
        <v>44066</v>
      </c>
      <c r="G3107" s="1">
        <f t="shared" ca="1" si="585"/>
        <v>1</v>
      </c>
      <c r="H3107" t="str">
        <f t="shared" ca="1" si="586"/>
        <v>Factory 1</v>
      </c>
      <c r="I3107">
        <f t="shared" ca="1" si="587"/>
        <v>10</v>
      </c>
      <c r="J3107" t="str">
        <f t="shared" ca="1" si="577"/>
        <v>Propane</v>
      </c>
      <c r="K3107" t="str">
        <f t="shared" ca="1" si="578"/>
        <v>Gallons</v>
      </c>
      <c r="L3107">
        <f t="shared" ca="1" si="588"/>
        <v>4667</v>
      </c>
    </row>
    <row r="3108" spans="1:12" x14ac:dyDescent="0.2">
      <c r="A3108">
        <f t="shared" ca="1" si="579"/>
        <v>27</v>
      </c>
      <c r="B3108" s="1">
        <f t="shared" ca="1" si="580"/>
        <v>27</v>
      </c>
      <c r="C3108">
        <f t="shared" ca="1" si="581"/>
        <v>12</v>
      </c>
      <c r="D3108" s="1">
        <f t="shared" ca="1" si="582"/>
        <v>12</v>
      </c>
      <c r="E3108">
        <f t="shared" ca="1" si="583"/>
        <v>2021</v>
      </c>
      <c r="F3108" s="2">
        <f t="shared" ca="1" si="584"/>
        <v>44557</v>
      </c>
      <c r="G3108" s="1">
        <f t="shared" ca="1" si="585"/>
        <v>7</v>
      </c>
      <c r="H3108" t="str">
        <f t="shared" ca="1" si="586"/>
        <v>Site B</v>
      </c>
      <c r="I3108">
        <f t="shared" ca="1" si="587"/>
        <v>3</v>
      </c>
      <c r="J3108" t="str">
        <f t="shared" ca="1" si="577"/>
        <v>Diesel</v>
      </c>
      <c r="K3108" t="str">
        <f t="shared" ca="1" si="578"/>
        <v>Gallons</v>
      </c>
      <c r="L3108">
        <f t="shared" ca="1" si="588"/>
        <v>2932</v>
      </c>
    </row>
    <row r="3109" spans="1:12" x14ac:dyDescent="0.2">
      <c r="A3109">
        <f t="shared" ca="1" si="579"/>
        <v>6</v>
      </c>
      <c r="B3109" s="1" t="str">
        <f t="shared" ca="1" si="580"/>
        <v>06</v>
      </c>
      <c r="C3109">
        <f t="shared" ca="1" si="581"/>
        <v>8</v>
      </c>
      <c r="D3109" s="1" t="str">
        <f t="shared" ca="1" si="582"/>
        <v>08</v>
      </c>
      <c r="E3109">
        <f t="shared" ca="1" si="583"/>
        <v>2021</v>
      </c>
      <c r="F3109" s="2">
        <f t="shared" ca="1" si="584"/>
        <v>44414</v>
      </c>
      <c r="G3109" s="1">
        <f t="shared" ca="1" si="585"/>
        <v>7</v>
      </c>
      <c r="H3109" t="str">
        <f t="shared" ca="1" si="586"/>
        <v>Site B</v>
      </c>
      <c r="I3109">
        <f t="shared" ca="1" si="587"/>
        <v>4</v>
      </c>
      <c r="J3109" t="str">
        <f t="shared" ca="1" si="577"/>
        <v>Natural gas</v>
      </c>
      <c r="K3109" t="str">
        <f t="shared" ca="1" si="578"/>
        <v>kWh</v>
      </c>
      <c r="L3109">
        <f t="shared" ca="1" si="588"/>
        <v>4002</v>
      </c>
    </row>
    <row r="3110" spans="1:12" x14ac:dyDescent="0.2">
      <c r="A3110">
        <f t="shared" ca="1" si="579"/>
        <v>15</v>
      </c>
      <c r="B3110" s="1">
        <f t="shared" ca="1" si="580"/>
        <v>15</v>
      </c>
      <c r="C3110">
        <f t="shared" ca="1" si="581"/>
        <v>2</v>
      </c>
      <c r="D3110" s="1" t="str">
        <f t="shared" ca="1" si="582"/>
        <v>02</v>
      </c>
      <c r="E3110">
        <f t="shared" ca="1" si="583"/>
        <v>2020</v>
      </c>
      <c r="F3110" s="2">
        <f t="shared" ca="1" si="584"/>
        <v>43876</v>
      </c>
      <c r="G3110" s="1">
        <f t="shared" ca="1" si="585"/>
        <v>3</v>
      </c>
      <c r="H3110" t="str">
        <f t="shared" ca="1" si="586"/>
        <v xml:space="preserve">Factory 3 </v>
      </c>
      <c r="I3110">
        <f t="shared" ca="1" si="587"/>
        <v>6</v>
      </c>
      <c r="J3110" t="str">
        <f t="shared" ca="1" si="577"/>
        <v>Natural gas</v>
      </c>
      <c r="K3110" t="str">
        <f t="shared" ca="1" si="578"/>
        <v>Gallons</v>
      </c>
      <c r="L3110">
        <f t="shared" ca="1" si="588"/>
        <v>6948</v>
      </c>
    </row>
    <row r="3111" spans="1:12" x14ac:dyDescent="0.2">
      <c r="A3111">
        <f t="shared" ca="1" si="579"/>
        <v>27</v>
      </c>
      <c r="B3111" s="1">
        <f t="shared" ca="1" si="580"/>
        <v>27</v>
      </c>
      <c r="C3111">
        <f t="shared" ca="1" si="581"/>
        <v>11</v>
      </c>
      <c r="D3111" s="1">
        <f t="shared" ca="1" si="582"/>
        <v>11</v>
      </c>
      <c r="E3111">
        <f t="shared" ca="1" si="583"/>
        <v>2020</v>
      </c>
      <c r="F3111" s="2">
        <f t="shared" ca="1" si="584"/>
        <v>44162</v>
      </c>
      <c r="G3111" s="1">
        <f t="shared" ca="1" si="585"/>
        <v>4</v>
      </c>
      <c r="H3111" t="str">
        <f t="shared" ca="1" si="586"/>
        <v>Head Quarter</v>
      </c>
      <c r="I3111">
        <f t="shared" ca="1" si="587"/>
        <v>8</v>
      </c>
      <c r="J3111" t="str">
        <f t="shared" ca="1" si="577"/>
        <v>Propane</v>
      </c>
      <c r="K3111" t="str">
        <f t="shared" ca="1" si="578"/>
        <v>kWh</v>
      </c>
      <c r="L3111">
        <f t="shared" ca="1" si="588"/>
        <v>3322</v>
      </c>
    </row>
    <row r="3112" spans="1:12" x14ac:dyDescent="0.2">
      <c r="A3112">
        <f t="shared" ca="1" si="579"/>
        <v>14</v>
      </c>
      <c r="B3112" s="1">
        <f t="shared" ca="1" si="580"/>
        <v>14</v>
      </c>
      <c r="C3112">
        <f t="shared" ca="1" si="581"/>
        <v>10</v>
      </c>
      <c r="D3112" s="1">
        <f t="shared" ca="1" si="582"/>
        <v>10</v>
      </c>
      <c r="E3112">
        <f t="shared" ca="1" si="583"/>
        <v>2021</v>
      </c>
      <c r="F3112" s="2">
        <f t="shared" ca="1" si="584"/>
        <v>44483</v>
      </c>
      <c r="G3112" s="1">
        <f t="shared" ca="1" si="585"/>
        <v>6</v>
      </c>
      <c r="H3112" t="str">
        <f t="shared" ca="1" si="586"/>
        <v>Site A</v>
      </c>
      <c r="I3112">
        <f t="shared" ca="1" si="587"/>
        <v>1</v>
      </c>
      <c r="J3112" t="str">
        <f t="shared" ca="1" si="577"/>
        <v>Diesel</v>
      </c>
      <c r="K3112" t="str">
        <f t="shared" ca="1" si="578"/>
        <v>kWh</v>
      </c>
      <c r="L3112">
        <f t="shared" ca="1" si="588"/>
        <v>6154</v>
      </c>
    </row>
    <row r="3113" spans="1:12" x14ac:dyDescent="0.2">
      <c r="A3113">
        <f t="shared" ca="1" si="579"/>
        <v>8</v>
      </c>
      <c r="B3113" s="1" t="str">
        <f t="shared" ca="1" si="580"/>
        <v>08</v>
      </c>
      <c r="C3113">
        <f t="shared" ca="1" si="581"/>
        <v>3</v>
      </c>
      <c r="D3113" s="1" t="str">
        <f t="shared" ca="1" si="582"/>
        <v>03</v>
      </c>
      <c r="E3113">
        <f t="shared" ca="1" si="583"/>
        <v>2019</v>
      </c>
      <c r="F3113" s="2">
        <f t="shared" ca="1" si="584"/>
        <v>43532</v>
      </c>
      <c r="G3113" s="1">
        <f t="shared" ca="1" si="585"/>
        <v>6</v>
      </c>
      <c r="H3113" t="str">
        <f t="shared" ca="1" si="586"/>
        <v>Site A</v>
      </c>
      <c r="I3113">
        <f t="shared" ca="1" si="587"/>
        <v>13</v>
      </c>
      <c r="J3113" t="str">
        <f t="shared" ca="1" si="577"/>
        <v>Electricity</v>
      </c>
      <c r="K3113" t="str">
        <f t="shared" ca="1" si="578"/>
        <v>MWh</v>
      </c>
      <c r="L3113">
        <f t="shared" ca="1" si="588"/>
        <v>1450</v>
      </c>
    </row>
    <row r="3114" spans="1:12" x14ac:dyDescent="0.2">
      <c r="A3114">
        <f t="shared" ca="1" si="579"/>
        <v>13</v>
      </c>
      <c r="B3114" s="1">
        <f t="shared" ca="1" si="580"/>
        <v>13</v>
      </c>
      <c r="C3114">
        <f t="shared" ca="1" si="581"/>
        <v>1</v>
      </c>
      <c r="D3114" s="1" t="str">
        <f t="shared" ca="1" si="582"/>
        <v>01</v>
      </c>
      <c r="E3114">
        <f t="shared" ca="1" si="583"/>
        <v>2021</v>
      </c>
      <c r="F3114" s="2">
        <f t="shared" ca="1" si="584"/>
        <v>44209</v>
      </c>
      <c r="G3114" s="1">
        <f t="shared" ca="1" si="585"/>
        <v>6</v>
      </c>
      <c r="H3114" t="str">
        <f t="shared" ca="1" si="586"/>
        <v>Site A</v>
      </c>
      <c r="I3114">
        <f t="shared" ca="1" si="587"/>
        <v>2</v>
      </c>
      <c r="J3114" t="str">
        <f t="shared" ca="1" si="577"/>
        <v>Diesel</v>
      </c>
      <c r="K3114" t="str">
        <f t="shared" ca="1" si="578"/>
        <v>Liters</v>
      </c>
      <c r="L3114">
        <f t="shared" ca="1" si="588"/>
        <v>8538</v>
      </c>
    </row>
    <row r="3115" spans="1:12" x14ac:dyDescent="0.2">
      <c r="A3115">
        <f t="shared" ca="1" si="579"/>
        <v>4</v>
      </c>
      <c r="B3115" s="1" t="str">
        <f t="shared" ca="1" si="580"/>
        <v>04</v>
      </c>
      <c r="C3115">
        <f t="shared" ca="1" si="581"/>
        <v>12</v>
      </c>
      <c r="D3115" s="1">
        <f t="shared" ca="1" si="582"/>
        <v>12</v>
      </c>
      <c r="E3115">
        <f t="shared" ca="1" si="583"/>
        <v>2021</v>
      </c>
      <c r="F3115" s="2">
        <f t="shared" ca="1" si="584"/>
        <v>44534</v>
      </c>
      <c r="G3115" s="1">
        <f t="shared" ca="1" si="585"/>
        <v>7</v>
      </c>
      <c r="H3115" t="str">
        <f t="shared" ca="1" si="586"/>
        <v>Site B</v>
      </c>
      <c r="I3115">
        <f t="shared" ca="1" si="587"/>
        <v>5</v>
      </c>
      <c r="J3115" t="str">
        <f t="shared" ca="1" si="577"/>
        <v>Natural gas</v>
      </c>
      <c r="K3115" t="str">
        <f t="shared" ca="1" si="578"/>
        <v>Liters</v>
      </c>
      <c r="L3115">
        <f t="shared" ca="1" si="588"/>
        <v>8450</v>
      </c>
    </row>
    <row r="3116" spans="1:12" x14ac:dyDescent="0.2">
      <c r="A3116">
        <f t="shared" ca="1" si="579"/>
        <v>5</v>
      </c>
      <c r="B3116" s="1" t="str">
        <f t="shared" ca="1" si="580"/>
        <v>05</v>
      </c>
      <c r="C3116">
        <f t="shared" ca="1" si="581"/>
        <v>11</v>
      </c>
      <c r="D3116" s="1">
        <f t="shared" ca="1" si="582"/>
        <v>11</v>
      </c>
      <c r="E3116">
        <f t="shared" ca="1" si="583"/>
        <v>2019</v>
      </c>
      <c r="F3116" s="2">
        <f t="shared" ca="1" si="584"/>
        <v>43774</v>
      </c>
      <c r="G3116" s="1">
        <f t="shared" ca="1" si="585"/>
        <v>7</v>
      </c>
      <c r="H3116" t="str">
        <f t="shared" ca="1" si="586"/>
        <v>Site B</v>
      </c>
      <c r="I3116">
        <f t="shared" ca="1" si="587"/>
        <v>4</v>
      </c>
      <c r="J3116" t="str">
        <f t="shared" ca="1" si="577"/>
        <v>Natural gas</v>
      </c>
      <c r="K3116" t="str">
        <f t="shared" ca="1" si="578"/>
        <v>kWh</v>
      </c>
      <c r="L3116">
        <f t="shared" ca="1" si="588"/>
        <v>8865</v>
      </c>
    </row>
    <row r="3117" spans="1:12" x14ac:dyDescent="0.2">
      <c r="A3117">
        <f t="shared" ca="1" si="579"/>
        <v>14</v>
      </c>
      <c r="B3117" s="1">
        <f t="shared" ca="1" si="580"/>
        <v>14</v>
      </c>
      <c r="C3117">
        <f t="shared" ca="1" si="581"/>
        <v>1</v>
      </c>
      <c r="D3117" s="1" t="str">
        <f t="shared" ca="1" si="582"/>
        <v>01</v>
      </c>
      <c r="E3117">
        <f t="shared" ca="1" si="583"/>
        <v>2022</v>
      </c>
      <c r="F3117" s="2">
        <f t="shared" ca="1" si="584"/>
        <v>44575</v>
      </c>
      <c r="G3117" s="1">
        <f t="shared" ca="1" si="585"/>
        <v>2</v>
      </c>
      <c r="H3117" t="str">
        <f t="shared" ca="1" si="586"/>
        <v>Factory 2</v>
      </c>
      <c r="I3117">
        <f t="shared" ca="1" si="587"/>
        <v>5</v>
      </c>
      <c r="J3117" t="str">
        <f t="shared" ca="1" si="577"/>
        <v>Natural gas</v>
      </c>
      <c r="K3117" t="str">
        <f t="shared" ca="1" si="578"/>
        <v>Liters</v>
      </c>
      <c r="L3117">
        <f t="shared" ca="1" si="588"/>
        <v>7023</v>
      </c>
    </row>
    <row r="3118" spans="1:12" x14ac:dyDescent="0.2">
      <c r="A3118">
        <f t="shared" ca="1" si="579"/>
        <v>4</v>
      </c>
      <c r="B3118" s="1" t="str">
        <f t="shared" ca="1" si="580"/>
        <v>04</v>
      </c>
      <c r="C3118">
        <f t="shared" ca="1" si="581"/>
        <v>12</v>
      </c>
      <c r="D3118" s="1">
        <f t="shared" ca="1" si="582"/>
        <v>12</v>
      </c>
      <c r="E3118">
        <f t="shared" ca="1" si="583"/>
        <v>2022</v>
      </c>
      <c r="F3118" s="2">
        <f t="shared" ca="1" si="584"/>
        <v>44899</v>
      </c>
      <c r="G3118" s="1">
        <f t="shared" ca="1" si="585"/>
        <v>6</v>
      </c>
      <c r="H3118" t="str">
        <f t="shared" ca="1" si="586"/>
        <v>Site A</v>
      </c>
      <c r="I3118">
        <f t="shared" ca="1" si="587"/>
        <v>10</v>
      </c>
      <c r="J3118" t="str">
        <f t="shared" ca="1" si="577"/>
        <v>Propane</v>
      </c>
      <c r="K3118" t="str">
        <f t="shared" ca="1" si="578"/>
        <v>Gallons</v>
      </c>
      <c r="L3118">
        <f t="shared" ca="1" si="588"/>
        <v>3346</v>
      </c>
    </row>
    <row r="3119" spans="1:12" x14ac:dyDescent="0.2">
      <c r="A3119">
        <f t="shared" ca="1" si="579"/>
        <v>3</v>
      </c>
      <c r="B3119" s="1" t="str">
        <f t="shared" ca="1" si="580"/>
        <v>03</v>
      </c>
      <c r="C3119">
        <f t="shared" ca="1" si="581"/>
        <v>12</v>
      </c>
      <c r="D3119" s="1">
        <f t="shared" ca="1" si="582"/>
        <v>12</v>
      </c>
      <c r="E3119">
        <f t="shared" ca="1" si="583"/>
        <v>2021</v>
      </c>
      <c r="F3119" s="2">
        <f t="shared" ca="1" si="584"/>
        <v>44533</v>
      </c>
      <c r="G3119" s="1">
        <f t="shared" ca="1" si="585"/>
        <v>1</v>
      </c>
      <c r="H3119" t="str">
        <f t="shared" ca="1" si="586"/>
        <v>Factory 1</v>
      </c>
      <c r="I3119">
        <f t="shared" ca="1" si="587"/>
        <v>2</v>
      </c>
      <c r="J3119" t="str">
        <f t="shared" ca="1" si="577"/>
        <v>Diesel</v>
      </c>
      <c r="K3119" t="str">
        <f t="shared" ca="1" si="578"/>
        <v>Liters</v>
      </c>
      <c r="L3119">
        <f t="shared" ca="1" si="588"/>
        <v>9886</v>
      </c>
    </row>
    <row r="3120" spans="1:12" x14ac:dyDescent="0.2">
      <c r="A3120">
        <f t="shared" ca="1" si="579"/>
        <v>9</v>
      </c>
      <c r="B3120" s="1" t="str">
        <f t="shared" ca="1" si="580"/>
        <v>09</v>
      </c>
      <c r="C3120">
        <f t="shared" ca="1" si="581"/>
        <v>8</v>
      </c>
      <c r="D3120" s="1" t="str">
        <f t="shared" ca="1" si="582"/>
        <v>08</v>
      </c>
      <c r="E3120">
        <f t="shared" ca="1" si="583"/>
        <v>2020</v>
      </c>
      <c r="F3120" s="2">
        <f t="shared" ca="1" si="584"/>
        <v>44052</v>
      </c>
      <c r="G3120" s="1">
        <f t="shared" ca="1" si="585"/>
        <v>1</v>
      </c>
      <c r="H3120" t="str">
        <f t="shared" ca="1" si="586"/>
        <v>Factory 1</v>
      </c>
      <c r="I3120">
        <f t="shared" ca="1" si="587"/>
        <v>7</v>
      </c>
      <c r="J3120" t="str">
        <f t="shared" ca="1" si="577"/>
        <v>Natural gas</v>
      </c>
      <c r="K3120" t="str">
        <f t="shared" ca="1" si="578"/>
        <v>MMBtu</v>
      </c>
      <c r="L3120">
        <f t="shared" ca="1" si="588"/>
        <v>469</v>
      </c>
    </row>
    <row r="3121" spans="1:12" x14ac:dyDescent="0.2">
      <c r="A3121">
        <f t="shared" ca="1" si="579"/>
        <v>3</v>
      </c>
      <c r="B3121" s="1" t="str">
        <f t="shared" ca="1" si="580"/>
        <v>03</v>
      </c>
      <c r="C3121">
        <f t="shared" ca="1" si="581"/>
        <v>6</v>
      </c>
      <c r="D3121" s="1" t="str">
        <f t="shared" ca="1" si="582"/>
        <v>06</v>
      </c>
      <c r="E3121">
        <f t="shared" ca="1" si="583"/>
        <v>2020</v>
      </c>
      <c r="F3121" s="2">
        <f t="shared" ca="1" si="584"/>
        <v>43985</v>
      </c>
      <c r="G3121" s="1">
        <f t="shared" ca="1" si="585"/>
        <v>4</v>
      </c>
      <c r="H3121" t="str">
        <f t="shared" ca="1" si="586"/>
        <v>Head Quarter</v>
      </c>
      <c r="I3121">
        <f t="shared" ca="1" si="587"/>
        <v>10</v>
      </c>
      <c r="J3121" t="str">
        <f t="shared" ca="1" si="577"/>
        <v>Propane</v>
      </c>
      <c r="K3121" t="str">
        <f t="shared" ca="1" si="578"/>
        <v>Gallons</v>
      </c>
      <c r="L3121">
        <f t="shared" ca="1" si="588"/>
        <v>3863</v>
      </c>
    </row>
    <row r="3122" spans="1:12" x14ac:dyDescent="0.2">
      <c r="A3122">
        <f t="shared" ca="1" si="579"/>
        <v>20</v>
      </c>
      <c r="B3122" s="1">
        <f t="shared" ca="1" si="580"/>
        <v>20</v>
      </c>
      <c r="C3122">
        <f t="shared" ca="1" si="581"/>
        <v>4</v>
      </c>
      <c r="D3122" s="1" t="str">
        <f t="shared" ca="1" si="582"/>
        <v>04</v>
      </c>
      <c r="E3122">
        <f t="shared" ca="1" si="583"/>
        <v>2019</v>
      </c>
      <c r="F3122" s="2">
        <f t="shared" ca="1" si="584"/>
        <v>43575</v>
      </c>
      <c r="G3122" s="1">
        <f t="shared" ca="1" si="585"/>
        <v>6</v>
      </c>
      <c r="H3122" t="str">
        <f t="shared" ca="1" si="586"/>
        <v>Site A</v>
      </c>
      <c r="I3122">
        <f t="shared" ca="1" si="587"/>
        <v>11</v>
      </c>
      <c r="J3122" t="str">
        <f t="shared" ca="1" si="577"/>
        <v>Propane</v>
      </c>
      <c r="K3122" t="str">
        <f t="shared" ca="1" si="578"/>
        <v>MMBtu</v>
      </c>
      <c r="L3122">
        <f t="shared" ca="1" si="588"/>
        <v>235</v>
      </c>
    </row>
    <row r="3123" spans="1:12" x14ac:dyDescent="0.2">
      <c r="A3123">
        <f t="shared" ca="1" si="579"/>
        <v>8</v>
      </c>
      <c r="B3123" s="1" t="str">
        <f t="shared" ca="1" si="580"/>
        <v>08</v>
      </c>
      <c r="C3123">
        <f t="shared" ca="1" si="581"/>
        <v>9</v>
      </c>
      <c r="D3123" s="1" t="str">
        <f t="shared" ca="1" si="582"/>
        <v>09</v>
      </c>
      <c r="E3123">
        <f t="shared" ca="1" si="583"/>
        <v>2020</v>
      </c>
      <c r="F3123" s="2">
        <f t="shared" ca="1" si="584"/>
        <v>44082</v>
      </c>
      <c r="G3123" s="1">
        <f t="shared" ca="1" si="585"/>
        <v>4</v>
      </c>
      <c r="H3123" t="str">
        <f t="shared" ca="1" si="586"/>
        <v>Head Quarter</v>
      </c>
      <c r="I3123">
        <f t="shared" ca="1" si="587"/>
        <v>10</v>
      </c>
      <c r="J3123" t="str">
        <f t="shared" ca="1" si="577"/>
        <v>Propane</v>
      </c>
      <c r="K3123" t="str">
        <f t="shared" ca="1" si="578"/>
        <v>Gallons</v>
      </c>
      <c r="L3123">
        <f t="shared" ca="1" si="588"/>
        <v>7447</v>
      </c>
    </row>
    <row r="3124" spans="1:12" x14ac:dyDescent="0.2">
      <c r="A3124">
        <f t="shared" ca="1" si="579"/>
        <v>7</v>
      </c>
      <c r="B3124" s="1" t="str">
        <f t="shared" ca="1" si="580"/>
        <v>07</v>
      </c>
      <c r="C3124">
        <f t="shared" ca="1" si="581"/>
        <v>7</v>
      </c>
      <c r="D3124" s="1" t="str">
        <f t="shared" ca="1" si="582"/>
        <v>07</v>
      </c>
      <c r="E3124">
        <f t="shared" ca="1" si="583"/>
        <v>2022</v>
      </c>
      <c r="F3124" s="2">
        <f t="shared" ca="1" si="584"/>
        <v>44749</v>
      </c>
      <c r="G3124" s="1">
        <f t="shared" ca="1" si="585"/>
        <v>5</v>
      </c>
      <c r="H3124" t="str">
        <f t="shared" ca="1" si="586"/>
        <v>Wharehouse</v>
      </c>
      <c r="I3124">
        <f t="shared" ca="1" si="587"/>
        <v>1</v>
      </c>
      <c r="J3124" t="str">
        <f t="shared" ca="1" si="577"/>
        <v>Diesel</v>
      </c>
      <c r="K3124" t="str">
        <f t="shared" ca="1" si="578"/>
        <v>kWh</v>
      </c>
      <c r="L3124">
        <f t="shared" ca="1" si="588"/>
        <v>6233</v>
      </c>
    </row>
    <row r="3125" spans="1:12" x14ac:dyDescent="0.2">
      <c r="A3125">
        <f t="shared" ca="1" si="579"/>
        <v>1</v>
      </c>
      <c r="B3125" s="1" t="str">
        <f t="shared" ca="1" si="580"/>
        <v>01</v>
      </c>
      <c r="C3125">
        <f t="shared" ca="1" si="581"/>
        <v>5</v>
      </c>
      <c r="D3125" s="1" t="str">
        <f t="shared" ca="1" si="582"/>
        <v>05</v>
      </c>
      <c r="E3125">
        <f t="shared" ca="1" si="583"/>
        <v>2022</v>
      </c>
      <c r="F3125" s="2">
        <f t="shared" ca="1" si="584"/>
        <v>44682</v>
      </c>
      <c r="G3125" s="1">
        <f t="shared" ca="1" si="585"/>
        <v>4</v>
      </c>
      <c r="H3125" t="str">
        <f t="shared" ca="1" si="586"/>
        <v>Head Quarter</v>
      </c>
      <c r="I3125">
        <f t="shared" ca="1" si="587"/>
        <v>13</v>
      </c>
      <c r="J3125" t="str">
        <f t="shared" ca="1" si="577"/>
        <v>Electricity</v>
      </c>
      <c r="K3125" t="str">
        <f t="shared" ca="1" si="578"/>
        <v>MWh</v>
      </c>
      <c r="L3125">
        <f t="shared" ca="1" si="588"/>
        <v>3889</v>
      </c>
    </row>
    <row r="3126" spans="1:12" x14ac:dyDescent="0.2">
      <c r="A3126">
        <f t="shared" ca="1" si="579"/>
        <v>6</v>
      </c>
      <c r="B3126" s="1" t="str">
        <f t="shared" ca="1" si="580"/>
        <v>06</v>
      </c>
      <c r="C3126">
        <f t="shared" ca="1" si="581"/>
        <v>2</v>
      </c>
      <c r="D3126" s="1" t="str">
        <f t="shared" ca="1" si="582"/>
        <v>02</v>
      </c>
      <c r="E3126">
        <f t="shared" ca="1" si="583"/>
        <v>2019</v>
      </c>
      <c r="F3126" s="2">
        <f t="shared" ca="1" si="584"/>
        <v>43502</v>
      </c>
      <c r="G3126" s="1">
        <f t="shared" ca="1" si="585"/>
        <v>6</v>
      </c>
      <c r="H3126" t="str">
        <f t="shared" ca="1" si="586"/>
        <v>Site A</v>
      </c>
      <c r="I3126">
        <f t="shared" ca="1" si="587"/>
        <v>11</v>
      </c>
      <c r="J3126" t="str">
        <f t="shared" ca="1" si="577"/>
        <v>Propane</v>
      </c>
      <c r="K3126" t="str">
        <f t="shared" ca="1" si="578"/>
        <v>MMBtu</v>
      </c>
      <c r="L3126">
        <f t="shared" ca="1" si="588"/>
        <v>191</v>
      </c>
    </row>
    <row r="3127" spans="1:12" x14ac:dyDescent="0.2">
      <c r="A3127">
        <f t="shared" ca="1" si="579"/>
        <v>20</v>
      </c>
      <c r="B3127" s="1">
        <f t="shared" ca="1" si="580"/>
        <v>20</v>
      </c>
      <c r="C3127">
        <f t="shared" ca="1" si="581"/>
        <v>11</v>
      </c>
      <c r="D3127" s="1">
        <f t="shared" ca="1" si="582"/>
        <v>11</v>
      </c>
      <c r="E3127">
        <f t="shared" ca="1" si="583"/>
        <v>2021</v>
      </c>
      <c r="F3127" s="2">
        <f t="shared" ca="1" si="584"/>
        <v>44520</v>
      </c>
      <c r="G3127" s="1">
        <f t="shared" ca="1" si="585"/>
        <v>2</v>
      </c>
      <c r="H3127" t="str">
        <f t="shared" ca="1" si="586"/>
        <v>Factory 2</v>
      </c>
      <c r="I3127">
        <f t="shared" ca="1" si="587"/>
        <v>10</v>
      </c>
      <c r="J3127" t="str">
        <f t="shared" ca="1" si="577"/>
        <v>Propane</v>
      </c>
      <c r="K3127" t="str">
        <f t="shared" ca="1" si="578"/>
        <v>Gallons</v>
      </c>
      <c r="L3127">
        <f t="shared" ca="1" si="588"/>
        <v>7655</v>
      </c>
    </row>
    <row r="3128" spans="1:12" x14ac:dyDescent="0.2">
      <c r="A3128">
        <f t="shared" ca="1" si="579"/>
        <v>30</v>
      </c>
      <c r="B3128" s="1">
        <f t="shared" ca="1" si="580"/>
        <v>30</v>
      </c>
      <c r="C3128">
        <f t="shared" ca="1" si="581"/>
        <v>1</v>
      </c>
      <c r="D3128" s="1" t="str">
        <f t="shared" ca="1" si="582"/>
        <v>01</v>
      </c>
      <c r="E3128">
        <f t="shared" ca="1" si="583"/>
        <v>2019</v>
      </c>
      <c r="F3128" s="2">
        <f t="shared" ca="1" si="584"/>
        <v>43495</v>
      </c>
      <c r="G3128" s="1">
        <f t="shared" ca="1" si="585"/>
        <v>2</v>
      </c>
      <c r="H3128" t="str">
        <f t="shared" ca="1" si="586"/>
        <v>Factory 2</v>
      </c>
      <c r="I3128">
        <f t="shared" ca="1" si="587"/>
        <v>2</v>
      </c>
      <c r="J3128" t="str">
        <f t="shared" ca="1" si="577"/>
        <v>Diesel</v>
      </c>
      <c r="K3128" t="str">
        <f t="shared" ca="1" si="578"/>
        <v>Liters</v>
      </c>
      <c r="L3128">
        <f t="shared" ca="1" si="588"/>
        <v>2789</v>
      </c>
    </row>
    <row r="3129" spans="1:12" x14ac:dyDescent="0.2">
      <c r="A3129">
        <f t="shared" ca="1" si="579"/>
        <v>18</v>
      </c>
      <c r="B3129" s="1">
        <f t="shared" ca="1" si="580"/>
        <v>18</v>
      </c>
      <c r="C3129">
        <f t="shared" ca="1" si="581"/>
        <v>11</v>
      </c>
      <c r="D3129" s="1">
        <f t="shared" ca="1" si="582"/>
        <v>11</v>
      </c>
      <c r="E3129">
        <f t="shared" ca="1" si="583"/>
        <v>2022</v>
      </c>
      <c r="F3129" s="2">
        <f t="shared" ca="1" si="584"/>
        <v>44883</v>
      </c>
      <c r="G3129" s="1">
        <f t="shared" ca="1" si="585"/>
        <v>7</v>
      </c>
      <c r="H3129" t="str">
        <f t="shared" ca="1" si="586"/>
        <v>Site B</v>
      </c>
      <c r="I3129">
        <f t="shared" ca="1" si="587"/>
        <v>4</v>
      </c>
      <c r="J3129" t="str">
        <f t="shared" ca="1" si="577"/>
        <v>Natural gas</v>
      </c>
      <c r="K3129" t="str">
        <f t="shared" ca="1" si="578"/>
        <v>kWh</v>
      </c>
      <c r="L3129">
        <f t="shared" ca="1" si="588"/>
        <v>3702</v>
      </c>
    </row>
    <row r="3130" spans="1:12" x14ac:dyDescent="0.2">
      <c r="A3130">
        <f t="shared" ca="1" si="579"/>
        <v>13</v>
      </c>
      <c r="B3130" s="1">
        <f t="shared" ca="1" si="580"/>
        <v>13</v>
      </c>
      <c r="C3130">
        <f t="shared" ca="1" si="581"/>
        <v>5</v>
      </c>
      <c r="D3130" s="1" t="str">
        <f t="shared" ca="1" si="582"/>
        <v>05</v>
      </c>
      <c r="E3130">
        <f t="shared" ca="1" si="583"/>
        <v>2020</v>
      </c>
      <c r="F3130" s="2">
        <f t="shared" ca="1" si="584"/>
        <v>43964</v>
      </c>
      <c r="G3130" s="1">
        <f t="shared" ca="1" si="585"/>
        <v>5</v>
      </c>
      <c r="H3130" t="str">
        <f t="shared" ca="1" si="586"/>
        <v>Wharehouse</v>
      </c>
      <c r="I3130">
        <f t="shared" ca="1" si="587"/>
        <v>12</v>
      </c>
      <c r="J3130" t="str">
        <f t="shared" ca="1" si="577"/>
        <v>Electricity</v>
      </c>
      <c r="K3130" t="str">
        <f t="shared" ca="1" si="578"/>
        <v>kWh</v>
      </c>
      <c r="L3130">
        <f t="shared" ca="1" si="588"/>
        <v>1582</v>
      </c>
    </row>
    <row r="3131" spans="1:12" x14ac:dyDescent="0.2">
      <c r="A3131">
        <f t="shared" ca="1" si="579"/>
        <v>11</v>
      </c>
      <c r="B3131" s="1">
        <f t="shared" ca="1" si="580"/>
        <v>11</v>
      </c>
      <c r="C3131">
        <f t="shared" ca="1" si="581"/>
        <v>5</v>
      </c>
      <c r="D3131" s="1" t="str">
        <f t="shared" ca="1" si="582"/>
        <v>05</v>
      </c>
      <c r="E3131">
        <f t="shared" ca="1" si="583"/>
        <v>2019</v>
      </c>
      <c r="F3131" s="2">
        <f t="shared" ca="1" si="584"/>
        <v>43596</v>
      </c>
      <c r="G3131" s="1">
        <f t="shared" ca="1" si="585"/>
        <v>6</v>
      </c>
      <c r="H3131" t="str">
        <f t="shared" ca="1" si="586"/>
        <v>Site A</v>
      </c>
      <c r="I3131">
        <f t="shared" ca="1" si="587"/>
        <v>8</v>
      </c>
      <c r="J3131" t="str">
        <f t="shared" ca="1" si="577"/>
        <v>Propane</v>
      </c>
      <c r="K3131" t="str">
        <f t="shared" ca="1" si="578"/>
        <v>kWh</v>
      </c>
      <c r="L3131">
        <f t="shared" ca="1" si="588"/>
        <v>8107</v>
      </c>
    </row>
    <row r="3132" spans="1:12" x14ac:dyDescent="0.2">
      <c r="A3132">
        <f t="shared" ca="1" si="579"/>
        <v>6</v>
      </c>
      <c r="B3132" s="1" t="str">
        <f t="shared" ca="1" si="580"/>
        <v>06</v>
      </c>
      <c r="C3132">
        <f t="shared" ca="1" si="581"/>
        <v>2</v>
      </c>
      <c r="D3132" s="1" t="str">
        <f t="shared" ca="1" si="582"/>
        <v>02</v>
      </c>
      <c r="E3132">
        <f t="shared" ca="1" si="583"/>
        <v>2021</v>
      </c>
      <c r="F3132" s="2">
        <f t="shared" ca="1" si="584"/>
        <v>44233</v>
      </c>
      <c r="G3132" s="1">
        <f t="shared" ca="1" si="585"/>
        <v>7</v>
      </c>
      <c r="H3132" t="str">
        <f t="shared" ca="1" si="586"/>
        <v>Site B</v>
      </c>
      <c r="I3132">
        <f t="shared" ca="1" si="587"/>
        <v>12</v>
      </c>
      <c r="J3132" t="str">
        <f t="shared" ca="1" si="577"/>
        <v>Electricity</v>
      </c>
      <c r="K3132" t="str">
        <f t="shared" ca="1" si="578"/>
        <v>kWh</v>
      </c>
      <c r="L3132">
        <f t="shared" ca="1" si="588"/>
        <v>7888</v>
      </c>
    </row>
    <row r="3133" spans="1:12" x14ac:dyDescent="0.2">
      <c r="A3133">
        <f t="shared" ca="1" si="579"/>
        <v>22</v>
      </c>
      <c r="B3133" s="1">
        <f t="shared" ca="1" si="580"/>
        <v>22</v>
      </c>
      <c r="C3133">
        <f t="shared" ca="1" si="581"/>
        <v>4</v>
      </c>
      <c r="D3133" s="1" t="str">
        <f t="shared" ca="1" si="582"/>
        <v>04</v>
      </c>
      <c r="E3133">
        <f t="shared" ca="1" si="583"/>
        <v>2022</v>
      </c>
      <c r="F3133" s="2">
        <f t="shared" ca="1" si="584"/>
        <v>44673</v>
      </c>
      <c r="G3133" s="1">
        <f t="shared" ca="1" si="585"/>
        <v>3</v>
      </c>
      <c r="H3133" t="str">
        <f t="shared" ca="1" si="586"/>
        <v xml:space="preserve">Factory 3 </v>
      </c>
      <c r="I3133">
        <f t="shared" ca="1" si="587"/>
        <v>1</v>
      </c>
      <c r="J3133" t="str">
        <f t="shared" ca="1" si="577"/>
        <v>Diesel</v>
      </c>
      <c r="K3133" t="str">
        <f t="shared" ca="1" si="578"/>
        <v>kWh</v>
      </c>
      <c r="L3133">
        <f t="shared" ca="1" si="588"/>
        <v>9240</v>
      </c>
    </row>
    <row r="3134" spans="1:12" x14ac:dyDescent="0.2">
      <c r="A3134">
        <f t="shared" ca="1" si="579"/>
        <v>10</v>
      </c>
      <c r="B3134" s="1">
        <f t="shared" ca="1" si="580"/>
        <v>10</v>
      </c>
      <c r="C3134">
        <f t="shared" ca="1" si="581"/>
        <v>5</v>
      </c>
      <c r="D3134" s="1" t="str">
        <f t="shared" ca="1" si="582"/>
        <v>05</v>
      </c>
      <c r="E3134">
        <f t="shared" ca="1" si="583"/>
        <v>2020</v>
      </c>
      <c r="F3134" s="2">
        <f t="shared" ca="1" si="584"/>
        <v>43961</v>
      </c>
      <c r="G3134" s="1">
        <f t="shared" ca="1" si="585"/>
        <v>4</v>
      </c>
      <c r="H3134" t="str">
        <f t="shared" ca="1" si="586"/>
        <v>Head Quarter</v>
      </c>
      <c r="I3134">
        <f t="shared" ca="1" si="587"/>
        <v>3</v>
      </c>
      <c r="J3134" t="str">
        <f t="shared" ca="1" si="577"/>
        <v>Diesel</v>
      </c>
      <c r="K3134" t="str">
        <f t="shared" ca="1" si="578"/>
        <v>Gallons</v>
      </c>
      <c r="L3134">
        <f t="shared" ca="1" si="588"/>
        <v>8160</v>
      </c>
    </row>
    <row r="3135" spans="1:12" x14ac:dyDescent="0.2">
      <c r="A3135">
        <f t="shared" ca="1" si="579"/>
        <v>17</v>
      </c>
      <c r="B3135" s="1">
        <f t="shared" ca="1" si="580"/>
        <v>17</v>
      </c>
      <c r="C3135">
        <f t="shared" ca="1" si="581"/>
        <v>6</v>
      </c>
      <c r="D3135" s="1" t="str">
        <f t="shared" ca="1" si="582"/>
        <v>06</v>
      </c>
      <c r="E3135">
        <f t="shared" ca="1" si="583"/>
        <v>2020</v>
      </c>
      <c r="F3135" s="2">
        <f t="shared" ca="1" si="584"/>
        <v>43999</v>
      </c>
      <c r="G3135" s="1">
        <f t="shared" ca="1" si="585"/>
        <v>3</v>
      </c>
      <c r="H3135" t="str">
        <f t="shared" ca="1" si="586"/>
        <v xml:space="preserve">Factory 3 </v>
      </c>
      <c r="I3135">
        <f t="shared" ca="1" si="587"/>
        <v>7</v>
      </c>
      <c r="J3135" t="str">
        <f t="shared" ca="1" si="577"/>
        <v>Natural gas</v>
      </c>
      <c r="K3135" t="str">
        <f t="shared" ca="1" si="578"/>
        <v>MMBtu</v>
      </c>
      <c r="L3135">
        <f t="shared" ca="1" si="588"/>
        <v>199</v>
      </c>
    </row>
    <row r="3136" spans="1:12" x14ac:dyDescent="0.2">
      <c r="A3136">
        <f t="shared" ca="1" si="579"/>
        <v>27</v>
      </c>
      <c r="B3136" s="1">
        <f t="shared" ca="1" si="580"/>
        <v>27</v>
      </c>
      <c r="C3136">
        <f t="shared" ca="1" si="581"/>
        <v>3</v>
      </c>
      <c r="D3136" s="1" t="str">
        <f t="shared" ca="1" si="582"/>
        <v>03</v>
      </c>
      <c r="E3136">
        <f t="shared" ca="1" si="583"/>
        <v>2019</v>
      </c>
      <c r="F3136" s="2">
        <f t="shared" ca="1" si="584"/>
        <v>43551</v>
      </c>
      <c r="G3136" s="1">
        <f t="shared" ca="1" si="585"/>
        <v>5</v>
      </c>
      <c r="H3136" t="str">
        <f t="shared" ca="1" si="586"/>
        <v>Wharehouse</v>
      </c>
      <c r="I3136">
        <f t="shared" ca="1" si="587"/>
        <v>8</v>
      </c>
      <c r="J3136" t="str">
        <f t="shared" ca="1" si="577"/>
        <v>Propane</v>
      </c>
      <c r="K3136" t="str">
        <f t="shared" ca="1" si="578"/>
        <v>kWh</v>
      </c>
      <c r="L3136">
        <f t="shared" ca="1" si="588"/>
        <v>8138</v>
      </c>
    </row>
    <row r="3137" spans="1:12" x14ac:dyDescent="0.2">
      <c r="A3137">
        <f t="shared" ca="1" si="579"/>
        <v>10</v>
      </c>
      <c r="B3137" s="1">
        <f t="shared" ca="1" si="580"/>
        <v>10</v>
      </c>
      <c r="C3137">
        <f t="shared" ca="1" si="581"/>
        <v>10</v>
      </c>
      <c r="D3137" s="1">
        <f t="shared" ca="1" si="582"/>
        <v>10</v>
      </c>
      <c r="E3137">
        <f t="shared" ca="1" si="583"/>
        <v>2019</v>
      </c>
      <c r="F3137" s="2">
        <f t="shared" ca="1" si="584"/>
        <v>43748</v>
      </c>
      <c r="G3137" s="1">
        <f t="shared" ca="1" si="585"/>
        <v>2</v>
      </c>
      <c r="H3137" t="str">
        <f t="shared" ca="1" si="586"/>
        <v>Factory 2</v>
      </c>
      <c r="I3137">
        <f t="shared" ca="1" si="587"/>
        <v>2</v>
      </c>
      <c r="J3137" t="str">
        <f t="shared" ca="1" si="577"/>
        <v>Diesel</v>
      </c>
      <c r="K3137" t="str">
        <f t="shared" ca="1" si="578"/>
        <v>Liters</v>
      </c>
      <c r="L3137">
        <f t="shared" ca="1" si="588"/>
        <v>6678</v>
      </c>
    </row>
    <row r="3138" spans="1:12" x14ac:dyDescent="0.2">
      <c r="A3138">
        <f t="shared" ca="1" si="579"/>
        <v>17</v>
      </c>
      <c r="B3138" s="1">
        <f t="shared" ca="1" si="580"/>
        <v>17</v>
      </c>
      <c r="C3138">
        <f t="shared" ca="1" si="581"/>
        <v>2</v>
      </c>
      <c r="D3138" s="1" t="str">
        <f t="shared" ca="1" si="582"/>
        <v>02</v>
      </c>
      <c r="E3138">
        <f t="shared" ca="1" si="583"/>
        <v>2021</v>
      </c>
      <c r="F3138" s="2">
        <f t="shared" ca="1" si="584"/>
        <v>44244</v>
      </c>
      <c r="G3138" s="1">
        <f t="shared" ca="1" si="585"/>
        <v>4</v>
      </c>
      <c r="H3138" t="str">
        <f t="shared" ca="1" si="586"/>
        <v>Head Quarter</v>
      </c>
      <c r="I3138">
        <f t="shared" ca="1" si="587"/>
        <v>11</v>
      </c>
      <c r="J3138" t="str">
        <f t="shared" ref="J3138:J3201" ca="1" si="589">VLOOKUP(I3138,$O$12:$S$24,2,FALSE)</f>
        <v>Propane</v>
      </c>
      <c r="K3138" t="str">
        <f t="shared" ref="K3138:K3201" ca="1" si="590">VLOOKUP(I3138,$O$12:$S$24,5,FALSE)</f>
        <v>MMBtu</v>
      </c>
      <c r="L3138">
        <f t="shared" ca="1" si="588"/>
        <v>381</v>
      </c>
    </row>
    <row r="3139" spans="1:12" x14ac:dyDescent="0.2">
      <c r="A3139">
        <f t="shared" ref="A3139:A3202" ca="1" si="591">RANDBETWEEN(1,30)</f>
        <v>25</v>
      </c>
      <c r="B3139" s="1">
        <f t="shared" ref="B3139:B3202" ca="1" si="592">IF(A3139&lt;10,"0"&amp;A3139,A3139)</f>
        <v>25</v>
      </c>
      <c r="C3139">
        <f t="shared" ref="C3139:C3202" ca="1" si="593">RANDBETWEEN(1,12)</f>
        <v>5</v>
      </c>
      <c r="D3139" s="1" t="str">
        <f t="shared" ref="D3139:D3202" ca="1" si="594">IF(C3139&lt;10,"0"&amp;C3139,C3139)</f>
        <v>05</v>
      </c>
      <c r="E3139">
        <f t="shared" ref="E3139:E3202" ca="1" si="595">RANDBETWEEN(2019,2022)</f>
        <v>2022</v>
      </c>
      <c r="F3139" s="2">
        <f t="shared" ref="F3139:F3202" ca="1" si="596">DATE(E3139,D3139,B3139)</f>
        <v>44706</v>
      </c>
      <c r="G3139" s="1">
        <f t="shared" ref="G3139:G3202" ca="1" si="597">RANDBETWEEN(1,7)</f>
        <v>1</v>
      </c>
      <c r="H3139" t="str">
        <f t="shared" ref="H3139:H3202" ca="1" si="598">VLOOKUP(G3139,$O$2:$V$8,2,FALSE)</f>
        <v>Factory 1</v>
      </c>
      <c r="I3139">
        <f t="shared" ref="I3139:I3202" ca="1" si="599">RANDBETWEEN(1,13)</f>
        <v>1</v>
      </c>
      <c r="J3139" t="str">
        <f t="shared" ca="1" si="589"/>
        <v>Diesel</v>
      </c>
      <c r="K3139" t="str">
        <f t="shared" ca="1" si="590"/>
        <v>kWh</v>
      </c>
      <c r="L3139">
        <f t="shared" ref="L3139:L3202" ca="1" si="600">IF(K3139="MMBtu",RANDBETWEEN(100,500),RANDBETWEEN(100,10000))</f>
        <v>469</v>
      </c>
    </row>
    <row r="3140" spans="1:12" x14ac:dyDescent="0.2">
      <c r="A3140">
        <f t="shared" ca="1" si="591"/>
        <v>15</v>
      </c>
      <c r="B3140" s="1">
        <f t="shared" ca="1" si="592"/>
        <v>15</v>
      </c>
      <c r="C3140">
        <f t="shared" ca="1" si="593"/>
        <v>12</v>
      </c>
      <c r="D3140" s="1">
        <f t="shared" ca="1" si="594"/>
        <v>12</v>
      </c>
      <c r="E3140">
        <f t="shared" ca="1" si="595"/>
        <v>2020</v>
      </c>
      <c r="F3140" s="2">
        <f t="shared" ca="1" si="596"/>
        <v>44180</v>
      </c>
      <c r="G3140" s="1">
        <f t="shared" ca="1" si="597"/>
        <v>2</v>
      </c>
      <c r="H3140" t="str">
        <f t="shared" ca="1" si="598"/>
        <v>Factory 2</v>
      </c>
      <c r="I3140">
        <f t="shared" ca="1" si="599"/>
        <v>6</v>
      </c>
      <c r="J3140" t="str">
        <f t="shared" ca="1" si="589"/>
        <v>Natural gas</v>
      </c>
      <c r="K3140" t="str">
        <f t="shared" ca="1" si="590"/>
        <v>Gallons</v>
      </c>
      <c r="L3140">
        <f t="shared" ca="1" si="600"/>
        <v>5953</v>
      </c>
    </row>
    <row r="3141" spans="1:12" x14ac:dyDescent="0.2">
      <c r="A3141">
        <f t="shared" ca="1" si="591"/>
        <v>24</v>
      </c>
      <c r="B3141" s="1">
        <f t="shared" ca="1" si="592"/>
        <v>24</v>
      </c>
      <c r="C3141">
        <f t="shared" ca="1" si="593"/>
        <v>2</v>
      </c>
      <c r="D3141" s="1" t="str">
        <f t="shared" ca="1" si="594"/>
        <v>02</v>
      </c>
      <c r="E3141">
        <f t="shared" ca="1" si="595"/>
        <v>2021</v>
      </c>
      <c r="F3141" s="2">
        <f t="shared" ca="1" si="596"/>
        <v>44251</v>
      </c>
      <c r="G3141" s="1">
        <f t="shared" ca="1" si="597"/>
        <v>7</v>
      </c>
      <c r="H3141" t="str">
        <f t="shared" ca="1" si="598"/>
        <v>Site B</v>
      </c>
      <c r="I3141">
        <f t="shared" ca="1" si="599"/>
        <v>12</v>
      </c>
      <c r="J3141" t="str">
        <f t="shared" ca="1" si="589"/>
        <v>Electricity</v>
      </c>
      <c r="K3141" t="str">
        <f t="shared" ca="1" si="590"/>
        <v>kWh</v>
      </c>
      <c r="L3141">
        <f t="shared" ca="1" si="600"/>
        <v>417</v>
      </c>
    </row>
    <row r="3142" spans="1:12" x14ac:dyDescent="0.2">
      <c r="A3142">
        <f t="shared" ca="1" si="591"/>
        <v>29</v>
      </c>
      <c r="B3142" s="1">
        <f t="shared" ca="1" si="592"/>
        <v>29</v>
      </c>
      <c r="C3142">
        <f t="shared" ca="1" si="593"/>
        <v>9</v>
      </c>
      <c r="D3142" s="1" t="str">
        <f t="shared" ca="1" si="594"/>
        <v>09</v>
      </c>
      <c r="E3142">
        <f t="shared" ca="1" si="595"/>
        <v>2019</v>
      </c>
      <c r="F3142" s="2">
        <f t="shared" ca="1" si="596"/>
        <v>43737</v>
      </c>
      <c r="G3142" s="1">
        <f t="shared" ca="1" si="597"/>
        <v>4</v>
      </c>
      <c r="H3142" t="str">
        <f t="shared" ca="1" si="598"/>
        <v>Head Quarter</v>
      </c>
      <c r="I3142">
        <f t="shared" ca="1" si="599"/>
        <v>1</v>
      </c>
      <c r="J3142" t="str">
        <f t="shared" ca="1" si="589"/>
        <v>Diesel</v>
      </c>
      <c r="K3142" t="str">
        <f t="shared" ca="1" si="590"/>
        <v>kWh</v>
      </c>
      <c r="L3142">
        <f t="shared" ca="1" si="600"/>
        <v>9374</v>
      </c>
    </row>
    <row r="3143" spans="1:12" x14ac:dyDescent="0.2">
      <c r="A3143">
        <f t="shared" ca="1" si="591"/>
        <v>14</v>
      </c>
      <c r="B3143" s="1">
        <f t="shared" ca="1" si="592"/>
        <v>14</v>
      </c>
      <c r="C3143">
        <f t="shared" ca="1" si="593"/>
        <v>3</v>
      </c>
      <c r="D3143" s="1" t="str">
        <f t="shared" ca="1" si="594"/>
        <v>03</v>
      </c>
      <c r="E3143">
        <f t="shared" ca="1" si="595"/>
        <v>2021</v>
      </c>
      <c r="F3143" s="2">
        <f t="shared" ca="1" si="596"/>
        <v>44269</v>
      </c>
      <c r="G3143" s="1">
        <f t="shared" ca="1" si="597"/>
        <v>5</v>
      </c>
      <c r="H3143" t="str">
        <f t="shared" ca="1" si="598"/>
        <v>Wharehouse</v>
      </c>
      <c r="I3143">
        <f t="shared" ca="1" si="599"/>
        <v>2</v>
      </c>
      <c r="J3143" t="str">
        <f t="shared" ca="1" si="589"/>
        <v>Diesel</v>
      </c>
      <c r="K3143" t="str">
        <f t="shared" ca="1" si="590"/>
        <v>Liters</v>
      </c>
      <c r="L3143">
        <f t="shared" ca="1" si="600"/>
        <v>4195</v>
      </c>
    </row>
    <row r="3144" spans="1:12" x14ac:dyDescent="0.2">
      <c r="A3144">
        <f t="shared" ca="1" si="591"/>
        <v>9</v>
      </c>
      <c r="B3144" s="1" t="str">
        <f t="shared" ca="1" si="592"/>
        <v>09</v>
      </c>
      <c r="C3144">
        <f t="shared" ca="1" si="593"/>
        <v>8</v>
      </c>
      <c r="D3144" s="1" t="str">
        <f t="shared" ca="1" si="594"/>
        <v>08</v>
      </c>
      <c r="E3144">
        <f t="shared" ca="1" si="595"/>
        <v>2021</v>
      </c>
      <c r="F3144" s="2">
        <f t="shared" ca="1" si="596"/>
        <v>44417</v>
      </c>
      <c r="G3144" s="1">
        <f t="shared" ca="1" si="597"/>
        <v>7</v>
      </c>
      <c r="H3144" t="str">
        <f t="shared" ca="1" si="598"/>
        <v>Site B</v>
      </c>
      <c r="I3144">
        <f t="shared" ca="1" si="599"/>
        <v>6</v>
      </c>
      <c r="J3144" t="str">
        <f t="shared" ca="1" si="589"/>
        <v>Natural gas</v>
      </c>
      <c r="K3144" t="str">
        <f t="shared" ca="1" si="590"/>
        <v>Gallons</v>
      </c>
      <c r="L3144">
        <f t="shared" ca="1" si="600"/>
        <v>4712</v>
      </c>
    </row>
    <row r="3145" spans="1:12" x14ac:dyDescent="0.2">
      <c r="A3145">
        <f t="shared" ca="1" si="591"/>
        <v>18</v>
      </c>
      <c r="B3145" s="1">
        <f t="shared" ca="1" si="592"/>
        <v>18</v>
      </c>
      <c r="C3145">
        <f t="shared" ca="1" si="593"/>
        <v>3</v>
      </c>
      <c r="D3145" s="1" t="str">
        <f t="shared" ca="1" si="594"/>
        <v>03</v>
      </c>
      <c r="E3145">
        <f t="shared" ca="1" si="595"/>
        <v>2019</v>
      </c>
      <c r="F3145" s="2">
        <f t="shared" ca="1" si="596"/>
        <v>43542</v>
      </c>
      <c r="G3145" s="1">
        <f t="shared" ca="1" si="597"/>
        <v>3</v>
      </c>
      <c r="H3145" t="str">
        <f t="shared" ca="1" si="598"/>
        <v xml:space="preserve">Factory 3 </v>
      </c>
      <c r="I3145">
        <f t="shared" ca="1" si="599"/>
        <v>7</v>
      </c>
      <c r="J3145" t="str">
        <f t="shared" ca="1" si="589"/>
        <v>Natural gas</v>
      </c>
      <c r="K3145" t="str">
        <f t="shared" ca="1" si="590"/>
        <v>MMBtu</v>
      </c>
      <c r="L3145">
        <f t="shared" ca="1" si="600"/>
        <v>126</v>
      </c>
    </row>
    <row r="3146" spans="1:12" x14ac:dyDescent="0.2">
      <c r="A3146">
        <f t="shared" ca="1" si="591"/>
        <v>2</v>
      </c>
      <c r="B3146" s="1" t="str">
        <f t="shared" ca="1" si="592"/>
        <v>02</v>
      </c>
      <c r="C3146">
        <f t="shared" ca="1" si="593"/>
        <v>11</v>
      </c>
      <c r="D3146" s="1">
        <f t="shared" ca="1" si="594"/>
        <v>11</v>
      </c>
      <c r="E3146">
        <f t="shared" ca="1" si="595"/>
        <v>2021</v>
      </c>
      <c r="F3146" s="2">
        <f t="shared" ca="1" si="596"/>
        <v>44502</v>
      </c>
      <c r="G3146" s="1">
        <f t="shared" ca="1" si="597"/>
        <v>6</v>
      </c>
      <c r="H3146" t="str">
        <f t="shared" ca="1" si="598"/>
        <v>Site A</v>
      </c>
      <c r="I3146">
        <f t="shared" ca="1" si="599"/>
        <v>5</v>
      </c>
      <c r="J3146" t="str">
        <f t="shared" ca="1" si="589"/>
        <v>Natural gas</v>
      </c>
      <c r="K3146" t="str">
        <f t="shared" ca="1" si="590"/>
        <v>Liters</v>
      </c>
      <c r="L3146">
        <f t="shared" ca="1" si="600"/>
        <v>2803</v>
      </c>
    </row>
    <row r="3147" spans="1:12" x14ac:dyDescent="0.2">
      <c r="A3147">
        <f t="shared" ca="1" si="591"/>
        <v>11</v>
      </c>
      <c r="B3147" s="1">
        <f t="shared" ca="1" si="592"/>
        <v>11</v>
      </c>
      <c r="C3147">
        <f t="shared" ca="1" si="593"/>
        <v>3</v>
      </c>
      <c r="D3147" s="1" t="str">
        <f t="shared" ca="1" si="594"/>
        <v>03</v>
      </c>
      <c r="E3147">
        <f t="shared" ca="1" si="595"/>
        <v>2021</v>
      </c>
      <c r="F3147" s="2">
        <f t="shared" ca="1" si="596"/>
        <v>44266</v>
      </c>
      <c r="G3147" s="1">
        <f t="shared" ca="1" si="597"/>
        <v>3</v>
      </c>
      <c r="H3147" t="str">
        <f t="shared" ca="1" si="598"/>
        <v xml:space="preserve">Factory 3 </v>
      </c>
      <c r="I3147">
        <f t="shared" ca="1" si="599"/>
        <v>13</v>
      </c>
      <c r="J3147" t="str">
        <f t="shared" ca="1" si="589"/>
        <v>Electricity</v>
      </c>
      <c r="K3147" t="str">
        <f t="shared" ca="1" si="590"/>
        <v>MWh</v>
      </c>
      <c r="L3147">
        <f t="shared" ca="1" si="600"/>
        <v>5431</v>
      </c>
    </row>
    <row r="3148" spans="1:12" x14ac:dyDescent="0.2">
      <c r="A3148">
        <f t="shared" ca="1" si="591"/>
        <v>6</v>
      </c>
      <c r="B3148" s="1" t="str">
        <f t="shared" ca="1" si="592"/>
        <v>06</v>
      </c>
      <c r="C3148">
        <f t="shared" ca="1" si="593"/>
        <v>2</v>
      </c>
      <c r="D3148" s="1" t="str">
        <f t="shared" ca="1" si="594"/>
        <v>02</v>
      </c>
      <c r="E3148">
        <f t="shared" ca="1" si="595"/>
        <v>2022</v>
      </c>
      <c r="F3148" s="2">
        <f t="shared" ca="1" si="596"/>
        <v>44598</v>
      </c>
      <c r="G3148" s="1">
        <f t="shared" ca="1" si="597"/>
        <v>4</v>
      </c>
      <c r="H3148" t="str">
        <f t="shared" ca="1" si="598"/>
        <v>Head Quarter</v>
      </c>
      <c r="I3148">
        <f t="shared" ca="1" si="599"/>
        <v>2</v>
      </c>
      <c r="J3148" t="str">
        <f t="shared" ca="1" si="589"/>
        <v>Diesel</v>
      </c>
      <c r="K3148" t="str">
        <f t="shared" ca="1" si="590"/>
        <v>Liters</v>
      </c>
      <c r="L3148">
        <f t="shared" ca="1" si="600"/>
        <v>2877</v>
      </c>
    </row>
    <row r="3149" spans="1:12" x14ac:dyDescent="0.2">
      <c r="A3149">
        <f t="shared" ca="1" si="591"/>
        <v>8</v>
      </c>
      <c r="B3149" s="1" t="str">
        <f t="shared" ca="1" si="592"/>
        <v>08</v>
      </c>
      <c r="C3149">
        <f t="shared" ca="1" si="593"/>
        <v>5</v>
      </c>
      <c r="D3149" s="1" t="str">
        <f t="shared" ca="1" si="594"/>
        <v>05</v>
      </c>
      <c r="E3149">
        <f t="shared" ca="1" si="595"/>
        <v>2019</v>
      </c>
      <c r="F3149" s="2">
        <f t="shared" ca="1" si="596"/>
        <v>43593</v>
      </c>
      <c r="G3149" s="1">
        <f t="shared" ca="1" si="597"/>
        <v>2</v>
      </c>
      <c r="H3149" t="str">
        <f t="shared" ca="1" si="598"/>
        <v>Factory 2</v>
      </c>
      <c r="I3149">
        <f t="shared" ca="1" si="599"/>
        <v>7</v>
      </c>
      <c r="J3149" t="str">
        <f t="shared" ca="1" si="589"/>
        <v>Natural gas</v>
      </c>
      <c r="K3149" t="str">
        <f t="shared" ca="1" si="590"/>
        <v>MMBtu</v>
      </c>
      <c r="L3149">
        <f t="shared" ca="1" si="600"/>
        <v>335</v>
      </c>
    </row>
    <row r="3150" spans="1:12" x14ac:dyDescent="0.2">
      <c r="A3150">
        <f t="shared" ca="1" si="591"/>
        <v>16</v>
      </c>
      <c r="B3150" s="1">
        <f t="shared" ca="1" si="592"/>
        <v>16</v>
      </c>
      <c r="C3150">
        <f t="shared" ca="1" si="593"/>
        <v>7</v>
      </c>
      <c r="D3150" s="1" t="str">
        <f t="shared" ca="1" si="594"/>
        <v>07</v>
      </c>
      <c r="E3150">
        <f t="shared" ca="1" si="595"/>
        <v>2022</v>
      </c>
      <c r="F3150" s="2">
        <f t="shared" ca="1" si="596"/>
        <v>44758</v>
      </c>
      <c r="G3150" s="1">
        <f t="shared" ca="1" si="597"/>
        <v>3</v>
      </c>
      <c r="H3150" t="str">
        <f t="shared" ca="1" si="598"/>
        <v xml:space="preserve">Factory 3 </v>
      </c>
      <c r="I3150">
        <f t="shared" ca="1" si="599"/>
        <v>11</v>
      </c>
      <c r="J3150" t="str">
        <f t="shared" ca="1" si="589"/>
        <v>Propane</v>
      </c>
      <c r="K3150" t="str">
        <f t="shared" ca="1" si="590"/>
        <v>MMBtu</v>
      </c>
      <c r="L3150">
        <f t="shared" ca="1" si="600"/>
        <v>286</v>
      </c>
    </row>
    <row r="3151" spans="1:12" x14ac:dyDescent="0.2">
      <c r="A3151">
        <f t="shared" ca="1" si="591"/>
        <v>5</v>
      </c>
      <c r="B3151" s="1" t="str">
        <f t="shared" ca="1" si="592"/>
        <v>05</v>
      </c>
      <c r="C3151">
        <f t="shared" ca="1" si="593"/>
        <v>12</v>
      </c>
      <c r="D3151" s="1">
        <f t="shared" ca="1" si="594"/>
        <v>12</v>
      </c>
      <c r="E3151">
        <f t="shared" ca="1" si="595"/>
        <v>2022</v>
      </c>
      <c r="F3151" s="2">
        <f t="shared" ca="1" si="596"/>
        <v>44900</v>
      </c>
      <c r="G3151" s="1">
        <f t="shared" ca="1" si="597"/>
        <v>1</v>
      </c>
      <c r="H3151" t="str">
        <f t="shared" ca="1" si="598"/>
        <v>Factory 1</v>
      </c>
      <c r="I3151">
        <f t="shared" ca="1" si="599"/>
        <v>3</v>
      </c>
      <c r="J3151" t="str">
        <f t="shared" ca="1" si="589"/>
        <v>Diesel</v>
      </c>
      <c r="K3151" t="str">
        <f t="shared" ca="1" si="590"/>
        <v>Gallons</v>
      </c>
      <c r="L3151">
        <f t="shared" ca="1" si="600"/>
        <v>4244</v>
      </c>
    </row>
    <row r="3152" spans="1:12" x14ac:dyDescent="0.2">
      <c r="A3152">
        <f t="shared" ca="1" si="591"/>
        <v>22</v>
      </c>
      <c r="B3152" s="1">
        <f t="shared" ca="1" si="592"/>
        <v>22</v>
      </c>
      <c r="C3152">
        <f t="shared" ca="1" si="593"/>
        <v>7</v>
      </c>
      <c r="D3152" s="1" t="str">
        <f t="shared" ca="1" si="594"/>
        <v>07</v>
      </c>
      <c r="E3152">
        <f t="shared" ca="1" si="595"/>
        <v>2021</v>
      </c>
      <c r="F3152" s="2">
        <f t="shared" ca="1" si="596"/>
        <v>44399</v>
      </c>
      <c r="G3152" s="1">
        <f t="shared" ca="1" si="597"/>
        <v>5</v>
      </c>
      <c r="H3152" t="str">
        <f t="shared" ca="1" si="598"/>
        <v>Wharehouse</v>
      </c>
      <c r="I3152">
        <f t="shared" ca="1" si="599"/>
        <v>8</v>
      </c>
      <c r="J3152" t="str">
        <f t="shared" ca="1" si="589"/>
        <v>Propane</v>
      </c>
      <c r="K3152" t="str">
        <f t="shared" ca="1" si="590"/>
        <v>kWh</v>
      </c>
      <c r="L3152">
        <f t="shared" ca="1" si="600"/>
        <v>217</v>
      </c>
    </row>
    <row r="3153" spans="1:12" x14ac:dyDescent="0.2">
      <c r="A3153">
        <f t="shared" ca="1" si="591"/>
        <v>9</v>
      </c>
      <c r="B3153" s="1" t="str">
        <f t="shared" ca="1" si="592"/>
        <v>09</v>
      </c>
      <c r="C3153">
        <f t="shared" ca="1" si="593"/>
        <v>2</v>
      </c>
      <c r="D3153" s="1" t="str">
        <f t="shared" ca="1" si="594"/>
        <v>02</v>
      </c>
      <c r="E3153">
        <f t="shared" ca="1" si="595"/>
        <v>2021</v>
      </c>
      <c r="F3153" s="2">
        <f t="shared" ca="1" si="596"/>
        <v>44236</v>
      </c>
      <c r="G3153" s="1">
        <f t="shared" ca="1" si="597"/>
        <v>7</v>
      </c>
      <c r="H3153" t="str">
        <f t="shared" ca="1" si="598"/>
        <v>Site B</v>
      </c>
      <c r="I3153">
        <f t="shared" ca="1" si="599"/>
        <v>8</v>
      </c>
      <c r="J3153" t="str">
        <f t="shared" ca="1" si="589"/>
        <v>Propane</v>
      </c>
      <c r="K3153" t="str">
        <f t="shared" ca="1" si="590"/>
        <v>kWh</v>
      </c>
      <c r="L3153">
        <f t="shared" ca="1" si="600"/>
        <v>9004</v>
      </c>
    </row>
    <row r="3154" spans="1:12" x14ac:dyDescent="0.2">
      <c r="A3154">
        <f t="shared" ca="1" si="591"/>
        <v>8</v>
      </c>
      <c r="B3154" s="1" t="str">
        <f t="shared" ca="1" si="592"/>
        <v>08</v>
      </c>
      <c r="C3154">
        <f t="shared" ca="1" si="593"/>
        <v>6</v>
      </c>
      <c r="D3154" s="1" t="str">
        <f t="shared" ca="1" si="594"/>
        <v>06</v>
      </c>
      <c r="E3154">
        <f t="shared" ca="1" si="595"/>
        <v>2019</v>
      </c>
      <c r="F3154" s="2">
        <f t="shared" ca="1" si="596"/>
        <v>43624</v>
      </c>
      <c r="G3154" s="1">
        <f t="shared" ca="1" si="597"/>
        <v>5</v>
      </c>
      <c r="H3154" t="str">
        <f t="shared" ca="1" si="598"/>
        <v>Wharehouse</v>
      </c>
      <c r="I3154">
        <f t="shared" ca="1" si="599"/>
        <v>13</v>
      </c>
      <c r="J3154" t="str">
        <f t="shared" ca="1" si="589"/>
        <v>Electricity</v>
      </c>
      <c r="K3154" t="str">
        <f t="shared" ca="1" si="590"/>
        <v>MWh</v>
      </c>
      <c r="L3154">
        <f t="shared" ca="1" si="600"/>
        <v>1307</v>
      </c>
    </row>
    <row r="3155" spans="1:12" x14ac:dyDescent="0.2">
      <c r="A3155">
        <f t="shared" ca="1" si="591"/>
        <v>13</v>
      </c>
      <c r="B3155" s="1">
        <f t="shared" ca="1" si="592"/>
        <v>13</v>
      </c>
      <c r="C3155">
        <f t="shared" ca="1" si="593"/>
        <v>7</v>
      </c>
      <c r="D3155" s="1" t="str">
        <f t="shared" ca="1" si="594"/>
        <v>07</v>
      </c>
      <c r="E3155">
        <f t="shared" ca="1" si="595"/>
        <v>2020</v>
      </c>
      <c r="F3155" s="2">
        <f t="shared" ca="1" si="596"/>
        <v>44025</v>
      </c>
      <c r="G3155" s="1">
        <f t="shared" ca="1" si="597"/>
        <v>4</v>
      </c>
      <c r="H3155" t="str">
        <f t="shared" ca="1" si="598"/>
        <v>Head Quarter</v>
      </c>
      <c r="I3155">
        <f t="shared" ca="1" si="599"/>
        <v>1</v>
      </c>
      <c r="J3155" t="str">
        <f t="shared" ca="1" si="589"/>
        <v>Diesel</v>
      </c>
      <c r="K3155" t="str">
        <f t="shared" ca="1" si="590"/>
        <v>kWh</v>
      </c>
      <c r="L3155">
        <f t="shared" ca="1" si="600"/>
        <v>4853</v>
      </c>
    </row>
    <row r="3156" spans="1:12" x14ac:dyDescent="0.2">
      <c r="A3156">
        <f t="shared" ca="1" si="591"/>
        <v>29</v>
      </c>
      <c r="B3156" s="1">
        <f t="shared" ca="1" si="592"/>
        <v>29</v>
      </c>
      <c r="C3156">
        <f t="shared" ca="1" si="593"/>
        <v>6</v>
      </c>
      <c r="D3156" s="1" t="str">
        <f t="shared" ca="1" si="594"/>
        <v>06</v>
      </c>
      <c r="E3156">
        <f t="shared" ca="1" si="595"/>
        <v>2019</v>
      </c>
      <c r="F3156" s="2">
        <f t="shared" ca="1" si="596"/>
        <v>43645</v>
      </c>
      <c r="G3156" s="1">
        <f t="shared" ca="1" si="597"/>
        <v>5</v>
      </c>
      <c r="H3156" t="str">
        <f t="shared" ca="1" si="598"/>
        <v>Wharehouse</v>
      </c>
      <c r="I3156">
        <f t="shared" ca="1" si="599"/>
        <v>13</v>
      </c>
      <c r="J3156" t="str">
        <f t="shared" ca="1" si="589"/>
        <v>Electricity</v>
      </c>
      <c r="K3156" t="str">
        <f t="shared" ca="1" si="590"/>
        <v>MWh</v>
      </c>
      <c r="L3156">
        <f t="shared" ca="1" si="600"/>
        <v>7144</v>
      </c>
    </row>
    <row r="3157" spans="1:12" x14ac:dyDescent="0.2">
      <c r="A3157">
        <f t="shared" ca="1" si="591"/>
        <v>11</v>
      </c>
      <c r="B3157" s="1">
        <f t="shared" ca="1" si="592"/>
        <v>11</v>
      </c>
      <c r="C3157">
        <f t="shared" ca="1" si="593"/>
        <v>2</v>
      </c>
      <c r="D3157" s="1" t="str">
        <f t="shared" ca="1" si="594"/>
        <v>02</v>
      </c>
      <c r="E3157">
        <f t="shared" ca="1" si="595"/>
        <v>2022</v>
      </c>
      <c r="F3157" s="2">
        <f t="shared" ca="1" si="596"/>
        <v>44603</v>
      </c>
      <c r="G3157" s="1">
        <f t="shared" ca="1" si="597"/>
        <v>2</v>
      </c>
      <c r="H3157" t="str">
        <f t="shared" ca="1" si="598"/>
        <v>Factory 2</v>
      </c>
      <c r="I3157">
        <f t="shared" ca="1" si="599"/>
        <v>9</v>
      </c>
      <c r="J3157" t="str">
        <f t="shared" ca="1" si="589"/>
        <v>Propane</v>
      </c>
      <c r="K3157" t="str">
        <f t="shared" ca="1" si="590"/>
        <v>Liters</v>
      </c>
      <c r="L3157">
        <f t="shared" ca="1" si="600"/>
        <v>1678</v>
      </c>
    </row>
    <row r="3158" spans="1:12" x14ac:dyDescent="0.2">
      <c r="A3158">
        <f t="shared" ca="1" si="591"/>
        <v>4</v>
      </c>
      <c r="B3158" s="1" t="str">
        <f t="shared" ca="1" si="592"/>
        <v>04</v>
      </c>
      <c r="C3158">
        <f t="shared" ca="1" si="593"/>
        <v>8</v>
      </c>
      <c r="D3158" s="1" t="str">
        <f t="shared" ca="1" si="594"/>
        <v>08</v>
      </c>
      <c r="E3158">
        <f t="shared" ca="1" si="595"/>
        <v>2019</v>
      </c>
      <c r="F3158" s="2">
        <f t="shared" ca="1" si="596"/>
        <v>43681</v>
      </c>
      <c r="G3158" s="1">
        <f t="shared" ca="1" si="597"/>
        <v>7</v>
      </c>
      <c r="H3158" t="str">
        <f t="shared" ca="1" si="598"/>
        <v>Site B</v>
      </c>
      <c r="I3158">
        <f t="shared" ca="1" si="599"/>
        <v>5</v>
      </c>
      <c r="J3158" t="str">
        <f t="shared" ca="1" si="589"/>
        <v>Natural gas</v>
      </c>
      <c r="K3158" t="str">
        <f t="shared" ca="1" si="590"/>
        <v>Liters</v>
      </c>
      <c r="L3158">
        <f t="shared" ca="1" si="600"/>
        <v>8348</v>
      </c>
    </row>
    <row r="3159" spans="1:12" x14ac:dyDescent="0.2">
      <c r="A3159">
        <f t="shared" ca="1" si="591"/>
        <v>19</v>
      </c>
      <c r="B3159" s="1">
        <f t="shared" ca="1" si="592"/>
        <v>19</v>
      </c>
      <c r="C3159">
        <f t="shared" ca="1" si="593"/>
        <v>4</v>
      </c>
      <c r="D3159" s="1" t="str">
        <f t="shared" ca="1" si="594"/>
        <v>04</v>
      </c>
      <c r="E3159">
        <f t="shared" ca="1" si="595"/>
        <v>2021</v>
      </c>
      <c r="F3159" s="2">
        <f t="shared" ca="1" si="596"/>
        <v>44305</v>
      </c>
      <c r="G3159" s="1">
        <f t="shared" ca="1" si="597"/>
        <v>1</v>
      </c>
      <c r="H3159" t="str">
        <f t="shared" ca="1" si="598"/>
        <v>Factory 1</v>
      </c>
      <c r="I3159">
        <f t="shared" ca="1" si="599"/>
        <v>11</v>
      </c>
      <c r="J3159" t="str">
        <f t="shared" ca="1" si="589"/>
        <v>Propane</v>
      </c>
      <c r="K3159" t="str">
        <f t="shared" ca="1" si="590"/>
        <v>MMBtu</v>
      </c>
      <c r="L3159">
        <f t="shared" ca="1" si="600"/>
        <v>441</v>
      </c>
    </row>
    <row r="3160" spans="1:12" x14ac:dyDescent="0.2">
      <c r="A3160">
        <f t="shared" ca="1" si="591"/>
        <v>26</v>
      </c>
      <c r="B3160" s="1">
        <f t="shared" ca="1" si="592"/>
        <v>26</v>
      </c>
      <c r="C3160">
        <f t="shared" ca="1" si="593"/>
        <v>8</v>
      </c>
      <c r="D3160" s="1" t="str">
        <f t="shared" ca="1" si="594"/>
        <v>08</v>
      </c>
      <c r="E3160">
        <f t="shared" ca="1" si="595"/>
        <v>2020</v>
      </c>
      <c r="F3160" s="2">
        <f t="shared" ca="1" si="596"/>
        <v>44069</v>
      </c>
      <c r="G3160" s="1">
        <f t="shared" ca="1" si="597"/>
        <v>7</v>
      </c>
      <c r="H3160" t="str">
        <f t="shared" ca="1" si="598"/>
        <v>Site B</v>
      </c>
      <c r="I3160">
        <f t="shared" ca="1" si="599"/>
        <v>10</v>
      </c>
      <c r="J3160" t="str">
        <f t="shared" ca="1" si="589"/>
        <v>Propane</v>
      </c>
      <c r="K3160" t="str">
        <f t="shared" ca="1" si="590"/>
        <v>Gallons</v>
      </c>
      <c r="L3160">
        <f t="shared" ca="1" si="600"/>
        <v>9282</v>
      </c>
    </row>
    <row r="3161" spans="1:12" x14ac:dyDescent="0.2">
      <c r="A3161">
        <f t="shared" ca="1" si="591"/>
        <v>1</v>
      </c>
      <c r="B3161" s="1" t="str">
        <f t="shared" ca="1" si="592"/>
        <v>01</v>
      </c>
      <c r="C3161">
        <f t="shared" ca="1" si="593"/>
        <v>2</v>
      </c>
      <c r="D3161" s="1" t="str">
        <f t="shared" ca="1" si="594"/>
        <v>02</v>
      </c>
      <c r="E3161">
        <f t="shared" ca="1" si="595"/>
        <v>2019</v>
      </c>
      <c r="F3161" s="2">
        <f t="shared" ca="1" si="596"/>
        <v>43497</v>
      </c>
      <c r="G3161" s="1">
        <f t="shared" ca="1" si="597"/>
        <v>2</v>
      </c>
      <c r="H3161" t="str">
        <f t="shared" ca="1" si="598"/>
        <v>Factory 2</v>
      </c>
      <c r="I3161">
        <f t="shared" ca="1" si="599"/>
        <v>1</v>
      </c>
      <c r="J3161" t="str">
        <f t="shared" ca="1" si="589"/>
        <v>Diesel</v>
      </c>
      <c r="K3161" t="str">
        <f t="shared" ca="1" si="590"/>
        <v>kWh</v>
      </c>
      <c r="L3161">
        <f t="shared" ca="1" si="600"/>
        <v>4597</v>
      </c>
    </row>
    <row r="3162" spans="1:12" x14ac:dyDescent="0.2">
      <c r="A3162">
        <f t="shared" ca="1" si="591"/>
        <v>27</v>
      </c>
      <c r="B3162" s="1">
        <f t="shared" ca="1" si="592"/>
        <v>27</v>
      </c>
      <c r="C3162">
        <f t="shared" ca="1" si="593"/>
        <v>6</v>
      </c>
      <c r="D3162" s="1" t="str">
        <f t="shared" ca="1" si="594"/>
        <v>06</v>
      </c>
      <c r="E3162">
        <f t="shared" ca="1" si="595"/>
        <v>2021</v>
      </c>
      <c r="F3162" s="2">
        <f t="shared" ca="1" si="596"/>
        <v>44374</v>
      </c>
      <c r="G3162" s="1">
        <f t="shared" ca="1" si="597"/>
        <v>4</v>
      </c>
      <c r="H3162" t="str">
        <f t="shared" ca="1" si="598"/>
        <v>Head Quarter</v>
      </c>
      <c r="I3162">
        <f t="shared" ca="1" si="599"/>
        <v>12</v>
      </c>
      <c r="J3162" t="str">
        <f t="shared" ca="1" si="589"/>
        <v>Electricity</v>
      </c>
      <c r="K3162" t="str">
        <f t="shared" ca="1" si="590"/>
        <v>kWh</v>
      </c>
      <c r="L3162">
        <f t="shared" ca="1" si="600"/>
        <v>4807</v>
      </c>
    </row>
    <row r="3163" spans="1:12" x14ac:dyDescent="0.2">
      <c r="A3163">
        <f t="shared" ca="1" si="591"/>
        <v>28</v>
      </c>
      <c r="B3163" s="1">
        <f t="shared" ca="1" si="592"/>
        <v>28</v>
      </c>
      <c r="C3163">
        <f t="shared" ca="1" si="593"/>
        <v>12</v>
      </c>
      <c r="D3163" s="1">
        <f t="shared" ca="1" si="594"/>
        <v>12</v>
      </c>
      <c r="E3163">
        <f t="shared" ca="1" si="595"/>
        <v>2020</v>
      </c>
      <c r="F3163" s="2">
        <f t="shared" ca="1" si="596"/>
        <v>44193</v>
      </c>
      <c r="G3163" s="1">
        <f t="shared" ca="1" si="597"/>
        <v>1</v>
      </c>
      <c r="H3163" t="str">
        <f t="shared" ca="1" si="598"/>
        <v>Factory 1</v>
      </c>
      <c r="I3163">
        <f t="shared" ca="1" si="599"/>
        <v>4</v>
      </c>
      <c r="J3163" t="str">
        <f t="shared" ca="1" si="589"/>
        <v>Natural gas</v>
      </c>
      <c r="K3163" t="str">
        <f t="shared" ca="1" si="590"/>
        <v>kWh</v>
      </c>
      <c r="L3163">
        <f t="shared" ca="1" si="600"/>
        <v>2647</v>
      </c>
    </row>
    <row r="3164" spans="1:12" x14ac:dyDescent="0.2">
      <c r="A3164">
        <f t="shared" ca="1" si="591"/>
        <v>6</v>
      </c>
      <c r="B3164" s="1" t="str">
        <f t="shared" ca="1" si="592"/>
        <v>06</v>
      </c>
      <c r="C3164">
        <f t="shared" ca="1" si="593"/>
        <v>6</v>
      </c>
      <c r="D3164" s="1" t="str">
        <f t="shared" ca="1" si="594"/>
        <v>06</v>
      </c>
      <c r="E3164">
        <f t="shared" ca="1" si="595"/>
        <v>2022</v>
      </c>
      <c r="F3164" s="2">
        <f t="shared" ca="1" si="596"/>
        <v>44718</v>
      </c>
      <c r="G3164" s="1">
        <f t="shared" ca="1" si="597"/>
        <v>4</v>
      </c>
      <c r="H3164" t="str">
        <f t="shared" ca="1" si="598"/>
        <v>Head Quarter</v>
      </c>
      <c r="I3164">
        <f t="shared" ca="1" si="599"/>
        <v>5</v>
      </c>
      <c r="J3164" t="str">
        <f t="shared" ca="1" si="589"/>
        <v>Natural gas</v>
      </c>
      <c r="K3164" t="str">
        <f t="shared" ca="1" si="590"/>
        <v>Liters</v>
      </c>
      <c r="L3164">
        <f t="shared" ca="1" si="600"/>
        <v>9626</v>
      </c>
    </row>
    <row r="3165" spans="1:12" x14ac:dyDescent="0.2">
      <c r="A3165">
        <f t="shared" ca="1" si="591"/>
        <v>25</v>
      </c>
      <c r="B3165" s="1">
        <f t="shared" ca="1" si="592"/>
        <v>25</v>
      </c>
      <c r="C3165">
        <f t="shared" ca="1" si="593"/>
        <v>8</v>
      </c>
      <c r="D3165" s="1" t="str">
        <f t="shared" ca="1" si="594"/>
        <v>08</v>
      </c>
      <c r="E3165">
        <f t="shared" ca="1" si="595"/>
        <v>2022</v>
      </c>
      <c r="F3165" s="2">
        <f t="shared" ca="1" si="596"/>
        <v>44798</v>
      </c>
      <c r="G3165" s="1">
        <f t="shared" ca="1" si="597"/>
        <v>6</v>
      </c>
      <c r="H3165" t="str">
        <f t="shared" ca="1" si="598"/>
        <v>Site A</v>
      </c>
      <c r="I3165">
        <f t="shared" ca="1" si="599"/>
        <v>8</v>
      </c>
      <c r="J3165" t="str">
        <f t="shared" ca="1" si="589"/>
        <v>Propane</v>
      </c>
      <c r="K3165" t="str">
        <f t="shared" ca="1" si="590"/>
        <v>kWh</v>
      </c>
      <c r="L3165">
        <f t="shared" ca="1" si="600"/>
        <v>2372</v>
      </c>
    </row>
    <row r="3166" spans="1:12" x14ac:dyDescent="0.2">
      <c r="A3166">
        <f t="shared" ca="1" si="591"/>
        <v>28</v>
      </c>
      <c r="B3166" s="1">
        <f t="shared" ca="1" si="592"/>
        <v>28</v>
      </c>
      <c r="C3166">
        <f t="shared" ca="1" si="593"/>
        <v>2</v>
      </c>
      <c r="D3166" s="1" t="str">
        <f t="shared" ca="1" si="594"/>
        <v>02</v>
      </c>
      <c r="E3166">
        <f t="shared" ca="1" si="595"/>
        <v>2019</v>
      </c>
      <c r="F3166" s="2">
        <f t="shared" ca="1" si="596"/>
        <v>43524</v>
      </c>
      <c r="G3166" s="1">
        <f t="shared" ca="1" si="597"/>
        <v>1</v>
      </c>
      <c r="H3166" t="str">
        <f t="shared" ca="1" si="598"/>
        <v>Factory 1</v>
      </c>
      <c r="I3166">
        <f t="shared" ca="1" si="599"/>
        <v>12</v>
      </c>
      <c r="J3166" t="str">
        <f t="shared" ca="1" si="589"/>
        <v>Electricity</v>
      </c>
      <c r="K3166" t="str">
        <f t="shared" ca="1" si="590"/>
        <v>kWh</v>
      </c>
      <c r="L3166">
        <f t="shared" ca="1" si="600"/>
        <v>3207</v>
      </c>
    </row>
    <row r="3167" spans="1:12" x14ac:dyDescent="0.2">
      <c r="A3167">
        <f t="shared" ca="1" si="591"/>
        <v>4</v>
      </c>
      <c r="B3167" s="1" t="str">
        <f t="shared" ca="1" si="592"/>
        <v>04</v>
      </c>
      <c r="C3167">
        <f t="shared" ca="1" si="593"/>
        <v>6</v>
      </c>
      <c r="D3167" s="1" t="str">
        <f t="shared" ca="1" si="594"/>
        <v>06</v>
      </c>
      <c r="E3167">
        <f t="shared" ca="1" si="595"/>
        <v>2022</v>
      </c>
      <c r="F3167" s="2">
        <f t="shared" ca="1" si="596"/>
        <v>44716</v>
      </c>
      <c r="G3167" s="1">
        <f t="shared" ca="1" si="597"/>
        <v>6</v>
      </c>
      <c r="H3167" t="str">
        <f t="shared" ca="1" si="598"/>
        <v>Site A</v>
      </c>
      <c r="I3167">
        <f t="shared" ca="1" si="599"/>
        <v>13</v>
      </c>
      <c r="J3167" t="str">
        <f t="shared" ca="1" si="589"/>
        <v>Electricity</v>
      </c>
      <c r="K3167" t="str">
        <f t="shared" ca="1" si="590"/>
        <v>MWh</v>
      </c>
      <c r="L3167">
        <f t="shared" ca="1" si="600"/>
        <v>4192</v>
      </c>
    </row>
    <row r="3168" spans="1:12" x14ac:dyDescent="0.2">
      <c r="A3168">
        <f t="shared" ca="1" si="591"/>
        <v>26</v>
      </c>
      <c r="B3168" s="1">
        <f t="shared" ca="1" si="592"/>
        <v>26</v>
      </c>
      <c r="C3168">
        <f t="shared" ca="1" si="593"/>
        <v>3</v>
      </c>
      <c r="D3168" s="1" t="str">
        <f t="shared" ca="1" si="594"/>
        <v>03</v>
      </c>
      <c r="E3168">
        <f t="shared" ca="1" si="595"/>
        <v>2019</v>
      </c>
      <c r="F3168" s="2">
        <f t="shared" ca="1" si="596"/>
        <v>43550</v>
      </c>
      <c r="G3168" s="1">
        <f t="shared" ca="1" si="597"/>
        <v>1</v>
      </c>
      <c r="H3168" t="str">
        <f t="shared" ca="1" si="598"/>
        <v>Factory 1</v>
      </c>
      <c r="I3168">
        <f t="shared" ca="1" si="599"/>
        <v>6</v>
      </c>
      <c r="J3168" t="str">
        <f t="shared" ca="1" si="589"/>
        <v>Natural gas</v>
      </c>
      <c r="K3168" t="str">
        <f t="shared" ca="1" si="590"/>
        <v>Gallons</v>
      </c>
      <c r="L3168">
        <f t="shared" ca="1" si="600"/>
        <v>7395</v>
      </c>
    </row>
    <row r="3169" spans="1:12" x14ac:dyDescent="0.2">
      <c r="A3169">
        <f t="shared" ca="1" si="591"/>
        <v>15</v>
      </c>
      <c r="B3169" s="1">
        <f t="shared" ca="1" si="592"/>
        <v>15</v>
      </c>
      <c r="C3169">
        <f t="shared" ca="1" si="593"/>
        <v>10</v>
      </c>
      <c r="D3169" s="1">
        <f t="shared" ca="1" si="594"/>
        <v>10</v>
      </c>
      <c r="E3169">
        <f t="shared" ca="1" si="595"/>
        <v>2022</v>
      </c>
      <c r="F3169" s="2">
        <f t="shared" ca="1" si="596"/>
        <v>44849</v>
      </c>
      <c r="G3169" s="1">
        <f t="shared" ca="1" si="597"/>
        <v>4</v>
      </c>
      <c r="H3169" t="str">
        <f t="shared" ca="1" si="598"/>
        <v>Head Quarter</v>
      </c>
      <c r="I3169">
        <f t="shared" ca="1" si="599"/>
        <v>10</v>
      </c>
      <c r="J3169" t="str">
        <f t="shared" ca="1" si="589"/>
        <v>Propane</v>
      </c>
      <c r="K3169" t="str">
        <f t="shared" ca="1" si="590"/>
        <v>Gallons</v>
      </c>
      <c r="L3169">
        <f t="shared" ca="1" si="600"/>
        <v>3443</v>
      </c>
    </row>
    <row r="3170" spans="1:12" x14ac:dyDescent="0.2">
      <c r="A3170">
        <f t="shared" ca="1" si="591"/>
        <v>28</v>
      </c>
      <c r="B3170" s="1">
        <f t="shared" ca="1" si="592"/>
        <v>28</v>
      </c>
      <c r="C3170">
        <f t="shared" ca="1" si="593"/>
        <v>10</v>
      </c>
      <c r="D3170" s="1">
        <f t="shared" ca="1" si="594"/>
        <v>10</v>
      </c>
      <c r="E3170">
        <f t="shared" ca="1" si="595"/>
        <v>2020</v>
      </c>
      <c r="F3170" s="2">
        <f t="shared" ca="1" si="596"/>
        <v>44132</v>
      </c>
      <c r="G3170" s="1">
        <f t="shared" ca="1" si="597"/>
        <v>2</v>
      </c>
      <c r="H3170" t="str">
        <f t="shared" ca="1" si="598"/>
        <v>Factory 2</v>
      </c>
      <c r="I3170">
        <f t="shared" ca="1" si="599"/>
        <v>9</v>
      </c>
      <c r="J3170" t="str">
        <f t="shared" ca="1" si="589"/>
        <v>Propane</v>
      </c>
      <c r="K3170" t="str">
        <f t="shared" ca="1" si="590"/>
        <v>Liters</v>
      </c>
      <c r="L3170">
        <f t="shared" ca="1" si="600"/>
        <v>5519</v>
      </c>
    </row>
    <row r="3171" spans="1:12" x14ac:dyDescent="0.2">
      <c r="A3171">
        <f t="shared" ca="1" si="591"/>
        <v>2</v>
      </c>
      <c r="B3171" s="1" t="str">
        <f t="shared" ca="1" si="592"/>
        <v>02</v>
      </c>
      <c r="C3171">
        <f t="shared" ca="1" si="593"/>
        <v>10</v>
      </c>
      <c r="D3171" s="1">
        <f t="shared" ca="1" si="594"/>
        <v>10</v>
      </c>
      <c r="E3171">
        <f t="shared" ca="1" si="595"/>
        <v>2021</v>
      </c>
      <c r="F3171" s="2">
        <f t="shared" ca="1" si="596"/>
        <v>44471</v>
      </c>
      <c r="G3171" s="1">
        <f t="shared" ca="1" si="597"/>
        <v>3</v>
      </c>
      <c r="H3171" t="str">
        <f t="shared" ca="1" si="598"/>
        <v xml:space="preserve">Factory 3 </v>
      </c>
      <c r="I3171">
        <f t="shared" ca="1" si="599"/>
        <v>3</v>
      </c>
      <c r="J3171" t="str">
        <f t="shared" ca="1" si="589"/>
        <v>Diesel</v>
      </c>
      <c r="K3171" t="str">
        <f t="shared" ca="1" si="590"/>
        <v>Gallons</v>
      </c>
      <c r="L3171">
        <f t="shared" ca="1" si="600"/>
        <v>1208</v>
      </c>
    </row>
    <row r="3172" spans="1:12" x14ac:dyDescent="0.2">
      <c r="A3172">
        <f t="shared" ca="1" si="591"/>
        <v>18</v>
      </c>
      <c r="B3172" s="1">
        <f t="shared" ca="1" si="592"/>
        <v>18</v>
      </c>
      <c r="C3172">
        <f t="shared" ca="1" si="593"/>
        <v>11</v>
      </c>
      <c r="D3172" s="1">
        <f t="shared" ca="1" si="594"/>
        <v>11</v>
      </c>
      <c r="E3172">
        <f t="shared" ca="1" si="595"/>
        <v>2020</v>
      </c>
      <c r="F3172" s="2">
        <f t="shared" ca="1" si="596"/>
        <v>44153</v>
      </c>
      <c r="G3172" s="1">
        <f t="shared" ca="1" si="597"/>
        <v>1</v>
      </c>
      <c r="H3172" t="str">
        <f t="shared" ca="1" si="598"/>
        <v>Factory 1</v>
      </c>
      <c r="I3172">
        <f t="shared" ca="1" si="599"/>
        <v>7</v>
      </c>
      <c r="J3172" t="str">
        <f t="shared" ca="1" si="589"/>
        <v>Natural gas</v>
      </c>
      <c r="K3172" t="str">
        <f t="shared" ca="1" si="590"/>
        <v>MMBtu</v>
      </c>
      <c r="L3172">
        <f t="shared" ca="1" si="600"/>
        <v>402</v>
      </c>
    </row>
    <row r="3173" spans="1:12" x14ac:dyDescent="0.2">
      <c r="A3173">
        <f t="shared" ca="1" si="591"/>
        <v>28</v>
      </c>
      <c r="B3173" s="1">
        <f t="shared" ca="1" si="592"/>
        <v>28</v>
      </c>
      <c r="C3173">
        <f t="shared" ca="1" si="593"/>
        <v>3</v>
      </c>
      <c r="D3173" s="1" t="str">
        <f t="shared" ca="1" si="594"/>
        <v>03</v>
      </c>
      <c r="E3173">
        <f t="shared" ca="1" si="595"/>
        <v>2021</v>
      </c>
      <c r="F3173" s="2">
        <f t="shared" ca="1" si="596"/>
        <v>44283</v>
      </c>
      <c r="G3173" s="1">
        <f t="shared" ca="1" si="597"/>
        <v>6</v>
      </c>
      <c r="H3173" t="str">
        <f t="shared" ca="1" si="598"/>
        <v>Site A</v>
      </c>
      <c r="I3173">
        <f t="shared" ca="1" si="599"/>
        <v>13</v>
      </c>
      <c r="J3173" t="str">
        <f t="shared" ca="1" si="589"/>
        <v>Electricity</v>
      </c>
      <c r="K3173" t="str">
        <f t="shared" ca="1" si="590"/>
        <v>MWh</v>
      </c>
      <c r="L3173">
        <f t="shared" ca="1" si="600"/>
        <v>6696</v>
      </c>
    </row>
    <row r="3174" spans="1:12" x14ac:dyDescent="0.2">
      <c r="A3174">
        <f t="shared" ca="1" si="591"/>
        <v>16</v>
      </c>
      <c r="B3174" s="1">
        <f t="shared" ca="1" si="592"/>
        <v>16</v>
      </c>
      <c r="C3174">
        <f t="shared" ca="1" si="593"/>
        <v>11</v>
      </c>
      <c r="D3174" s="1">
        <f t="shared" ca="1" si="594"/>
        <v>11</v>
      </c>
      <c r="E3174">
        <f t="shared" ca="1" si="595"/>
        <v>2022</v>
      </c>
      <c r="F3174" s="2">
        <f t="shared" ca="1" si="596"/>
        <v>44881</v>
      </c>
      <c r="G3174" s="1">
        <f t="shared" ca="1" si="597"/>
        <v>3</v>
      </c>
      <c r="H3174" t="str">
        <f t="shared" ca="1" si="598"/>
        <v xml:space="preserve">Factory 3 </v>
      </c>
      <c r="I3174">
        <f t="shared" ca="1" si="599"/>
        <v>6</v>
      </c>
      <c r="J3174" t="str">
        <f t="shared" ca="1" si="589"/>
        <v>Natural gas</v>
      </c>
      <c r="K3174" t="str">
        <f t="shared" ca="1" si="590"/>
        <v>Gallons</v>
      </c>
      <c r="L3174">
        <f t="shared" ca="1" si="600"/>
        <v>5934</v>
      </c>
    </row>
    <row r="3175" spans="1:12" x14ac:dyDescent="0.2">
      <c r="A3175">
        <f t="shared" ca="1" si="591"/>
        <v>6</v>
      </c>
      <c r="B3175" s="1" t="str">
        <f t="shared" ca="1" si="592"/>
        <v>06</v>
      </c>
      <c r="C3175">
        <f t="shared" ca="1" si="593"/>
        <v>1</v>
      </c>
      <c r="D3175" s="1" t="str">
        <f t="shared" ca="1" si="594"/>
        <v>01</v>
      </c>
      <c r="E3175">
        <f t="shared" ca="1" si="595"/>
        <v>2020</v>
      </c>
      <c r="F3175" s="2">
        <f t="shared" ca="1" si="596"/>
        <v>43836</v>
      </c>
      <c r="G3175" s="1">
        <f t="shared" ca="1" si="597"/>
        <v>1</v>
      </c>
      <c r="H3175" t="str">
        <f t="shared" ca="1" si="598"/>
        <v>Factory 1</v>
      </c>
      <c r="I3175">
        <f t="shared" ca="1" si="599"/>
        <v>10</v>
      </c>
      <c r="J3175" t="str">
        <f t="shared" ca="1" si="589"/>
        <v>Propane</v>
      </c>
      <c r="K3175" t="str">
        <f t="shared" ca="1" si="590"/>
        <v>Gallons</v>
      </c>
      <c r="L3175">
        <f t="shared" ca="1" si="600"/>
        <v>2691</v>
      </c>
    </row>
    <row r="3176" spans="1:12" x14ac:dyDescent="0.2">
      <c r="A3176">
        <f t="shared" ca="1" si="591"/>
        <v>13</v>
      </c>
      <c r="B3176" s="1">
        <f t="shared" ca="1" si="592"/>
        <v>13</v>
      </c>
      <c r="C3176">
        <f t="shared" ca="1" si="593"/>
        <v>3</v>
      </c>
      <c r="D3176" s="1" t="str">
        <f t="shared" ca="1" si="594"/>
        <v>03</v>
      </c>
      <c r="E3176">
        <f t="shared" ca="1" si="595"/>
        <v>2021</v>
      </c>
      <c r="F3176" s="2">
        <f t="shared" ca="1" si="596"/>
        <v>44268</v>
      </c>
      <c r="G3176" s="1">
        <f t="shared" ca="1" si="597"/>
        <v>6</v>
      </c>
      <c r="H3176" t="str">
        <f t="shared" ca="1" si="598"/>
        <v>Site A</v>
      </c>
      <c r="I3176">
        <f t="shared" ca="1" si="599"/>
        <v>9</v>
      </c>
      <c r="J3176" t="str">
        <f t="shared" ca="1" si="589"/>
        <v>Propane</v>
      </c>
      <c r="K3176" t="str">
        <f t="shared" ca="1" si="590"/>
        <v>Liters</v>
      </c>
      <c r="L3176">
        <f t="shared" ca="1" si="600"/>
        <v>8458</v>
      </c>
    </row>
    <row r="3177" spans="1:12" x14ac:dyDescent="0.2">
      <c r="A3177">
        <f t="shared" ca="1" si="591"/>
        <v>14</v>
      </c>
      <c r="B3177" s="1">
        <f t="shared" ca="1" si="592"/>
        <v>14</v>
      </c>
      <c r="C3177">
        <f t="shared" ca="1" si="593"/>
        <v>7</v>
      </c>
      <c r="D3177" s="1" t="str">
        <f t="shared" ca="1" si="594"/>
        <v>07</v>
      </c>
      <c r="E3177">
        <f t="shared" ca="1" si="595"/>
        <v>2022</v>
      </c>
      <c r="F3177" s="2">
        <f t="shared" ca="1" si="596"/>
        <v>44756</v>
      </c>
      <c r="G3177" s="1">
        <f t="shared" ca="1" si="597"/>
        <v>7</v>
      </c>
      <c r="H3177" t="str">
        <f t="shared" ca="1" si="598"/>
        <v>Site B</v>
      </c>
      <c r="I3177">
        <f t="shared" ca="1" si="599"/>
        <v>10</v>
      </c>
      <c r="J3177" t="str">
        <f t="shared" ca="1" si="589"/>
        <v>Propane</v>
      </c>
      <c r="K3177" t="str">
        <f t="shared" ca="1" si="590"/>
        <v>Gallons</v>
      </c>
      <c r="L3177">
        <f t="shared" ca="1" si="600"/>
        <v>6544</v>
      </c>
    </row>
    <row r="3178" spans="1:12" x14ac:dyDescent="0.2">
      <c r="A3178">
        <f t="shared" ca="1" si="591"/>
        <v>28</v>
      </c>
      <c r="B3178" s="1">
        <f t="shared" ca="1" si="592"/>
        <v>28</v>
      </c>
      <c r="C3178">
        <f t="shared" ca="1" si="593"/>
        <v>6</v>
      </c>
      <c r="D3178" s="1" t="str">
        <f t="shared" ca="1" si="594"/>
        <v>06</v>
      </c>
      <c r="E3178">
        <f t="shared" ca="1" si="595"/>
        <v>2021</v>
      </c>
      <c r="F3178" s="2">
        <f t="shared" ca="1" si="596"/>
        <v>44375</v>
      </c>
      <c r="G3178" s="1">
        <f t="shared" ca="1" si="597"/>
        <v>1</v>
      </c>
      <c r="H3178" t="str">
        <f t="shared" ca="1" si="598"/>
        <v>Factory 1</v>
      </c>
      <c r="I3178">
        <f t="shared" ca="1" si="599"/>
        <v>4</v>
      </c>
      <c r="J3178" t="str">
        <f t="shared" ca="1" si="589"/>
        <v>Natural gas</v>
      </c>
      <c r="K3178" t="str">
        <f t="shared" ca="1" si="590"/>
        <v>kWh</v>
      </c>
      <c r="L3178">
        <f t="shared" ca="1" si="600"/>
        <v>9523</v>
      </c>
    </row>
    <row r="3179" spans="1:12" x14ac:dyDescent="0.2">
      <c r="A3179">
        <f t="shared" ca="1" si="591"/>
        <v>8</v>
      </c>
      <c r="B3179" s="1" t="str">
        <f t="shared" ca="1" si="592"/>
        <v>08</v>
      </c>
      <c r="C3179">
        <f t="shared" ca="1" si="593"/>
        <v>8</v>
      </c>
      <c r="D3179" s="1" t="str">
        <f t="shared" ca="1" si="594"/>
        <v>08</v>
      </c>
      <c r="E3179">
        <f t="shared" ca="1" si="595"/>
        <v>2022</v>
      </c>
      <c r="F3179" s="2">
        <f t="shared" ca="1" si="596"/>
        <v>44781</v>
      </c>
      <c r="G3179" s="1">
        <f t="shared" ca="1" si="597"/>
        <v>1</v>
      </c>
      <c r="H3179" t="str">
        <f t="shared" ca="1" si="598"/>
        <v>Factory 1</v>
      </c>
      <c r="I3179">
        <f t="shared" ca="1" si="599"/>
        <v>1</v>
      </c>
      <c r="J3179" t="str">
        <f t="shared" ca="1" si="589"/>
        <v>Diesel</v>
      </c>
      <c r="K3179" t="str">
        <f t="shared" ca="1" si="590"/>
        <v>kWh</v>
      </c>
      <c r="L3179">
        <f t="shared" ca="1" si="600"/>
        <v>5994</v>
      </c>
    </row>
    <row r="3180" spans="1:12" x14ac:dyDescent="0.2">
      <c r="A3180">
        <f t="shared" ca="1" si="591"/>
        <v>23</v>
      </c>
      <c r="B3180" s="1">
        <f t="shared" ca="1" si="592"/>
        <v>23</v>
      </c>
      <c r="C3180">
        <f t="shared" ca="1" si="593"/>
        <v>7</v>
      </c>
      <c r="D3180" s="1" t="str">
        <f t="shared" ca="1" si="594"/>
        <v>07</v>
      </c>
      <c r="E3180">
        <f t="shared" ca="1" si="595"/>
        <v>2022</v>
      </c>
      <c r="F3180" s="2">
        <f t="shared" ca="1" si="596"/>
        <v>44765</v>
      </c>
      <c r="G3180" s="1">
        <f t="shared" ca="1" si="597"/>
        <v>1</v>
      </c>
      <c r="H3180" t="str">
        <f t="shared" ca="1" si="598"/>
        <v>Factory 1</v>
      </c>
      <c r="I3180">
        <f t="shared" ca="1" si="599"/>
        <v>6</v>
      </c>
      <c r="J3180" t="str">
        <f t="shared" ca="1" si="589"/>
        <v>Natural gas</v>
      </c>
      <c r="K3180" t="str">
        <f t="shared" ca="1" si="590"/>
        <v>Gallons</v>
      </c>
      <c r="L3180">
        <f t="shared" ca="1" si="600"/>
        <v>5365</v>
      </c>
    </row>
    <row r="3181" spans="1:12" x14ac:dyDescent="0.2">
      <c r="A3181">
        <f t="shared" ca="1" si="591"/>
        <v>7</v>
      </c>
      <c r="B3181" s="1" t="str">
        <f t="shared" ca="1" si="592"/>
        <v>07</v>
      </c>
      <c r="C3181">
        <f t="shared" ca="1" si="593"/>
        <v>5</v>
      </c>
      <c r="D3181" s="1" t="str">
        <f t="shared" ca="1" si="594"/>
        <v>05</v>
      </c>
      <c r="E3181">
        <f t="shared" ca="1" si="595"/>
        <v>2019</v>
      </c>
      <c r="F3181" s="2">
        <f t="shared" ca="1" si="596"/>
        <v>43592</v>
      </c>
      <c r="G3181" s="1">
        <f t="shared" ca="1" si="597"/>
        <v>3</v>
      </c>
      <c r="H3181" t="str">
        <f t="shared" ca="1" si="598"/>
        <v xml:space="preserve">Factory 3 </v>
      </c>
      <c r="I3181">
        <f t="shared" ca="1" si="599"/>
        <v>7</v>
      </c>
      <c r="J3181" t="str">
        <f t="shared" ca="1" si="589"/>
        <v>Natural gas</v>
      </c>
      <c r="K3181" t="str">
        <f t="shared" ca="1" si="590"/>
        <v>MMBtu</v>
      </c>
      <c r="L3181">
        <f t="shared" ca="1" si="600"/>
        <v>283</v>
      </c>
    </row>
    <row r="3182" spans="1:12" x14ac:dyDescent="0.2">
      <c r="A3182">
        <f t="shared" ca="1" si="591"/>
        <v>7</v>
      </c>
      <c r="B3182" s="1" t="str">
        <f t="shared" ca="1" si="592"/>
        <v>07</v>
      </c>
      <c r="C3182">
        <f t="shared" ca="1" si="593"/>
        <v>12</v>
      </c>
      <c r="D3182" s="1">
        <f t="shared" ca="1" si="594"/>
        <v>12</v>
      </c>
      <c r="E3182">
        <f t="shared" ca="1" si="595"/>
        <v>2021</v>
      </c>
      <c r="F3182" s="2">
        <f t="shared" ca="1" si="596"/>
        <v>44537</v>
      </c>
      <c r="G3182" s="1">
        <f t="shared" ca="1" si="597"/>
        <v>5</v>
      </c>
      <c r="H3182" t="str">
        <f t="shared" ca="1" si="598"/>
        <v>Wharehouse</v>
      </c>
      <c r="I3182">
        <f t="shared" ca="1" si="599"/>
        <v>10</v>
      </c>
      <c r="J3182" t="str">
        <f t="shared" ca="1" si="589"/>
        <v>Propane</v>
      </c>
      <c r="K3182" t="str">
        <f t="shared" ca="1" si="590"/>
        <v>Gallons</v>
      </c>
      <c r="L3182">
        <f t="shared" ca="1" si="600"/>
        <v>2066</v>
      </c>
    </row>
    <row r="3183" spans="1:12" x14ac:dyDescent="0.2">
      <c r="A3183">
        <f t="shared" ca="1" si="591"/>
        <v>28</v>
      </c>
      <c r="B3183" s="1">
        <f t="shared" ca="1" si="592"/>
        <v>28</v>
      </c>
      <c r="C3183">
        <f t="shared" ca="1" si="593"/>
        <v>1</v>
      </c>
      <c r="D3183" s="1" t="str">
        <f t="shared" ca="1" si="594"/>
        <v>01</v>
      </c>
      <c r="E3183">
        <f t="shared" ca="1" si="595"/>
        <v>2021</v>
      </c>
      <c r="F3183" s="2">
        <f t="shared" ca="1" si="596"/>
        <v>44224</v>
      </c>
      <c r="G3183" s="1">
        <f t="shared" ca="1" si="597"/>
        <v>4</v>
      </c>
      <c r="H3183" t="str">
        <f t="shared" ca="1" si="598"/>
        <v>Head Quarter</v>
      </c>
      <c r="I3183">
        <f t="shared" ca="1" si="599"/>
        <v>11</v>
      </c>
      <c r="J3183" t="str">
        <f t="shared" ca="1" si="589"/>
        <v>Propane</v>
      </c>
      <c r="K3183" t="str">
        <f t="shared" ca="1" si="590"/>
        <v>MMBtu</v>
      </c>
      <c r="L3183">
        <f t="shared" ca="1" si="600"/>
        <v>261</v>
      </c>
    </row>
    <row r="3184" spans="1:12" x14ac:dyDescent="0.2">
      <c r="A3184">
        <f t="shared" ca="1" si="591"/>
        <v>11</v>
      </c>
      <c r="B3184" s="1">
        <f t="shared" ca="1" si="592"/>
        <v>11</v>
      </c>
      <c r="C3184">
        <f t="shared" ca="1" si="593"/>
        <v>2</v>
      </c>
      <c r="D3184" s="1" t="str">
        <f t="shared" ca="1" si="594"/>
        <v>02</v>
      </c>
      <c r="E3184">
        <f t="shared" ca="1" si="595"/>
        <v>2020</v>
      </c>
      <c r="F3184" s="2">
        <f t="shared" ca="1" si="596"/>
        <v>43872</v>
      </c>
      <c r="G3184" s="1">
        <f t="shared" ca="1" si="597"/>
        <v>7</v>
      </c>
      <c r="H3184" t="str">
        <f t="shared" ca="1" si="598"/>
        <v>Site B</v>
      </c>
      <c r="I3184">
        <f t="shared" ca="1" si="599"/>
        <v>3</v>
      </c>
      <c r="J3184" t="str">
        <f t="shared" ca="1" si="589"/>
        <v>Diesel</v>
      </c>
      <c r="K3184" t="str">
        <f t="shared" ca="1" si="590"/>
        <v>Gallons</v>
      </c>
      <c r="L3184">
        <f t="shared" ca="1" si="600"/>
        <v>9244</v>
      </c>
    </row>
    <row r="3185" spans="1:12" x14ac:dyDescent="0.2">
      <c r="A3185">
        <f t="shared" ca="1" si="591"/>
        <v>25</v>
      </c>
      <c r="B3185" s="1">
        <f t="shared" ca="1" si="592"/>
        <v>25</v>
      </c>
      <c r="C3185">
        <f t="shared" ca="1" si="593"/>
        <v>4</v>
      </c>
      <c r="D3185" s="1" t="str">
        <f t="shared" ca="1" si="594"/>
        <v>04</v>
      </c>
      <c r="E3185">
        <f t="shared" ca="1" si="595"/>
        <v>2021</v>
      </c>
      <c r="F3185" s="2">
        <f t="shared" ca="1" si="596"/>
        <v>44311</v>
      </c>
      <c r="G3185" s="1">
        <f t="shared" ca="1" si="597"/>
        <v>3</v>
      </c>
      <c r="H3185" t="str">
        <f t="shared" ca="1" si="598"/>
        <v xml:space="preserve">Factory 3 </v>
      </c>
      <c r="I3185">
        <f t="shared" ca="1" si="599"/>
        <v>3</v>
      </c>
      <c r="J3185" t="str">
        <f t="shared" ca="1" si="589"/>
        <v>Diesel</v>
      </c>
      <c r="K3185" t="str">
        <f t="shared" ca="1" si="590"/>
        <v>Gallons</v>
      </c>
      <c r="L3185">
        <f t="shared" ca="1" si="600"/>
        <v>9105</v>
      </c>
    </row>
    <row r="3186" spans="1:12" x14ac:dyDescent="0.2">
      <c r="A3186">
        <f t="shared" ca="1" si="591"/>
        <v>8</v>
      </c>
      <c r="B3186" s="1" t="str">
        <f t="shared" ca="1" si="592"/>
        <v>08</v>
      </c>
      <c r="C3186">
        <f t="shared" ca="1" si="593"/>
        <v>12</v>
      </c>
      <c r="D3186" s="1">
        <f t="shared" ca="1" si="594"/>
        <v>12</v>
      </c>
      <c r="E3186">
        <f t="shared" ca="1" si="595"/>
        <v>2019</v>
      </c>
      <c r="F3186" s="2">
        <f t="shared" ca="1" si="596"/>
        <v>43807</v>
      </c>
      <c r="G3186" s="1">
        <f t="shared" ca="1" si="597"/>
        <v>5</v>
      </c>
      <c r="H3186" t="str">
        <f t="shared" ca="1" si="598"/>
        <v>Wharehouse</v>
      </c>
      <c r="I3186">
        <f t="shared" ca="1" si="599"/>
        <v>5</v>
      </c>
      <c r="J3186" t="str">
        <f t="shared" ca="1" si="589"/>
        <v>Natural gas</v>
      </c>
      <c r="K3186" t="str">
        <f t="shared" ca="1" si="590"/>
        <v>Liters</v>
      </c>
      <c r="L3186">
        <f t="shared" ca="1" si="600"/>
        <v>4770</v>
      </c>
    </row>
    <row r="3187" spans="1:12" x14ac:dyDescent="0.2">
      <c r="A3187">
        <f t="shared" ca="1" si="591"/>
        <v>2</v>
      </c>
      <c r="B3187" s="1" t="str">
        <f t="shared" ca="1" si="592"/>
        <v>02</v>
      </c>
      <c r="C3187">
        <f t="shared" ca="1" si="593"/>
        <v>9</v>
      </c>
      <c r="D3187" s="1" t="str">
        <f t="shared" ca="1" si="594"/>
        <v>09</v>
      </c>
      <c r="E3187">
        <f t="shared" ca="1" si="595"/>
        <v>2020</v>
      </c>
      <c r="F3187" s="2">
        <f t="shared" ca="1" si="596"/>
        <v>44076</v>
      </c>
      <c r="G3187" s="1">
        <f t="shared" ca="1" si="597"/>
        <v>4</v>
      </c>
      <c r="H3187" t="str">
        <f t="shared" ca="1" si="598"/>
        <v>Head Quarter</v>
      </c>
      <c r="I3187">
        <f t="shared" ca="1" si="599"/>
        <v>8</v>
      </c>
      <c r="J3187" t="str">
        <f t="shared" ca="1" si="589"/>
        <v>Propane</v>
      </c>
      <c r="K3187" t="str">
        <f t="shared" ca="1" si="590"/>
        <v>kWh</v>
      </c>
      <c r="L3187">
        <f t="shared" ca="1" si="600"/>
        <v>1421</v>
      </c>
    </row>
    <row r="3188" spans="1:12" x14ac:dyDescent="0.2">
      <c r="A3188">
        <f t="shared" ca="1" si="591"/>
        <v>4</v>
      </c>
      <c r="B3188" s="1" t="str">
        <f t="shared" ca="1" si="592"/>
        <v>04</v>
      </c>
      <c r="C3188">
        <f t="shared" ca="1" si="593"/>
        <v>1</v>
      </c>
      <c r="D3188" s="1" t="str">
        <f t="shared" ca="1" si="594"/>
        <v>01</v>
      </c>
      <c r="E3188">
        <f t="shared" ca="1" si="595"/>
        <v>2021</v>
      </c>
      <c r="F3188" s="2">
        <f t="shared" ca="1" si="596"/>
        <v>44200</v>
      </c>
      <c r="G3188" s="1">
        <f t="shared" ca="1" si="597"/>
        <v>5</v>
      </c>
      <c r="H3188" t="str">
        <f t="shared" ca="1" si="598"/>
        <v>Wharehouse</v>
      </c>
      <c r="I3188">
        <f t="shared" ca="1" si="599"/>
        <v>11</v>
      </c>
      <c r="J3188" t="str">
        <f t="shared" ca="1" si="589"/>
        <v>Propane</v>
      </c>
      <c r="K3188" t="str">
        <f t="shared" ca="1" si="590"/>
        <v>MMBtu</v>
      </c>
      <c r="L3188">
        <f t="shared" ca="1" si="600"/>
        <v>230</v>
      </c>
    </row>
    <row r="3189" spans="1:12" x14ac:dyDescent="0.2">
      <c r="A3189">
        <f t="shared" ca="1" si="591"/>
        <v>8</v>
      </c>
      <c r="B3189" s="1" t="str">
        <f t="shared" ca="1" si="592"/>
        <v>08</v>
      </c>
      <c r="C3189">
        <f t="shared" ca="1" si="593"/>
        <v>9</v>
      </c>
      <c r="D3189" s="1" t="str">
        <f t="shared" ca="1" si="594"/>
        <v>09</v>
      </c>
      <c r="E3189">
        <f t="shared" ca="1" si="595"/>
        <v>2019</v>
      </c>
      <c r="F3189" s="2">
        <f t="shared" ca="1" si="596"/>
        <v>43716</v>
      </c>
      <c r="G3189" s="1">
        <f t="shared" ca="1" si="597"/>
        <v>5</v>
      </c>
      <c r="H3189" t="str">
        <f t="shared" ca="1" si="598"/>
        <v>Wharehouse</v>
      </c>
      <c r="I3189">
        <f t="shared" ca="1" si="599"/>
        <v>4</v>
      </c>
      <c r="J3189" t="str">
        <f t="shared" ca="1" si="589"/>
        <v>Natural gas</v>
      </c>
      <c r="K3189" t="str">
        <f t="shared" ca="1" si="590"/>
        <v>kWh</v>
      </c>
      <c r="L3189">
        <f t="shared" ca="1" si="600"/>
        <v>4692</v>
      </c>
    </row>
    <row r="3190" spans="1:12" x14ac:dyDescent="0.2">
      <c r="A3190">
        <f t="shared" ca="1" si="591"/>
        <v>25</v>
      </c>
      <c r="B3190" s="1">
        <f t="shared" ca="1" si="592"/>
        <v>25</v>
      </c>
      <c r="C3190">
        <f t="shared" ca="1" si="593"/>
        <v>1</v>
      </c>
      <c r="D3190" s="1" t="str">
        <f t="shared" ca="1" si="594"/>
        <v>01</v>
      </c>
      <c r="E3190">
        <f t="shared" ca="1" si="595"/>
        <v>2022</v>
      </c>
      <c r="F3190" s="2">
        <f t="shared" ca="1" si="596"/>
        <v>44586</v>
      </c>
      <c r="G3190" s="1">
        <f t="shared" ca="1" si="597"/>
        <v>3</v>
      </c>
      <c r="H3190" t="str">
        <f t="shared" ca="1" si="598"/>
        <v xml:space="preserve">Factory 3 </v>
      </c>
      <c r="I3190">
        <f t="shared" ca="1" si="599"/>
        <v>10</v>
      </c>
      <c r="J3190" t="str">
        <f t="shared" ca="1" si="589"/>
        <v>Propane</v>
      </c>
      <c r="K3190" t="str">
        <f t="shared" ca="1" si="590"/>
        <v>Gallons</v>
      </c>
      <c r="L3190">
        <f t="shared" ca="1" si="600"/>
        <v>9752</v>
      </c>
    </row>
    <row r="3191" spans="1:12" x14ac:dyDescent="0.2">
      <c r="A3191">
        <f t="shared" ca="1" si="591"/>
        <v>10</v>
      </c>
      <c r="B3191" s="1">
        <f t="shared" ca="1" si="592"/>
        <v>10</v>
      </c>
      <c r="C3191">
        <f t="shared" ca="1" si="593"/>
        <v>12</v>
      </c>
      <c r="D3191" s="1">
        <f t="shared" ca="1" si="594"/>
        <v>12</v>
      </c>
      <c r="E3191">
        <f t="shared" ca="1" si="595"/>
        <v>2021</v>
      </c>
      <c r="F3191" s="2">
        <f t="shared" ca="1" si="596"/>
        <v>44540</v>
      </c>
      <c r="G3191" s="1">
        <f t="shared" ca="1" si="597"/>
        <v>2</v>
      </c>
      <c r="H3191" t="str">
        <f t="shared" ca="1" si="598"/>
        <v>Factory 2</v>
      </c>
      <c r="I3191">
        <f t="shared" ca="1" si="599"/>
        <v>5</v>
      </c>
      <c r="J3191" t="str">
        <f t="shared" ca="1" si="589"/>
        <v>Natural gas</v>
      </c>
      <c r="K3191" t="str">
        <f t="shared" ca="1" si="590"/>
        <v>Liters</v>
      </c>
      <c r="L3191">
        <f t="shared" ca="1" si="600"/>
        <v>5279</v>
      </c>
    </row>
    <row r="3192" spans="1:12" x14ac:dyDescent="0.2">
      <c r="A3192">
        <f t="shared" ca="1" si="591"/>
        <v>7</v>
      </c>
      <c r="B3192" s="1" t="str">
        <f t="shared" ca="1" si="592"/>
        <v>07</v>
      </c>
      <c r="C3192">
        <f t="shared" ca="1" si="593"/>
        <v>1</v>
      </c>
      <c r="D3192" s="1" t="str">
        <f t="shared" ca="1" si="594"/>
        <v>01</v>
      </c>
      <c r="E3192">
        <f t="shared" ca="1" si="595"/>
        <v>2022</v>
      </c>
      <c r="F3192" s="2">
        <f t="shared" ca="1" si="596"/>
        <v>44568</v>
      </c>
      <c r="G3192" s="1">
        <f t="shared" ca="1" si="597"/>
        <v>2</v>
      </c>
      <c r="H3192" t="str">
        <f t="shared" ca="1" si="598"/>
        <v>Factory 2</v>
      </c>
      <c r="I3192">
        <f t="shared" ca="1" si="599"/>
        <v>8</v>
      </c>
      <c r="J3192" t="str">
        <f t="shared" ca="1" si="589"/>
        <v>Propane</v>
      </c>
      <c r="K3192" t="str">
        <f t="shared" ca="1" si="590"/>
        <v>kWh</v>
      </c>
      <c r="L3192">
        <f t="shared" ca="1" si="600"/>
        <v>3228</v>
      </c>
    </row>
    <row r="3193" spans="1:12" x14ac:dyDescent="0.2">
      <c r="A3193">
        <f t="shared" ca="1" si="591"/>
        <v>30</v>
      </c>
      <c r="B3193" s="1">
        <f t="shared" ca="1" si="592"/>
        <v>30</v>
      </c>
      <c r="C3193">
        <f t="shared" ca="1" si="593"/>
        <v>11</v>
      </c>
      <c r="D3193" s="1">
        <f t="shared" ca="1" si="594"/>
        <v>11</v>
      </c>
      <c r="E3193">
        <f t="shared" ca="1" si="595"/>
        <v>2021</v>
      </c>
      <c r="F3193" s="2">
        <f t="shared" ca="1" si="596"/>
        <v>44530</v>
      </c>
      <c r="G3193" s="1">
        <f t="shared" ca="1" si="597"/>
        <v>4</v>
      </c>
      <c r="H3193" t="str">
        <f t="shared" ca="1" si="598"/>
        <v>Head Quarter</v>
      </c>
      <c r="I3193">
        <f t="shared" ca="1" si="599"/>
        <v>11</v>
      </c>
      <c r="J3193" t="str">
        <f t="shared" ca="1" si="589"/>
        <v>Propane</v>
      </c>
      <c r="K3193" t="str">
        <f t="shared" ca="1" si="590"/>
        <v>MMBtu</v>
      </c>
      <c r="L3193">
        <f t="shared" ca="1" si="600"/>
        <v>400</v>
      </c>
    </row>
    <row r="3194" spans="1:12" x14ac:dyDescent="0.2">
      <c r="A3194">
        <f t="shared" ca="1" si="591"/>
        <v>17</v>
      </c>
      <c r="B3194" s="1">
        <f t="shared" ca="1" si="592"/>
        <v>17</v>
      </c>
      <c r="C3194">
        <f t="shared" ca="1" si="593"/>
        <v>9</v>
      </c>
      <c r="D3194" s="1" t="str">
        <f t="shared" ca="1" si="594"/>
        <v>09</v>
      </c>
      <c r="E3194">
        <f t="shared" ca="1" si="595"/>
        <v>2021</v>
      </c>
      <c r="F3194" s="2">
        <f t="shared" ca="1" si="596"/>
        <v>44456</v>
      </c>
      <c r="G3194" s="1">
        <f t="shared" ca="1" si="597"/>
        <v>5</v>
      </c>
      <c r="H3194" t="str">
        <f t="shared" ca="1" si="598"/>
        <v>Wharehouse</v>
      </c>
      <c r="I3194">
        <f t="shared" ca="1" si="599"/>
        <v>12</v>
      </c>
      <c r="J3194" t="str">
        <f t="shared" ca="1" si="589"/>
        <v>Electricity</v>
      </c>
      <c r="K3194" t="str">
        <f t="shared" ca="1" si="590"/>
        <v>kWh</v>
      </c>
      <c r="L3194">
        <f t="shared" ca="1" si="600"/>
        <v>5811</v>
      </c>
    </row>
    <row r="3195" spans="1:12" x14ac:dyDescent="0.2">
      <c r="A3195">
        <f t="shared" ca="1" si="591"/>
        <v>6</v>
      </c>
      <c r="B3195" s="1" t="str">
        <f t="shared" ca="1" si="592"/>
        <v>06</v>
      </c>
      <c r="C3195">
        <f t="shared" ca="1" si="593"/>
        <v>7</v>
      </c>
      <c r="D3195" s="1" t="str">
        <f t="shared" ca="1" si="594"/>
        <v>07</v>
      </c>
      <c r="E3195">
        <f t="shared" ca="1" si="595"/>
        <v>2021</v>
      </c>
      <c r="F3195" s="2">
        <f t="shared" ca="1" si="596"/>
        <v>44383</v>
      </c>
      <c r="G3195" s="1">
        <f t="shared" ca="1" si="597"/>
        <v>2</v>
      </c>
      <c r="H3195" t="str">
        <f t="shared" ca="1" si="598"/>
        <v>Factory 2</v>
      </c>
      <c r="I3195">
        <f t="shared" ca="1" si="599"/>
        <v>13</v>
      </c>
      <c r="J3195" t="str">
        <f t="shared" ca="1" si="589"/>
        <v>Electricity</v>
      </c>
      <c r="K3195" t="str">
        <f t="shared" ca="1" si="590"/>
        <v>MWh</v>
      </c>
      <c r="L3195">
        <f t="shared" ca="1" si="600"/>
        <v>965</v>
      </c>
    </row>
    <row r="3196" spans="1:12" x14ac:dyDescent="0.2">
      <c r="A3196">
        <f t="shared" ca="1" si="591"/>
        <v>11</v>
      </c>
      <c r="B3196" s="1">
        <f t="shared" ca="1" si="592"/>
        <v>11</v>
      </c>
      <c r="C3196">
        <f t="shared" ca="1" si="593"/>
        <v>3</v>
      </c>
      <c r="D3196" s="1" t="str">
        <f t="shared" ca="1" si="594"/>
        <v>03</v>
      </c>
      <c r="E3196">
        <f t="shared" ca="1" si="595"/>
        <v>2022</v>
      </c>
      <c r="F3196" s="2">
        <f t="shared" ca="1" si="596"/>
        <v>44631</v>
      </c>
      <c r="G3196" s="1">
        <f t="shared" ca="1" si="597"/>
        <v>4</v>
      </c>
      <c r="H3196" t="str">
        <f t="shared" ca="1" si="598"/>
        <v>Head Quarter</v>
      </c>
      <c r="I3196">
        <f t="shared" ca="1" si="599"/>
        <v>4</v>
      </c>
      <c r="J3196" t="str">
        <f t="shared" ca="1" si="589"/>
        <v>Natural gas</v>
      </c>
      <c r="K3196" t="str">
        <f t="shared" ca="1" si="590"/>
        <v>kWh</v>
      </c>
      <c r="L3196">
        <f t="shared" ca="1" si="600"/>
        <v>384</v>
      </c>
    </row>
    <row r="3197" spans="1:12" x14ac:dyDescent="0.2">
      <c r="A3197">
        <f t="shared" ca="1" si="591"/>
        <v>20</v>
      </c>
      <c r="B3197" s="1">
        <f t="shared" ca="1" si="592"/>
        <v>20</v>
      </c>
      <c r="C3197">
        <f t="shared" ca="1" si="593"/>
        <v>11</v>
      </c>
      <c r="D3197" s="1">
        <f t="shared" ca="1" si="594"/>
        <v>11</v>
      </c>
      <c r="E3197">
        <f t="shared" ca="1" si="595"/>
        <v>2019</v>
      </c>
      <c r="F3197" s="2">
        <f t="shared" ca="1" si="596"/>
        <v>43789</v>
      </c>
      <c r="G3197" s="1">
        <f t="shared" ca="1" si="597"/>
        <v>2</v>
      </c>
      <c r="H3197" t="str">
        <f t="shared" ca="1" si="598"/>
        <v>Factory 2</v>
      </c>
      <c r="I3197">
        <f t="shared" ca="1" si="599"/>
        <v>8</v>
      </c>
      <c r="J3197" t="str">
        <f t="shared" ca="1" si="589"/>
        <v>Propane</v>
      </c>
      <c r="K3197" t="str">
        <f t="shared" ca="1" si="590"/>
        <v>kWh</v>
      </c>
      <c r="L3197">
        <f t="shared" ca="1" si="600"/>
        <v>8350</v>
      </c>
    </row>
    <row r="3198" spans="1:12" x14ac:dyDescent="0.2">
      <c r="A3198">
        <f t="shared" ca="1" si="591"/>
        <v>3</v>
      </c>
      <c r="B3198" s="1" t="str">
        <f t="shared" ca="1" si="592"/>
        <v>03</v>
      </c>
      <c r="C3198">
        <f t="shared" ca="1" si="593"/>
        <v>4</v>
      </c>
      <c r="D3198" s="1" t="str">
        <f t="shared" ca="1" si="594"/>
        <v>04</v>
      </c>
      <c r="E3198">
        <f t="shared" ca="1" si="595"/>
        <v>2022</v>
      </c>
      <c r="F3198" s="2">
        <f t="shared" ca="1" si="596"/>
        <v>44654</v>
      </c>
      <c r="G3198" s="1">
        <f t="shared" ca="1" si="597"/>
        <v>2</v>
      </c>
      <c r="H3198" t="str">
        <f t="shared" ca="1" si="598"/>
        <v>Factory 2</v>
      </c>
      <c r="I3198">
        <f t="shared" ca="1" si="599"/>
        <v>2</v>
      </c>
      <c r="J3198" t="str">
        <f t="shared" ca="1" si="589"/>
        <v>Diesel</v>
      </c>
      <c r="K3198" t="str">
        <f t="shared" ca="1" si="590"/>
        <v>Liters</v>
      </c>
      <c r="L3198">
        <f t="shared" ca="1" si="600"/>
        <v>1553</v>
      </c>
    </row>
    <row r="3199" spans="1:12" x14ac:dyDescent="0.2">
      <c r="A3199">
        <f t="shared" ca="1" si="591"/>
        <v>10</v>
      </c>
      <c r="B3199" s="1">
        <f t="shared" ca="1" si="592"/>
        <v>10</v>
      </c>
      <c r="C3199">
        <f t="shared" ca="1" si="593"/>
        <v>2</v>
      </c>
      <c r="D3199" s="1" t="str">
        <f t="shared" ca="1" si="594"/>
        <v>02</v>
      </c>
      <c r="E3199">
        <f t="shared" ca="1" si="595"/>
        <v>2022</v>
      </c>
      <c r="F3199" s="2">
        <f t="shared" ca="1" si="596"/>
        <v>44602</v>
      </c>
      <c r="G3199" s="1">
        <f t="shared" ca="1" si="597"/>
        <v>5</v>
      </c>
      <c r="H3199" t="str">
        <f t="shared" ca="1" si="598"/>
        <v>Wharehouse</v>
      </c>
      <c r="I3199">
        <f t="shared" ca="1" si="599"/>
        <v>7</v>
      </c>
      <c r="J3199" t="str">
        <f t="shared" ca="1" si="589"/>
        <v>Natural gas</v>
      </c>
      <c r="K3199" t="str">
        <f t="shared" ca="1" si="590"/>
        <v>MMBtu</v>
      </c>
      <c r="L3199">
        <f t="shared" ca="1" si="600"/>
        <v>403</v>
      </c>
    </row>
    <row r="3200" spans="1:12" x14ac:dyDescent="0.2">
      <c r="A3200">
        <f t="shared" ca="1" si="591"/>
        <v>30</v>
      </c>
      <c r="B3200" s="1">
        <f t="shared" ca="1" si="592"/>
        <v>30</v>
      </c>
      <c r="C3200">
        <f t="shared" ca="1" si="593"/>
        <v>8</v>
      </c>
      <c r="D3200" s="1" t="str">
        <f t="shared" ca="1" si="594"/>
        <v>08</v>
      </c>
      <c r="E3200">
        <f t="shared" ca="1" si="595"/>
        <v>2022</v>
      </c>
      <c r="F3200" s="2">
        <f t="shared" ca="1" si="596"/>
        <v>44803</v>
      </c>
      <c r="G3200" s="1">
        <f t="shared" ca="1" si="597"/>
        <v>3</v>
      </c>
      <c r="H3200" t="str">
        <f t="shared" ca="1" si="598"/>
        <v xml:space="preserve">Factory 3 </v>
      </c>
      <c r="I3200">
        <f t="shared" ca="1" si="599"/>
        <v>3</v>
      </c>
      <c r="J3200" t="str">
        <f t="shared" ca="1" si="589"/>
        <v>Diesel</v>
      </c>
      <c r="K3200" t="str">
        <f t="shared" ca="1" si="590"/>
        <v>Gallons</v>
      </c>
      <c r="L3200">
        <f t="shared" ca="1" si="600"/>
        <v>3521</v>
      </c>
    </row>
    <row r="3201" spans="1:12" x14ac:dyDescent="0.2">
      <c r="A3201">
        <f t="shared" ca="1" si="591"/>
        <v>24</v>
      </c>
      <c r="B3201" s="1">
        <f t="shared" ca="1" si="592"/>
        <v>24</v>
      </c>
      <c r="C3201">
        <f t="shared" ca="1" si="593"/>
        <v>11</v>
      </c>
      <c r="D3201" s="1">
        <f t="shared" ca="1" si="594"/>
        <v>11</v>
      </c>
      <c r="E3201">
        <f t="shared" ca="1" si="595"/>
        <v>2019</v>
      </c>
      <c r="F3201" s="2">
        <f t="shared" ca="1" si="596"/>
        <v>43793</v>
      </c>
      <c r="G3201" s="1">
        <f t="shared" ca="1" si="597"/>
        <v>6</v>
      </c>
      <c r="H3201" t="str">
        <f t="shared" ca="1" si="598"/>
        <v>Site A</v>
      </c>
      <c r="I3201">
        <f t="shared" ca="1" si="599"/>
        <v>9</v>
      </c>
      <c r="J3201" t="str">
        <f t="shared" ca="1" si="589"/>
        <v>Propane</v>
      </c>
      <c r="K3201" t="str">
        <f t="shared" ca="1" si="590"/>
        <v>Liters</v>
      </c>
      <c r="L3201">
        <f t="shared" ca="1" si="600"/>
        <v>6737</v>
      </c>
    </row>
    <row r="3202" spans="1:12" x14ac:dyDescent="0.2">
      <c r="A3202">
        <f t="shared" ca="1" si="591"/>
        <v>6</v>
      </c>
      <c r="B3202" s="1" t="str">
        <f t="shared" ca="1" si="592"/>
        <v>06</v>
      </c>
      <c r="C3202">
        <f t="shared" ca="1" si="593"/>
        <v>11</v>
      </c>
      <c r="D3202" s="1">
        <f t="shared" ca="1" si="594"/>
        <v>11</v>
      </c>
      <c r="E3202">
        <f t="shared" ca="1" si="595"/>
        <v>2021</v>
      </c>
      <c r="F3202" s="2">
        <f t="shared" ca="1" si="596"/>
        <v>44506</v>
      </c>
      <c r="G3202" s="1">
        <f t="shared" ca="1" si="597"/>
        <v>5</v>
      </c>
      <c r="H3202" t="str">
        <f t="shared" ca="1" si="598"/>
        <v>Wharehouse</v>
      </c>
      <c r="I3202">
        <f t="shared" ca="1" si="599"/>
        <v>5</v>
      </c>
      <c r="J3202" t="str">
        <f t="shared" ref="J3202:J3265" ca="1" si="601">VLOOKUP(I3202,$O$12:$S$24,2,FALSE)</f>
        <v>Natural gas</v>
      </c>
      <c r="K3202" t="str">
        <f t="shared" ref="K3202:K3265" ca="1" si="602">VLOOKUP(I3202,$O$12:$S$24,5,FALSE)</f>
        <v>Liters</v>
      </c>
      <c r="L3202">
        <f t="shared" ca="1" si="600"/>
        <v>678</v>
      </c>
    </row>
    <row r="3203" spans="1:12" x14ac:dyDescent="0.2">
      <c r="A3203">
        <f t="shared" ref="A3203:A3266" ca="1" si="603">RANDBETWEEN(1,30)</f>
        <v>18</v>
      </c>
      <c r="B3203" s="1">
        <f t="shared" ref="B3203:B3266" ca="1" si="604">IF(A3203&lt;10,"0"&amp;A3203,A3203)</f>
        <v>18</v>
      </c>
      <c r="C3203">
        <f t="shared" ref="C3203:C3266" ca="1" si="605">RANDBETWEEN(1,12)</f>
        <v>11</v>
      </c>
      <c r="D3203" s="1">
        <f t="shared" ref="D3203:D3266" ca="1" si="606">IF(C3203&lt;10,"0"&amp;C3203,C3203)</f>
        <v>11</v>
      </c>
      <c r="E3203">
        <f t="shared" ref="E3203:E3266" ca="1" si="607">RANDBETWEEN(2019,2022)</f>
        <v>2020</v>
      </c>
      <c r="F3203" s="2">
        <f t="shared" ref="F3203:F3266" ca="1" si="608">DATE(E3203,D3203,B3203)</f>
        <v>44153</v>
      </c>
      <c r="G3203" s="1">
        <f t="shared" ref="G3203:G3266" ca="1" si="609">RANDBETWEEN(1,7)</f>
        <v>5</v>
      </c>
      <c r="H3203" t="str">
        <f t="shared" ref="H3203:H3266" ca="1" si="610">VLOOKUP(G3203,$O$2:$V$8,2,FALSE)</f>
        <v>Wharehouse</v>
      </c>
      <c r="I3203">
        <f t="shared" ref="I3203:I3266" ca="1" si="611">RANDBETWEEN(1,13)</f>
        <v>4</v>
      </c>
      <c r="J3203" t="str">
        <f t="shared" ca="1" si="601"/>
        <v>Natural gas</v>
      </c>
      <c r="K3203" t="str">
        <f t="shared" ca="1" si="602"/>
        <v>kWh</v>
      </c>
      <c r="L3203">
        <f t="shared" ref="L3203:L3266" ca="1" si="612">IF(K3203="MMBtu",RANDBETWEEN(100,500),RANDBETWEEN(100,10000))</f>
        <v>7718</v>
      </c>
    </row>
    <row r="3204" spans="1:12" x14ac:dyDescent="0.2">
      <c r="A3204">
        <f t="shared" ca="1" si="603"/>
        <v>16</v>
      </c>
      <c r="B3204" s="1">
        <f t="shared" ca="1" si="604"/>
        <v>16</v>
      </c>
      <c r="C3204">
        <f t="shared" ca="1" si="605"/>
        <v>11</v>
      </c>
      <c r="D3204" s="1">
        <f t="shared" ca="1" si="606"/>
        <v>11</v>
      </c>
      <c r="E3204">
        <f t="shared" ca="1" si="607"/>
        <v>2019</v>
      </c>
      <c r="F3204" s="2">
        <f t="shared" ca="1" si="608"/>
        <v>43785</v>
      </c>
      <c r="G3204" s="1">
        <f t="shared" ca="1" si="609"/>
        <v>2</v>
      </c>
      <c r="H3204" t="str">
        <f t="shared" ca="1" si="610"/>
        <v>Factory 2</v>
      </c>
      <c r="I3204">
        <f t="shared" ca="1" si="611"/>
        <v>9</v>
      </c>
      <c r="J3204" t="str">
        <f t="shared" ca="1" si="601"/>
        <v>Propane</v>
      </c>
      <c r="K3204" t="str">
        <f t="shared" ca="1" si="602"/>
        <v>Liters</v>
      </c>
      <c r="L3204">
        <f t="shared" ca="1" si="612"/>
        <v>9220</v>
      </c>
    </row>
    <row r="3205" spans="1:12" x14ac:dyDescent="0.2">
      <c r="A3205">
        <f t="shared" ca="1" si="603"/>
        <v>12</v>
      </c>
      <c r="B3205" s="1">
        <f t="shared" ca="1" si="604"/>
        <v>12</v>
      </c>
      <c r="C3205">
        <f t="shared" ca="1" si="605"/>
        <v>2</v>
      </c>
      <c r="D3205" s="1" t="str">
        <f t="shared" ca="1" si="606"/>
        <v>02</v>
      </c>
      <c r="E3205">
        <f t="shared" ca="1" si="607"/>
        <v>2021</v>
      </c>
      <c r="F3205" s="2">
        <f t="shared" ca="1" si="608"/>
        <v>44239</v>
      </c>
      <c r="G3205" s="1">
        <f t="shared" ca="1" si="609"/>
        <v>5</v>
      </c>
      <c r="H3205" t="str">
        <f t="shared" ca="1" si="610"/>
        <v>Wharehouse</v>
      </c>
      <c r="I3205">
        <f t="shared" ca="1" si="611"/>
        <v>4</v>
      </c>
      <c r="J3205" t="str">
        <f t="shared" ca="1" si="601"/>
        <v>Natural gas</v>
      </c>
      <c r="K3205" t="str">
        <f t="shared" ca="1" si="602"/>
        <v>kWh</v>
      </c>
      <c r="L3205">
        <f t="shared" ca="1" si="612"/>
        <v>8247</v>
      </c>
    </row>
    <row r="3206" spans="1:12" x14ac:dyDescent="0.2">
      <c r="A3206">
        <f t="shared" ca="1" si="603"/>
        <v>7</v>
      </c>
      <c r="B3206" s="1" t="str">
        <f t="shared" ca="1" si="604"/>
        <v>07</v>
      </c>
      <c r="C3206">
        <f t="shared" ca="1" si="605"/>
        <v>10</v>
      </c>
      <c r="D3206" s="1">
        <f t="shared" ca="1" si="606"/>
        <v>10</v>
      </c>
      <c r="E3206">
        <f t="shared" ca="1" si="607"/>
        <v>2020</v>
      </c>
      <c r="F3206" s="2">
        <f t="shared" ca="1" si="608"/>
        <v>44111</v>
      </c>
      <c r="G3206" s="1">
        <f t="shared" ca="1" si="609"/>
        <v>3</v>
      </c>
      <c r="H3206" t="str">
        <f t="shared" ca="1" si="610"/>
        <v xml:space="preserve">Factory 3 </v>
      </c>
      <c r="I3206">
        <f t="shared" ca="1" si="611"/>
        <v>10</v>
      </c>
      <c r="J3206" t="str">
        <f t="shared" ca="1" si="601"/>
        <v>Propane</v>
      </c>
      <c r="K3206" t="str">
        <f t="shared" ca="1" si="602"/>
        <v>Gallons</v>
      </c>
      <c r="L3206">
        <f t="shared" ca="1" si="612"/>
        <v>8833</v>
      </c>
    </row>
    <row r="3207" spans="1:12" x14ac:dyDescent="0.2">
      <c r="A3207">
        <f t="shared" ca="1" si="603"/>
        <v>6</v>
      </c>
      <c r="B3207" s="1" t="str">
        <f t="shared" ca="1" si="604"/>
        <v>06</v>
      </c>
      <c r="C3207">
        <f t="shared" ca="1" si="605"/>
        <v>11</v>
      </c>
      <c r="D3207" s="1">
        <f t="shared" ca="1" si="606"/>
        <v>11</v>
      </c>
      <c r="E3207">
        <f t="shared" ca="1" si="607"/>
        <v>2021</v>
      </c>
      <c r="F3207" s="2">
        <f t="shared" ca="1" si="608"/>
        <v>44506</v>
      </c>
      <c r="G3207" s="1">
        <f t="shared" ca="1" si="609"/>
        <v>6</v>
      </c>
      <c r="H3207" t="str">
        <f t="shared" ca="1" si="610"/>
        <v>Site A</v>
      </c>
      <c r="I3207">
        <f t="shared" ca="1" si="611"/>
        <v>4</v>
      </c>
      <c r="J3207" t="str">
        <f t="shared" ca="1" si="601"/>
        <v>Natural gas</v>
      </c>
      <c r="K3207" t="str">
        <f t="shared" ca="1" si="602"/>
        <v>kWh</v>
      </c>
      <c r="L3207">
        <f t="shared" ca="1" si="612"/>
        <v>2792</v>
      </c>
    </row>
    <row r="3208" spans="1:12" x14ac:dyDescent="0.2">
      <c r="A3208">
        <f t="shared" ca="1" si="603"/>
        <v>21</v>
      </c>
      <c r="B3208" s="1">
        <f t="shared" ca="1" si="604"/>
        <v>21</v>
      </c>
      <c r="C3208">
        <f t="shared" ca="1" si="605"/>
        <v>1</v>
      </c>
      <c r="D3208" s="1" t="str">
        <f t="shared" ca="1" si="606"/>
        <v>01</v>
      </c>
      <c r="E3208">
        <f t="shared" ca="1" si="607"/>
        <v>2019</v>
      </c>
      <c r="F3208" s="2">
        <f t="shared" ca="1" si="608"/>
        <v>43486</v>
      </c>
      <c r="G3208" s="1">
        <f t="shared" ca="1" si="609"/>
        <v>2</v>
      </c>
      <c r="H3208" t="str">
        <f t="shared" ca="1" si="610"/>
        <v>Factory 2</v>
      </c>
      <c r="I3208">
        <f t="shared" ca="1" si="611"/>
        <v>13</v>
      </c>
      <c r="J3208" t="str">
        <f t="shared" ca="1" si="601"/>
        <v>Electricity</v>
      </c>
      <c r="K3208" t="str">
        <f t="shared" ca="1" si="602"/>
        <v>MWh</v>
      </c>
      <c r="L3208">
        <f t="shared" ca="1" si="612"/>
        <v>1281</v>
      </c>
    </row>
    <row r="3209" spans="1:12" x14ac:dyDescent="0.2">
      <c r="A3209">
        <f t="shared" ca="1" si="603"/>
        <v>4</v>
      </c>
      <c r="B3209" s="1" t="str">
        <f t="shared" ca="1" si="604"/>
        <v>04</v>
      </c>
      <c r="C3209">
        <f t="shared" ca="1" si="605"/>
        <v>9</v>
      </c>
      <c r="D3209" s="1" t="str">
        <f t="shared" ca="1" si="606"/>
        <v>09</v>
      </c>
      <c r="E3209">
        <f t="shared" ca="1" si="607"/>
        <v>2021</v>
      </c>
      <c r="F3209" s="2">
        <f t="shared" ca="1" si="608"/>
        <v>44443</v>
      </c>
      <c r="G3209" s="1">
        <f t="shared" ca="1" si="609"/>
        <v>1</v>
      </c>
      <c r="H3209" t="str">
        <f t="shared" ca="1" si="610"/>
        <v>Factory 1</v>
      </c>
      <c r="I3209">
        <f t="shared" ca="1" si="611"/>
        <v>13</v>
      </c>
      <c r="J3209" t="str">
        <f t="shared" ca="1" si="601"/>
        <v>Electricity</v>
      </c>
      <c r="K3209" t="str">
        <f t="shared" ca="1" si="602"/>
        <v>MWh</v>
      </c>
      <c r="L3209">
        <f t="shared" ca="1" si="612"/>
        <v>3230</v>
      </c>
    </row>
    <row r="3210" spans="1:12" x14ac:dyDescent="0.2">
      <c r="A3210">
        <f t="shared" ca="1" si="603"/>
        <v>5</v>
      </c>
      <c r="B3210" s="1" t="str">
        <f t="shared" ca="1" si="604"/>
        <v>05</v>
      </c>
      <c r="C3210">
        <f t="shared" ca="1" si="605"/>
        <v>11</v>
      </c>
      <c r="D3210" s="1">
        <f t="shared" ca="1" si="606"/>
        <v>11</v>
      </c>
      <c r="E3210">
        <f t="shared" ca="1" si="607"/>
        <v>2020</v>
      </c>
      <c r="F3210" s="2">
        <f t="shared" ca="1" si="608"/>
        <v>44140</v>
      </c>
      <c r="G3210" s="1">
        <f t="shared" ca="1" si="609"/>
        <v>1</v>
      </c>
      <c r="H3210" t="str">
        <f t="shared" ca="1" si="610"/>
        <v>Factory 1</v>
      </c>
      <c r="I3210">
        <f t="shared" ca="1" si="611"/>
        <v>3</v>
      </c>
      <c r="J3210" t="str">
        <f t="shared" ca="1" si="601"/>
        <v>Diesel</v>
      </c>
      <c r="K3210" t="str">
        <f t="shared" ca="1" si="602"/>
        <v>Gallons</v>
      </c>
      <c r="L3210">
        <f t="shared" ca="1" si="612"/>
        <v>6406</v>
      </c>
    </row>
    <row r="3211" spans="1:12" x14ac:dyDescent="0.2">
      <c r="A3211">
        <f t="shared" ca="1" si="603"/>
        <v>21</v>
      </c>
      <c r="B3211" s="1">
        <f t="shared" ca="1" si="604"/>
        <v>21</v>
      </c>
      <c r="C3211">
        <f t="shared" ca="1" si="605"/>
        <v>3</v>
      </c>
      <c r="D3211" s="1" t="str">
        <f t="shared" ca="1" si="606"/>
        <v>03</v>
      </c>
      <c r="E3211">
        <f t="shared" ca="1" si="607"/>
        <v>2021</v>
      </c>
      <c r="F3211" s="2">
        <f t="shared" ca="1" si="608"/>
        <v>44276</v>
      </c>
      <c r="G3211" s="1">
        <f t="shared" ca="1" si="609"/>
        <v>1</v>
      </c>
      <c r="H3211" t="str">
        <f t="shared" ca="1" si="610"/>
        <v>Factory 1</v>
      </c>
      <c r="I3211">
        <f t="shared" ca="1" si="611"/>
        <v>5</v>
      </c>
      <c r="J3211" t="str">
        <f t="shared" ca="1" si="601"/>
        <v>Natural gas</v>
      </c>
      <c r="K3211" t="str">
        <f t="shared" ca="1" si="602"/>
        <v>Liters</v>
      </c>
      <c r="L3211">
        <f t="shared" ca="1" si="612"/>
        <v>5356</v>
      </c>
    </row>
    <row r="3212" spans="1:12" x14ac:dyDescent="0.2">
      <c r="A3212">
        <f t="shared" ca="1" si="603"/>
        <v>22</v>
      </c>
      <c r="B3212" s="1">
        <f t="shared" ca="1" si="604"/>
        <v>22</v>
      </c>
      <c r="C3212">
        <f t="shared" ca="1" si="605"/>
        <v>8</v>
      </c>
      <c r="D3212" s="1" t="str">
        <f t="shared" ca="1" si="606"/>
        <v>08</v>
      </c>
      <c r="E3212">
        <f t="shared" ca="1" si="607"/>
        <v>2020</v>
      </c>
      <c r="F3212" s="2">
        <f t="shared" ca="1" si="608"/>
        <v>44065</v>
      </c>
      <c r="G3212" s="1">
        <f t="shared" ca="1" si="609"/>
        <v>6</v>
      </c>
      <c r="H3212" t="str">
        <f t="shared" ca="1" si="610"/>
        <v>Site A</v>
      </c>
      <c r="I3212">
        <f t="shared" ca="1" si="611"/>
        <v>5</v>
      </c>
      <c r="J3212" t="str">
        <f t="shared" ca="1" si="601"/>
        <v>Natural gas</v>
      </c>
      <c r="K3212" t="str">
        <f t="shared" ca="1" si="602"/>
        <v>Liters</v>
      </c>
      <c r="L3212">
        <f t="shared" ca="1" si="612"/>
        <v>3914</v>
      </c>
    </row>
    <row r="3213" spans="1:12" x14ac:dyDescent="0.2">
      <c r="A3213">
        <f t="shared" ca="1" si="603"/>
        <v>7</v>
      </c>
      <c r="B3213" s="1" t="str">
        <f t="shared" ca="1" si="604"/>
        <v>07</v>
      </c>
      <c r="C3213">
        <f t="shared" ca="1" si="605"/>
        <v>6</v>
      </c>
      <c r="D3213" s="1" t="str">
        <f t="shared" ca="1" si="606"/>
        <v>06</v>
      </c>
      <c r="E3213">
        <f t="shared" ca="1" si="607"/>
        <v>2019</v>
      </c>
      <c r="F3213" s="2">
        <f t="shared" ca="1" si="608"/>
        <v>43623</v>
      </c>
      <c r="G3213" s="1">
        <f t="shared" ca="1" si="609"/>
        <v>3</v>
      </c>
      <c r="H3213" t="str">
        <f t="shared" ca="1" si="610"/>
        <v xml:space="preserve">Factory 3 </v>
      </c>
      <c r="I3213">
        <f t="shared" ca="1" si="611"/>
        <v>4</v>
      </c>
      <c r="J3213" t="str">
        <f t="shared" ca="1" si="601"/>
        <v>Natural gas</v>
      </c>
      <c r="K3213" t="str">
        <f t="shared" ca="1" si="602"/>
        <v>kWh</v>
      </c>
      <c r="L3213">
        <f t="shared" ca="1" si="612"/>
        <v>7262</v>
      </c>
    </row>
    <row r="3214" spans="1:12" x14ac:dyDescent="0.2">
      <c r="A3214">
        <f t="shared" ca="1" si="603"/>
        <v>22</v>
      </c>
      <c r="B3214" s="1">
        <f t="shared" ca="1" si="604"/>
        <v>22</v>
      </c>
      <c r="C3214">
        <f t="shared" ca="1" si="605"/>
        <v>9</v>
      </c>
      <c r="D3214" s="1" t="str">
        <f t="shared" ca="1" si="606"/>
        <v>09</v>
      </c>
      <c r="E3214">
        <f t="shared" ca="1" si="607"/>
        <v>2022</v>
      </c>
      <c r="F3214" s="2">
        <f t="shared" ca="1" si="608"/>
        <v>44826</v>
      </c>
      <c r="G3214" s="1">
        <f t="shared" ca="1" si="609"/>
        <v>7</v>
      </c>
      <c r="H3214" t="str">
        <f t="shared" ca="1" si="610"/>
        <v>Site B</v>
      </c>
      <c r="I3214">
        <f t="shared" ca="1" si="611"/>
        <v>13</v>
      </c>
      <c r="J3214" t="str">
        <f t="shared" ca="1" si="601"/>
        <v>Electricity</v>
      </c>
      <c r="K3214" t="str">
        <f t="shared" ca="1" si="602"/>
        <v>MWh</v>
      </c>
      <c r="L3214">
        <f t="shared" ca="1" si="612"/>
        <v>257</v>
      </c>
    </row>
    <row r="3215" spans="1:12" x14ac:dyDescent="0.2">
      <c r="A3215">
        <f t="shared" ca="1" si="603"/>
        <v>16</v>
      </c>
      <c r="B3215" s="1">
        <f t="shared" ca="1" si="604"/>
        <v>16</v>
      </c>
      <c r="C3215">
        <f t="shared" ca="1" si="605"/>
        <v>9</v>
      </c>
      <c r="D3215" s="1" t="str">
        <f t="shared" ca="1" si="606"/>
        <v>09</v>
      </c>
      <c r="E3215">
        <f t="shared" ca="1" si="607"/>
        <v>2022</v>
      </c>
      <c r="F3215" s="2">
        <f t="shared" ca="1" si="608"/>
        <v>44820</v>
      </c>
      <c r="G3215" s="1">
        <f t="shared" ca="1" si="609"/>
        <v>6</v>
      </c>
      <c r="H3215" t="str">
        <f t="shared" ca="1" si="610"/>
        <v>Site A</v>
      </c>
      <c r="I3215">
        <f t="shared" ca="1" si="611"/>
        <v>3</v>
      </c>
      <c r="J3215" t="str">
        <f t="shared" ca="1" si="601"/>
        <v>Diesel</v>
      </c>
      <c r="K3215" t="str">
        <f t="shared" ca="1" si="602"/>
        <v>Gallons</v>
      </c>
      <c r="L3215">
        <f t="shared" ca="1" si="612"/>
        <v>6413</v>
      </c>
    </row>
    <row r="3216" spans="1:12" x14ac:dyDescent="0.2">
      <c r="A3216">
        <f t="shared" ca="1" si="603"/>
        <v>23</v>
      </c>
      <c r="B3216" s="1">
        <f t="shared" ca="1" si="604"/>
        <v>23</v>
      </c>
      <c r="C3216">
        <f t="shared" ca="1" si="605"/>
        <v>2</v>
      </c>
      <c r="D3216" s="1" t="str">
        <f t="shared" ca="1" si="606"/>
        <v>02</v>
      </c>
      <c r="E3216">
        <f t="shared" ca="1" si="607"/>
        <v>2022</v>
      </c>
      <c r="F3216" s="2">
        <f t="shared" ca="1" si="608"/>
        <v>44615</v>
      </c>
      <c r="G3216" s="1">
        <f t="shared" ca="1" si="609"/>
        <v>4</v>
      </c>
      <c r="H3216" t="str">
        <f t="shared" ca="1" si="610"/>
        <v>Head Quarter</v>
      </c>
      <c r="I3216">
        <f t="shared" ca="1" si="611"/>
        <v>13</v>
      </c>
      <c r="J3216" t="str">
        <f t="shared" ca="1" si="601"/>
        <v>Electricity</v>
      </c>
      <c r="K3216" t="str">
        <f t="shared" ca="1" si="602"/>
        <v>MWh</v>
      </c>
      <c r="L3216">
        <f t="shared" ca="1" si="612"/>
        <v>2706</v>
      </c>
    </row>
    <row r="3217" spans="1:12" x14ac:dyDescent="0.2">
      <c r="A3217">
        <f t="shared" ca="1" si="603"/>
        <v>1</v>
      </c>
      <c r="B3217" s="1" t="str">
        <f t="shared" ca="1" si="604"/>
        <v>01</v>
      </c>
      <c r="C3217">
        <f t="shared" ca="1" si="605"/>
        <v>8</v>
      </c>
      <c r="D3217" s="1" t="str">
        <f t="shared" ca="1" si="606"/>
        <v>08</v>
      </c>
      <c r="E3217">
        <f t="shared" ca="1" si="607"/>
        <v>2019</v>
      </c>
      <c r="F3217" s="2">
        <f t="shared" ca="1" si="608"/>
        <v>43678</v>
      </c>
      <c r="G3217" s="1">
        <f t="shared" ca="1" si="609"/>
        <v>2</v>
      </c>
      <c r="H3217" t="str">
        <f t="shared" ca="1" si="610"/>
        <v>Factory 2</v>
      </c>
      <c r="I3217">
        <f t="shared" ca="1" si="611"/>
        <v>9</v>
      </c>
      <c r="J3217" t="str">
        <f t="shared" ca="1" si="601"/>
        <v>Propane</v>
      </c>
      <c r="K3217" t="str">
        <f t="shared" ca="1" si="602"/>
        <v>Liters</v>
      </c>
      <c r="L3217">
        <f t="shared" ca="1" si="612"/>
        <v>1964</v>
      </c>
    </row>
    <row r="3218" spans="1:12" x14ac:dyDescent="0.2">
      <c r="A3218">
        <f t="shared" ca="1" si="603"/>
        <v>14</v>
      </c>
      <c r="B3218" s="1">
        <f t="shared" ca="1" si="604"/>
        <v>14</v>
      </c>
      <c r="C3218">
        <f t="shared" ca="1" si="605"/>
        <v>8</v>
      </c>
      <c r="D3218" s="1" t="str">
        <f t="shared" ca="1" si="606"/>
        <v>08</v>
      </c>
      <c r="E3218">
        <f t="shared" ca="1" si="607"/>
        <v>2022</v>
      </c>
      <c r="F3218" s="2">
        <f t="shared" ca="1" si="608"/>
        <v>44787</v>
      </c>
      <c r="G3218" s="1">
        <f t="shared" ca="1" si="609"/>
        <v>1</v>
      </c>
      <c r="H3218" t="str">
        <f t="shared" ca="1" si="610"/>
        <v>Factory 1</v>
      </c>
      <c r="I3218">
        <f t="shared" ca="1" si="611"/>
        <v>9</v>
      </c>
      <c r="J3218" t="str">
        <f t="shared" ca="1" si="601"/>
        <v>Propane</v>
      </c>
      <c r="K3218" t="str">
        <f t="shared" ca="1" si="602"/>
        <v>Liters</v>
      </c>
      <c r="L3218">
        <f t="shared" ca="1" si="612"/>
        <v>5587</v>
      </c>
    </row>
    <row r="3219" spans="1:12" x14ac:dyDescent="0.2">
      <c r="A3219">
        <f t="shared" ca="1" si="603"/>
        <v>22</v>
      </c>
      <c r="B3219" s="1">
        <f t="shared" ca="1" si="604"/>
        <v>22</v>
      </c>
      <c r="C3219">
        <f t="shared" ca="1" si="605"/>
        <v>1</v>
      </c>
      <c r="D3219" s="1" t="str">
        <f t="shared" ca="1" si="606"/>
        <v>01</v>
      </c>
      <c r="E3219">
        <f t="shared" ca="1" si="607"/>
        <v>2021</v>
      </c>
      <c r="F3219" s="2">
        <f t="shared" ca="1" si="608"/>
        <v>44218</v>
      </c>
      <c r="G3219" s="1">
        <f t="shared" ca="1" si="609"/>
        <v>2</v>
      </c>
      <c r="H3219" t="str">
        <f t="shared" ca="1" si="610"/>
        <v>Factory 2</v>
      </c>
      <c r="I3219">
        <f t="shared" ca="1" si="611"/>
        <v>7</v>
      </c>
      <c r="J3219" t="str">
        <f t="shared" ca="1" si="601"/>
        <v>Natural gas</v>
      </c>
      <c r="K3219" t="str">
        <f t="shared" ca="1" si="602"/>
        <v>MMBtu</v>
      </c>
      <c r="L3219">
        <f t="shared" ca="1" si="612"/>
        <v>486</v>
      </c>
    </row>
    <row r="3220" spans="1:12" x14ac:dyDescent="0.2">
      <c r="A3220">
        <f t="shared" ca="1" si="603"/>
        <v>26</v>
      </c>
      <c r="B3220" s="1">
        <f t="shared" ca="1" si="604"/>
        <v>26</v>
      </c>
      <c r="C3220">
        <f t="shared" ca="1" si="605"/>
        <v>2</v>
      </c>
      <c r="D3220" s="1" t="str">
        <f t="shared" ca="1" si="606"/>
        <v>02</v>
      </c>
      <c r="E3220">
        <f t="shared" ca="1" si="607"/>
        <v>2019</v>
      </c>
      <c r="F3220" s="2">
        <f t="shared" ca="1" si="608"/>
        <v>43522</v>
      </c>
      <c r="G3220" s="1">
        <f t="shared" ca="1" si="609"/>
        <v>1</v>
      </c>
      <c r="H3220" t="str">
        <f t="shared" ca="1" si="610"/>
        <v>Factory 1</v>
      </c>
      <c r="I3220">
        <f t="shared" ca="1" si="611"/>
        <v>8</v>
      </c>
      <c r="J3220" t="str">
        <f t="shared" ca="1" si="601"/>
        <v>Propane</v>
      </c>
      <c r="K3220" t="str">
        <f t="shared" ca="1" si="602"/>
        <v>kWh</v>
      </c>
      <c r="L3220">
        <f t="shared" ca="1" si="612"/>
        <v>2604</v>
      </c>
    </row>
    <row r="3221" spans="1:12" x14ac:dyDescent="0.2">
      <c r="A3221">
        <f t="shared" ca="1" si="603"/>
        <v>14</v>
      </c>
      <c r="B3221" s="1">
        <f t="shared" ca="1" si="604"/>
        <v>14</v>
      </c>
      <c r="C3221">
        <f t="shared" ca="1" si="605"/>
        <v>8</v>
      </c>
      <c r="D3221" s="1" t="str">
        <f t="shared" ca="1" si="606"/>
        <v>08</v>
      </c>
      <c r="E3221">
        <f t="shared" ca="1" si="607"/>
        <v>2021</v>
      </c>
      <c r="F3221" s="2">
        <f t="shared" ca="1" si="608"/>
        <v>44422</v>
      </c>
      <c r="G3221" s="1">
        <f t="shared" ca="1" si="609"/>
        <v>7</v>
      </c>
      <c r="H3221" t="str">
        <f t="shared" ca="1" si="610"/>
        <v>Site B</v>
      </c>
      <c r="I3221">
        <f t="shared" ca="1" si="611"/>
        <v>2</v>
      </c>
      <c r="J3221" t="str">
        <f t="shared" ca="1" si="601"/>
        <v>Diesel</v>
      </c>
      <c r="K3221" t="str">
        <f t="shared" ca="1" si="602"/>
        <v>Liters</v>
      </c>
      <c r="L3221">
        <f t="shared" ca="1" si="612"/>
        <v>3314</v>
      </c>
    </row>
    <row r="3222" spans="1:12" x14ac:dyDescent="0.2">
      <c r="A3222">
        <f t="shared" ca="1" si="603"/>
        <v>12</v>
      </c>
      <c r="B3222" s="1">
        <f t="shared" ca="1" si="604"/>
        <v>12</v>
      </c>
      <c r="C3222">
        <f t="shared" ca="1" si="605"/>
        <v>5</v>
      </c>
      <c r="D3222" s="1" t="str">
        <f t="shared" ca="1" si="606"/>
        <v>05</v>
      </c>
      <c r="E3222">
        <f t="shared" ca="1" si="607"/>
        <v>2021</v>
      </c>
      <c r="F3222" s="2">
        <f t="shared" ca="1" si="608"/>
        <v>44328</v>
      </c>
      <c r="G3222" s="1">
        <f t="shared" ca="1" si="609"/>
        <v>6</v>
      </c>
      <c r="H3222" t="str">
        <f t="shared" ca="1" si="610"/>
        <v>Site A</v>
      </c>
      <c r="I3222">
        <f t="shared" ca="1" si="611"/>
        <v>10</v>
      </c>
      <c r="J3222" t="str">
        <f t="shared" ca="1" si="601"/>
        <v>Propane</v>
      </c>
      <c r="K3222" t="str">
        <f t="shared" ca="1" si="602"/>
        <v>Gallons</v>
      </c>
      <c r="L3222">
        <f t="shared" ca="1" si="612"/>
        <v>3437</v>
      </c>
    </row>
    <row r="3223" spans="1:12" x14ac:dyDescent="0.2">
      <c r="A3223">
        <f t="shared" ca="1" si="603"/>
        <v>8</v>
      </c>
      <c r="B3223" s="1" t="str">
        <f t="shared" ca="1" si="604"/>
        <v>08</v>
      </c>
      <c r="C3223">
        <f t="shared" ca="1" si="605"/>
        <v>9</v>
      </c>
      <c r="D3223" s="1" t="str">
        <f t="shared" ca="1" si="606"/>
        <v>09</v>
      </c>
      <c r="E3223">
        <f t="shared" ca="1" si="607"/>
        <v>2021</v>
      </c>
      <c r="F3223" s="2">
        <f t="shared" ca="1" si="608"/>
        <v>44447</v>
      </c>
      <c r="G3223" s="1">
        <f t="shared" ca="1" si="609"/>
        <v>3</v>
      </c>
      <c r="H3223" t="str">
        <f t="shared" ca="1" si="610"/>
        <v xml:space="preserve">Factory 3 </v>
      </c>
      <c r="I3223">
        <f t="shared" ca="1" si="611"/>
        <v>9</v>
      </c>
      <c r="J3223" t="str">
        <f t="shared" ca="1" si="601"/>
        <v>Propane</v>
      </c>
      <c r="K3223" t="str">
        <f t="shared" ca="1" si="602"/>
        <v>Liters</v>
      </c>
      <c r="L3223">
        <f t="shared" ca="1" si="612"/>
        <v>1315</v>
      </c>
    </row>
    <row r="3224" spans="1:12" x14ac:dyDescent="0.2">
      <c r="A3224">
        <f t="shared" ca="1" si="603"/>
        <v>27</v>
      </c>
      <c r="B3224" s="1">
        <f t="shared" ca="1" si="604"/>
        <v>27</v>
      </c>
      <c r="C3224">
        <f t="shared" ca="1" si="605"/>
        <v>12</v>
      </c>
      <c r="D3224" s="1">
        <f t="shared" ca="1" si="606"/>
        <v>12</v>
      </c>
      <c r="E3224">
        <f t="shared" ca="1" si="607"/>
        <v>2022</v>
      </c>
      <c r="F3224" s="2">
        <f t="shared" ca="1" si="608"/>
        <v>44922</v>
      </c>
      <c r="G3224" s="1">
        <f t="shared" ca="1" si="609"/>
        <v>2</v>
      </c>
      <c r="H3224" t="str">
        <f t="shared" ca="1" si="610"/>
        <v>Factory 2</v>
      </c>
      <c r="I3224">
        <f t="shared" ca="1" si="611"/>
        <v>13</v>
      </c>
      <c r="J3224" t="str">
        <f t="shared" ca="1" si="601"/>
        <v>Electricity</v>
      </c>
      <c r="K3224" t="str">
        <f t="shared" ca="1" si="602"/>
        <v>MWh</v>
      </c>
      <c r="L3224">
        <f t="shared" ca="1" si="612"/>
        <v>8279</v>
      </c>
    </row>
    <row r="3225" spans="1:12" x14ac:dyDescent="0.2">
      <c r="A3225">
        <f t="shared" ca="1" si="603"/>
        <v>19</v>
      </c>
      <c r="B3225" s="1">
        <f t="shared" ca="1" si="604"/>
        <v>19</v>
      </c>
      <c r="C3225">
        <f t="shared" ca="1" si="605"/>
        <v>12</v>
      </c>
      <c r="D3225" s="1">
        <f t="shared" ca="1" si="606"/>
        <v>12</v>
      </c>
      <c r="E3225">
        <f t="shared" ca="1" si="607"/>
        <v>2019</v>
      </c>
      <c r="F3225" s="2">
        <f t="shared" ca="1" si="608"/>
        <v>43818</v>
      </c>
      <c r="G3225" s="1">
        <f t="shared" ca="1" si="609"/>
        <v>7</v>
      </c>
      <c r="H3225" t="str">
        <f t="shared" ca="1" si="610"/>
        <v>Site B</v>
      </c>
      <c r="I3225">
        <f t="shared" ca="1" si="611"/>
        <v>11</v>
      </c>
      <c r="J3225" t="str">
        <f t="shared" ca="1" si="601"/>
        <v>Propane</v>
      </c>
      <c r="K3225" t="str">
        <f t="shared" ca="1" si="602"/>
        <v>MMBtu</v>
      </c>
      <c r="L3225">
        <f t="shared" ca="1" si="612"/>
        <v>181</v>
      </c>
    </row>
    <row r="3226" spans="1:12" x14ac:dyDescent="0.2">
      <c r="A3226">
        <f t="shared" ca="1" si="603"/>
        <v>2</v>
      </c>
      <c r="B3226" s="1" t="str">
        <f t="shared" ca="1" si="604"/>
        <v>02</v>
      </c>
      <c r="C3226">
        <f t="shared" ca="1" si="605"/>
        <v>2</v>
      </c>
      <c r="D3226" s="1" t="str">
        <f t="shared" ca="1" si="606"/>
        <v>02</v>
      </c>
      <c r="E3226">
        <f t="shared" ca="1" si="607"/>
        <v>2020</v>
      </c>
      <c r="F3226" s="2">
        <f t="shared" ca="1" si="608"/>
        <v>43863</v>
      </c>
      <c r="G3226" s="1">
        <f t="shared" ca="1" si="609"/>
        <v>7</v>
      </c>
      <c r="H3226" t="str">
        <f t="shared" ca="1" si="610"/>
        <v>Site B</v>
      </c>
      <c r="I3226">
        <f t="shared" ca="1" si="611"/>
        <v>12</v>
      </c>
      <c r="J3226" t="str">
        <f t="shared" ca="1" si="601"/>
        <v>Electricity</v>
      </c>
      <c r="K3226" t="str">
        <f t="shared" ca="1" si="602"/>
        <v>kWh</v>
      </c>
      <c r="L3226">
        <f t="shared" ca="1" si="612"/>
        <v>1026</v>
      </c>
    </row>
    <row r="3227" spans="1:12" x14ac:dyDescent="0.2">
      <c r="A3227">
        <f t="shared" ca="1" si="603"/>
        <v>30</v>
      </c>
      <c r="B3227" s="1">
        <f t="shared" ca="1" si="604"/>
        <v>30</v>
      </c>
      <c r="C3227">
        <f t="shared" ca="1" si="605"/>
        <v>11</v>
      </c>
      <c r="D3227" s="1">
        <f t="shared" ca="1" si="606"/>
        <v>11</v>
      </c>
      <c r="E3227">
        <f t="shared" ca="1" si="607"/>
        <v>2020</v>
      </c>
      <c r="F3227" s="2">
        <f t="shared" ca="1" si="608"/>
        <v>44165</v>
      </c>
      <c r="G3227" s="1">
        <f t="shared" ca="1" si="609"/>
        <v>1</v>
      </c>
      <c r="H3227" t="str">
        <f t="shared" ca="1" si="610"/>
        <v>Factory 1</v>
      </c>
      <c r="I3227">
        <f t="shared" ca="1" si="611"/>
        <v>3</v>
      </c>
      <c r="J3227" t="str">
        <f t="shared" ca="1" si="601"/>
        <v>Diesel</v>
      </c>
      <c r="K3227" t="str">
        <f t="shared" ca="1" si="602"/>
        <v>Gallons</v>
      </c>
      <c r="L3227">
        <f t="shared" ca="1" si="612"/>
        <v>1312</v>
      </c>
    </row>
    <row r="3228" spans="1:12" x14ac:dyDescent="0.2">
      <c r="A3228">
        <f t="shared" ca="1" si="603"/>
        <v>30</v>
      </c>
      <c r="B3228" s="1">
        <f t="shared" ca="1" si="604"/>
        <v>30</v>
      </c>
      <c r="C3228">
        <f t="shared" ca="1" si="605"/>
        <v>10</v>
      </c>
      <c r="D3228" s="1">
        <f t="shared" ca="1" si="606"/>
        <v>10</v>
      </c>
      <c r="E3228">
        <f t="shared" ca="1" si="607"/>
        <v>2022</v>
      </c>
      <c r="F3228" s="2">
        <f t="shared" ca="1" si="608"/>
        <v>44864</v>
      </c>
      <c r="G3228" s="1">
        <f t="shared" ca="1" si="609"/>
        <v>3</v>
      </c>
      <c r="H3228" t="str">
        <f t="shared" ca="1" si="610"/>
        <v xml:space="preserve">Factory 3 </v>
      </c>
      <c r="I3228">
        <f t="shared" ca="1" si="611"/>
        <v>5</v>
      </c>
      <c r="J3228" t="str">
        <f t="shared" ca="1" si="601"/>
        <v>Natural gas</v>
      </c>
      <c r="K3228" t="str">
        <f t="shared" ca="1" si="602"/>
        <v>Liters</v>
      </c>
      <c r="L3228">
        <f t="shared" ca="1" si="612"/>
        <v>6135</v>
      </c>
    </row>
    <row r="3229" spans="1:12" x14ac:dyDescent="0.2">
      <c r="A3229">
        <f t="shared" ca="1" si="603"/>
        <v>22</v>
      </c>
      <c r="B3229" s="1">
        <f t="shared" ca="1" si="604"/>
        <v>22</v>
      </c>
      <c r="C3229">
        <f t="shared" ca="1" si="605"/>
        <v>6</v>
      </c>
      <c r="D3229" s="1" t="str">
        <f t="shared" ca="1" si="606"/>
        <v>06</v>
      </c>
      <c r="E3229">
        <f t="shared" ca="1" si="607"/>
        <v>2021</v>
      </c>
      <c r="F3229" s="2">
        <f t="shared" ca="1" si="608"/>
        <v>44369</v>
      </c>
      <c r="G3229" s="1">
        <f t="shared" ca="1" si="609"/>
        <v>3</v>
      </c>
      <c r="H3229" t="str">
        <f t="shared" ca="1" si="610"/>
        <v xml:space="preserve">Factory 3 </v>
      </c>
      <c r="I3229">
        <f t="shared" ca="1" si="611"/>
        <v>6</v>
      </c>
      <c r="J3229" t="str">
        <f t="shared" ca="1" si="601"/>
        <v>Natural gas</v>
      </c>
      <c r="K3229" t="str">
        <f t="shared" ca="1" si="602"/>
        <v>Gallons</v>
      </c>
      <c r="L3229">
        <f t="shared" ca="1" si="612"/>
        <v>8427</v>
      </c>
    </row>
    <row r="3230" spans="1:12" x14ac:dyDescent="0.2">
      <c r="A3230">
        <f t="shared" ca="1" si="603"/>
        <v>6</v>
      </c>
      <c r="B3230" s="1" t="str">
        <f t="shared" ca="1" si="604"/>
        <v>06</v>
      </c>
      <c r="C3230">
        <f t="shared" ca="1" si="605"/>
        <v>3</v>
      </c>
      <c r="D3230" s="1" t="str">
        <f t="shared" ca="1" si="606"/>
        <v>03</v>
      </c>
      <c r="E3230">
        <f t="shared" ca="1" si="607"/>
        <v>2020</v>
      </c>
      <c r="F3230" s="2">
        <f t="shared" ca="1" si="608"/>
        <v>43896</v>
      </c>
      <c r="G3230" s="1">
        <f t="shared" ca="1" si="609"/>
        <v>7</v>
      </c>
      <c r="H3230" t="str">
        <f t="shared" ca="1" si="610"/>
        <v>Site B</v>
      </c>
      <c r="I3230">
        <f t="shared" ca="1" si="611"/>
        <v>13</v>
      </c>
      <c r="J3230" t="str">
        <f t="shared" ca="1" si="601"/>
        <v>Electricity</v>
      </c>
      <c r="K3230" t="str">
        <f t="shared" ca="1" si="602"/>
        <v>MWh</v>
      </c>
      <c r="L3230">
        <f t="shared" ca="1" si="612"/>
        <v>4370</v>
      </c>
    </row>
    <row r="3231" spans="1:12" x14ac:dyDescent="0.2">
      <c r="A3231">
        <f t="shared" ca="1" si="603"/>
        <v>24</v>
      </c>
      <c r="B3231" s="1">
        <f t="shared" ca="1" si="604"/>
        <v>24</v>
      </c>
      <c r="C3231">
        <f t="shared" ca="1" si="605"/>
        <v>9</v>
      </c>
      <c r="D3231" s="1" t="str">
        <f t="shared" ca="1" si="606"/>
        <v>09</v>
      </c>
      <c r="E3231">
        <f t="shared" ca="1" si="607"/>
        <v>2022</v>
      </c>
      <c r="F3231" s="2">
        <f t="shared" ca="1" si="608"/>
        <v>44828</v>
      </c>
      <c r="G3231" s="1">
        <f t="shared" ca="1" si="609"/>
        <v>6</v>
      </c>
      <c r="H3231" t="str">
        <f t="shared" ca="1" si="610"/>
        <v>Site A</v>
      </c>
      <c r="I3231">
        <f t="shared" ca="1" si="611"/>
        <v>1</v>
      </c>
      <c r="J3231" t="str">
        <f t="shared" ca="1" si="601"/>
        <v>Diesel</v>
      </c>
      <c r="K3231" t="str">
        <f t="shared" ca="1" si="602"/>
        <v>kWh</v>
      </c>
      <c r="L3231">
        <f t="shared" ca="1" si="612"/>
        <v>473</v>
      </c>
    </row>
    <row r="3232" spans="1:12" x14ac:dyDescent="0.2">
      <c r="A3232">
        <f t="shared" ca="1" si="603"/>
        <v>6</v>
      </c>
      <c r="B3232" s="1" t="str">
        <f t="shared" ca="1" si="604"/>
        <v>06</v>
      </c>
      <c r="C3232">
        <f t="shared" ca="1" si="605"/>
        <v>11</v>
      </c>
      <c r="D3232" s="1">
        <f t="shared" ca="1" si="606"/>
        <v>11</v>
      </c>
      <c r="E3232">
        <f t="shared" ca="1" si="607"/>
        <v>2022</v>
      </c>
      <c r="F3232" s="2">
        <f t="shared" ca="1" si="608"/>
        <v>44871</v>
      </c>
      <c r="G3232" s="1">
        <f t="shared" ca="1" si="609"/>
        <v>7</v>
      </c>
      <c r="H3232" t="str">
        <f t="shared" ca="1" si="610"/>
        <v>Site B</v>
      </c>
      <c r="I3232">
        <f t="shared" ca="1" si="611"/>
        <v>6</v>
      </c>
      <c r="J3232" t="str">
        <f t="shared" ca="1" si="601"/>
        <v>Natural gas</v>
      </c>
      <c r="K3232" t="str">
        <f t="shared" ca="1" si="602"/>
        <v>Gallons</v>
      </c>
      <c r="L3232">
        <f t="shared" ca="1" si="612"/>
        <v>1394</v>
      </c>
    </row>
    <row r="3233" spans="1:12" x14ac:dyDescent="0.2">
      <c r="A3233">
        <f t="shared" ca="1" si="603"/>
        <v>22</v>
      </c>
      <c r="B3233" s="1">
        <f t="shared" ca="1" si="604"/>
        <v>22</v>
      </c>
      <c r="C3233">
        <f t="shared" ca="1" si="605"/>
        <v>5</v>
      </c>
      <c r="D3233" s="1" t="str">
        <f t="shared" ca="1" si="606"/>
        <v>05</v>
      </c>
      <c r="E3233">
        <f t="shared" ca="1" si="607"/>
        <v>2021</v>
      </c>
      <c r="F3233" s="2">
        <f t="shared" ca="1" si="608"/>
        <v>44338</v>
      </c>
      <c r="G3233" s="1">
        <f t="shared" ca="1" si="609"/>
        <v>4</v>
      </c>
      <c r="H3233" t="str">
        <f t="shared" ca="1" si="610"/>
        <v>Head Quarter</v>
      </c>
      <c r="I3233">
        <f t="shared" ca="1" si="611"/>
        <v>10</v>
      </c>
      <c r="J3233" t="str">
        <f t="shared" ca="1" si="601"/>
        <v>Propane</v>
      </c>
      <c r="K3233" t="str">
        <f t="shared" ca="1" si="602"/>
        <v>Gallons</v>
      </c>
      <c r="L3233">
        <f t="shared" ca="1" si="612"/>
        <v>9597</v>
      </c>
    </row>
    <row r="3234" spans="1:12" x14ac:dyDescent="0.2">
      <c r="A3234">
        <f t="shared" ca="1" si="603"/>
        <v>28</v>
      </c>
      <c r="B3234" s="1">
        <f t="shared" ca="1" si="604"/>
        <v>28</v>
      </c>
      <c r="C3234">
        <f t="shared" ca="1" si="605"/>
        <v>11</v>
      </c>
      <c r="D3234" s="1">
        <f t="shared" ca="1" si="606"/>
        <v>11</v>
      </c>
      <c r="E3234">
        <f t="shared" ca="1" si="607"/>
        <v>2021</v>
      </c>
      <c r="F3234" s="2">
        <f t="shared" ca="1" si="608"/>
        <v>44528</v>
      </c>
      <c r="G3234" s="1">
        <f t="shared" ca="1" si="609"/>
        <v>5</v>
      </c>
      <c r="H3234" t="str">
        <f t="shared" ca="1" si="610"/>
        <v>Wharehouse</v>
      </c>
      <c r="I3234">
        <f t="shared" ca="1" si="611"/>
        <v>11</v>
      </c>
      <c r="J3234" t="str">
        <f t="shared" ca="1" si="601"/>
        <v>Propane</v>
      </c>
      <c r="K3234" t="str">
        <f t="shared" ca="1" si="602"/>
        <v>MMBtu</v>
      </c>
      <c r="L3234">
        <f t="shared" ca="1" si="612"/>
        <v>262</v>
      </c>
    </row>
    <row r="3235" spans="1:12" x14ac:dyDescent="0.2">
      <c r="A3235">
        <f t="shared" ca="1" si="603"/>
        <v>2</v>
      </c>
      <c r="B3235" s="1" t="str">
        <f t="shared" ca="1" si="604"/>
        <v>02</v>
      </c>
      <c r="C3235">
        <f t="shared" ca="1" si="605"/>
        <v>5</v>
      </c>
      <c r="D3235" s="1" t="str">
        <f t="shared" ca="1" si="606"/>
        <v>05</v>
      </c>
      <c r="E3235">
        <f t="shared" ca="1" si="607"/>
        <v>2020</v>
      </c>
      <c r="F3235" s="2">
        <f t="shared" ca="1" si="608"/>
        <v>43953</v>
      </c>
      <c r="G3235" s="1">
        <f t="shared" ca="1" si="609"/>
        <v>3</v>
      </c>
      <c r="H3235" t="str">
        <f t="shared" ca="1" si="610"/>
        <v xml:space="preserve">Factory 3 </v>
      </c>
      <c r="I3235">
        <f t="shared" ca="1" si="611"/>
        <v>10</v>
      </c>
      <c r="J3235" t="str">
        <f t="shared" ca="1" si="601"/>
        <v>Propane</v>
      </c>
      <c r="K3235" t="str">
        <f t="shared" ca="1" si="602"/>
        <v>Gallons</v>
      </c>
      <c r="L3235">
        <f t="shared" ca="1" si="612"/>
        <v>7334</v>
      </c>
    </row>
    <row r="3236" spans="1:12" x14ac:dyDescent="0.2">
      <c r="A3236">
        <f t="shared" ca="1" si="603"/>
        <v>24</v>
      </c>
      <c r="B3236" s="1">
        <f t="shared" ca="1" si="604"/>
        <v>24</v>
      </c>
      <c r="C3236">
        <f t="shared" ca="1" si="605"/>
        <v>1</v>
      </c>
      <c r="D3236" s="1" t="str">
        <f t="shared" ca="1" si="606"/>
        <v>01</v>
      </c>
      <c r="E3236">
        <f t="shared" ca="1" si="607"/>
        <v>2020</v>
      </c>
      <c r="F3236" s="2">
        <f t="shared" ca="1" si="608"/>
        <v>43854</v>
      </c>
      <c r="G3236" s="1">
        <f t="shared" ca="1" si="609"/>
        <v>3</v>
      </c>
      <c r="H3236" t="str">
        <f t="shared" ca="1" si="610"/>
        <v xml:space="preserve">Factory 3 </v>
      </c>
      <c r="I3236">
        <f t="shared" ca="1" si="611"/>
        <v>5</v>
      </c>
      <c r="J3236" t="str">
        <f t="shared" ca="1" si="601"/>
        <v>Natural gas</v>
      </c>
      <c r="K3236" t="str">
        <f t="shared" ca="1" si="602"/>
        <v>Liters</v>
      </c>
      <c r="L3236">
        <f t="shared" ca="1" si="612"/>
        <v>1619</v>
      </c>
    </row>
    <row r="3237" spans="1:12" x14ac:dyDescent="0.2">
      <c r="A3237">
        <f t="shared" ca="1" si="603"/>
        <v>24</v>
      </c>
      <c r="B3237" s="1">
        <f t="shared" ca="1" si="604"/>
        <v>24</v>
      </c>
      <c r="C3237">
        <f t="shared" ca="1" si="605"/>
        <v>4</v>
      </c>
      <c r="D3237" s="1" t="str">
        <f t="shared" ca="1" si="606"/>
        <v>04</v>
      </c>
      <c r="E3237">
        <f t="shared" ca="1" si="607"/>
        <v>2019</v>
      </c>
      <c r="F3237" s="2">
        <f t="shared" ca="1" si="608"/>
        <v>43579</v>
      </c>
      <c r="G3237" s="1">
        <f t="shared" ca="1" si="609"/>
        <v>7</v>
      </c>
      <c r="H3237" t="str">
        <f t="shared" ca="1" si="610"/>
        <v>Site B</v>
      </c>
      <c r="I3237">
        <f t="shared" ca="1" si="611"/>
        <v>10</v>
      </c>
      <c r="J3237" t="str">
        <f t="shared" ca="1" si="601"/>
        <v>Propane</v>
      </c>
      <c r="K3237" t="str">
        <f t="shared" ca="1" si="602"/>
        <v>Gallons</v>
      </c>
      <c r="L3237">
        <f t="shared" ca="1" si="612"/>
        <v>4469</v>
      </c>
    </row>
    <row r="3238" spans="1:12" x14ac:dyDescent="0.2">
      <c r="A3238">
        <f t="shared" ca="1" si="603"/>
        <v>14</v>
      </c>
      <c r="B3238" s="1">
        <f t="shared" ca="1" si="604"/>
        <v>14</v>
      </c>
      <c r="C3238">
        <f t="shared" ca="1" si="605"/>
        <v>5</v>
      </c>
      <c r="D3238" s="1" t="str">
        <f t="shared" ca="1" si="606"/>
        <v>05</v>
      </c>
      <c r="E3238">
        <f t="shared" ca="1" si="607"/>
        <v>2020</v>
      </c>
      <c r="F3238" s="2">
        <f t="shared" ca="1" si="608"/>
        <v>43965</v>
      </c>
      <c r="G3238" s="1">
        <f t="shared" ca="1" si="609"/>
        <v>7</v>
      </c>
      <c r="H3238" t="str">
        <f t="shared" ca="1" si="610"/>
        <v>Site B</v>
      </c>
      <c r="I3238">
        <f t="shared" ca="1" si="611"/>
        <v>11</v>
      </c>
      <c r="J3238" t="str">
        <f t="shared" ca="1" si="601"/>
        <v>Propane</v>
      </c>
      <c r="K3238" t="str">
        <f t="shared" ca="1" si="602"/>
        <v>MMBtu</v>
      </c>
      <c r="L3238">
        <f t="shared" ca="1" si="612"/>
        <v>369</v>
      </c>
    </row>
    <row r="3239" spans="1:12" x14ac:dyDescent="0.2">
      <c r="A3239">
        <f t="shared" ca="1" si="603"/>
        <v>8</v>
      </c>
      <c r="B3239" s="1" t="str">
        <f t="shared" ca="1" si="604"/>
        <v>08</v>
      </c>
      <c r="C3239">
        <f t="shared" ca="1" si="605"/>
        <v>12</v>
      </c>
      <c r="D3239" s="1">
        <f t="shared" ca="1" si="606"/>
        <v>12</v>
      </c>
      <c r="E3239">
        <f t="shared" ca="1" si="607"/>
        <v>2019</v>
      </c>
      <c r="F3239" s="2">
        <f t="shared" ca="1" si="608"/>
        <v>43807</v>
      </c>
      <c r="G3239" s="1">
        <f t="shared" ca="1" si="609"/>
        <v>7</v>
      </c>
      <c r="H3239" t="str">
        <f t="shared" ca="1" si="610"/>
        <v>Site B</v>
      </c>
      <c r="I3239">
        <f t="shared" ca="1" si="611"/>
        <v>8</v>
      </c>
      <c r="J3239" t="str">
        <f t="shared" ca="1" si="601"/>
        <v>Propane</v>
      </c>
      <c r="K3239" t="str">
        <f t="shared" ca="1" si="602"/>
        <v>kWh</v>
      </c>
      <c r="L3239">
        <f t="shared" ca="1" si="612"/>
        <v>8500</v>
      </c>
    </row>
    <row r="3240" spans="1:12" x14ac:dyDescent="0.2">
      <c r="A3240">
        <f t="shared" ca="1" si="603"/>
        <v>28</v>
      </c>
      <c r="B3240" s="1">
        <f t="shared" ca="1" si="604"/>
        <v>28</v>
      </c>
      <c r="C3240">
        <f t="shared" ca="1" si="605"/>
        <v>6</v>
      </c>
      <c r="D3240" s="1" t="str">
        <f t="shared" ca="1" si="606"/>
        <v>06</v>
      </c>
      <c r="E3240">
        <f t="shared" ca="1" si="607"/>
        <v>2022</v>
      </c>
      <c r="F3240" s="2">
        <f t="shared" ca="1" si="608"/>
        <v>44740</v>
      </c>
      <c r="G3240" s="1">
        <f t="shared" ca="1" si="609"/>
        <v>4</v>
      </c>
      <c r="H3240" t="str">
        <f t="shared" ca="1" si="610"/>
        <v>Head Quarter</v>
      </c>
      <c r="I3240">
        <f t="shared" ca="1" si="611"/>
        <v>12</v>
      </c>
      <c r="J3240" t="str">
        <f t="shared" ca="1" si="601"/>
        <v>Electricity</v>
      </c>
      <c r="K3240" t="str">
        <f t="shared" ca="1" si="602"/>
        <v>kWh</v>
      </c>
      <c r="L3240">
        <f t="shared" ca="1" si="612"/>
        <v>9297</v>
      </c>
    </row>
    <row r="3241" spans="1:12" x14ac:dyDescent="0.2">
      <c r="A3241">
        <f t="shared" ca="1" si="603"/>
        <v>21</v>
      </c>
      <c r="B3241" s="1">
        <f t="shared" ca="1" si="604"/>
        <v>21</v>
      </c>
      <c r="C3241">
        <f t="shared" ca="1" si="605"/>
        <v>7</v>
      </c>
      <c r="D3241" s="1" t="str">
        <f t="shared" ca="1" si="606"/>
        <v>07</v>
      </c>
      <c r="E3241">
        <f t="shared" ca="1" si="607"/>
        <v>2020</v>
      </c>
      <c r="F3241" s="2">
        <f t="shared" ca="1" si="608"/>
        <v>44033</v>
      </c>
      <c r="G3241" s="1">
        <f t="shared" ca="1" si="609"/>
        <v>7</v>
      </c>
      <c r="H3241" t="str">
        <f t="shared" ca="1" si="610"/>
        <v>Site B</v>
      </c>
      <c r="I3241">
        <f t="shared" ca="1" si="611"/>
        <v>5</v>
      </c>
      <c r="J3241" t="str">
        <f t="shared" ca="1" si="601"/>
        <v>Natural gas</v>
      </c>
      <c r="K3241" t="str">
        <f t="shared" ca="1" si="602"/>
        <v>Liters</v>
      </c>
      <c r="L3241">
        <f t="shared" ca="1" si="612"/>
        <v>657</v>
      </c>
    </row>
    <row r="3242" spans="1:12" x14ac:dyDescent="0.2">
      <c r="A3242">
        <f t="shared" ca="1" si="603"/>
        <v>5</v>
      </c>
      <c r="B3242" s="1" t="str">
        <f t="shared" ca="1" si="604"/>
        <v>05</v>
      </c>
      <c r="C3242">
        <f t="shared" ca="1" si="605"/>
        <v>8</v>
      </c>
      <c r="D3242" s="1" t="str">
        <f t="shared" ca="1" si="606"/>
        <v>08</v>
      </c>
      <c r="E3242">
        <f t="shared" ca="1" si="607"/>
        <v>2022</v>
      </c>
      <c r="F3242" s="2">
        <f t="shared" ca="1" si="608"/>
        <v>44778</v>
      </c>
      <c r="G3242" s="1">
        <f t="shared" ca="1" si="609"/>
        <v>5</v>
      </c>
      <c r="H3242" t="str">
        <f t="shared" ca="1" si="610"/>
        <v>Wharehouse</v>
      </c>
      <c r="I3242">
        <f t="shared" ca="1" si="611"/>
        <v>9</v>
      </c>
      <c r="J3242" t="str">
        <f t="shared" ca="1" si="601"/>
        <v>Propane</v>
      </c>
      <c r="K3242" t="str">
        <f t="shared" ca="1" si="602"/>
        <v>Liters</v>
      </c>
      <c r="L3242">
        <f t="shared" ca="1" si="612"/>
        <v>4686</v>
      </c>
    </row>
    <row r="3243" spans="1:12" x14ac:dyDescent="0.2">
      <c r="A3243">
        <f t="shared" ca="1" si="603"/>
        <v>25</v>
      </c>
      <c r="B3243" s="1">
        <f t="shared" ca="1" si="604"/>
        <v>25</v>
      </c>
      <c r="C3243">
        <f t="shared" ca="1" si="605"/>
        <v>5</v>
      </c>
      <c r="D3243" s="1" t="str">
        <f t="shared" ca="1" si="606"/>
        <v>05</v>
      </c>
      <c r="E3243">
        <f t="shared" ca="1" si="607"/>
        <v>2020</v>
      </c>
      <c r="F3243" s="2">
        <f t="shared" ca="1" si="608"/>
        <v>43976</v>
      </c>
      <c r="G3243" s="1">
        <f t="shared" ca="1" si="609"/>
        <v>1</v>
      </c>
      <c r="H3243" t="str">
        <f t="shared" ca="1" si="610"/>
        <v>Factory 1</v>
      </c>
      <c r="I3243">
        <f t="shared" ca="1" si="611"/>
        <v>12</v>
      </c>
      <c r="J3243" t="str">
        <f t="shared" ca="1" si="601"/>
        <v>Electricity</v>
      </c>
      <c r="K3243" t="str">
        <f t="shared" ca="1" si="602"/>
        <v>kWh</v>
      </c>
      <c r="L3243">
        <f t="shared" ca="1" si="612"/>
        <v>4962</v>
      </c>
    </row>
    <row r="3244" spans="1:12" x14ac:dyDescent="0.2">
      <c r="A3244">
        <f t="shared" ca="1" si="603"/>
        <v>25</v>
      </c>
      <c r="B3244" s="1">
        <f t="shared" ca="1" si="604"/>
        <v>25</v>
      </c>
      <c r="C3244">
        <f t="shared" ca="1" si="605"/>
        <v>5</v>
      </c>
      <c r="D3244" s="1" t="str">
        <f t="shared" ca="1" si="606"/>
        <v>05</v>
      </c>
      <c r="E3244">
        <f t="shared" ca="1" si="607"/>
        <v>2022</v>
      </c>
      <c r="F3244" s="2">
        <f t="shared" ca="1" si="608"/>
        <v>44706</v>
      </c>
      <c r="G3244" s="1">
        <f t="shared" ca="1" si="609"/>
        <v>3</v>
      </c>
      <c r="H3244" t="str">
        <f t="shared" ca="1" si="610"/>
        <v xml:space="preserve">Factory 3 </v>
      </c>
      <c r="I3244">
        <f t="shared" ca="1" si="611"/>
        <v>13</v>
      </c>
      <c r="J3244" t="str">
        <f t="shared" ca="1" si="601"/>
        <v>Electricity</v>
      </c>
      <c r="K3244" t="str">
        <f t="shared" ca="1" si="602"/>
        <v>MWh</v>
      </c>
      <c r="L3244">
        <f t="shared" ca="1" si="612"/>
        <v>4951</v>
      </c>
    </row>
    <row r="3245" spans="1:12" x14ac:dyDescent="0.2">
      <c r="A3245">
        <f t="shared" ca="1" si="603"/>
        <v>28</v>
      </c>
      <c r="B3245" s="1">
        <f t="shared" ca="1" si="604"/>
        <v>28</v>
      </c>
      <c r="C3245">
        <f t="shared" ca="1" si="605"/>
        <v>7</v>
      </c>
      <c r="D3245" s="1" t="str">
        <f t="shared" ca="1" si="606"/>
        <v>07</v>
      </c>
      <c r="E3245">
        <f t="shared" ca="1" si="607"/>
        <v>2019</v>
      </c>
      <c r="F3245" s="2">
        <f t="shared" ca="1" si="608"/>
        <v>43674</v>
      </c>
      <c r="G3245" s="1">
        <f t="shared" ca="1" si="609"/>
        <v>6</v>
      </c>
      <c r="H3245" t="str">
        <f t="shared" ca="1" si="610"/>
        <v>Site A</v>
      </c>
      <c r="I3245">
        <f t="shared" ca="1" si="611"/>
        <v>1</v>
      </c>
      <c r="J3245" t="str">
        <f t="shared" ca="1" si="601"/>
        <v>Diesel</v>
      </c>
      <c r="K3245" t="str">
        <f t="shared" ca="1" si="602"/>
        <v>kWh</v>
      </c>
      <c r="L3245">
        <f t="shared" ca="1" si="612"/>
        <v>5503</v>
      </c>
    </row>
    <row r="3246" spans="1:12" x14ac:dyDescent="0.2">
      <c r="A3246">
        <f t="shared" ca="1" si="603"/>
        <v>5</v>
      </c>
      <c r="B3246" s="1" t="str">
        <f t="shared" ca="1" si="604"/>
        <v>05</v>
      </c>
      <c r="C3246">
        <f t="shared" ca="1" si="605"/>
        <v>7</v>
      </c>
      <c r="D3246" s="1" t="str">
        <f t="shared" ca="1" si="606"/>
        <v>07</v>
      </c>
      <c r="E3246">
        <f t="shared" ca="1" si="607"/>
        <v>2020</v>
      </c>
      <c r="F3246" s="2">
        <f t="shared" ca="1" si="608"/>
        <v>44017</v>
      </c>
      <c r="G3246" s="1">
        <f t="shared" ca="1" si="609"/>
        <v>1</v>
      </c>
      <c r="H3246" t="str">
        <f t="shared" ca="1" si="610"/>
        <v>Factory 1</v>
      </c>
      <c r="I3246">
        <f t="shared" ca="1" si="611"/>
        <v>1</v>
      </c>
      <c r="J3246" t="str">
        <f t="shared" ca="1" si="601"/>
        <v>Diesel</v>
      </c>
      <c r="K3246" t="str">
        <f t="shared" ca="1" si="602"/>
        <v>kWh</v>
      </c>
      <c r="L3246">
        <f t="shared" ca="1" si="612"/>
        <v>1660</v>
      </c>
    </row>
    <row r="3247" spans="1:12" x14ac:dyDescent="0.2">
      <c r="A3247">
        <f t="shared" ca="1" si="603"/>
        <v>8</v>
      </c>
      <c r="B3247" s="1" t="str">
        <f t="shared" ca="1" si="604"/>
        <v>08</v>
      </c>
      <c r="C3247">
        <f t="shared" ca="1" si="605"/>
        <v>1</v>
      </c>
      <c r="D3247" s="1" t="str">
        <f t="shared" ca="1" si="606"/>
        <v>01</v>
      </c>
      <c r="E3247">
        <f t="shared" ca="1" si="607"/>
        <v>2020</v>
      </c>
      <c r="F3247" s="2">
        <f t="shared" ca="1" si="608"/>
        <v>43838</v>
      </c>
      <c r="G3247" s="1">
        <f t="shared" ca="1" si="609"/>
        <v>5</v>
      </c>
      <c r="H3247" t="str">
        <f t="shared" ca="1" si="610"/>
        <v>Wharehouse</v>
      </c>
      <c r="I3247">
        <f t="shared" ca="1" si="611"/>
        <v>1</v>
      </c>
      <c r="J3247" t="str">
        <f t="shared" ca="1" si="601"/>
        <v>Diesel</v>
      </c>
      <c r="K3247" t="str">
        <f t="shared" ca="1" si="602"/>
        <v>kWh</v>
      </c>
      <c r="L3247">
        <f t="shared" ca="1" si="612"/>
        <v>351</v>
      </c>
    </row>
    <row r="3248" spans="1:12" x14ac:dyDescent="0.2">
      <c r="A3248">
        <f t="shared" ca="1" si="603"/>
        <v>21</v>
      </c>
      <c r="B3248" s="1">
        <f t="shared" ca="1" si="604"/>
        <v>21</v>
      </c>
      <c r="C3248">
        <f t="shared" ca="1" si="605"/>
        <v>9</v>
      </c>
      <c r="D3248" s="1" t="str">
        <f t="shared" ca="1" si="606"/>
        <v>09</v>
      </c>
      <c r="E3248">
        <f t="shared" ca="1" si="607"/>
        <v>2022</v>
      </c>
      <c r="F3248" s="2">
        <f t="shared" ca="1" si="608"/>
        <v>44825</v>
      </c>
      <c r="G3248" s="1">
        <f t="shared" ca="1" si="609"/>
        <v>4</v>
      </c>
      <c r="H3248" t="str">
        <f t="shared" ca="1" si="610"/>
        <v>Head Quarter</v>
      </c>
      <c r="I3248">
        <f t="shared" ca="1" si="611"/>
        <v>2</v>
      </c>
      <c r="J3248" t="str">
        <f t="shared" ca="1" si="601"/>
        <v>Diesel</v>
      </c>
      <c r="K3248" t="str">
        <f t="shared" ca="1" si="602"/>
        <v>Liters</v>
      </c>
      <c r="L3248">
        <f t="shared" ca="1" si="612"/>
        <v>629</v>
      </c>
    </row>
    <row r="3249" spans="1:12" x14ac:dyDescent="0.2">
      <c r="A3249">
        <f t="shared" ca="1" si="603"/>
        <v>11</v>
      </c>
      <c r="B3249" s="1">
        <f t="shared" ca="1" si="604"/>
        <v>11</v>
      </c>
      <c r="C3249">
        <f t="shared" ca="1" si="605"/>
        <v>9</v>
      </c>
      <c r="D3249" s="1" t="str">
        <f t="shared" ca="1" si="606"/>
        <v>09</v>
      </c>
      <c r="E3249">
        <f t="shared" ca="1" si="607"/>
        <v>2021</v>
      </c>
      <c r="F3249" s="2">
        <f t="shared" ca="1" si="608"/>
        <v>44450</v>
      </c>
      <c r="G3249" s="1">
        <f t="shared" ca="1" si="609"/>
        <v>6</v>
      </c>
      <c r="H3249" t="str">
        <f t="shared" ca="1" si="610"/>
        <v>Site A</v>
      </c>
      <c r="I3249">
        <f t="shared" ca="1" si="611"/>
        <v>7</v>
      </c>
      <c r="J3249" t="str">
        <f t="shared" ca="1" si="601"/>
        <v>Natural gas</v>
      </c>
      <c r="K3249" t="str">
        <f t="shared" ca="1" si="602"/>
        <v>MMBtu</v>
      </c>
      <c r="L3249">
        <f t="shared" ca="1" si="612"/>
        <v>402</v>
      </c>
    </row>
    <row r="3250" spans="1:12" x14ac:dyDescent="0.2">
      <c r="A3250">
        <f t="shared" ca="1" si="603"/>
        <v>19</v>
      </c>
      <c r="B3250" s="1">
        <f t="shared" ca="1" si="604"/>
        <v>19</v>
      </c>
      <c r="C3250">
        <f t="shared" ca="1" si="605"/>
        <v>12</v>
      </c>
      <c r="D3250" s="1">
        <f t="shared" ca="1" si="606"/>
        <v>12</v>
      </c>
      <c r="E3250">
        <f t="shared" ca="1" si="607"/>
        <v>2022</v>
      </c>
      <c r="F3250" s="2">
        <f t="shared" ca="1" si="608"/>
        <v>44914</v>
      </c>
      <c r="G3250" s="1">
        <f t="shared" ca="1" si="609"/>
        <v>2</v>
      </c>
      <c r="H3250" t="str">
        <f t="shared" ca="1" si="610"/>
        <v>Factory 2</v>
      </c>
      <c r="I3250">
        <f t="shared" ca="1" si="611"/>
        <v>8</v>
      </c>
      <c r="J3250" t="str">
        <f t="shared" ca="1" si="601"/>
        <v>Propane</v>
      </c>
      <c r="K3250" t="str">
        <f t="shared" ca="1" si="602"/>
        <v>kWh</v>
      </c>
      <c r="L3250">
        <f t="shared" ca="1" si="612"/>
        <v>5513</v>
      </c>
    </row>
    <row r="3251" spans="1:12" x14ac:dyDescent="0.2">
      <c r="A3251">
        <f t="shared" ca="1" si="603"/>
        <v>5</v>
      </c>
      <c r="B3251" s="1" t="str">
        <f t="shared" ca="1" si="604"/>
        <v>05</v>
      </c>
      <c r="C3251">
        <f t="shared" ca="1" si="605"/>
        <v>8</v>
      </c>
      <c r="D3251" s="1" t="str">
        <f t="shared" ca="1" si="606"/>
        <v>08</v>
      </c>
      <c r="E3251">
        <f t="shared" ca="1" si="607"/>
        <v>2022</v>
      </c>
      <c r="F3251" s="2">
        <f t="shared" ca="1" si="608"/>
        <v>44778</v>
      </c>
      <c r="G3251" s="1">
        <f t="shared" ca="1" si="609"/>
        <v>6</v>
      </c>
      <c r="H3251" t="str">
        <f t="shared" ca="1" si="610"/>
        <v>Site A</v>
      </c>
      <c r="I3251">
        <f t="shared" ca="1" si="611"/>
        <v>2</v>
      </c>
      <c r="J3251" t="str">
        <f t="shared" ca="1" si="601"/>
        <v>Diesel</v>
      </c>
      <c r="K3251" t="str">
        <f t="shared" ca="1" si="602"/>
        <v>Liters</v>
      </c>
      <c r="L3251">
        <f t="shared" ca="1" si="612"/>
        <v>1285</v>
      </c>
    </row>
    <row r="3252" spans="1:12" x14ac:dyDescent="0.2">
      <c r="A3252">
        <f t="shared" ca="1" si="603"/>
        <v>9</v>
      </c>
      <c r="B3252" s="1" t="str">
        <f t="shared" ca="1" si="604"/>
        <v>09</v>
      </c>
      <c r="C3252">
        <f t="shared" ca="1" si="605"/>
        <v>4</v>
      </c>
      <c r="D3252" s="1" t="str">
        <f t="shared" ca="1" si="606"/>
        <v>04</v>
      </c>
      <c r="E3252">
        <f t="shared" ca="1" si="607"/>
        <v>2022</v>
      </c>
      <c r="F3252" s="2">
        <f t="shared" ca="1" si="608"/>
        <v>44660</v>
      </c>
      <c r="G3252" s="1">
        <f t="shared" ca="1" si="609"/>
        <v>7</v>
      </c>
      <c r="H3252" t="str">
        <f t="shared" ca="1" si="610"/>
        <v>Site B</v>
      </c>
      <c r="I3252">
        <f t="shared" ca="1" si="611"/>
        <v>2</v>
      </c>
      <c r="J3252" t="str">
        <f t="shared" ca="1" si="601"/>
        <v>Diesel</v>
      </c>
      <c r="K3252" t="str">
        <f t="shared" ca="1" si="602"/>
        <v>Liters</v>
      </c>
      <c r="L3252">
        <f t="shared" ca="1" si="612"/>
        <v>7173</v>
      </c>
    </row>
    <row r="3253" spans="1:12" x14ac:dyDescent="0.2">
      <c r="A3253">
        <f t="shared" ca="1" si="603"/>
        <v>18</v>
      </c>
      <c r="B3253" s="1">
        <f t="shared" ca="1" si="604"/>
        <v>18</v>
      </c>
      <c r="C3253">
        <f t="shared" ca="1" si="605"/>
        <v>9</v>
      </c>
      <c r="D3253" s="1" t="str">
        <f t="shared" ca="1" si="606"/>
        <v>09</v>
      </c>
      <c r="E3253">
        <f t="shared" ca="1" si="607"/>
        <v>2022</v>
      </c>
      <c r="F3253" s="2">
        <f t="shared" ca="1" si="608"/>
        <v>44822</v>
      </c>
      <c r="G3253" s="1">
        <f t="shared" ca="1" si="609"/>
        <v>6</v>
      </c>
      <c r="H3253" t="str">
        <f t="shared" ca="1" si="610"/>
        <v>Site A</v>
      </c>
      <c r="I3253">
        <f t="shared" ca="1" si="611"/>
        <v>13</v>
      </c>
      <c r="J3253" t="str">
        <f t="shared" ca="1" si="601"/>
        <v>Electricity</v>
      </c>
      <c r="K3253" t="str">
        <f t="shared" ca="1" si="602"/>
        <v>MWh</v>
      </c>
      <c r="L3253">
        <f t="shared" ca="1" si="612"/>
        <v>5342</v>
      </c>
    </row>
    <row r="3254" spans="1:12" x14ac:dyDescent="0.2">
      <c r="A3254">
        <f t="shared" ca="1" si="603"/>
        <v>10</v>
      </c>
      <c r="B3254" s="1">
        <f t="shared" ca="1" si="604"/>
        <v>10</v>
      </c>
      <c r="C3254">
        <f t="shared" ca="1" si="605"/>
        <v>7</v>
      </c>
      <c r="D3254" s="1" t="str">
        <f t="shared" ca="1" si="606"/>
        <v>07</v>
      </c>
      <c r="E3254">
        <f t="shared" ca="1" si="607"/>
        <v>2020</v>
      </c>
      <c r="F3254" s="2">
        <f t="shared" ca="1" si="608"/>
        <v>44022</v>
      </c>
      <c r="G3254" s="1">
        <f t="shared" ca="1" si="609"/>
        <v>2</v>
      </c>
      <c r="H3254" t="str">
        <f t="shared" ca="1" si="610"/>
        <v>Factory 2</v>
      </c>
      <c r="I3254">
        <f t="shared" ca="1" si="611"/>
        <v>6</v>
      </c>
      <c r="J3254" t="str">
        <f t="shared" ca="1" si="601"/>
        <v>Natural gas</v>
      </c>
      <c r="K3254" t="str">
        <f t="shared" ca="1" si="602"/>
        <v>Gallons</v>
      </c>
      <c r="L3254">
        <f t="shared" ca="1" si="612"/>
        <v>8979</v>
      </c>
    </row>
    <row r="3255" spans="1:12" x14ac:dyDescent="0.2">
      <c r="A3255">
        <f t="shared" ca="1" si="603"/>
        <v>22</v>
      </c>
      <c r="B3255" s="1">
        <f t="shared" ca="1" si="604"/>
        <v>22</v>
      </c>
      <c r="C3255">
        <f t="shared" ca="1" si="605"/>
        <v>8</v>
      </c>
      <c r="D3255" s="1" t="str">
        <f t="shared" ca="1" si="606"/>
        <v>08</v>
      </c>
      <c r="E3255">
        <f t="shared" ca="1" si="607"/>
        <v>2022</v>
      </c>
      <c r="F3255" s="2">
        <f t="shared" ca="1" si="608"/>
        <v>44795</v>
      </c>
      <c r="G3255" s="1">
        <f t="shared" ca="1" si="609"/>
        <v>3</v>
      </c>
      <c r="H3255" t="str">
        <f t="shared" ca="1" si="610"/>
        <v xml:space="preserve">Factory 3 </v>
      </c>
      <c r="I3255">
        <f t="shared" ca="1" si="611"/>
        <v>9</v>
      </c>
      <c r="J3255" t="str">
        <f t="shared" ca="1" si="601"/>
        <v>Propane</v>
      </c>
      <c r="K3255" t="str">
        <f t="shared" ca="1" si="602"/>
        <v>Liters</v>
      </c>
      <c r="L3255">
        <f t="shared" ca="1" si="612"/>
        <v>8729</v>
      </c>
    </row>
    <row r="3256" spans="1:12" x14ac:dyDescent="0.2">
      <c r="A3256">
        <f t="shared" ca="1" si="603"/>
        <v>4</v>
      </c>
      <c r="B3256" s="1" t="str">
        <f t="shared" ca="1" si="604"/>
        <v>04</v>
      </c>
      <c r="C3256">
        <f t="shared" ca="1" si="605"/>
        <v>10</v>
      </c>
      <c r="D3256" s="1">
        <f t="shared" ca="1" si="606"/>
        <v>10</v>
      </c>
      <c r="E3256">
        <f t="shared" ca="1" si="607"/>
        <v>2020</v>
      </c>
      <c r="F3256" s="2">
        <f t="shared" ca="1" si="608"/>
        <v>44108</v>
      </c>
      <c r="G3256" s="1">
        <f t="shared" ca="1" si="609"/>
        <v>5</v>
      </c>
      <c r="H3256" t="str">
        <f t="shared" ca="1" si="610"/>
        <v>Wharehouse</v>
      </c>
      <c r="I3256">
        <f t="shared" ca="1" si="611"/>
        <v>5</v>
      </c>
      <c r="J3256" t="str">
        <f t="shared" ca="1" si="601"/>
        <v>Natural gas</v>
      </c>
      <c r="K3256" t="str">
        <f t="shared" ca="1" si="602"/>
        <v>Liters</v>
      </c>
      <c r="L3256">
        <f t="shared" ca="1" si="612"/>
        <v>119</v>
      </c>
    </row>
    <row r="3257" spans="1:12" x14ac:dyDescent="0.2">
      <c r="A3257">
        <f t="shared" ca="1" si="603"/>
        <v>14</v>
      </c>
      <c r="B3257" s="1">
        <f t="shared" ca="1" si="604"/>
        <v>14</v>
      </c>
      <c r="C3257">
        <f t="shared" ca="1" si="605"/>
        <v>6</v>
      </c>
      <c r="D3257" s="1" t="str">
        <f t="shared" ca="1" si="606"/>
        <v>06</v>
      </c>
      <c r="E3257">
        <f t="shared" ca="1" si="607"/>
        <v>2022</v>
      </c>
      <c r="F3257" s="2">
        <f t="shared" ca="1" si="608"/>
        <v>44726</v>
      </c>
      <c r="G3257" s="1">
        <f t="shared" ca="1" si="609"/>
        <v>3</v>
      </c>
      <c r="H3257" t="str">
        <f t="shared" ca="1" si="610"/>
        <v xml:space="preserve">Factory 3 </v>
      </c>
      <c r="I3257">
        <f t="shared" ca="1" si="611"/>
        <v>12</v>
      </c>
      <c r="J3257" t="str">
        <f t="shared" ca="1" si="601"/>
        <v>Electricity</v>
      </c>
      <c r="K3257" t="str">
        <f t="shared" ca="1" si="602"/>
        <v>kWh</v>
      </c>
      <c r="L3257">
        <f t="shared" ca="1" si="612"/>
        <v>3204</v>
      </c>
    </row>
    <row r="3258" spans="1:12" x14ac:dyDescent="0.2">
      <c r="A3258">
        <f t="shared" ca="1" si="603"/>
        <v>21</v>
      </c>
      <c r="B3258" s="1">
        <f t="shared" ca="1" si="604"/>
        <v>21</v>
      </c>
      <c r="C3258">
        <f t="shared" ca="1" si="605"/>
        <v>6</v>
      </c>
      <c r="D3258" s="1" t="str">
        <f t="shared" ca="1" si="606"/>
        <v>06</v>
      </c>
      <c r="E3258">
        <f t="shared" ca="1" si="607"/>
        <v>2020</v>
      </c>
      <c r="F3258" s="2">
        <f t="shared" ca="1" si="608"/>
        <v>44003</v>
      </c>
      <c r="G3258" s="1">
        <f t="shared" ca="1" si="609"/>
        <v>1</v>
      </c>
      <c r="H3258" t="str">
        <f t="shared" ca="1" si="610"/>
        <v>Factory 1</v>
      </c>
      <c r="I3258">
        <f t="shared" ca="1" si="611"/>
        <v>13</v>
      </c>
      <c r="J3258" t="str">
        <f t="shared" ca="1" si="601"/>
        <v>Electricity</v>
      </c>
      <c r="K3258" t="str">
        <f t="shared" ca="1" si="602"/>
        <v>MWh</v>
      </c>
      <c r="L3258">
        <f t="shared" ca="1" si="612"/>
        <v>6282</v>
      </c>
    </row>
    <row r="3259" spans="1:12" x14ac:dyDescent="0.2">
      <c r="A3259">
        <f t="shared" ca="1" si="603"/>
        <v>23</v>
      </c>
      <c r="B3259" s="1">
        <f t="shared" ca="1" si="604"/>
        <v>23</v>
      </c>
      <c r="C3259">
        <f t="shared" ca="1" si="605"/>
        <v>1</v>
      </c>
      <c r="D3259" s="1" t="str">
        <f t="shared" ca="1" si="606"/>
        <v>01</v>
      </c>
      <c r="E3259">
        <f t="shared" ca="1" si="607"/>
        <v>2019</v>
      </c>
      <c r="F3259" s="2">
        <f t="shared" ca="1" si="608"/>
        <v>43488</v>
      </c>
      <c r="G3259" s="1">
        <f t="shared" ca="1" si="609"/>
        <v>3</v>
      </c>
      <c r="H3259" t="str">
        <f t="shared" ca="1" si="610"/>
        <v xml:space="preserve">Factory 3 </v>
      </c>
      <c r="I3259">
        <f t="shared" ca="1" si="611"/>
        <v>12</v>
      </c>
      <c r="J3259" t="str">
        <f t="shared" ca="1" si="601"/>
        <v>Electricity</v>
      </c>
      <c r="K3259" t="str">
        <f t="shared" ca="1" si="602"/>
        <v>kWh</v>
      </c>
      <c r="L3259">
        <f t="shared" ca="1" si="612"/>
        <v>1714</v>
      </c>
    </row>
    <row r="3260" spans="1:12" x14ac:dyDescent="0.2">
      <c r="A3260">
        <f t="shared" ca="1" si="603"/>
        <v>17</v>
      </c>
      <c r="B3260" s="1">
        <f t="shared" ca="1" si="604"/>
        <v>17</v>
      </c>
      <c r="C3260">
        <f t="shared" ca="1" si="605"/>
        <v>2</v>
      </c>
      <c r="D3260" s="1" t="str">
        <f t="shared" ca="1" si="606"/>
        <v>02</v>
      </c>
      <c r="E3260">
        <f t="shared" ca="1" si="607"/>
        <v>2022</v>
      </c>
      <c r="F3260" s="2">
        <f t="shared" ca="1" si="608"/>
        <v>44609</v>
      </c>
      <c r="G3260" s="1">
        <f t="shared" ca="1" si="609"/>
        <v>5</v>
      </c>
      <c r="H3260" t="str">
        <f t="shared" ca="1" si="610"/>
        <v>Wharehouse</v>
      </c>
      <c r="I3260">
        <f t="shared" ca="1" si="611"/>
        <v>3</v>
      </c>
      <c r="J3260" t="str">
        <f t="shared" ca="1" si="601"/>
        <v>Diesel</v>
      </c>
      <c r="K3260" t="str">
        <f t="shared" ca="1" si="602"/>
        <v>Gallons</v>
      </c>
      <c r="L3260">
        <f t="shared" ca="1" si="612"/>
        <v>1601</v>
      </c>
    </row>
    <row r="3261" spans="1:12" x14ac:dyDescent="0.2">
      <c r="A3261">
        <f t="shared" ca="1" si="603"/>
        <v>16</v>
      </c>
      <c r="B3261" s="1">
        <f t="shared" ca="1" si="604"/>
        <v>16</v>
      </c>
      <c r="C3261">
        <f t="shared" ca="1" si="605"/>
        <v>12</v>
      </c>
      <c r="D3261" s="1">
        <f t="shared" ca="1" si="606"/>
        <v>12</v>
      </c>
      <c r="E3261">
        <f t="shared" ca="1" si="607"/>
        <v>2022</v>
      </c>
      <c r="F3261" s="2">
        <f t="shared" ca="1" si="608"/>
        <v>44911</v>
      </c>
      <c r="G3261" s="1">
        <f t="shared" ca="1" si="609"/>
        <v>3</v>
      </c>
      <c r="H3261" t="str">
        <f t="shared" ca="1" si="610"/>
        <v xml:space="preserve">Factory 3 </v>
      </c>
      <c r="I3261">
        <f t="shared" ca="1" si="611"/>
        <v>6</v>
      </c>
      <c r="J3261" t="str">
        <f t="shared" ca="1" si="601"/>
        <v>Natural gas</v>
      </c>
      <c r="K3261" t="str">
        <f t="shared" ca="1" si="602"/>
        <v>Gallons</v>
      </c>
      <c r="L3261">
        <f t="shared" ca="1" si="612"/>
        <v>9159</v>
      </c>
    </row>
    <row r="3262" spans="1:12" x14ac:dyDescent="0.2">
      <c r="A3262">
        <f t="shared" ca="1" si="603"/>
        <v>20</v>
      </c>
      <c r="B3262" s="1">
        <f t="shared" ca="1" si="604"/>
        <v>20</v>
      </c>
      <c r="C3262">
        <f t="shared" ca="1" si="605"/>
        <v>1</v>
      </c>
      <c r="D3262" s="1" t="str">
        <f t="shared" ca="1" si="606"/>
        <v>01</v>
      </c>
      <c r="E3262">
        <f t="shared" ca="1" si="607"/>
        <v>2020</v>
      </c>
      <c r="F3262" s="2">
        <f t="shared" ca="1" si="608"/>
        <v>43850</v>
      </c>
      <c r="G3262" s="1">
        <f t="shared" ca="1" si="609"/>
        <v>1</v>
      </c>
      <c r="H3262" t="str">
        <f t="shared" ca="1" si="610"/>
        <v>Factory 1</v>
      </c>
      <c r="I3262">
        <f t="shared" ca="1" si="611"/>
        <v>7</v>
      </c>
      <c r="J3262" t="str">
        <f t="shared" ca="1" si="601"/>
        <v>Natural gas</v>
      </c>
      <c r="K3262" t="str">
        <f t="shared" ca="1" si="602"/>
        <v>MMBtu</v>
      </c>
      <c r="L3262">
        <f t="shared" ca="1" si="612"/>
        <v>162</v>
      </c>
    </row>
    <row r="3263" spans="1:12" x14ac:dyDescent="0.2">
      <c r="A3263">
        <f t="shared" ca="1" si="603"/>
        <v>3</v>
      </c>
      <c r="B3263" s="1" t="str">
        <f t="shared" ca="1" si="604"/>
        <v>03</v>
      </c>
      <c r="C3263">
        <f t="shared" ca="1" si="605"/>
        <v>6</v>
      </c>
      <c r="D3263" s="1" t="str">
        <f t="shared" ca="1" si="606"/>
        <v>06</v>
      </c>
      <c r="E3263">
        <f t="shared" ca="1" si="607"/>
        <v>2019</v>
      </c>
      <c r="F3263" s="2">
        <f t="shared" ca="1" si="608"/>
        <v>43619</v>
      </c>
      <c r="G3263" s="1">
        <f t="shared" ca="1" si="609"/>
        <v>5</v>
      </c>
      <c r="H3263" t="str">
        <f t="shared" ca="1" si="610"/>
        <v>Wharehouse</v>
      </c>
      <c r="I3263">
        <f t="shared" ca="1" si="611"/>
        <v>13</v>
      </c>
      <c r="J3263" t="str">
        <f t="shared" ca="1" si="601"/>
        <v>Electricity</v>
      </c>
      <c r="K3263" t="str">
        <f t="shared" ca="1" si="602"/>
        <v>MWh</v>
      </c>
      <c r="L3263">
        <f t="shared" ca="1" si="612"/>
        <v>814</v>
      </c>
    </row>
    <row r="3264" spans="1:12" x14ac:dyDescent="0.2">
      <c r="A3264">
        <f t="shared" ca="1" si="603"/>
        <v>9</v>
      </c>
      <c r="B3264" s="1" t="str">
        <f t="shared" ca="1" si="604"/>
        <v>09</v>
      </c>
      <c r="C3264">
        <f t="shared" ca="1" si="605"/>
        <v>7</v>
      </c>
      <c r="D3264" s="1" t="str">
        <f t="shared" ca="1" si="606"/>
        <v>07</v>
      </c>
      <c r="E3264">
        <f t="shared" ca="1" si="607"/>
        <v>2019</v>
      </c>
      <c r="F3264" s="2">
        <f t="shared" ca="1" si="608"/>
        <v>43655</v>
      </c>
      <c r="G3264" s="1">
        <f t="shared" ca="1" si="609"/>
        <v>6</v>
      </c>
      <c r="H3264" t="str">
        <f t="shared" ca="1" si="610"/>
        <v>Site A</v>
      </c>
      <c r="I3264">
        <f t="shared" ca="1" si="611"/>
        <v>7</v>
      </c>
      <c r="J3264" t="str">
        <f t="shared" ca="1" si="601"/>
        <v>Natural gas</v>
      </c>
      <c r="K3264" t="str">
        <f t="shared" ca="1" si="602"/>
        <v>MMBtu</v>
      </c>
      <c r="L3264">
        <f t="shared" ca="1" si="612"/>
        <v>459</v>
      </c>
    </row>
    <row r="3265" spans="1:12" x14ac:dyDescent="0.2">
      <c r="A3265">
        <f t="shared" ca="1" si="603"/>
        <v>27</v>
      </c>
      <c r="B3265" s="1">
        <f t="shared" ca="1" si="604"/>
        <v>27</v>
      </c>
      <c r="C3265">
        <f t="shared" ca="1" si="605"/>
        <v>2</v>
      </c>
      <c r="D3265" s="1" t="str">
        <f t="shared" ca="1" si="606"/>
        <v>02</v>
      </c>
      <c r="E3265">
        <f t="shared" ca="1" si="607"/>
        <v>2022</v>
      </c>
      <c r="F3265" s="2">
        <f t="shared" ca="1" si="608"/>
        <v>44619</v>
      </c>
      <c r="G3265" s="1">
        <f t="shared" ca="1" si="609"/>
        <v>4</v>
      </c>
      <c r="H3265" t="str">
        <f t="shared" ca="1" si="610"/>
        <v>Head Quarter</v>
      </c>
      <c r="I3265">
        <f t="shared" ca="1" si="611"/>
        <v>4</v>
      </c>
      <c r="J3265" t="str">
        <f t="shared" ca="1" si="601"/>
        <v>Natural gas</v>
      </c>
      <c r="K3265" t="str">
        <f t="shared" ca="1" si="602"/>
        <v>kWh</v>
      </c>
      <c r="L3265">
        <f t="shared" ca="1" si="612"/>
        <v>5673</v>
      </c>
    </row>
    <row r="3266" spans="1:12" x14ac:dyDescent="0.2">
      <c r="A3266">
        <f t="shared" ca="1" si="603"/>
        <v>14</v>
      </c>
      <c r="B3266" s="1">
        <f t="shared" ca="1" si="604"/>
        <v>14</v>
      </c>
      <c r="C3266">
        <f t="shared" ca="1" si="605"/>
        <v>5</v>
      </c>
      <c r="D3266" s="1" t="str">
        <f t="shared" ca="1" si="606"/>
        <v>05</v>
      </c>
      <c r="E3266">
        <f t="shared" ca="1" si="607"/>
        <v>2019</v>
      </c>
      <c r="F3266" s="2">
        <f t="shared" ca="1" si="608"/>
        <v>43599</v>
      </c>
      <c r="G3266" s="1">
        <f t="shared" ca="1" si="609"/>
        <v>3</v>
      </c>
      <c r="H3266" t="str">
        <f t="shared" ca="1" si="610"/>
        <v xml:space="preserve">Factory 3 </v>
      </c>
      <c r="I3266">
        <f t="shared" ca="1" si="611"/>
        <v>6</v>
      </c>
      <c r="J3266" t="str">
        <f t="shared" ref="J3266:J3329" ca="1" si="613">VLOOKUP(I3266,$O$12:$S$24,2,FALSE)</f>
        <v>Natural gas</v>
      </c>
      <c r="K3266" t="str">
        <f t="shared" ref="K3266:K3329" ca="1" si="614">VLOOKUP(I3266,$O$12:$S$24,5,FALSE)</f>
        <v>Gallons</v>
      </c>
      <c r="L3266">
        <f t="shared" ca="1" si="612"/>
        <v>6403</v>
      </c>
    </row>
    <row r="3267" spans="1:12" x14ac:dyDescent="0.2">
      <c r="A3267">
        <f t="shared" ref="A3267:A3330" ca="1" si="615">RANDBETWEEN(1,30)</f>
        <v>10</v>
      </c>
      <c r="B3267" s="1">
        <f t="shared" ref="B3267:B3330" ca="1" si="616">IF(A3267&lt;10,"0"&amp;A3267,A3267)</f>
        <v>10</v>
      </c>
      <c r="C3267">
        <f t="shared" ref="C3267:C3330" ca="1" si="617">RANDBETWEEN(1,12)</f>
        <v>5</v>
      </c>
      <c r="D3267" s="1" t="str">
        <f t="shared" ref="D3267:D3330" ca="1" si="618">IF(C3267&lt;10,"0"&amp;C3267,C3267)</f>
        <v>05</v>
      </c>
      <c r="E3267">
        <f t="shared" ref="E3267:E3330" ca="1" si="619">RANDBETWEEN(2019,2022)</f>
        <v>2020</v>
      </c>
      <c r="F3267" s="2">
        <f t="shared" ref="F3267:F3330" ca="1" si="620">DATE(E3267,D3267,B3267)</f>
        <v>43961</v>
      </c>
      <c r="G3267" s="1">
        <f t="shared" ref="G3267:G3330" ca="1" si="621">RANDBETWEEN(1,7)</f>
        <v>1</v>
      </c>
      <c r="H3267" t="str">
        <f t="shared" ref="H3267:H3330" ca="1" si="622">VLOOKUP(G3267,$O$2:$V$8,2,FALSE)</f>
        <v>Factory 1</v>
      </c>
      <c r="I3267">
        <f t="shared" ref="I3267:I3330" ca="1" si="623">RANDBETWEEN(1,13)</f>
        <v>4</v>
      </c>
      <c r="J3267" t="str">
        <f t="shared" ca="1" si="613"/>
        <v>Natural gas</v>
      </c>
      <c r="K3267" t="str">
        <f t="shared" ca="1" si="614"/>
        <v>kWh</v>
      </c>
      <c r="L3267">
        <f t="shared" ref="L3267:L3330" ca="1" si="624">IF(K3267="MMBtu",RANDBETWEEN(100,500),RANDBETWEEN(100,10000))</f>
        <v>8832</v>
      </c>
    </row>
    <row r="3268" spans="1:12" x14ac:dyDescent="0.2">
      <c r="A3268">
        <f t="shared" ca="1" si="615"/>
        <v>30</v>
      </c>
      <c r="B3268" s="1">
        <f t="shared" ca="1" si="616"/>
        <v>30</v>
      </c>
      <c r="C3268">
        <f t="shared" ca="1" si="617"/>
        <v>5</v>
      </c>
      <c r="D3268" s="1" t="str">
        <f t="shared" ca="1" si="618"/>
        <v>05</v>
      </c>
      <c r="E3268">
        <f t="shared" ca="1" si="619"/>
        <v>2019</v>
      </c>
      <c r="F3268" s="2">
        <f t="shared" ca="1" si="620"/>
        <v>43615</v>
      </c>
      <c r="G3268" s="1">
        <f t="shared" ca="1" si="621"/>
        <v>6</v>
      </c>
      <c r="H3268" t="str">
        <f t="shared" ca="1" si="622"/>
        <v>Site A</v>
      </c>
      <c r="I3268">
        <f t="shared" ca="1" si="623"/>
        <v>12</v>
      </c>
      <c r="J3268" t="str">
        <f t="shared" ca="1" si="613"/>
        <v>Electricity</v>
      </c>
      <c r="K3268" t="str">
        <f t="shared" ca="1" si="614"/>
        <v>kWh</v>
      </c>
      <c r="L3268">
        <f t="shared" ca="1" si="624"/>
        <v>7427</v>
      </c>
    </row>
    <row r="3269" spans="1:12" x14ac:dyDescent="0.2">
      <c r="A3269">
        <f t="shared" ca="1" si="615"/>
        <v>5</v>
      </c>
      <c r="B3269" s="1" t="str">
        <f t="shared" ca="1" si="616"/>
        <v>05</v>
      </c>
      <c r="C3269">
        <f t="shared" ca="1" si="617"/>
        <v>4</v>
      </c>
      <c r="D3269" s="1" t="str">
        <f t="shared" ca="1" si="618"/>
        <v>04</v>
      </c>
      <c r="E3269">
        <f t="shared" ca="1" si="619"/>
        <v>2020</v>
      </c>
      <c r="F3269" s="2">
        <f t="shared" ca="1" si="620"/>
        <v>43926</v>
      </c>
      <c r="G3269" s="1">
        <f t="shared" ca="1" si="621"/>
        <v>2</v>
      </c>
      <c r="H3269" t="str">
        <f t="shared" ca="1" si="622"/>
        <v>Factory 2</v>
      </c>
      <c r="I3269">
        <f t="shared" ca="1" si="623"/>
        <v>11</v>
      </c>
      <c r="J3269" t="str">
        <f t="shared" ca="1" si="613"/>
        <v>Propane</v>
      </c>
      <c r="K3269" t="str">
        <f t="shared" ca="1" si="614"/>
        <v>MMBtu</v>
      </c>
      <c r="L3269">
        <f t="shared" ca="1" si="624"/>
        <v>314</v>
      </c>
    </row>
    <row r="3270" spans="1:12" x14ac:dyDescent="0.2">
      <c r="A3270">
        <f t="shared" ca="1" si="615"/>
        <v>5</v>
      </c>
      <c r="B3270" s="1" t="str">
        <f t="shared" ca="1" si="616"/>
        <v>05</v>
      </c>
      <c r="C3270">
        <f t="shared" ca="1" si="617"/>
        <v>7</v>
      </c>
      <c r="D3270" s="1" t="str">
        <f t="shared" ca="1" si="618"/>
        <v>07</v>
      </c>
      <c r="E3270">
        <f t="shared" ca="1" si="619"/>
        <v>2020</v>
      </c>
      <c r="F3270" s="2">
        <f t="shared" ca="1" si="620"/>
        <v>44017</v>
      </c>
      <c r="G3270" s="1">
        <f t="shared" ca="1" si="621"/>
        <v>4</v>
      </c>
      <c r="H3270" t="str">
        <f t="shared" ca="1" si="622"/>
        <v>Head Quarter</v>
      </c>
      <c r="I3270">
        <f t="shared" ca="1" si="623"/>
        <v>7</v>
      </c>
      <c r="J3270" t="str">
        <f t="shared" ca="1" si="613"/>
        <v>Natural gas</v>
      </c>
      <c r="K3270" t="str">
        <f t="shared" ca="1" si="614"/>
        <v>MMBtu</v>
      </c>
      <c r="L3270">
        <f t="shared" ca="1" si="624"/>
        <v>435</v>
      </c>
    </row>
    <row r="3271" spans="1:12" x14ac:dyDescent="0.2">
      <c r="A3271">
        <f t="shared" ca="1" si="615"/>
        <v>21</v>
      </c>
      <c r="B3271" s="1">
        <f t="shared" ca="1" si="616"/>
        <v>21</v>
      </c>
      <c r="C3271">
        <f t="shared" ca="1" si="617"/>
        <v>7</v>
      </c>
      <c r="D3271" s="1" t="str">
        <f t="shared" ca="1" si="618"/>
        <v>07</v>
      </c>
      <c r="E3271">
        <f t="shared" ca="1" si="619"/>
        <v>2019</v>
      </c>
      <c r="F3271" s="2">
        <f t="shared" ca="1" si="620"/>
        <v>43667</v>
      </c>
      <c r="G3271" s="1">
        <f t="shared" ca="1" si="621"/>
        <v>4</v>
      </c>
      <c r="H3271" t="str">
        <f t="shared" ca="1" si="622"/>
        <v>Head Quarter</v>
      </c>
      <c r="I3271">
        <f t="shared" ca="1" si="623"/>
        <v>3</v>
      </c>
      <c r="J3271" t="str">
        <f t="shared" ca="1" si="613"/>
        <v>Diesel</v>
      </c>
      <c r="K3271" t="str">
        <f t="shared" ca="1" si="614"/>
        <v>Gallons</v>
      </c>
      <c r="L3271">
        <f t="shared" ca="1" si="624"/>
        <v>1873</v>
      </c>
    </row>
    <row r="3272" spans="1:12" x14ac:dyDescent="0.2">
      <c r="A3272">
        <f t="shared" ca="1" si="615"/>
        <v>23</v>
      </c>
      <c r="B3272" s="1">
        <f t="shared" ca="1" si="616"/>
        <v>23</v>
      </c>
      <c r="C3272">
        <f t="shared" ca="1" si="617"/>
        <v>11</v>
      </c>
      <c r="D3272" s="1">
        <f t="shared" ca="1" si="618"/>
        <v>11</v>
      </c>
      <c r="E3272">
        <f t="shared" ca="1" si="619"/>
        <v>2021</v>
      </c>
      <c r="F3272" s="2">
        <f t="shared" ca="1" si="620"/>
        <v>44523</v>
      </c>
      <c r="G3272" s="1">
        <f t="shared" ca="1" si="621"/>
        <v>4</v>
      </c>
      <c r="H3272" t="str">
        <f t="shared" ca="1" si="622"/>
        <v>Head Quarter</v>
      </c>
      <c r="I3272">
        <f t="shared" ca="1" si="623"/>
        <v>12</v>
      </c>
      <c r="J3272" t="str">
        <f t="shared" ca="1" si="613"/>
        <v>Electricity</v>
      </c>
      <c r="K3272" t="str">
        <f t="shared" ca="1" si="614"/>
        <v>kWh</v>
      </c>
      <c r="L3272">
        <f t="shared" ca="1" si="624"/>
        <v>5561</v>
      </c>
    </row>
    <row r="3273" spans="1:12" x14ac:dyDescent="0.2">
      <c r="A3273">
        <f t="shared" ca="1" si="615"/>
        <v>14</v>
      </c>
      <c r="B3273" s="1">
        <f t="shared" ca="1" si="616"/>
        <v>14</v>
      </c>
      <c r="C3273">
        <f t="shared" ca="1" si="617"/>
        <v>9</v>
      </c>
      <c r="D3273" s="1" t="str">
        <f t="shared" ca="1" si="618"/>
        <v>09</v>
      </c>
      <c r="E3273">
        <f t="shared" ca="1" si="619"/>
        <v>2022</v>
      </c>
      <c r="F3273" s="2">
        <f t="shared" ca="1" si="620"/>
        <v>44818</v>
      </c>
      <c r="G3273" s="1">
        <f t="shared" ca="1" si="621"/>
        <v>7</v>
      </c>
      <c r="H3273" t="str">
        <f t="shared" ca="1" si="622"/>
        <v>Site B</v>
      </c>
      <c r="I3273">
        <f t="shared" ca="1" si="623"/>
        <v>6</v>
      </c>
      <c r="J3273" t="str">
        <f t="shared" ca="1" si="613"/>
        <v>Natural gas</v>
      </c>
      <c r="K3273" t="str">
        <f t="shared" ca="1" si="614"/>
        <v>Gallons</v>
      </c>
      <c r="L3273">
        <f t="shared" ca="1" si="624"/>
        <v>9410</v>
      </c>
    </row>
    <row r="3274" spans="1:12" x14ac:dyDescent="0.2">
      <c r="A3274">
        <f t="shared" ca="1" si="615"/>
        <v>21</v>
      </c>
      <c r="B3274" s="1">
        <f t="shared" ca="1" si="616"/>
        <v>21</v>
      </c>
      <c r="C3274">
        <f t="shared" ca="1" si="617"/>
        <v>11</v>
      </c>
      <c r="D3274" s="1">
        <f t="shared" ca="1" si="618"/>
        <v>11</v>
      </c>
      <c r="E3274">
        <f t="shared" ca="1" si="619"/>
        <v>2020</v>
      </c>
      <c r="F3274" s="2">
        <f t="shared" ca="1" si="620"/>
        <v>44156</v>
      </c>
      <c r="G3274" s="1">
        <f t="shared" ca="1" si="621"/>
        <v>7</v>
      </c>
      <c r="H3274" t="str">
        <f t="shared" ca="1" si="622"/>
        <v>Site B</v>
      </c>
      <c r="I3274">
        <f t="shared" ca="1" si="623"/>
        <v>8</v>
      </c>
      <c r="J3274" t="str">
        <f t="shared" ca="1" si="613"/>
        <v>Propane</v>
      </c>
      <c r="K3274" t="str">
        <f t="shared" ca="1" si="614"/>
        <v>kWh</v>
      </c>
      <c r="L3274">
        <f t="shared" ca="1" si="624"/>
        <v>2982</v>
      </c>
    </row>
    <row r="3275" spans="1:12" x14ac:dyDescent="0.2">
      <c r="A3275">
        <f t="shared" ca="1" si="615"/>
        <v>16</v>
      </c>
      <c r="B3275" s="1">
        <f t="shared" ca="1" si="616"/>
        <v>16</v>
      </c>
      <c r="C3275">
        <f t="shared" ca="1" si="617"/>
        <v>12</v>
      </c>
      <c r="D3275" s="1">
        <f t="shared" ca="1" si="618"/>
        <v>12</v>
      </c>
      <c r="E3275">
        <f t="shared" ca="1" si="619"/>
        <v>2021</v>
      </c>
      <c r="F3275" s="2">
        <f t="shared" ca="1" si="620"/>
        <v>44546</v>
      </c>
      <c r="G3275" s="1">
        <f t="shared" ca="1" si="621"/>
        <v>7</v>
      </c>
      <c r="H3275" t="str">
        <f t="shared" ca="1" si="622"/>
        <v>Site B</v>
      </c>
      <c r="I3275">
        <f t="shared" ca="1" si="623"/>
        <v>8</v>
      </c>
      <c r="J3275" t="str">
        <f t="shared" ca="1" si="613"/>
        <v>Propane</v>
      </c>
      <c r="K3275" t="str">
        <f t="shared" ca="1" si="614"/>
        <v>kWh</v>
      </c>
      <c r="L3275">
        <f t="shared" ca="1" si="624"/>
        <v>5551</v>
      </c>
    </row>
    <row r="3276" spans="1:12" x14ac:dyDescent="0.2">
      <c r="A3276">
        <f t="shared" ca="1" si="615"/>
        <v>17</v>
      </c>
      <c r="B3276" s="1">
        <f t="shared" ca="1" si="616"/>
        <v>17</v>
      </c>
      <c r="C3276">
        <f t="shared" ca="1" si="617"/>
        <v>11</v>
      </c>
      <c r="D3276" s="1">
        <f t="shared" ca="1" si="618"/>
        <v>11</v>
      </c>
      <c r="E3276">
        <f t="shared" ca="1" si="619"/>
        <v>2020</v>
      </c>
      <c r="F3276" s="2">
        <f t="shared" ca="1" si="620"/>
        <v>44152</v>
      </c>
      <c r="G3276" s="1">
        <f t="shared" ca="1" si="621"/>
        <v>4</v>
      </c>
      <c r="H3276" t="str">
        <f t="shared" ca="1" si="622"/>
        <v>Head Quarter</v>
      </c>
      <c r="I3276">
        <f t="shared" ca="1" si="623"/>
        <v>6</v>
      </c>
      <c r="J3276" t="str">
        <f t="shared" ca="1" si="613"/>
        <v>Natural gas</v>
      </c>
      <c r="K3276" t="str">
        <f t="shared" ca="1" si="614"/>
        <v>Gallons</v>
      </c>
      <c r="L3276">
        <f t="shared" ca="1" si="624"/>
        <v>8366</v>
      </c>
    </row>
    <row r="3277" spans="1:12" x14ac:dyDescent="0.2">
      <c r="A3277">
        <f t="shared" ca="1" si="615"/>
        <v>9</v>
      </c>
      <c r="B3277" s="1" t="str">
        <f t="shared" ca="1" si="616"/>
        <v>09</v>
      </c>
      <c r="C3277">
        <f t="shared" ca="1" si="617"/>
        <v>12</v>
      </c>
      <c r="D3277" s="1">
        <f t="shared" ca="1" si="618"/>
        <v>12</v>
      </c>
      <c r="E3277">
        <f t="shared" ca="1" si="619"/>
        <v>2021</v>
      </c>
      <c r="F3277" s="2">
        <f t="shared" ca="1" si="620"/>
        <v>44539</v>
      </c>
      <c r="G3277" s="1">
        <f t="shared" ca="1" si="621"/>
        <v>7</v>
      </c>
      <c r="H3277" t="str">
        <f t="shared" ca="1" si="622"/>
        <v>Site B</v>
      </c>
      <c r="I3277">
        <f t="shared" ca="1" si="623"/>
        <v>12</v>
      </c>
      <c r="J3277" t="str">
        <f t="shared" ca="1" si="613"/>
        <v>Electricity</v>
      </c>
      <c r="K3277" t="str">
        <f t="shared" ca="1" si="614"/>
        <v>kWh</v>
      </c>
      <c r="L3277">
        <f t="shared" ca="1" si="624"/>
        <v>967</v>
      </c>
    </row>
    <row r="3278" spans="1:12" x14ac:dyDescent="0.2">
      <c r="A3278">
        <f t="shared" ca="1" si="615"/>
        <v>11</v>
      </c>
      <c r="B3278" s="1">
        <f t="shared" ca="1" si="616"/>
        <v>11</v>
      </c>
      <c r="C3278">
        <f t="shared" ca="1" si="617"/>
        <v>7</v>
      </c>
      <c r="D3278" s="1" t="str">
        <f t="shared" ca="1" si="618"/>
        <v>07</v>
      </c>
      <c r="E3278">
        <f t="shared" ca="1" si="619"/>
        <v>2019</v>
      </c>
      <c r="F3278" s="2">
        <f t="shared" ca="1" si="620"/>
        <v>43657</v>
      </c>
      <c r="G3278" s="1">
        <f t="shared" ca="1" si="621"/>
        <v>7</v>
      </c>
      <c r="H3278" t="str">
        <f t="shared" ca="1" si="622"/>
        <v>Site B</v>
      </c>
      <c r="I3278">
        <f t="shared" ca="1" si="623"/>
        <v>7</v>
      </c>
      <c r="J3278" t="str">
        <f t="shared" ca="1" si="613"/>
        <v>Natural gas</v>
      </c>
      <c r="K3278" t="str">
        <f t="shared" ca="1" si="614"/>
        <v>MMBtu</v>
      </c>
      <c r="L3278">
        <f t="shared" ca="1" si="624"/>
        <v>382</v>
      </c>
    </row>
    <row r="3279" spans="1:12" x14ac:dyDescent="0.2">
      <c r="A3279">
        <f t="shared" ca="1" si="615"/>
        <v>27</v>
      </c>
      <c r="B3279" s="1">
        <f t="shared" ca="1" si="616"/>
        <v>27</v>
      </c>
      <c r="C3279">
        <f t="shared" ca="1" si="617"/>
        <v>7</v>
      </c>
      <c r="D3279" s="1" t="str">
        <f t="shared" ca="1" si="618"/>
        <v>07</v>
      </c>
      <c r="E3279">
        <f t="shared" ca="1" si="619"/>
        <v>2019</v>
      </c>
      <c r="F3279" s="2">
        <f t="shared" ca="1" si="620"/>
        <v>43673</v>
      </c>
      <c r="G3279" s="1">
        <f t="shared" ca="1" si="621"/>
        <v>1</v>
      </c>
      <c r="H3279" t="str">
        <f t="shared" ca="1" si="622"/>
        <v>Factory 1</v>
      </c>
      <c r="I3279">
        <f t="shared" ca="1" si="623"/>
        <v>8</v>
      </c>
      <c r="J3279" t="str">
        <f t="shared" ca="1" si="613"/>
        <v>Propane</v>
      </c>
      <c r="K3279" t="str">
        <f t="shared" ca="1" si="614"/>
        <v>kWh</v>
      </c>
      <c r="L3279">
        <f t="shared" ca="1" si="624"/>
        <v>9551</v>
      </c>
    </row>
    <row r="3280" spans="1:12" x14ac:dyDescent="0.2">
      <c r="A3280">
        <f t="shared" ca="1" si="615"/>
        <v>6</v>
      </c>
      <c r="B3280" s="1" t="str">
        <f t="shared" ca="1" si="616"/>
        <v>06</v>
      </c>
      <c r="C3280">
        <f t="shared" ca="1" si="617"/>
        <v>11</v>
      </c>
      <c r="D3280" s="1">
        <f t="shared" ca="1" si="618"/>
        <v>11</v>
      </c>
      <c r="E3280">
        <f t="shared" ca="1" si="619"/>
        <v>2021</v>
      </c>
      <c r="F3280" s="2">
        <f t="shared" ca="1" si="620"/>
        <v>44506</v>
      </c>
      <c r="G3280" s="1">
        <f t="shared" ca="1" si="621"/>
        <v>2</v>
      </c>
      <c r="H3280" t="str">
        <f t="shared" ca="1" si="622"/>
        <v>Factory 2</v>
      </c>
      <c r="I3280">
        <f t="shared" ca="1" si="623"/>
        <v>11</v>
      </c>
      <c r="J3280" t="str">
        <f t="shared" ca="1" si="613"/>
        <v>Propane</v>
      </c>
      <c r="K3280" t="str">
        <f t="shared" ca="1" si="614"/>
        <v>MMBtu</v>
      </c>
      <c r="L3280">
        <f t="shared" ca="1" si="624"/>
        <v>254</v>
      </c>
    </row>
    <row r="3281" spans="1:12" x14ac:dyDescent="0.2">
      <c r="A3281">
        <f t="shared" ca="1" si="615"/>
        <v>18</v>
      </c>
      <c r="B3281" s="1">
        <f t="shared" ca="1" si="616"/>
        <v>18</v>
      </c>
      <c r="C3281">
        <f t="shared" ca="1" si="617"/>
        <v>7</v>
      </c>
      <c r="D3281" s="1" t="str">
        <f t="shared" ca="1" si="618"/>
        <v>07</v>
      </c>
      <c r="E3281">
        <f t="shared" ca="1" si="619"/>
        <v>2020</v>
      </c>
      <c r="F3281" s="2">
        <f t="shared" ca="1" si="620"/>
        <v>44030</v>
      </c>
      <c r="G3281" s="1">
        <f t="shared" ca="1" si="621"/>
        <v>1</v>
      </c>
      <c r="H3281" t="str">
        <f t="shared" ca="1" si="622"/>
        <v>Factory 1</v>
      </c>
      <c r="I3281">
        <f t="shared" ca="1" si="623"/>
        <v>9</v>
      </c>
      <c r="J3281" t="str">
        <f t="shared" ca="1" si="613"/>
        <v>Propane</v>
      </c>
      <c r="K3281" t="str">
        <f t="shared" ca="1" si="614"/>
        <v>Liters</v>
      </c>
      <c r="L3281">
        <f t="shared" ca="1" si="624"/>
        <v>2511</v>
      </c>
    </row>
    <row r="3282" spans="1:12" x14ac:dyDescent="0.2">
      <c r="A3282">
        <f t="shared" ca="1" si="615"/>
        <v>25</v>
      </c>
      <c r="B3282" s="1">
        <f t="shared" ca="1" si="616"/>
        <v>25</v>
      </c>
      <c r="C3282">
        <f t="shared" ca="1" si="617"/>
        <v>3</v>
      </c>
      <c r="D3282" s="1" t="str">
        <f t="shared" ca="1" si="618"/>
        <v>03</v>
      </c>
      <c r="E3282">
        <f t="shared" ca="1" si="619"/>
        <v>2019</v>
      </c>
      <c r="F3282" s="2">
        <f t="shared" ca="1" si="620"/>
        <v>43549</v>
      </c>
      <c r="G3282" s="1">
        <f t="shared" ca="1" si="621"/>
        <v>3</v>
      </c>
      <c r="H3282" t="str">
        <f t="shared" ca="1" si="622"/>
        <v xml:space="preserve">Factory 3 </v>
      </c>
      <c r="I3282">
        <f t="shared" ca="1" si="623"/>
        <v>4</v>
      </c>
      <c r="J3282" t="str">
        <f t="shared" ca="1" si="613"/>
        <v>Natural gas</v>
      </c>
      <c r="K3282" t="str">
        <f t="shared" ca="1" si="614"/>
        <v>kWh</v>
      </c>
      <c r="L3282">
        <f t="shared" ca="1" si="624"/>
        <v>5857</v>
      </c>
    </row>
    <row r="3283" spans="1:12" x14ac:dyDescent="0.2">
      <c r="A3283">
        <f t="shared" ca="1" si="615"/>
        <v>26</v>
      </c>
      <c r="B3283" s="1">
        <f t="shared" ca="1" si="616"/>
        <v>26</v>
      </c>
      <c r="C3283">
        <f t="shared" ca="1" si="617"/>
        <v>5</v>
      </c>
      <c r="D3283" s="1" t="str">
        <f t="shared" ca="1" si="618"/>
        <v>05</v>
      </c>
      <c r="E3283">
        <f t="shared" ca="1" si="619"/>
        <v>2020</v>
      </c>
      <c r="F3283" s="2">
        <f t="shared" ca="1" si="620"/>
        <v>43977</v>
      </c>
      <c r="G3283" s="1">
        <f t="shared" ca="1" si="621"/>
        <v>1</v>
      </c>
      <c r="H3283" t="str">
        <f t="shared" ca="1" si="622"/>
        <v>Factory 1</v>
      </c>
      <c r="I3283">
        <f t="shared" ca="1" si="623"/>
        <v>4</v>
      </c>
      <c r="J3283" t="str">
        <f t="shared" ca="1" si="613"/>
        <v>Natural gas</v>
      </c>
      <c r="K3283" t="str">
        <f t="shared" ca="1" si="614"/>
        <v>kWh</v>
      </c>
      <c r="L3283">
        <f t="shared" ca="1" si="624"/>
        <v>5631</v>
      </c>
    </row>
    <row r="3284" spans="1:12" x14ac:dyDescent="0.2">
      <c r="A3284">
        <f t="shared" ca="1" si="615"/>
        <v>29</v>
      </c>
      <c r="B3284" s="1">
        <f t="shared" ca="1" si="616"/>
        <v>29</v>
      </c>
      <c r="C3284">
        <f t="shared" ca="1" si="617"/>
        <v>5</v>
      </c>
      <c r="D3284" s="1" t="str">
        <f t="shared" ca="1" si="618"/>
        <v>05</v>
      </c>
      <c r="E3284">
        <f t="shared" ca="1" si="619"/>
        <v>2019</v>
      </c>
      <c r="F3284" s="2">
        <f t="shared" ca="1" si="620"/>
        <v>43614</v>
      </c>
      <c r="G3284" s="1">
        <f t="shared" ca="1" si="621"/>
        <v>6</v>
      </c>
      <c r="H3284" t="str">
        <f t="shared" ca="1" si="622"/>
        <v>Site A</v>
      </c>
      <c r="I3284">
        <f t="shared" ca="1" si="623"/>
        <v>8</v>
      </c>
      <c r="J3284" t="str">
        <f t="shared" ca="1" si="613"/>
        <v>Propane</v>
      </c>
      <c r="K3284" t="str">
        <f t="shared" ca="1" si="614"/>
        <v>kWh</v>
      </c>
      <c r="L3284">
        <f t="shared" ca="1" si="624"/>
        <v>2908</v>
      </c>
    </row>
    <row r="3285" spans="1:12" x14ac:dyDescent="0.2">
      <c r="A3285">
        <f t="shared" ca="1" si="615"/>
        <v>19</v>
      </c>
      <c r="B3285" s="1">
        <f t="shared" ca="1" si="616"/>
        <v>19</v>
      </c>
      <c r="C3285">
        <f t="shared" ca="1" si="617"/>
        <v>4</v>
      </c>
      <c r="D3285" s="1" t="str">
        <f t="shared" ca="1" si="618"/>
        <v>04</v>
      </c>
      <c r="E3285">
        <f t="shared" ca="1" si="619"/>
        <v>2019</v>
      </c>
      <c r="F3285" s="2">
        <f t="shared" ca="1" si="620"/>
        <v>43574</v>
      </c>
      <c r="G3285" s="1">
        <f t="shared" ca="1" si="621"/>
        <v>1</v>
      </c>
      <c r="H3285" t="str">
        <f t="shared" ca="1" si="622"/>
        <v>Factory 1</v>
      </c>
      <c r="I3285">
        <f t="shared" ca="1" si="623"/>
        <v>11</v>
      </c>
      <c r="J3285" t="str">
        <f t="shared" ca="1" si="613"/>
        <v>Propane</v>
      </c>
      <c r="K3285" t="str">
        <f t="shared" ca="1" si="614"/>
        <v>MMBtu</v>
      </c>
      <c r="L3285">
        <f t="shared" ca="1" si="624"/>
        <v>473</v>
      </c>
    </row>
    <row r="3286" spans="1:12" x14ac:dyDescent="0.2">
      <c r="A3286">
        <f t="shared" ca="1" si="615"/>
        <v>6</v>
      </c>
      <c r="B3286" s="1" t="str">
        <f t="shared" ca="1" si="616"/>
        <v>06</v>
      </c>
      <c r="C3286">
        <f t="shared" ca="1" si="617"/>
        <v>10</v>
      </c>
      <c r="D3286" s="1">
        <f t="shared" ca="1" si="618"/>
        <v>10</v>
      </c>
      <c r="E3286">
        <f t="shared" ca="1" si="619"/>
        <v>2022</v>
      </c>
      <c r="F3286" s="2">
        <f t="shared" ca="1" si="620"/>
        <v>44840</v>
      </c>
      <c r="G3286" s="1">
        <f t="shared" ca="1" si="621"/>
        <v>4</v>
      </c>
      <c r="H3286" t="str">
        <f t="shared" ca="1" si="622"/>
        <v>Head Quarter</v>
      </c>
      <c r="I3286">
        <f t="shared" ca="1" si="623"/>
        <v>6</v>
      </c>
      <c r="J3286" t="str">
        <f t="shared" ca="1" si="613"/>
        <v>Natural gas</v>
      </c>
      <c r="K3286" t="str">
        <f t="shared" ca="1" si="614"/>
        <v>Gallons</v>
      </c>
      <c r="L3286">
        <f t="shared" ca="1" si="624"/>
        <v>1037</v>
      </c>
    </row>
    <row r="3287" spans="1:12" x14ac:dyDescent="0.2">
      <c r="A3287">
        <f t="shared" ca="1" si="615"/>
        <v>29</v>
      </c>
      <c r="B3287" s="1">
        <f t="shared" ca="1" si="616"/>
        <v>29</v>
      </c>
      <c r="C3287">
        <f t="shared" ca="1" si="617"/>
        <v>8</v>
      </c>
      <c r="D3287" s="1" t="str">
        <f t="shared" ca="1" si="618"/>
        <v>08</v>
      </c>
      <c r="E3287">
        <f t="shared" ca="1" si="619"/>
        <v>2020</v>
      </c>
      <c r="F3287" s="2">
        <f t="shared" ca="1" si="620"/>
        <v>44072</v>
      </c>
      <c r="G3287" s="1">
        <f t="shared" ca="1" si="621"/>
        <v>3</v>
      </c>
      <c r="H3287" t="str">
        <f t="shared" ca="1" si="622"/>
        <v xml:space="preserve">Factory 3 </v>
      </c>
      <c r="I3287">
        <f t="shared" ca="1" si="623"/>
        <v>5</v>
      </c>
      <c r="J3287" t="str">
        <f t="shared" ca="1" si="613"/>
        <v>Natural gas</v>
      </c>
      <c r="K3287" t="str">
        <f t="shared" ca="1" si="614"/>
        <v>Liters</v>
      </c>
      <c r="L3287">
        <f t="shared" ca="1" si="624"/>
        <v>2394</v>
      </c>
    </row>
    <row r="3288" spans="1:12" x14ac:dyDescent="0.2">
      <c r="A3288">
        <f t="shared" ca="1" si="615"/>
        <v>2</v>
      </c>
      <c r="B3288" s="1" t="str">
        <f t="shared" ca="1" si="616"/>
        <v>02</v>
      </c>
      <c r="C3288">
        <f t="shared" ca="1" si="617"/>
        <v>5</v>
      </c>
      <c r="D3288" s="1" t="str">
        <f t="shared" ca="1" si="618"/>
        <v>05</v>
      </c>
      <c r="E3288">
        <f t="shared" ca="1" si="619"/>
        <v>2019</v>
      </c>
      <c r="F3288" s="2">
        <f t="shared" ca="1" si="620"/>
        <v>43587</v>
      </c>
      <c r="G3288" s="1">
        <f t="shared" ca="1" si="621"/>
        <v>4</v>
      </c>
      <c r="H3288" t="str">
        <f t="shared" ca="1" si="622"/>
        <v>Head Quarter</v>
      </c>
      <c r="I3288">
        <f t="shared" ca="1" si="623"/>
        <v>4</v>
      </c>
      <c r="J3288" t="str">
        <f t="shared" ca="1" si="613"/>
        <v>Natural gas</v>
      </c>
      <c r="K3288" t="str">
        <f t="shared" ca="1" si="614"/>
        <v>kWh</v>
      </c>
      <c r="L3288">
        <f t="shared" ca="1" si="624"/>
        <v>3159</v>
      </c>
    </row>
    <row r="3289" spans="1:12" x14ac:dyDescent="0.2">
      <c r="A3289">
        <f t="shared" ca="1" si="615"/>
        <v>15</v>
      </c>
      <c r="B3289" s="1">
        <f t="shared" ca="1" si="616"/>
        <v>15</v>
      </c>
      <c r="C3289">
        <f t="shared" ca="1" si="617"/>
        <v>5</v>
      </c>
      <c r="D3289" s="1" t="str">
        <f t="shared" ca="1" si="618"/>
        <v>05</v>
      </c>
      <c r="E3289">
        <f t="shared" ca="1" si="619"/>
        <v>2019</v>
      </c>
      <c r="F3289" s="2">
        <f t="shared" ca="1" si="620"/>
        <v>43600</v>
      </c>
      <c r="G3289" s="1">
        <f t="shared" ca="1" si="621"/>
        <v>7</v>
      </c>
      <c r="H3289" t="str">
        <f t="shared" ca="1" si="622"/>
        <v>Site B</v>
      </c>
      <c r="I3289">
        <f t="shared" ca="1" si="623"/>
        <v>10</v>
      </c>
      <c r="J3289" t="str">
        <f t="shared" ca="1" si="613"/>
        <v>Propane</v>
      </c>
      <c r="K3289" t="str">
        <f t="shared" ca="1" si="614"/>
        <v>Gallons</v>
      </c>
      <c r="L3289">
        <f t="shared" ca="1" si="624"/>
        <v>1107</v>
      </c>
    </row>
    <row r="3290" spans="1:12" x14ac:dyDescent="0.2">
      <c r="A3290">
        <f t="shared" ca="1" si="615"/>
        <v>29</v>
      </c>
      <c r="B3290" s="1">
        <f t="shared" ca="1" si="616"/>
        <v>29</v>
      </c>
      <c r="C3290">
        <f t="shared" ca="1" si="617"/>
        <v>1</v>
      </c>
      <c r="D3290" s="1" t="str">
        <f t="shared" ca="1" si="618"/>
        <v>01</v>
      </c>
      <c r="E3290">
        <f t="shared" ca="1" si="619"/>
        <v>2020</v>
      </c>
      <c r="F3290" s="2">
        <f t="shared" ca="1" si="620"/>
        <v>43859</v>
      </c>
      <c r="G3290" s="1">
        <f t="shared" ca="1" si="621"/>
        <v>7</v>
      </c>
      <c r="H3290" t="str">
        <f t="shared" ca="1" si="622"/>
        <v>Site B</v>
      </c>
      <c r="I3290">
        <f t="shared" ca="1" si="623"/>
        <v>12</v>
      </c>
      <c r="J3290" t="str">
        <f t="shared" ca="1" si="613"/>
        <v>Electricity</v>
      </c>
      <c r="K3290" t="str">
        <f t="shared" ca="1" si="614"/>
        <v>kWh</v>
      </c>
      <c r="L3290">
        <f t="shared" ca="1" si="624"/>
        <v>5923</v>
      </c>
    </row>
    <row r="3291" spans="1:12" x14ac:dyDescent="0.2">
      <c r="A3291">
        <f t="shared" ca="1" si="615"/>
        <v>7</v>
      </c>
      <c r="B3291" s="1" t="str">
        <f t="shared" ca="1" si="616"/>
        <v>07</v>
      </c>
      <c r="C3291">
        <f t="shared" ca="1" si="617"/>
        <v>11</v>
      </c>
      <c r="D3291" s="1">
        <f t="shared" ca="1" si="618"/>
        <v>11</v>
      </c>
      <c r="E3291">
        <f t="shared" ca="1" si="619"/>
        <v>2020</v>
      </c>
      <c r="F3291" s="2">
        <f t="shared" ca="1" si="620"/>
        <v>44142</v>
      </c>
      <c r="G3291" s="1">
        <f t="shared" ca="1" si="621"/>
        <v>2</v>
      </c>
      <c r="H3291" t="str">
        <f t="shared" ca="1" si="622"/>
        <v>Factory 2</v>
      </c>
      <c r="I3291">
        <f t="shared" ca="1" si="623"/>
        <v>1</v>
      </c>
      <c r="J3291" t="str">
        <f t="shared" ca="1" si="613"/>
        <v>Diesel</v>
      </c>
      <c r="K3291" t="str">
        <f t="shared" ca="1" si="614"/>
        <v>kWh</v>
      </c>
      <c r="L3291">
        <f t="shared" ca="1" si="624"/>
        <v>9563</v>
      </c>
    </row>
    <row r="3292" spans="1:12" x14ac:dyDescent="0.2">
      <c r="A3292">
        <f t="shared" ca="1" si="615"/>
        <v>24</v>
      </c>
      <c r="B3292" s="1">
        <f t="shared" ca="1" si="616"/>
        <v>24</v>
      </c>
      <c r="C3292">
        <f t="shared" ca="1" si="617"/>
        <v>3</v>
      </c>
      <c r="D3292" s="1" t="str">
        <f t="shared" ca="1" si="618"/>
        <v>03</v>
      </c>
      <c r="E3292">
        <f t="shared" ca="1" si="619"/>
        <v>2021</v>
      </c>
      <c r="F3292" s="2">
        <f t="shared" ca="1" si="620"/>
        <v>44279</v>
      </c>
      <c r="G3292" s="1">
        <f t="shared" ca="1" si="621"/>
        <v>3</v>
      </c>
      <c r="H3292" t="str">
        <f t="shared" ca="1" si="622"/>
        <v xml:space="preserve">Factory 3 </v>
      </c>
      <c r="I3292">
        <f t="shared" ca="1" si="623"/>
        <v>6</v>
      </c>
      <c r="J3292" t="str">
        <f t="shared" ca="1" si="613"/>
        <v>Natural gas</v>
      </c>
      <c r="K3292" t="str">
        <f t="shared" ca="1" si="614"/>
        <v>Gallons</v>
      </c>
      <c r="L3292">
        <f t="shared" ca="1" si="624"/>
        <v>9098</v>
      </c>
    </row>
    <row r="3293" spans="1:12" x14ac:dyDescent="0.2">
      <c r="A3293">
        <f t="shared" ca="1" si="615"/>
        <v>24</v>
      </c>
      <c r="B3293" s="1">
        <f t="shared" ca="1" si="616"/>
        <v>24</v>
      </c>
      <c r="C3293">
        <f t="shared" ca="1" si="617"/>
        <v>10</v>
      </c>
      <c r="D3293" s="1">
        <f t="shared" ca="1" si="618"/>
        <v>10</v>
      </c>
      <c r="E3293">
        <f t="shared" ca="1" si="619"/>
        <v>2021</v>
      </c>
      <c r="F3293" s="2">
        <f t="shared" ca="1" si="620"/>
        <v>44493</v>
      </c>
      <c r="G3293" s="1">
        <f t="shared" ca="1" si="621"/>
        <v>7</v>
      </c>
      <c r="H3293" t="str">
        <f t="shared" ca="1" si="622"/>
        <v>Site B</v>
      </c>
      <c r="I3293">
        <f t="shared" ca="1" si="623"/>
        <v>2</v>
      </c>
      <c r="J3293" t="str">
        <f t="shared" ca="1" si="613"/>
        <v>Diesel</v>
      </c>
      <c r="K3293" t="str">
        <f t="shared" ca="1" si="614"/>
        <v>Liters</v>
      </c>
      <c r="L3293">
        <f t="shared" ca="1" si="624"/>
        <v>3300</v>
      </c>
    </row>
    <row r="3294" spans="1:12" x14ac:dyDescent="0.2">
      <c r="A3294">
        <f t="shared" ca="1" si="615"/>
        <v>1</v>
      </c>
      <c r="B3294" s="1" t="str">
        <f t="shared" ca="1" si="616"/>
        <v>01</v>
      </c>
      <c r="C3294">
        <f t="shared" ca="1" si="617"/>
        <v>4</v>
      </c>
      <c r="D3294" s="1" t="str">
        <f t="shared" ca="1" si="618"/>
        <v>04</v>
      </c>
      <c r="E3294">
        <f t="shared" ca="1" si="619"/>
        <v>2021</v>
      </c>
      <c r="F3294" s="2">
        <f t="shared" ca="1" si="620"/>
        <v>44287</v>
      </c>
      <c r="G3294" s="1">
        <f t="shared" ca="1" si="621"/>
        <v>3</v>
      </c>
      <c r="H3294" t="str">
        <f t="shared" ca="1" si="622"/>
        <v xml:space="preserve">Factory 3 </v>
      </c>
      <c r="I3294">
        <f t="shared" ca="1" si="623"/>
        <v>3</v>
      </c>
      <c r="J3294" t="str">
        <f t="shared" ca="1" si="613"/>
        <v>Diesel</v>
      </c>
      <c r="K3294" t="str">
        <f t="shared" ca="1" si="614"/>
        <v>Gallons</v>
      </c>
      <c r="L3294">
        <f t="shared" ca="1" si="624"/>
        <v>9187</v>
      </c>
    </row>
    <row r="3295" spans="1:12" x14ac:dyDescent="0.2">
      <c r="A3295">
        <f t="shared" ca="1" si="615"/>
        <v>27</v>
      </c>
      <c r="B3295" s="1">
        <f t="shared" ca="1" si="616"/>
        <v>27</v>
      </c>
      <c r="C3295">
        <f t="shared" ca="1" si="617"/>
        <v>7</v>
      </c>
      <c r="D3295" s="1" t="str">
        <f t="shared" ca="1" si="618"/>
        <v>07</v>
      </c>
      <c r="E3295">
        <f t="shared" ca="1" si="619"/>
        <v>2022</v>
      </c>
      <c r="F3295" s="2">
        <f t="shared" ca="1" si="620"/>
        <v>44769</v>
      </c>
      <c r="G3295" s="1">
        <f t="shared" ca="1" si="621"/>
        <v>2</v>
      </c>
      <c r="H3295" t="str">
        <f t="shared" ca="1" si="622"/>
        <v>Factory 2</v>
      </c>
      <c r="I3295">
        <f t="shared" ca="1" si="623"/>
        <v>6</v>
      </c>
      <c r="J3295" t="str">
        <f t="shared" ca="1" si="613"/>
        <v>Natural gas</v>
      </c>
      <c r="K3295" t="str">
        <f t="shared" ca="1" si="614"/>
        <v>Gallons</v>
      </c>
      <c r="L3295">
        <f t="shared" ca="1" si="624"/>
        <v>2943</v>
      </c>
    </row>
    <row r="3296" spans="1:12" x14ac:dyDescent="0.2">
      <c r="A3296">
        <f t="shared" ca="1" si="615"/>
        <v>14</v>
      </c>
      <c r="B3296" s="1">
        <f t="shared" ca="1" si="616"/>
        <v>14</v>
      </c>
      <c r="C3296">
        <f t="shared" ca="1" si="617"/>
        <v>12</v>
      </c>
      <c r="D3296" s="1">
        <f t="shared" ca="1" si="618"/>
        <v>12</v>
      </c>
      <c r="E3296">
        <f t="shared" ca="1" si="619"/>
        <v>2022</v>
      </c>
      <c r="F3296" s="2">
        <f t="shared" ca="1" si="620"/>
        <v>44909</v>
      </c>
      <c r="G3296" s="1">
        <f t="shared" ca="1" si="621"/>
        <v>2</v>
      </c>
      <c r="H3296" t="str">
        <f t="shared" ca="1" si="622"/>
        <v>Factory 2</v>
      </c>
      <c r="I3296">
        <f t="shared" ca="1" si="623"/>
        <v>6</v>
      </c>
      <c r="J3296" t="str">
        <f t="shared" ca="1" si="613"/>
        <v>Natural gas</v>
      </c>
      <c r="K3296" t="str">
        <f t="shared" ca="1" si="614"/>
        <v>Gallons</v>
      </c>
      <c r="L3296">
        <f t="shared" ca="1" si="624"/>
        <v>7484</v>
      </c>
    </row>
    <row r="3297" spans="1:12" x14ac:dyDescent="0.2">
      <c r="A3297">
        <f t="shared" ca="1" si="615"/>
        <v>12</v>
      </c>
      <c r="B3297" s="1">
        <f t="shared" ca="1" si="616"/>
        <v>12</v>
      </c>
      <c r="C3297">
        <f t="shared" ca="1" si="617"/>
        <v>9</v>
      </c>
      <c r="D3297" s="1" t="str">
        <f t="shared" ca="1" si="618"/>
        <v>09</v>
      </c>
      <c r="E3297">
        <f t="shared" ca="1" si="619"/>
        <v>2019</v>
      </c>
      <c r="F3297" s="2">
        <f t="shared" ca="1" si="620"/>
        <v>43720</v>
      </c>
      <c r="G3297" s="1">
        <f t="shared" ca="1" si="621"/>
        <v>1</v>
      </c>
      <c r="H3297" t="str">
        <f t="shared" ca="1" si="622"/>
        <v>Factory 1</v>
      </c>
      <c r="I3297">
        <f t="shared" ca="1" si="623"/>
        <v>8</v>
      </c>
      <c r="J3297" t="str">
        <f t="shared" ca="1" si="613"/>
        <v>Propane</v>
      </c>
      <c r="K3297" t="str">
        <f t="shared" ca="1" si="614"/>
        <v>kWh</v>
      </c>
      <c r="L3297">
        <f t="shared" ca="1" si="624"/>
        <v>4270</v>
      </c>
    </row>
    <row r="3298" spans="1:12" x14ac:dyDescent="0.2">
      <c r="A3298">
        <f t="shared" ca="1" si="615"/>
        <v>26</v>
      </c>
      <c r="B3298" s="1">
        <f t="shared" ca="1" si="616"/>
        <v>26</v>
      </c>
      <c r="C3298">
        <f t="shared" ca="1" si="617"/>
        <v>5</v>
      </c>
      <c r="D3298" s="1" t="str">
        <f t="shared" ca="1" si="618"/>
        <v>05</v>
      </c>
      <c r="E3298">
        <f t="shared" ca="1" si="619"/>
        <v>2019</v>
      </c>
      <c r="F3298" s="2">
        <f t="shared" ca="1" si="620"/>
        <v>43611</v>
      </c>
      <c r="G3298" s="1">
        <f t="shared" ca="1" si="621"/>
        <v>6</v>
      </c>
      <c r="H3298" t="str">
        <f t="shared" ca="1" si="622"/>
        <v>Site A</v>
      </c>
      <c r="I3298">
        <f t="shared" ca="1" si="623"/>
        <v>5</v>
      </c>
      <c r="J3298" t="str">
        <f t="shared" ca="1" si="613"/>
        <v>Natural gas</v>
      </c>
      <c r="K3298" t="str">
        <f t="shared" ca="1" si="614"/>
        <v>Liters</v>
      </c>
      <c r="L3298">
        <f t="shared" ca="1" si="624"/>
        <v>3231</v>
      </c>
    </row>
    <row r="3299" spans="1:12" x14ac:dyDescent="0.2">
      <c r="A3299">
        <f t="shared" ca="1" si="615"/>
        <v>30</v>
      </c>
      <c r="B3299" s="1">
        <f t="shared" ca="1" si="616"/>
        <v>30</v>
      </c>
      <c r="C3299">
        <f t="shared" ca="1" si="617"/>
        <v>4</v>
      </c>
      <c r="D3299" s="1" t="str">
        <f t="shared" ca="1" si="618"/>
        <v>04</v>
      </c>
      <c r="E3299">
        <f t="shared" ca="1" si="619"/>
        <v>2020</v>
      </c>
      <c r="F3299" s="2">
        <f t="shared" ca="1" si="620"/>
        <v>43951</v>
      </c>
      <c r="G3299" s="1">
        <f t="shared" ca="1" si="621"/>
        <v>1</v>
      </c>
      <c r="H3299" t="str">
        <f t="shared" ca="1" si="622"/>
        <v>Factory 1</v>
      </c>
      <c r="I3299">
        <f t="shared" ca="1" si="623"/>
        <v>8</v>
      </c>
      <c r="J3299" t="str">
        <f t="shared" ca="1" si="613"/>
        <v>Propane</v>
      </c>
      <c r="K3299" t="str">
        <f t="shared" ca="1" si="614"/>
        <v>kWh</v>
      </c>
      <c r="L3299">
        <f t="shared" ca="1" si="624"/>
        <v>6751</v>
      </c>
    </row>
    <row r="3300" spans="1:12" x14ac:dyDescent="0.2">
      <c r="A3300">
        <f t="shared" ca="1" si="615"/>
        <v>21</v>
      </c>
      <c r="B3300" s="1">
        <f t="shared" ca="1" si="616"/>
        <v>21</v>
      </c>
      <c r="C3300">
        <f t="shared" ca="1" si="617"/>
        <v>7</v>
      </c>
      <c r="D3300" s="1" t="str">
        <f t="shared" ca="1" si="618"/>
        <v>07</v>
      </c>
      <c r="E3300">
        <f t="shared" ca="1" si="619"/>
        <v>2021</v>
      </c>
      <c r="F3300" s="2">
        <f t="shared" ca="1" si="620"/>
        <v>44398</v>
      </c>
      <c r="G3300" s="1">
        <f t="shared" ca="1" si="621"/>
        <v>2</v>
      </c>
      <c r="H3300" t="str">
        <f t="shared" ca="1" si="622"/>
        <v>Factory 2</v>
      </c>
      <c r="I3300">
        <f t="shared" ca="1" si="623"/>
        <v>9</v>
      </c>
      <c r="J3300" t="str">
        <f t="shared" ca="1" si="613"/>
        <v>Propane</v>
      </c>
      <c r="K3300" t="str">
        <f t="shared" ca="1" si="614"/>
        <v>Liters</v>
      </c>
      <c r="L3300">
        <f t="shared" ca="1" si="624"/>
        <v>5673</v>
      </c>
    </row>
    <row r="3301" spans="1:12" x14ac:dyDescent="0.2">
      <c r="A3301">
        <f t="shared" ca="1" si="615"/>
        <v>15</v>
      </c>
      <c r="B3301" s="1">
        <f t="shared" ca="1" si="616"/>
        <v>15</v>
      </c>
      <c r="C3301">
        <f t="shared" ca="1" si="617"/>
        <v>6</v>
      </c>
      <c r="D3301" s="1" t="str">
        <f t="shared" ca="1" si="618"/>
        <v>06</v>
      </c>
      <c r="E3301">
        <f t="shared" ca="1" si="619"/>
        <v>2021</v>
      </c>
      <c r="F3301" s="2">
        <f t="shared" ca="1" si="620"/>
        <v>44362</v>
      </c>
      <c r="G3301" s="1">
        <f t="shared" ca="1" si="621"/>
        <v>3</v>
      </c>
      <c r="H3301" t="str">
        <f t="shared" ca="1" si="622"/>
        <v xml:space="preserve">Factory 3 </v>
      </c>
      <c r="I3301">
        <f t="shared" ca="1" si="623"/>
        <v>6</v>
      </c>
      <c r="J3301" t="str">
        <f t="shared" ca="1" si="613"/>
        <v>Natural gas</v>
      </c>
      <c r="K3301" t="str">
        <f t="shared" ca="1" si="614"/>
        <v>Gallons</v>
      </c>
      <c r="L3301">
        <f t="shared" ca="1" si="624"/>
        <v>5137</v>
      </c>
    </row>
    <row r="3302" spans="1:12" x14ac:dyDescent="0.2">
      <c r="A3302">
        <f t="shared" ca="1" si="615"/>
        <v>11</v>
      </c>
      <c r="B3302" s="1">
        <f t="shared" ca="1" si="616"/>
        <v>11</v>
      </c>
      <c r="C3302">
        <f t="shared" ca="1" si="617"/>
        <v>12</v>
      </c>
      <c r="D3302" s="1">
        <f t="shared" ca="1" si="618"/>
        <v>12</v>
      </c>
      <c r="E3302">
        <f t="shared" ca="1" si="619"/>
        <v>2019</v>
      </c>
      <c r="F3302" s="2">
        <f t="shared" ca="1" si="620"/>
        <v>43810</v>
      </c>
      <c r="G3302" s="1">
        <f t="shared" ca="1" si="621"/>
        <v>7</v>
      </c>
      <c r="H3302" t="str">
        <f t="shared" ca="1" si="622"/>
        <v>Site B</v>
      </c>
      <c r="I3302">
        <f t="shared" ca="1" si="623"/>
        <v>9</v>
      </c>
      <c r="J3302" t="str">
        <f t="shared" ca="1" si="613"/>
        <v>Propane</v>
      </c>
      <c r="K3302" t="str">
        <f t="shared" ca="1" si="614"/>
        <v>Liters</v>
      </c>
      <c r="L3302">
        <f t="shared" ca="1" si="624"/>
        <v>6619</v>
      </c>
    </row>
    <row r="3303" spans="1:12" x14ac:dyDescent="0.2">
      <c r="A3303">
        <f t="shared" ca="1" si="615"/>
        <v>9</v>
      </c>
      <c r="B3303" s="1" t="str">
        <f t="shared" ca="1" si="616"/>
        <v>09</v>
      </c>
      <c r="C3303">
        <f t="shared" ca="1" si="617"/>
        <v>11</v>
      </c>
      <c r="D3303" s="1">
        <f t="shared" ca="1" si="618"/>
        <v>11</v>
      </c>
      <c r="E3303">
        <f t="shared" ca="1" si="619"/>
        <v>2019</v>
      </c>
      <c r="F3303" s="2">
        <f t="shared" ca="1" si="620"/>
        <v>43778</v>
      </c>
      <c r="G3303" s="1">
        <f t="shared" ca="1" si="621"/>
        <v>7</v>
      </c>
      <c r="H3303" t="str">
        <f t="shared" ca="1" si="622"/>
        <v>Site B</v>
      </c>
      <c r="I3303">
        <f t="shared" ca="1" si="623"/>
        <v>9</v>
      </c>
      <c r="J3303" t="str">
        <f t="shared" ca="1" si="613"/>
        <v>Propane</v>
      </c>
      <c r="K3303" t="str">
        <f t="shared" ca="1" si="614"/>
        <v>Liters</v>
      </c>
      <c r="L3303">
        <f t="shared" ca="1" si="624"/>
        <v>557</v>
      </c>
    </row>
    <row r="3304" spans="1:12" x14ac:dyDescent="0.2">
      <c r="A3304">
        <f t="shared" ca="1" si="615"/>
        <v>8</v>
      </c>
      <c r="B3304" s="1" t="str">
        <f t="shared" ca="1" si="616"/>
        <v>08</v>
      </c>
      <c r="C3304">
        <f t="shared" ca="1" si="617"/>
        <v>6</v>
      </c>
      <c r="D3304" s="1" t="str">
        <f t="shared" ca="1" si="618"/>
        <v>06</v>
      </c>
      <c r="E3304">
        <f t="shared" ca="1" si="619"/>
        <v>2020</v>
      </c>
      <c r="F3304" s="2">
        <f t="shared" ca="1" si="620"/>
        <v>43990</v>
      </c>
      <c r="G3304" s="1">
        <f t="shared" ca="1" si="621"/>
        <v>6</v>
      </c>
      <c r="H3304" t="str">
        <f t="shared" ca="1" si="622"/>
        <v>Site A</v>
      </c>
      <c r="I3304">
        <f t="shared" ca="1" si="623"/>
        <v>5</v>
      </c>
      <c r="J3304" t="str">
        <f t="shared" ca="1" si="613"/>
        <v>Natural gas</v>
      </c>
      <c r="K3304" t="str">
        <f t="shared" ca="1" si="614"/>
        <v>Liters</v>
      </c>
      <c r="L3304">
        <f t="shared" ca="1" si="624"/>
        <v>9065</v>
      </c>
    </row>
    <row r="3305" spans="1:12" x14ac:dyDescent="0.2">
      <c r="A3305">
        <f t="shared" ca="1" si="615"/>
        <v>2</v>
      </c>
      <c r="B3305" s="1" t="str">
        <f t="shared" ca="1" si="616"/>
        <v>02</v>
      </c>
      <c r="C3305">
        <f t="shared" ca="1" si="617"/>
        <v>9</v>
      </c>
      <c r="D3305" s="1" t="str">
        <f t="shared" ca="1" si="618"/>
        <v>09</v>
      </c>
      <c r="E3305">
        <f t="shared" ca="1" si="619"/>
        <v>2019</v>
      </c>
      <c r="F3305" s="2">
        <f t="shared" ca="1" si="620"/>
        <v>43710</v>
      </c>
      <c r="G3305" s="1">
        <f t="shared" ca="1" si="621"/>
        <v>7</v>
      </c>
      <c r="H3305" t="str">
        <f t="shared" ca="1" si="622"/>
        <v>Site B</v>
      </c>
      <c r="I3305">
        <f t="shared" ca="1" si="623"/>
        <v>5</v>
      </c>
      <c r="J3305" t="str">
        <f t="shared" ca="1" si="613"/>
        <v>Natural gas</v>
      </c>
      <c r="K3305" t="str">
        <f t="shared" ca="1" si="614"/>
        <v>Liters</v>
      </c>
      <c r="L3305">
        <f t="shared" ca="1" si="624"/>
        <v>4335</v>
      </c>
    </row>
    <row r="3306" spans="1:12" x14ac:dyDescent="0.2">
      <c r="A3306">
        <f t="shared" ca="1" si="615"/>
        <v>27</v>
      </c>
      <c r="B3306" s="1">
        <f t="shared" ca="1" si="616"/>
        <v>27</v>
      </c>
      <c r="C3306">
        <f t="shared" ca="1" si="617"/>
        <v>3</v>
      </c>
      <c r="D3306" s="1" t="str">
        <f t="shared" ca="1" si="618"/>
        <v>03</v>
      </c>
      <c r="E3306">
        <f t="shared" ca="1" si="619"/>
        <v>2022</v>
      </c>
      <c r="F3306" s="2">
        <f t="shared" ca="1" si="620"/>
        <v>44647</v>
      </c>
      <c r="G3306" s="1">
        <f t="shared" ca="1" si="621"/>
        <v>2</v>
      </c>
      <c r="H3306" t="str">
        <f t="shared" ca="1" si="622"/>
        <v>Factory 2</v>
      </c>
      <c r="I3306">
        <f t="shared" ca="1" si="623"/>
        <v>1</v>
      </c>
      <c r="J3306" t="str">
        <f t="shared" ca="1" si="613"/>
        <v>Diesel</v>
      </c>
      <c r="K3306" t="str">
        <f t="shared" ca="1" si="614"/>
        <v>kWh</v>
      </c>
      <c r="L3306">
        <f t="shared" ca="1" si="624"/>
        <v>1552</v>
      </c>
    </row>
    <row r="3307" spans="1:12" x14ac:dyDescent="0.2">
      <c r="A3307">
        <f t="shared" ca="1" si="615"/>
        <v>6</v>
      </c>
      <c r="B3307" s="1" t="str">
        <f t="shared" ca="1" si="616"/>
        <v>06</v>
      </c>
      <c r="C3307">
        <f t="shared" ca="1" si="617"/>
        <v>2</v>
      </c>
      <c r="D3307" s="1" t="str">
        <f t="shared" ca="1" si="618"/>
        <v>02</v>
      </c>
      <c r="E3307">
        <f t="shared" ca="1" si="619"/>
        <v>2020</v>
      </c>
      <c r="F3307" s="2">
        <f t="shared" ca="1" si="620"/>
        <v>43867</v>
      </c>
      <c r="G3307" s="1">
        <f t="shared" ca="1" si="621"/>
        <v>6</v>
      </c>
      <c r="H3307" t="str">
        <f t="shared" ca="1" si="622"/>
        <v>Site A</v>
      </c>
      <c r="I3307">
        <f t="shared" ca="1" si="623"/>
        <v>9</v>
      </c>
      <c r="J3307" t="str">
        <f t="shared" ca="1" si="613"/>
        <v>Propane</v>
      </c>
      <c r="K3307" t="str">
        <f t="shared" ca="1" si="614"/>
        <v>Liters</v>
      </c>
      <c r="L3307">
        <f t="shared" ca="1" si="624"/>
        <v>6750</v>
      </c>
    </row>
    <row r="3308" spans="1:12" x14ac:dyDescent="0.2">
      <c r="A3308">
        <f t="shared" ca="1" si="615"/>
        <v>6</v>
      </c>
      <c r="B3308" s="1" t="str">
        <f t="shared" ca="1" si="616"/>
        <v>06</v>
      </c>
      <c r="C3308">
        <f t="shared" ca="1" si="617"/>
        <v>4</v>
      </c>
      <c r="D3308" s="1" t="str">
        <f t="shared" ca="1" si="618"/>
        <v>04</v>
      </c>
      <c r="E3308">
        <f t="shared" ca="1" si="619"/>
        <v>2019</v>
      </c>
      <c r="F3308" s="2">
        <f t="shared" ca="1" si="620"/>
        <v>43561</v>
      </c>
      <c r="G3308" s="1">
        <f t="shared" ca="1" si="621"/>
        <v>2</v>
      </c>
      <c r="H3308" t="str">
        <f t="shared" ca="1" si="622"/>
        <v>Factory 2</v>
      </c>
      <c r="I3308">
        <f t="shared" ca="1" si="623"/>
        <v>7</v>
      </c>
      <c r="J3308" t="str">
        <f t="shared" ca="1" si="613"/>
        <v>Natural gas</v>
      </c>
      <c r="K3308" t="str">
        <f t="shared" ca="1" si="614"/>
        <v>MMBtu</v>
      </c>
      <c r="L3308">
        <f t="shared" ca="1" si="624"/>
        <v>120</v>
      </c>
    </row>
    <row r="3309" spans="1:12" x14ac:dyDescent="0.2">
      <c r="A3309">
        <f t="shared" ca="1" si="615"/>
        <v>1</v>
      </c>
      <c r="B3309" s="1" t="str">
        <f t="shared" ca="1" si="616"/>
        <v>01</v>
      </c>
      <c r="C3309">
        <f t="shared" ca="1" si="617"/>
        <v>4</v>
      </c>
      <c r="D3309" s="1" t="str">
        <f t="shared" ca="1" si="618"/>
        <v>04</v>
      </c>
      <c r="E3309">
        <f t="shared" ca="1" si="619"/>
        <v>2020</v>
      </c>
      <c r="F3309" s="2">
        <f t="shared" ca="1" si="620"/>
        <v>43922</v>
      </c>
      <c r="G3309" s="1">
        <f t="shared" ca="1" si="621"/>
        <v>5</v>
      </c>
      <c r="H3309" t="str">
        <f t="shared" ca="1" si="622"/>
        <v>Wharehouse</v>
      </c>
      <c r="I3309">
        <f t="shared" ca="1" si="623"/>
        <v>8</v>
      </c>
      <c r="J3309" t="str">
        <f t="shared" ca="1" si="613"/>
        <v>Propane</v>
      </c>
      <c r="K3309" t="str">
        <f t="shared" ca="1" si="614"/>
        <v>kWh</v>
      </c>
      <c r="L3309">
        <f t="shared" ca="1" si="624"/>
        <v>9523</v>
      </c>
    </row>
    <row r="3310" spans="1:12" x14ac:dyDescent="0.2">
      <c r="A3310">
        <f t="shared" ca="1" si="615"/>
        <v>1</v>
      </c>
      <c r="B3310" s="1" t="str">
        <f t="shared" ca="1" si="616"/>
        <v>01</v>
      </c>
      <c r="C3310">
        <f t="shared" ca="1" si="617"/>
        <v>1</v>
      </c>
      <c r="D3310" s="1" t="str">
        <f t="shared" ca="1" si="618"/>
        <v>01</v>
      </c>
      <c r="E3310">
        <f t="shared" ca="1" si="619"/>
        <v>2020</v>
      </c>
      <c r="F3310" s="2">
        <f t="shared" ca="1" si="620"/>
        <v>43831</v>
      </c>
      <c r="G3310" s="1">
        <f t="shared" ca="1" si="621"/>
        <v>6</v>
      </c>
      <c r="H3310" t="str">
        <f t="shared" ca="1" si="622"/>
        <v>Site A</v>
      </c>
      <c r="I3310">
        <f t="shared" ca="1" si="623"/>
        <v>12</v>
      </c>
      <c r="J3310" t="str">
        <f t="shared" ca="1" si="613"/>
        <v>Electricity</v>
      </c>
      <c r="K3310" t="str">
        <f t="shared" ca="1" si="614"/>
        <v>kWh</v>
      </c>
      <c r="L3310">
        <f t="shared" ca="1" si="624"/>
        <v>2974</v>
      </c>
    </row>
    <row r="3311" spans="1:12" x14ac:dyDescent="0.2">
      <c r="A3311">
        <f t="shared" ca="1" si="615"/>
        <v>12</v>
      </c>
      <c r="B3311" s="1">
        <f t="shared" ca="1" si="616"/>
        <v>12</v>
      </c>
      <c r="C3311">
        <f t="shared" ca="1" si="617"/>
        <v>12</v>
      </c>
      <c r="D3311" s="1">
        <f t="shared" ca="1" si="618"/>
        <v>12</v>
      </c>
      <c r="E3311">
        <f t="shared" ca="1" si="619"/>
        <v>2022</v>
      </c>
      <c r="F3311" s="2">
        <f t="shared" ca="1" si="620"/>
        <v>44907</v>
      </c>
      <c r="G3311" s="1">
        <f t="shared" ca="1" si="621"/>
        <v>2</v>
      </c>
      <c r="H3311" t="str">
        <f t="shared" ca="1" si="622"/>
        <v>Factory 2</v>
      </c>
      <c r="I3311">
        <f t="shared" ca="1" si="623"/>
        <v>1</v>
      </c>
      <c r="J3311" t="str">
        <f t="shared" ca="1" si="613"/>
        <v>Diesel</v>
      </c>
      <c r="K3311" t="str">
        <f t="shared" ca="1" si="614"/>
        <v>kWh</v>
      </c>
      <c r="L3311">
        <f t="shared" ca="1" si="624"/>
        <v>3117</v>
      </c>
    </row>
    <row r="3312" spans="1:12" x14ac:dyDescent="0.2">
      <c r="A3312">
        <f t="shared" ca="1" si="615"/>
        <v>30</v>
      </c>
      <c r="B3312" s="1">
        <f t="shared" ca="1" si="616"/>
        <v>30</v>
      </c>
      <c r="C3312">
        <f t="shared" ca="1" si="617"/>
        <v>1</v>
      </c>
      <c r="D3312" s="1" t="str">
        <f t="shared" ca="1" si="618"/>
        <v>01</v>
      </c>
      <c r="E3312">
        <f t="shared" ca="1" si="619"/>
        <v>2022</v>
      </c>
      <c r="F3312" s="2">
        <f t="shared" ca="1" si="620"/>
        <v>44591</v>
      </c>
      <c r="G3312" s="1">
        <f t="shared" ca="1" si="621"/>
        <v>7</v>
      </c>
      <c r="H3312" t="str">
        <f t="shared" ca="1" si="622"/>
        <v>Site B</v>
      </c>
      <c r="I3312">
        <f t="shared" ca="1" si="623"/>
        <v>3</v>
      </c>
      <c r="J3312" t="str">
        <f t="shared" ca="1" si="613"/>
        <v>Diesel</v>
      </c>
      <c r="K3312" t="str">
        <f t="shared" ca="1" si="614"/>
        <v>Gallons</v>
      </c>
      <c r="L3312">
        <f t="shared" ca="1" si="624"/>
        <v>3621</v>
      </c>
    </row>
    <row r="3313" spans="1:12" x14ac:dyDescent="0.2">
      <c r="A3313">
        <f t="shared" ca="1" si="615"/>
        <v>6</v>
      </c>
      <c r="B3313" s="1" t="str">
        <f t="shared" ca="1" si="616"/>
        <v>06</v>
      </c>
      <c r="C3313">
        <f t="shared" ca="1" si="617"/>
        <v>6</v>
      </c>
      <c r="D3313" s="1" t="str">
        <f t="shared" ca="1" si="618"/>
        <v>06</v>
      </c>
      <c r="E3313">
        <f t="shared" ca="1" si="619"/>
        <v>2019</v>
      </c>
      <c r="F3313" s="2">
        <f t="shared" ca="1" si="620"/>
        <v>43622</v>
      </c>
      <c r="G3313" s="1">
        <f t="shared" ca="1" si="621"/>
        <v>3</v>
      </c>
      <c r="H3313" t="str">
        <f t="shared" ca="1" si="622"/>
        <v xml:space="preserve">Factory 3 </v>
      </c>
      <c r="I3313">
        <f t="shared" ca="1" si="623"/>
        <v>1</v>
      </c>
      <c r="J3313" t="str">
        <f t="shared" ca="1" si="613"/>
        <v>Diesel</v>
      </c>
      <c r="K3313" t="str">
        <f t="shared" ca="1" si="614"/>
        <v>kWh</v>
      </c>
      <c r="L3313">
        <f t="shared" ca="1" si="624"/>
        <v>1902</v>
      </c>
    </row>
    <row r="3314" spans="1:12" x14ac:dyDescent="0.2">
      <c r="A3314">
        <f t="shared" ca="1" si="615"/>
        <v>2</v>
      </c>
      <c r="B3314" s="1" t="str">
        <f t="shared" ca="1" si="616"/>
        <v>02</v>
      </c>
      <c r="C3314">
        <f t="shared" ca="1" si="617"/>
        <v>12</v>
      </c>
      <c r="D3314" s="1">
        <f t="shared" ca="1" si="618"/>
        <v>12</v>
      </c>
      <c r="E3314">
        <f t="shared" ca="1" si="619"/>
        <v>2021</v>
      </c>
      <c r="F3314" s="2">
        <f t="shared" ca="1" si="620"/>
        <v>44532</v>
      </c>
      <c r="G3314" s="1">
        <f t="shared" ca="1" si="621"/>
        <v>3</v>
      </c>
      <c r="H3314" t="str">
        <f t="shared" ca="1" si="622"/>
        <v xml:space="preserve">Factory 3 </v>
      </c>
      <c r="I3314">
        <f t="shared" ca="1" si="623"/>
        <v>3</v>
      </c>
      <c r="J3314" t="str">
        <f t="shared" ca="1" si="613"/>
        <v>Diesel</v>
      </c>
      <c r="K3314" t="str">
        <f t="shared" ca="1" si="614"/>
        <v>Gallons</v>
      </c>
      <c r="L3314">
        <f t="shared" ca="1" si="624"/>
        <v>7565</v>
      </c>
    </row>
    <row r="3315" spans="1:12" x14ac:dyDescent="0.2">
      <c r="A3315">
        <f t="shared" ca="1" si="615"/>
        <v>3</v>
      </c>
      <c r="B3315" s="1" t="str">
        <f t="shared" ca="1" si="616"/>
        <v>03</v>
      </c>
      <c r="C3315">
        <f t="shared" ca="1" si="617"/>
        <v>4</v>
      </c>
      <c r="D3315" s="1" t="str">
        <f t="shared" ca="1" si="618"/>
        <v>04</v>
      </c>
      <c r="E3315">
        <f t="shared" ca="1" si="619"/>
        <v>2022</v>
      </c>
      <c r="F3315" s="2">
        <f t="shared" ca="1" si="620"/>
        <v>44654</v>
      </c>
      <c r="G3315" s="1">
        <f t="shared" ca="1" si="621"/>
        <v>2</v>
      </c>
      <c r="H3315" t="str">
        <f t="shared" ca="1" si="622"/>
        <v>Factory 2</v>
      </c>
      <c r="I3315">
        <f t="shared" ca="1" si="623"/>
        <v>13</v>
      </c>
      <c r="J3315" t="str">
        <f t="shared" ca="1" si="613"/>
        <v>Electricity</v>
      </c>
      <c r="K3315" t="str">
        <f t="shared" ca="1" si="614"/>
        <v>MWh</v>
      </c>
      <c r="L3315">
        <f t="shared" ca="1" si="624"/>
        <v>1976</v>
      </c>
    </row>
    <row r="3316" spans="1:12" x14ac:dyDescent="0.2">
      <c r="A3316">
        <f t="shared" ca="1" si="615"/>
        <v>14</v>
      </c>
      <c r="B3316" s="1">
        <f t="shared" ca="1" si="616"/>
        <v>14</v>
      </c>
      <c r="C3316">
        <f t="shared" ca="1" si="617"/>
        <v>9</v>
      </c>
      <c r="D3316" s="1" t="str">
        <f t="shared" ca="1" si="618"/>
        <v>09</v>
      </c>
      <c r="E3316">
        <f t="shared" ca="1" si="619"/>
        <v>2020</v>
      </c>
      <c r="F3316" s="2">
        <f t="shared" ca="1" si="620"/>
        <v>44088</v>
      </c>
      <c r="G3316" s="1">
        <f t="shared" ca="1" si="621"/>
        <v>1</v>
      </c>
      <c r="H3316" t="str">
        <f t="shared" ca="1" si="622"/>
        <v>Factory 1</v>
      </c>
      <c r="I3316">
        <f t="shared" ca="1" si="623"/>
        <v>13</v>
      </c>
      <c r="J3316" t="str">
        <f t="shared" ca="1" si="613"/>
        <v>Electricity</v>
      </c>
      <c r="K3316" t="str">
        <f t="shared" ca="1" si="614"/>
        <v>MWh</v>
      </c>
      <c r="L3316">
        <f t="shared" ca="1" si="624"/>
        <v>1584</v>
      </c>
    </row>
    <row r="3317" spans="1:12" x14ac:dyDescent="0.2">
      <c r="A3317">
        <f t="shared" ca="1" si="615"/>
        <v>14</v>
      </c>
      <c r="B3317" s="1">
        <f t="shared" ca="1" si="616"/>
        <v>14</v>
      </c>
      <c r="C3317">
        <f t="shared" ca="1" si="617"/>
        <v>8</v>
      </c>
      <c r="D3317" s="1" t="str">
        <f t="shared" ca="1" si="618"/>
        <v>08</v>
      </c>
      <c r="E3317">
        <f t="shared" ca="1" si="619"/>
        <v>2022</v>
      </c>
      <c r="F3317" s="2">
        <f t="shared" ca="1" si="620"/>
        <v>44787</v>
      </c>
      <c r="G3317" s="1">
        <f t="shared" ca="1" si="621"/>
        <v>3</v>
      </c>
      <c r="H3317" t="str">
        <f t="shared" ca="1" si="622"/>
        <v xml:space="preserve">Factory 3 </v>
      </c>
      <c r="I3317">
        <f t="shared" ca="1" si="623"/>
        <v>11</v>
      </c>
      <c r="J3317" t="str">
        <f t="shared" ca="1" si="613"/>
        <v>Propane</v>
      </c>
      <c r="K3317" t="str">
        <f t="shared" ca="1" si="614"/>
        <v>MMBtu</v>
      </c>
      <c r="L3317">
        <f t="shared" ca="1" si="624"/>
        <v>403</v>
      </c>
    </row>
    <row r="3318" spans="1:12" x14ac:dyDescent="0.2">
      <c r="A3318">
        <f t="shared" ca="1" si="615"/>
        <v>4</v>
      </c>
      <c r="B3318" s="1" t="str">
        <f t="shared" ca="1" si="616"/>
        <v>04</v>
      </c>
      <c r="C3318">
        <f t="shared" ca="1" si="617"/>
        <v>4</v>
      </c>
      <c r="D3318" s="1" t="str">
        <f t="shared" ca="1" si="618"/>
        <v>04</v>
      </c>
      <c r="E3318">
        <f t="shared" ca="1" si="619"/>
        <v>2020</v>
      </c>
      <c r="F3318" s="2">
        <f t="shared" ca="1" si="620"/>
        <v>43925</v>
      </c>
      <c r="G3318" s="1">
        <f t="shared" ca="1" si="621"/>
        <v>2</v>
      </c>
      <c r="H3318" t="str">
        <f t="shared" ca="1" si="622"/>
        <v>Factory 2</v>
      </c>
      <c r="I3318">
        <f t="shared" ca="1" si="623"/>
        <v>10</v>
      </c>
      <c r="J3318" t="str">
        <f t="shared" ca="1" si="613"/>
        <v>Propane</v>
      </c>
      <c r="K3318" t="str">
        <f t="shared" ca="1" si="614"/>
        <v>Gallons</v>
      </c>
      <c r="L3318">
        <f t="shared" ca="1" si="624"/>
        <v>2361</v>
      </c>
    </row>
    <row r="3319" spans="1:12" x14ac:dyDescent="0.2">
      <c r="A3319">
        <f t="shared" ca="1" si="615"/>
        <v>9</v>
      </c>
      <c r="B3319" s="1" t="str">
        <f t="shared" ca="1" si="616"/>
        <v>09</v>
      </c>
      <c r="C3319">
        <f t="shared" ca="1" si="617"/>
        <v>12</v>
      </c>
      <c r="D3319" s="1">
        <f t="shared" ca="1" si="618"/>
        <v>12</v>
      </c>
      <c r="E3319">
        <f t="shared" ca="1" si="619"/>
        <v>2020</v>
      </c>
      <c r="F3319" s="2">
        <f t="shared" ca="1" si="620"/>
        <v>44174</v>
      </c>
      <c r="G3319" s="1">
        <f t="shared" ca="1" si="621"/>
        <v>6</v>
      </c>
      <c r="H3319" t="str">
        <f t="shared" ca="1" si="622"/>
        <v>Site A</v>
      </c>
      <c r="I3319">
        <f t="shared" ca="1" si="623"/>
        <v>8</v>
      </c>
      <c r="J3319" t="str">
        <f t="shared" ca="1" si="613"/>
        <v>Propane</v>
      </c>
      <c r="K3319" t="str">
        <f t="shared" ca="1" si="614"/>
        <v>kWh</v>
      </c>
      <c r="L3319">
        <f t="shared" ca="1" si="624"/>
        <v>8546</v>
      </c>
    </row>
    <row r="3320" spans="1:12" x14ac:dyDescent="0.2">
      <c r="A3320">
        <f t="shared" ca="1" si="615"/>
        <v>12</v>
      </c>
      <c r="B3320" s="1">
        <f t="shared" ca="1" si="616"/>
        <v>12</v>
      </c>
      <c r="C3320">
        <f t="shared" ca="1" si="617"/>
        <v>4</v>
      </c>
      <c r="D3320" s="1" t="str">
        <f t="shared" ca="1" si="618"/>
        <v>04</v>
      </c>
      <c r="E3320">
        <f t="shared" ca="1" si="619"/>
        <v>2020</v>
      </c>
      <c r="F3320" s="2">
        <f t="shared" ca="1" si="620"/>
        <v>43933</v>
      </c>
      <c r="G3320" s="1">
        <f t="shared" ca="1" si="621"/>
        <v>6</v>
      </c>
      <c r="H3320" t="str">
        <f t="shared" ca="1" si="622"/>
        <v>Site A</v>
      </c>
      <c r="I3320">
        <f t="shared" ca="1" si="623"/>
        <v>13</v>
      </c>
      <c r="J3320" t="str">
        <f t="shared" ca="1" si="613"/>
        <v>Electricity</v>
      </c>
      <c r="K3320" t="str">
        <f t="shared" ca="1" si="614"/>
        <v>MWh</v>
      </c>
      <c r="L3320">
        <f t="shared" ca="1" si="624"/>
        <v>1912</v>
      </c>
    </row>
    <row r="3321" spans="1:12" x14ac:dyDescent="0.2">
      <c r="A3321">
        <f t="shared" ca="1" si="615"/>
        <v>17</v>
      </c>
      <c r="B3321" s="1">
        <f t="shared" ca="1" si="616"/>
        <v>17</v>
      </c>
      <c r="C3321">
        <f t="shared" ca="1" si="617"/>
        <v>10</v>
      </c>
      <c r="D3321" s="1">
        <f t="shared" ca="1" si="618"/>
        <v>10</v>
      </c>
      <c r="E3321">
        <f t="shared" ca="1" si="619"/>
        <v>2019</v>
      </c>
      <c r="F3321" s="2">
        <f t="shared" ca="1" si="620"/>
        <v>43755</v>
      </c>
      <c r="G3321" s="1">
        <f t="shared" ca="1" si="621"/>
        <v>6</v>
      </c>
      <c r="H3321" t="str">
        <f t="shared" ca="1" si="622"/>
        <v>Site A</v>
      </c>
      <c r="I3321">
        <f t="shared" ca="1" si="623"/>
        <v>8</v>
      </c>
      <c r="J3321" t="str">
        <f t="shared" ca="1" si="613"/>
        <v>Propane</v>
      </c>
      <c r="K3321" t="str">
        <f t="shared" ca="1" si="614"/>
        <v>kWh</v>
      </c>
      <c r="L3321">
        <f t="shared" ca="1" si="624"/>
        <v>9341</v>
      </c>
    </row>
    <row r="3322" spans="1:12" x14ac:dyDescent="0.2">
      <c r="A3322">
        <f t="shared" ca="1" si="615"/>
        <v>14</v>
      </c>
      <c r="B3322" s="1">
        <f t="shared" ca="1" si="616"/>
        <v>14</v>
      </c>
      <c r="C3322">
        <f t="shared" ca="1" si="617"/>
        <v>8</v>
      </c>
      <c r="D3322" s="1" t="str">
        <f t="shared" ca="1" si="618"/>
        <v>08</v>
      </c>
      <c r="E3322">
        <f t="shared" ca="1" si="619"/>
        <v>2021</v>
      </c>
      <c r="F3322" s="2">
        <f t="shared" ca="1" si="620"/>
        <v>44422</v>
      </c>
      <c r="G3322" s="1">
        <f t="shared" ca="1" si="621"/>
        <v>2</v>
      </c>
      <c r="H3322" t="str">
        <f t="shared" ca="1" si="622"/>
        <v>Factory 2</v>
      </c>
      <c r="I3322">
        <f t="shared" ca="1" si="623"/>
        <v>3</v>
      </c>
      <c r="J3322" t="str">
        <f t="shared" ca="1" si="613"/>
        <v>Diesel</v>
      </c>
      <c r="K3322" t="str">
        <f t="shared" ca="1" si="614"/>
        <v>Gallons</v>
      </c>
      <c r="L3322">
        <f t="shared" ca="1" si="624"/>
        <v>2348</v>
      </c>
    </row>
    <row r="3323" spans="1:12" x14ac:dyDescent="0.2">
      <c r="A3323">
        <f t="shared" ca="1" si="615"/>
        <v>20</v>
      </c>
      <c r="B3323" s="1">
        <f t="shared" ca="1" si="616"/>
        <v>20</v>
      </c>
      <c r="C3323">
        <f t="shared" ca="1" si="617"/>
        <v>11</v>
      </c>
      <c r="D3323" s="1">
        <f t="shared" ca="1" si="618"/>
        <v>11</v>
      </c>
      <c r="E3323">
        <f t="shared" ca="1" si="619"/>
        <v>2020</v>
      </c>
      <c r="F3323" s="2">
        <f t="shared" ca="1" si="620"/>
        <v>44155</v>
      </c>
      <c r="G3323" s="1">
        <f t="shared" ca="1" si="621"/>
        <v>1</v>
      </c>
      <c r="H3323" t="str">
        <f t="shared" ca="1" si="622"/>
        <v>Factory 1</v>
      </c>
      <c r="I3323">
        <f t="shared" ca="1" si="623"/>
        <v>4</v>
      </c>
      <c r="J3323" t="str">
        <f t="shared" ca="1" si="613"/>
        <v>Natural gas</v>
      </c>
      <c r="K3323" t="str">
        <f t="shared" ca="1" si="614"/>
        <v>kWh</v>
      </c>
      <c r="L3323">
        <f t="shared" ca="1" si="624"/>
        <v>5643</v>
      </c>
    </row>
    <row r="3324" spans="1:12" x14ac:dyDescent="0.2">
      <c r="A3324">
        <f t="shared" ca="1" si="615"/>
        <v>21</v>
      </c>
      <c r="B3324" s="1">
        <f t="shared" ca="1" si="616"/>
        <v>21</v>
      </c>
      <c r="C3324">
        <f t="shared" ca="1" si="617"/>
        <v>5</v>
      </c>
      <c r="D3324" s="1" t="str">
        <f t="shared" ca="1" si="618"/>
        <v>05</v>
      </c>
      <c r="E3324">
        <f t="shared" ca="1" si="619"/>
        <v>2022</v>
      </c>
      <c r="F3324" s="2">
        <f t="shared" ca="1" si="620"/>
        <v>44702</v>
      </c>
      <c r="G3324" s="1">
        <f t="shared" ca="1" si="621"/>
        <v>5</v>
      </c>
      <c r="H3324" t="str">
        <f t="shared" ca="1" si="622"/>
        <v>Wharehouse</v>
      </c>
      <c r="I3324">
        <f t="shared" ca="1" si="623"/>
        <v>13</v>
      </c>
      <c r="J3324" t="str">
        <f t="shared" ca="1" si="613"/>
        <v>Electricity</v>
      </c>
      <c r="K3324" t="str">
        <f t="shared" ca="1" si="614"/>
        <v>MWh</v>
      </c>
      <c r="L3324">
        <f t="shared" ca="1" si="624"/>
        <v>351</v>
      </c>
    </row>
    <row r="3325" spans="1:12" x14ac:dyDescent="0.2">
      <c r="A3325">
        <f t="shared" ca="1" si="615"/>
        <v>25</v>
      </c>
      <c r="B3325" s="1">
        <f t="shared" ca="1" si="616"/>
        <v>25</v>
      </c>
      <c r="C3325">
        <f t="shared" ca="1" si="617"/>
        <v>7</v>
      </c>
      <c r="D3325" s="1" t="str">
        <f t="shared" ca="1" si="618"/>
        <v>07</v>
      </c>
      <c r="E3325">
        <f t="shared" ca="1" si="619"/>
        <v>2022</v>
      </c>
      <c r="F3325" s="2">
        <f t="shared" ca="1" si="620"/>
        <v>44767</v>
      </c>
      <c r="G3325" s="1">
        <f t="shared" ca="1" si="621"/>
        <v>2</v>
      </c>
      <c r="H3325" t="str">
        <f t="shared" ca="1" si="622"/>
        <v>Factory 2</v>
      </c>
      <c r="I3325">
        <f t="shared" ca="1" si="623"/>
        <v>6</v>
      </c>
      <c r="J3325" t="str">
        <f t="shared" ca="1" si="613"/>
        <v>Natural gas</v>
      </c>
      <c r="K3325" t="str">
        <f t="shared" ca="1" si="614"/>
        <v>Gallons</v>
      </c>
      <c r="L3325">
        <f t="shared" ca="1" si="624"/>
        <v>9582</v>
      </c>
    </row>
    <row r="3326" spans="1:12" x14ac:dyDescent="0.2">
      <c r="A3326">
        <f t="shared" ca="1" si="615"/>
        <v>20</v>
      </c>
      <c r="B3326" s="1">
        <f t="shared" ca="1" si="616"/>
        <v>20</v>
      </c>
      <c r="C3326">
        <f t="shared" ca="1" si="617"/>
        <v>6</v>
      </c>
      <c r="D3326" s="1" t="str">
        <f t="shared" ca="1" si="618"/>
        <v>06</v>
      </c>
      <c r="E3326">
        <f t="shared" ca="1" si="619"/>
        <v>2019</v>
      </c>
      <c r="F3326" s="2">
        <f t="shared" ca="1" si="620"/>
        <v>43636</v>
      </c>
      <c r="G3326" s="1">
        <f t="shared" ca="1" si="621"/>
        <v>4</v>
      </c>
      <c r="H3326" t="str">
        <f t="shared" ca="1" si="622"/>
        <v>Head Quarter</v>
      </c>
      <c r="I3326">
        <f t="shared" ca="1" si="623"/>
        <v>2</v>
      </c>
      <c r="J3326" t="str">
        <f t="shared" ca="1" si="613"/>
        <v>Diesel</v>
      </c>
      <c r="K3326" t="str">
        <f t="shared" ca="1" si="614"/>
        <v>Liters</v>
      </c>
      <c r="L3326">
        <f t="shared" ca="1" si="624"/>
        <v>2315</v>
      </c>
    </row>
    <row r="3327" spans="1:12" x14ac:dyDescent="0.2">
      <c r="A3327">
        <f t="shared" ca="1" si="615"/>
        <v>22</v>
      </c>
      <c r="B3327" s="1">
        <f t="shared" ca="1" si="616"/>
        <v>22</v>
      </c>
      <c r="C3327">
        <f t="shared" ca="1" si="617"/>
        <v>10</v>
      </c>
      <c r="D3327" s="1">
        <f t="shared" ca="1" si="618"/>
        <v>10</v>
      </c>
      <c r="E3327">
        <f t="shared" ca="1" si="619"/>
        <v>2022</v>
      </c>
      <c r="F3327" s="2">
        <f t="shared" ca="1" si="620"/>
        <v>44856</v>
      </c>
      <c r="G3327" s="1">
        <f t="shared" ca="1" si="621"/>
        <v>4</v>
      </c>
      <c r="H3327" t="str">
        <f t="shared" ca="1" si="622"/>
        <v>Head Quarter</v>
      </c>
      <c r="I3327">
        <f t="shared" ca="1" si="623"/>
        <v>2</v>
      </c>
      <c r="J3327" t="str">
        <f t="shared" ca="1" si="613"/>
        <v>Diesel</v>
      </c>
      <c r="K3327" t="str">
        <f t="shared" ca="1" si="614"/>
        <v>Liters</v>
      </c>
      <c r="L3327">
        <f t="shared" ca="1" si="624"/>
        <v>4606</v>
      </c>
    </row>
    <row r="3328" spans="1:12" x14ac:dyDescent="0.2">
      <c r="A3328">
        <f t="shared" ca="1" si="615"/>
        <v>1</v>
      </c>
      <c r="B3328" s="1" t="str">
        <f t="shared" ca="1" si="616"/>
        <v>01</v>
      </c>
      <c r="C3328">
        <f t="shared" ca="1" si="617"/>
        <v>4</v>
      </c>
      <c r="D3328" s="1" t="str">
        <f t="shared" ca="1" si="618"/>
        <v>04</v>
      </c>
      <c r="E3328">
        <f t="shared" ca="1" si="619"/>
        <v>2022</v>
      </c>
      <c r="F3328" s="2">
        <f t="shared" ca="1" si="620"/>
        <v>44652</v>
      </c>
      <c r="G3328" s="1">
        <f t="shared" ca="1" si="621"/>
        <v>7</v>
      </c>
      <c r="H3328" t="str">
        <f t="shared" ca="1" si="622"/>
        <v>Site B</v>
      </c>
      <c r="I3328">
        <f t="shared" ca="1" si="623"/>
        <v>13</v>
      </c>
      <c r="J3328" t="str">
        <f t="shared" ca="1" si="613"/>
        <v>Electricity</v>
      </c>
      <c r="K3328" t="str">
        <f t="shared" ca="1" si="614"/>
        <v>MWh</v>
      </c>
      <c r="L3328">
        <f t="shared" ca="1" si="624"/>
        <v>497</v>
      </c>
    </row>
    <row r="3329" spans="1:12" x14ac:dyDescent="0.2">
      <c r="A3329">
        <f t="shared" ca="1" si="615"/>
        <v>28</v>
      </c>
      <c r="B3329" s="1">
        <f t="shared" ca="1" si="616"/>
        <v>28</v>
      </c>
      <c r="C3329">
        <f t="shared" ca="1" si="617"/>
        <v>4</v>
      </c>
      <c r="D3329" s="1" t="str">
        <f t="shared" ca="1" si="618"/>
        <v>04</v>
      </c>
      <c r="E3329">
        <f t="shared" ca="1" si="619"/>
        <v>2021</v>
      </c>
      <c r="F3329" s="2">
        <f t="shared" ca="1" si="620"/>
        <v>44314</v>
      </c>
      <c r="G3329" s="1">
        <f t="shared" ca="1" si="621"/>
        <v>2</v>
      </c>
      <c r="H3329" t="str">
        <f t="shared" ca="1" si="622"/>
        <v>Factory 2</v>
      </c>
      <c r="I3329">
        <f t="shared" ca="1" si="623"/>
        <v>4</v>
      </c>
      <c r="J3329" t="str">
        <f t="shared" ca="1" si="613"/>
        <v>Natural gas</v>
      </c>
      <c r="K3329" t="str">
        <f t="shared" ca="1" si="614"/>
        <v>kWh</v>
      </c>
      <c r="L3329">
        <f t="shared" ca="1" si="624"/>
        <v>1426</v>
      </c>
    </row>
    <row r="3330" spans="1:12" x14ac:dyDescent="0.2">
      <c r="A3330">
        <f t="shared" ca="1" si="615"/>
        <v>27</v>
      </c>
      <c r="B3330" s="1">
        <f t="shared" ca="1" si="616"/>
        <v>27</v>
      </c>
      <c r="C3330">
        <f t="shared" ca="1" si="617"/>
        <v>9</v>
      </c>
      <c r="D3330" s="1" t="str">
        <f t="shared" ca="1" si="618"/>
        <v>09</v>
      </c>
      <c r="E3330">
        <f t="shared" ca="1" si="619"/>
        <v>2020</v>
      </c>
      <c r="F3330" s="2">
        <f t="shared" ca="1" si="620"/>
        <v>44101</v>
      </c>
      <c r="G3330" s="1">
        <f t="shared" ca="1" si="621"/>
        <v>6</v>
      </c>
      <c r="H3330" t="str">
        <f t="shared" ca="1" si="622"/>
        <v>Site A</v>
      </c>
      <c r="I3330">
        <f t="shared" ca="1" si="623"/>
        <v>10</v>
      </c>
      <c r="J3330" t="str">
        <f t="shared" ref="J3330:J3393" ca="1" si="625">VLOOKUP(I3330,$O$12:$S$24,2,FALSE)</f>
        <v>Propane</v>
      </c>
      <c r="K3330" t="str">
        <f t="shared" ref="K3330:K3393" ca="1" si="626">VLOOKUP(I3330,$O$12:$S$24,5,FALSE)</f>
        <v>Gallons</v>
      </c>
      <c r="L3330">
        <f t="shared" ca="1" si="624"/>
        <v>2002</v>
      </c>
    </row>
    <row r="3331" spans="1:12" x14ac:dyDescent="0.2">
      <c r="A3331">
        <f t="shared" ref="A3331:A3394" ca="1" si="627">RANDBETWEEN(1,30)</f>
        <v>6</v>
      </c>
      <c r="B3331" s="1" t="str">
        <f t="shared" ref="B3331:B3394" ca="1" si="628">IF(A3331&lt;10,"0"&amp;A3331,A3331)</f>
        <v>06</v>
      </c>
      <c r="C3331">
        <f t="shared" ref="C3331:C3394" ca="1" si="629">RANDBETWEEN(1,12)</f>
        <v>12</v>
      </c>
      <c r="D3331" s="1">
        <f t="shared" ref="D3331:D3394" ca="1" si="630">IF(C3331&lt;10,"0"&amp;C3331,C3331)</f>
        <v>12</v>
      </c>
      <c r="E3331">
        <f t="shared" ref="E3331:E3394" ca="1" si="631">RANDBETWEEN(2019,2022)</f>
        <v>2020</v>
      </c>
      <c r="F3331" s="2">
        <f t="shared" ref="F3331:F3394" ca="1" si="632">DATE(E3331,D3331,B3331)</f>
        <v>44171</v>
      </c>
      <c r="G3331" s="1">
        <f t="shared" ref="G3331:G3394" ca="1" si="633">RANDBETWEEN(1,7)</f>
        <v>5</v>
      </c>
      <c r="H3331" t="str">
        <f t="shared" ref="H3331:H3394" ca="1" si="634">VLOOKUP(G3331,$O$2:$V$8,2,FALSE)</f>
        <v>Wharehouse</v>
      </c>
      <c r="I3331">
        <f t="shared" ref="I3331:I3394" ca="1" si="635">RANDBETWEEN(1,13)</f>
        <v>1</v>
      </c>
      <c r="J3331" t="str">
        <f t="shared" ca="1" si="625"/>
        <v>Diesel</v>
      </c>
      <c r="K3331" t="str">
        <f t="shared" ca="1" si="626"/>
        <v>kWh</v>
      </c>
      <c r="L3331">
        <f t="shared" ref="L3331:L3394" ca="1" si="636">IF(K3331="MMBtu",RANDBETWEEN(100,500),RANDBETWEEN(100,10000))</f>
        <v>479</v>
      </c>
    </row>
    <row r="3332" spans="1:12" x14ac:dyDescent="0.2">
      <c r="A3332">
        <f t="shared" ca="1" si="627"/>
        <v>5</v>
      </c>
      <c r="B3332" s="1" t="str">
        <f t="shared" ca="1" si="628"/>
        <v>05</v>
      </c>
      <c r="C3332">
        <f t="shared" ca="1" si="629"/>
        <v>3</v>
      </c>
      <c r="D3332" s="1" t="str">
        <f t="shared" ca="1" si="630"/>
        <v>03</v>
      </c>
      <c r="E3332">
        <f t="shared" ca="1" si="631"/>
        <v>2019</v>
      </c>
      <c r="F3332" s="2">
        <f t="shared" ca="1" si="632"/>
        <v>43529</v>
      </c>
      <c r="G3332" s="1">
        <f t="shared" ca="1" si="633"/>
        <v>5</v>
      </c>
      <c r="H3332" t="str">
        <f t="shared" ca="1" si="634"/>
        <v>Wharehouse</v>
      </c>
      <c r="I3332">
        <f t="shared" ca="1" si="635"/>
        <v>8</v>
      </c>
      <c r="J3332" t="str">
        <f t="shared" ca="1" si="625"/>
        <v>Propane</v>
      </c>
      <c r="K3332" t="str">
        <f t="shared" ca="1" si="626"/>
        <v>kWh</v>
      </c>
      <c r="L3332">
        <f t="shared" ca="1" si="636"/>
        <v>9657</v>
      </c>
    </row>
    <row r="3333" spans="1:12" x14ac:dyDescent="0.2">
      <c r="A3333">
        <f t="shared" ca="1" si="627"/>
        <v>11</v>
      </c>
      <c r="B3333" s="1">
        <f t="shared" ca="1" si="628"/>
        <v>11</v>
      </c>
      <c r="C3333">
        <f t="shared" ca="1" si="629"/>
        <v>6</v>
      </c>
      <c r="D3333" s="1" t="str">
        <f t="shared" ca="1" si="630"/>
        <v>06</v>
      </c>
      <c r="E3333">
        <f t="shared" ca="1" si="631"/>
        <v>2020</v>
      </c>
      <c r="F3333" s="2">
        <f t="shared" ca="1" si="632"/>
        <v>43993</v>
      </c>
      <c r="G3333" s="1">
        <f t="shared" ca="1" si="633"/>
        <v>2</v>
      </c>
      <c r="H3333" t="str">
        <f t="shared" ca="1" si="634"/>
        <v>Factory 2</v>
      </c>
      <c r="I3333">
        <f t="shared" ca="1" si="635"/>
        <v>6</v>
      </c>
      <c r="J3333" t="str">
        <f t="shared" ca="1" si="625"/>
        <v>Natural gas</v>
      </c>
      <c r="K3333" t="str">
        <f t="shared" ca="1" si="626"/>
        <v>Gallons</v>
      </c>
      <c r="L3333">
        <f t="shared" ca="1" si="636"/>
        <v>8996</v>
      </c>
    </row>
    <row r="3334" spans="1:12" x14ac:dyDescent="0.2">
      <c r="A3334">
        <f t="shared" ca="1" si="627"/>
        <v>4</v>
      </c>
      <c r="B3334" s="1" t="str">
        <f t="shared" ca="1" si="628"/>
        <v>04</v>
      </c>
      <c r="C3334">
        <f t="shared" ca="1" si="629"/>
        <v>5</v>
      </c>
      <c r="D3334" s="1" t="str">
        <f t="shared" ca="1" si="630"/>
        <v>05</v>
      </c>
      <c r="E3334">
        <f t="shared" ca="1" si="631"/>
        <v>2021</v>
      </c>
      <c r="F3334" s="2">
        <f t="shared" ca="1" si="632"/>
        <v>44320</v>
      </c>
      <c r="G3334" s="1">
        <f t="shared" ca="1" si="633"/>
        <v>2</v>
      </c>
      <c r="H3334" t="str">
        <f t="shared" ca="1" si="634"/>
        <v>Factory 2</v>
      </c>
      <c r="I3334">
        <f t="shared" ca="1" si="635"/>
        <v>7</v>
      </c>
      <c r="J3334" t="str">
        <f t="shared" ca="1" si="625"/>
        <v>Natural gas</v>
      </c>
      <c r="K3334" t="str">
        <f t="shared" ca="1" si="626"/>
        <v>MMBtu</v>
      </c>
      <c r="L3334">
        <f t="shared" ca="1" si="636"/>
        <v>225</v>
      </c>
    </row>
    <row r="3335" spans="1:12" x14ac:dyDescent="0.2">
      <c r="A3335">
        <f t="shared" ca="1" si="627"/>
        <v>25</v>
      </c>
      <c r="B3335" s="1">
        <f t="shared" ca="1" si="628"/>
        <v>25</v>
      </c>
      <c r="C3335">
        <f t="shared" ca="1" si="629"/>
        <v>8</v>
      </c>
      <c r="D3335" s="1" t="str">
        <f t="shared" ca="1" si="630"/>
        <v>08</v>
      </c>
      <c r="E3335">
        <f t="shared" ca="1" si="631"/>
        <v>2022</v>
      </c>
      <c r="F3335" s="2">
        <f t="shared" ca="1" si="632"/>
        <v>44798</v>
      </c>
      <c r="G3335" s="1">
        <f t="shared" ca="1" si="633"/>
        <v>1</v>
      </c>
      <c r="H3335" t="str">
        <f t="shared" ca="1" si="634"/>
        <v>Factory 1</v>
      </c>
      <c r="I3335">
        <f t="shared" ca="1" si="635"/>
        <v>6</v>
      </c>
      <c r="J3335" t="str">
        <f t="shared" ca="1" si="625"/>
        <v>Natural gas</v>
      </c>
      <c r="K3335" t="str">
        <f t="shared" ca="1" si="626"/>
        <v>Gallons</v>
      </c>
      <c r="L3335">
        <f t="shared" ca="1" si="636"/>
        <v>2943</v>
      </c>
    </row>
    <row r="3336" spans="1:12" x14ac:dyDescent="0.2">
      <c r="A3336">
        <f t="shared" ca="1" si="627"/>
        <v>21</v>
      </c>
      <c r="B3336" s="1">
        <f t="shared" ca="1" si="628"/>
        <v>21</v>
      </c>
      <c r="C3336">
        <f t="shared" ca="1" si="629"/>
        <v>11</v>
      </c>
      <c r="D3336" s="1">
        <f t="shared" ca="1" si="630"/>
        <v>11</v>
      </c>
      <c r="E3336">
        <f t="shared" ca="1" si="631"/>
        <v>2022</v>
      </c>
      <c r="F3336" s="2">
        <f t="shared" ca="1" si="632"/>
        <v>44886</v>
      </c>
      <c r="G3336" s="1">
        <f t="shared" ca="1" si="633"/>
        <v>1</v>
      </c>
      <c r="H3336" t="str">
        <f t="shared" ca="1" si="634"/>
        <v>Factory 1</v>
      </c>
      <c r="I3336">
        <f t="shared" ca="1" si="635"/>
        <v>12</v>
      </c>
      <c r="J3336" t="str">
        <f t="shared" ca="1" si="625"/>
        <v>Electricity</v>
      </c>
      <c r="K3336" t="str">
        <f t="shared" ca="1" si="626"/>
        <v>kWh</v>
      </c>
      <c r="L3336">
        <f t="shared" ca="1" si="636"/>
        <v>8353</v>
      </c>
    </row>
    <row r="3337" spans="1:12" x14ac:dyDescent="0.2">
      <c r="A3337">
        <f t="shared" ca="1" si="627"/>
        <v>25</v>
      </c>
      <c r="B3337" s="1">
        <f t="shared" ca="1" si="628"/>
        <v>25</v>
      </c>
      <c r="C3337">
        <f t="shared" ca="1" si="629"/>
        <v>4</v>
      </c>
      <c r="D3337" s="1" t="str">
        <f t="shared" ca="1" si="630"/>
        <v>04</v>
      </c>
      <c r="E3337">
        <f t="shared" ca="1" si="631"/>
        <v>2021</v>
      </c>
      <c r="F3337" s="2">
        <f t="shared" ca="1" si="632"/>
        <v>44311</v>
      </c>
      <c r="G3337" s="1">
        <f t="shared" ca="1" si="633"/>
        <v>7</v>
      </c>
      <c r="H3337" t="str">
        <f t="shared" ca="1" si="634"/>
        <v>Site B</v>
      </c>
      <c r="I3337">
        <f t="shared" ca="1" si="635"/>
        <v>6</v>
      </c>
      <c r="J3337" t="str">
        <f t="shared" ca="1" si="625"/>
        <v>Natural gas</v>
      </c>
      <c r="K3337" t="str">
        <f t="shared" ca="1" si="626"/>
        <v>Gallons</v>
      </c>
      <c r="L3337">
        <f t="shared" ca="1" si="636"/>
        <v>8995</v>
      </c>
    </row>
    <row r="3338" spans="1:12" x14ac:dyDescent="0.2">
      <c r="A3338">
        <f t="shared" ca="1" si="627"/>
        <v>18</v>
      </c>
      <c r="B3338" s="1">
        <f t="shared" ca="1" si="628"/>
        <v>18</v>
      </c>
      <c r="C3338">
        <f t="shared" ca="1" si="629"/>
        <v>8</v>
      </c>
      <c r="D3338" s="1" t="str">
        <f t="shared" ca="1" si="630"/>
        <v>08</v>
      </c>
      <c r="E3338">
        <f t="shared" ca="1" si="631"/>
        <v>2021</v>
      </c>
      <c r="F3338" s="2">
        <f t="shared" ca="1" si="632"/>
        <v>44426</v>
      </c>
      <c r="G3338" s="1">
        <f t="shared" ca="1" si="633"/>
        <v>1</v>
      </c>
      <c r="H3338" t="str">
        <f t="shared" ca="1" si="634"/>
        <v>Factory 1</v>
      </c>
      <c r="I3338">
        <f t="shared" ca="1" si="635"/>
        <v>11</v>
      </c>
      <c r="J3338" t="str">
        <f t="shared" ca="1" si="625"/>
        <v>Propane</v>
      </c>
      <c r="K3338" t="str">
        <f t="shared" ca="1" si="626"/>
        <v>MMBtu</v>
      </c>
      <c r="L3338">
        <f t="shared" ca="1" si="636"/>
        <v>212</v>
      </c>
    </row>
    <row r="3339" spans="1:12" x14ac:dyDescent="0.2">
      <c r="A3339">
        <f t="shared" ca="1" si="627"/>
        <v>11</v>
      </c>
      <c r="B3339" s="1">
        <f t="shared" ca="1" si="628"/>
        <v>11</v>
      </c>
      <c r="C3339">
        <f t="shared" ca="1" si="629"/>
        <v>3</v>
      </c>
      <c r="D3339" s="1" t="str">
        <f t="shared" ca="1" si="630"/>
        <v>03</v>
      </c>
      <c r="E3339">
        <f t="shared" ca="1" si="631"/>
        <v>2022</v>
      </c>
      <c r="F3339" s="2">
        <f t="shared" ca="1" si="632"/>
        <v>44631</v>
      </c>
      <c r="G3339" s="1">
        <f t="shared" ca="1" si="633"/>
        <v>2</v>
      </c>
      <c r="H3339" t="str">
        <f t="shared" ca="1" si="634"/>
        <v>Factory 2</v>
      </c>
      <c r="I3339">
        <f t="shared" ca="1" si="635"/>
        <v>10</v>
      </c>
      <c r="J3339" t="str">
        <f t="shared" ca="1" si="625"/>
        <v>Propane</v>
      </c>
      <c r="K3339" t="str">
        <f t="shared" ca="1" si="626"/>
        <v>Gallons</v>
      </c>
      <c r="L3339">
        <f t="shared" ca="1" si="636"/>
        <v>5998</v>
      </c>
    </row>
    <row r="3340" spans="1:12" x14ac:dyDescent="0.2">
      <c r="A3340">
        <f t="shared" ca="1" si="627"/>
        <v>2</v>
      </c>
      <c r="B3340" s="1" t="str">
        <f t="shared" ca="1" si="628"/>
        <v>02</v>
      </c>
      <c r="C3340">
        <f t="shared" ca="1" si="629"/>
        <v>1</v>
      </c>
      <c r="D3340" s="1" t="str">
        <f t="shared" ca="1" si="630"/>
        <v>01</v>
      </c>
      <c r="E3340">
        <f t="shared" ca="1" si="631"/>
        <v>2019</v>
      </c>
      <c r="F3340" s="2">
        <f t="shared" ca="1" si="632"/>
        <v>43467</v>
      </c>
      <c r="G3340" s="1">
        <f t="shared" ca="1" si="633"/>
        <v>4</v>
      </c>
      <c r="H3340" t="str">
        <f t="shared" ca="1" si="634"/>
        <v>Head Quarter</v>
      </c>
      <c r="I3340">
        <f t="shared" ca="1" si="635"/>
        <v>12</v>
      </c>
      <c r="J3340" t="str">
        <f t="shared" ca="1" si="625"/>
        <v>Electricity</v>
      </c>
      <c r="K3340" t="str">
        <f t="shared" ca="1" si="626"/>
        <v>kWh</v>
      </c>
      <c r="L3340">
        <f t="shared" ca="1" si="636"/>
        <v>5728</v>
      </c>
    </row>
    <row r="3341" spans="1:12" x14ac:dyDescent="0.2">
      <c r="A3341">
        <f t="shared" ca="1" si="627"/>
        <v>4</v>
      </c>
      <c r="B3341" s="1" t="str">
        <f t="shared" ca="1" si="628"/>
        <v>04</v>
      </c>
      <c r="C3341">
        <f t="shared" ca="1" si="629"/>
        <v>2</v>
      </c>
      <c r="D3341" s="1" t="str">
        <f t="shared" ca="1" si="630"/>
        <v>02</v>
      </c>
      <c r="E3341">
        <f t="shared" ca="1" si="631"/>
        <v>2022</v>
      </c>
      <c r="F3341" s="2">
        <f t="shared" ca="1" si="632"/>
        <v>44596</v>
      </c>
      <c r="G3341" s="1">
        <f t="shared" ca="1" si="633"/>
        <v>7</v>
      </c>
      <c r="H3341" t="str">
        <f t="shared" ca="1" si="634"/>
        <v>Site B</v>
      </c>
      <c r="I3341">
        <f t="shared" ca="1" si="635"/>
        <v>10</v>
      </c>
      <c r="J3341" t="str">
        <f t="shared" ca="1" si="625"/>
        <v>Propane</v>
      </c>
      <c r="K3341" t="str">
        <f t="shared" ca="1" si="626"/>
        <v>Gallons</v>
      </c>
      <c r="L3341">
        <f t="shared" ca="1" si="636"/>
        <v>3529</v>
      </c>
    </row>
    <row r="3342" spans="1:12" x14ac:dyDescent="0.2">
      <c r="A3342">
        <f t="shared" ca="1" si="627"/>
        <v>28</v>
      </c>
      <c r="B3342" s="1">
        <f t="shared" ca="1" si="628"/>
        <v>28</v>
      </c>
      <c r="C3342">
        <f t="shared" ca="1" si="629"/>
        <v>7</v>
      </c>
      <c r="D3342" s="1" t="str">
        <f t="shared" ca="1" si="630"/>
        <v>07</v>
      </c>
      <c r="E3342">
        <f t="shared" ca="1" si="631"/>
        <v>2022</v>
      </c>
      <c r="F3342" s="2">
        <f t="shared" ca="1" si="632"/>
        <v>44770</v>
      </c>
      <c r="G3342" s="1">
        <f t="shared" ca="1" si="633"/>
        <v>3</v>
      </c>
      <c r="H3342" t="str">
        <f t="shared" ca="1" si="634"/>
        <v xml:space="preserve">Factory 3 </v>
      </c>
      <c r="I3342">
        <f t="shared" ca="1" si="635"/>
        <v>8</v>
      </c>
      <c r="J3342" t="str">
        <f t="shared" ca="1" si="625"/>
        <v>Propane</v>
      </c>
      <c r="K3342" t="str">
        <f t="shared" ca="1" si="626"/>
        <v>kWh</v>
      </c>
      <c r="L3342">
        <f t="shared" ca="1" si="636"/>
        <v>5939</v>
      </c>
    </row>
    <row r="3343" spans="1:12" x14ac:dyDescent="0.2">
      <c r="A3343">
        <f t="shared" ca="1" si="627"/>
        <v>22</v>
      </c>
      <c r="B3343" s="1">
        <f t="shared" ca="1" si="628"/>
        <v>22</v>
      </c>
      <c r="C3343">
        <f t="shared" ca="1" si="629"/>
        <v>10</v>
      </c>
      <c r="D3343" s="1">
        <f t="shared" ca="1" si="630"/>
        <v>10</v>
      </c>
      <c r="E3343">
        <f t="shared" ca="1" si="631"/>
        <v>2019</v>
      </c>
      <c r="F3343" s="2">
        <f t="shared" ca="1" si="632"/>
        <v>43760</v>
      </c>
      <c r="G3343" s="1">
        <f t="shared" ca="1" si="633"/>
        <v>5</v>
      </c>
      <c r="H3343" t="str">
        <f t="shared" ca="1" si="634"/>
        <v>Wharehouse</v>
      </c>
      <c r="I3343">
        <f t="shared" ca="1" si="635"/>
        <v>2</v>
      </c>
      <c r="J3343" t="str">
        <f t="shared" ca="1" si="625"/>
        <v>Diesel</v>
      </c>
      <c r="K3343" t="str">
        <f t="shared" ca="1" si="626"/>
        <v>Liters</v>
      </c>
      <c r="L3343">
        <f t="shared" ca="1" si="636"/>
        <v>4527</v>
      </c>
    </row>
    <row r="3344" spans="1:12" x14ac:dyDescent="0.2">
      <c r="A3344">
        <f t="shared" ca="1" si="627"/>
        <v>5</v>
      </c>
      <c r="B3344" s="1" t="str">
        <f t="shared" ca="1" si="628"/>
        <v>05</v>
      </c>
      <c r="C3344">
        <f t="shared" ca="1" si="629"/>
        <v>10</v>
      </c>
      <c r="D3344" s="1">
        <f t="shared" ca="1" si="630"/>
        <v>10</v>
      </c>
      <c r="E3344">
        <f t="shared" ca="1" si="631"/>
        <v>2019</v>
      </c>
      <c r="F3344" s="2">
        <f t="shared" ca="1" si="632"/>
        <v>43743</v>
      </c>
      <c r="G3344" s="1">
        <f t="shared" ca="1" si="633"/>
        <v>2</v>
      </c>
      <c r="H3344" t="str">
        <f t="shared" ca="1" si="634"/>
        <v>Factory 2</v>
      </c>
      <c r="I3344">
        <f t="shared" ca="1" si="635"/>
        <v>12</v>
      </c>
      <c r="J3344" t="str">
        <f t="shared" ca="1" si="625"/>
        <v>Electricity</v>
      </c>
      <c r="K3344" t="str">
        <f t="shared" ca="1" si="626"/>
        <v>kWh</v>
      </c>
      <c r="L3344">
        <f t="shared" ca="1" si="636"/>
        <v>4738</v>
      </c>
    </row>
    <row r="3345" spans="1:12" x14ac:dyDescent="0.2">
      <c r="A3345">
        <f t="shared" ca="1" si="627"/>
        <v>8</v>
      </c>
      <c r="B3345" s="1" t="str">
        <f t="shared" ca="1" si="628"/>
        <v>08</v>
      </c>
      <c r="C3345">
        <f t="shared" ca="1" si="629"/>
        <v>9</v>
      </c>
      <c r="D3345" s="1" t="str">
        <f t="shared" ca="1" si="630"/>
        <v>09</v>
      </c>
      <c r="E3345">
        <f t="shared" ca="1" si="631"/>
        <v>2021</v>
      </c>
      <c r="F3345" s="2">
        <f t="shared" ca="1" si="632"/>
        <v>44447</v>
      </c>
      <c r="G3345" s="1">
        <f t="shared" ca="1" si="633"/>
        <v>7</v>
      </c>
      <c r="H3345" t="str">
        <f t="shared" ca="1" si="634"/>
        <v>Site B</v>
      </c>
      <c r="I3345">
        <f t="shared" ca="1" si="635"/>
        <v>7</v>
      </c>
      <c r="J3345" t="str">
        <f t="shared" ca="1" si="625"/>
        <v>Natural gas</v>
      </c>
      <c r="K3345" t="str">
        <f t="shared" ca="1" si="626"/>
        <v>MMBtu</v>
      </c>
      <c r="L3345">
        <f t="shared" ca="1" si="636"/>
        <v>122</v>
      </c>
    </row>
    <row r="3346" spans="1:12" x14ac:dyDescent="0.2">
      <c r="A3346">
        <f t="shared" ca="1" si="627"/>
        <v>10</v>
      </c>
      <c r="B3346" s="1">
        <f t="shared" ca="1" si="628"/>
        <v>10</v>
      </c>
      <c r="C3346">
        <f t="shared" ca="1" si="629"/>
        <v>3</v>
      </c>
      <c r="D3346" s="1" t="str">
        <f t="shared" ca="1" si="630"/>
        <v>03</v>
      </c>
      <c r="E3346">
        <f t="shared" ca="1" si="631"/>
        <v>2020</v>
      </c>
      <c r="F3346" s="2">
        <f t="shared" ca="1" si="632"/>
        <v>43900</v>
      </c>
      <c r="G3346" s="1">
        <f t="shared" ca="1" si="633"/>
        <v>2</v>
      </c>
      <c r="H3346" t="str">
        <f t="shared" ca="1" si="634"/>
        <v>Factory 2</v>
      </c>
      <c r="I3346">
        <f t="shared" ca="1" si="635"/>
        <v>1</v>
      </c>
      <c r="J3346" t="str">
        <f t="shared" ca="1" si="625"/>
        <v>Diesel</v>
      </c>
      <c r="K3346" t="str">
        <f t="shared" ca="1" si="626"/>
        <v>kWh</v>
      </c>
      <c r="L3346">
        <f t="shared" ca="1" si="636"/>
        <v>2904</v>
      </c>
    </row>
    <row r="3347" spans="1:12" x14ac:dyDescent="0.2">
      <c r="A3347">
        <f t="shared" ca="1" si="627"/>
        <v>15</v>
      </c>
      <c r="B3347" s="1">
        <f t="shared" ca="1" si="628"/>
        <v>15</v>
      </c>
      <c r="C3347">
        <f t="shared" ca="1" si="629"/>
        <v>10</v>
      </c>
      <c r="D3347" s="1">
        <f t="shared" ca="1" si="630"/>
        <v>10</v>
      </c>
      <c r="E3347">
        <f t="shared" ca="1" si="631"/>
        <v>2019</v>
      </c>
      <c r="F3347" s="2">
        <f t="shared" ca="1" si="632"/>
        <v>43753</v>
      </c>
      <c r="G3347" s="1">
        <f t="shared" ca="1" si="633"/>
        <v>6</v>
      </c>
      <c r="H3347" t="str">
        <f t="shared" ca="1" si="634"/>
        <v>Site A</v>
      </c>
      <c r="I3347">
        <f t="shared" ca="1" si="635"/>
        <v>4</v>
      </c>
      <c r="J3347" t="str">
        <f t="shared" ca="1" si="625"/>
        <v>Natural gas</v>
      </c>
      <c r="K3347" t="str">
        <f t="shared" ca="1" si="626"/>
        <v>kWh</v>
      </c>
      <c r="L3347">
        <f t="shared" ca="1" si="636"/>
        <v>8099</v>
      </c>
    </row>
    <row r="3348" spans="1:12" x14ac:dyDescent="0.2">
      <c r="A3348">
        <f t="shared" ca="1" si="627"/>
        <v>3</v>
      </c>
      <c r="B3348" s="1" t="str">
        <f t="shared" ca="1" si="628"/>
        <v>03</v>
      </c>
      <c r="C3348">
        <f t="shared" ca="1" si="629"/>
        <v>10</v>
      </c>
      <c r="D3348" s="1">
        <f t="shared" ca="1" si="630"/>
        <v>10</v>
      </c>
      <c r="E3348">
        <f t="shared" ca="1" si="631"/>
        <v>2019</v>
      </c>
      <c r="F3348" s="2">
        <f t="shared" ca="1" si="632"/>
        <v>43741</v>
      </c>
      <c r="G3348" s="1">
        <f t="shared" ca="1" si="633"/>
        <v>4</v>
      </c>
      <c r="H3348" t="str">
        <f t="shared" ca="1" si="634"/>
        <v>Head Quarter</v>
      </c>
      <c r="I3348">
        <f t="shared" ca="1" si="635"/>
        <v>10</v>
      </c>
      <c r="J3348" t="str">
        <f t="shared" ca="1" si="625"/>
        <v>Propane</v>
      </c>
      <c r="K3348" t="str">
        <f t="shared" ca="1" si="626"/>
        <v>Gallons</v>
      </c>
      <c r="L3348">
        <f t="shared" ca="1" si="636"/>
        <v>7049</v>
      </c>
    </row>
    <row r="3349" spans="1:12" x14ac:dyDescent="0.2">
      <c r="A3349">
        <f t="shared" ca="1" si="627"/>
        <v>2</v>
      </c>
      <c r="B3349" s="1" t="str">
        <f t="shared" ca="1" si="628"/>
        <v>02</v>
      </c>
      <c r="C3349">
        <f t="shared" ca="1" si="629"/>
        <v>3</v>
      </c>
      <c r="D3349" s="1" t="str">
        <f t="shared" ca="1" si="630"/>
        <v>03</v>
      </c>
      <c r="E3349">
        <f t="shared" ca="1" si="631"/>
        <v>2019</v>
      </c>
      <c r="F3349" s="2">
        <f t="shared" ca="1" si="632"/>
        <v>43526</v>
      </c>
      <c r="G3349" s="1">
        <f t="shared" ca="1" si="633"/>
        <v>3</v>
      </c>
      <c r="H3349" t="str">
        <f t="shared" ca="1" si="634"/>
        <v xml:space="preserve">Factory 3 </v>
      </c>
      <c r="I3349">
        <f t="shared" ca="1" si="635"/>
        <v>1</v>
      </c>
      <c r="J3349" t="str">
        <f t="shared" ca="1" si="625"/>
        <v>Diesel</v>
      </c>
      <c r="K3349" t="str">
        <f t="shared" ca="1" si="626"/>
        <v>kWh</v>
      </c>
      <c r="L3349">
        <f t="shared" ca="1" si="636"/>
        <v>7661</v>
      </c>
    </row>
    <row r="3350" spans="1:12" x14ac:dyDescent="0.2">
      <c r="A3350">
        <f t="shared" ca="1" si="627"/>
        <v>9</v>
      </c>
      <c r="B3350" s="1" t="str">
        <f t="shared" ca="1" si="628"/>
        <v>09</v>
      </c>
      <c r="C3350">
        <f t="shared" ca="1" si="629"/>
        <v>2</v>
      </c>
      <c r="D3350" s="1" t="str">
        <f t="shared" ca="1" si="630"/>
        <v>02</v>
      </c>
      <c r="E3350">
        <f t="shared" ca="1" si="631"/>
        <v>2020</v>
      </c>
      <c r="F3350" s="2">
        <f t="shared" ca="1" si="632"/>
        <v>43870</v>
      </c>
      <c r="G3350" s="1">
        <f t="shared" ca="1" si="633"/>
        <v>3</v>
      </c>
      <c r="H3350" t="str">
        <f t="shared" ca="1" si="634"/>
        <v xml:space="preserve">Factory 3 </v>
      </c>
      <c r="I3350">
        <f t="shared" ca="1" si="635"/>
        <v>2</v>
      </c>
      <c r="J3350" t="str">
        <f t="shared" ca="1" si="625"/>
        <v>Diesel</v>
      </c>
      <c r="K3350" t="str">
        <f t="shared" ca="1" si="626"/>
        <v>Liters</v>
      </c>
      <c r="L3350">
        <f t="shared" ca="1" si="636"/>
        <v>3816</v>
      </c>
    </row>
    <row r="3351" spans="1:12" x14ac:dyDescent="0.2">
      <c r="A3351">
        <f t="shared" ca="1" si="627"/>
        <v>5</v>
      </c>
      <c r="B3351" s="1" t="str">
        <f t="shared" ca="1" si="628"/>
        <v>05</v>
      </c>
      <c r="C3351">
        <f t="shared" ca="1" si="629"/>
        <v>2</v>
      </c>
      <c r="D3351" s="1" t="str">
        <f t="shared" ca="1" si="630"/>
        <v>02</v>
      </c>
      <c r="E3351">
        <f t="shared" ca="1" si="631"/>
        <v>2019</v>
      </c>
      <c r="F3351" s="2">
        <f t="shared" ca="1" si="632"/>
        <v>43501</v>
      </c>
      <c r="G3351" s="1">
        <f t="shared" ca="1" si="633"/>
        <v>3</v>
      </c>
      <c r="H3351" t="str">
        <f t="shared" ca="1" si="634"/>
        <v xml:space="preserve">Factory 3 </v>
      </c>
      <c r="I3351">
        <f t="shared" ca="1" si="635"/>
        <v>7</v>
      </c>
      <c r="J3351" t="str">
        <f t="shared" ca="1" si="625"/>
        <v>Natural gas</v>
      </c>
      <c r="K3351" t="str">
        <f t="shared" ca="1" si="626"/>
        <v>MMBtu</v>
      </c>
      <c r="L3351">
        <f t="shared" ca="1" si="636"/>
        <v>461</v>
      </c>
    </row>
    <row r="3352" spans="1:12" x14ac:dyDescent="0.2">
      <c r="A3352">
        <f t="shared" ca="1" si="627"/>
        <v>8</v>
      </c>
      <c r="B3352" s="1" t="str">
        <f t="shared" ca="1" si="628"/>
        <v>08</v>
      </c>
      <c r="C3352">
        <f t="shared" ca="1" si="629"/>
        <v>12</v>
      </c>
      <c r="D3352" s="1">
        <f t="shared" ca="1" si="630"/>
        <v>12</v>
      </c>
      <c r="E3352">
        <f t="shared" ca="1" si="631"/>
        <v>2020</v>
      </c>
      <c r="F3352" s="2">
        <f t="shared" ca="1" si="632"/>
        <v>44173</v>
      </c>
      <c r="G3352" s="1">
        <f t="shared" ca="1" si="633"/>
        <v>6</v>
      </c>
      <c r="H3352" t="str">
        <f t="shared" ca="1" si="634"/>
        <v>Site A</v>
      </c>
      <c r="I3352">
        <f t="shared" ca="1" si="635"/>
        <v>3</v>
      </c>
      <c r="J3352" t="str">
        <f t="shared" ca="1" si="625"/>
        <v>Diesel</v>
      </c>
      <c r="K3352" t="str">
        <f t="shared" ca="1" si="626"/>
        <v>Gallons</v>
      </c>
      <c r="L3352">
        <f t="shared" ca="1" si="636"/>
        <v>1794</v>
      </c>
    </row>
    <row r="3353" spans="1:12" x14ac:dyDescent="0.2">
      <c r="A3353">
        <f t="shared" ca="1" si="627"/>
        <v>1</v>
      </c>
      <c r="B3353" s="1" t="str">
        <f t="shared" ca="1" si="628"/>
        <v>01</v>
      </c>
      <c r="C3353">
        <f t="shared" ca="1" si="629"/>
        <v>3</v>
      </c>
      <c r="D3353" s="1" t="str">
        <f t="shared" ca="1" si="630"/>
        <v>03</v>
      </c>
      <c r="E3353">
        <f t="shared" ca="1" si="631"/>
        <v>2019</v>
      </c>
      <c r="F3353" s="2">
        <f t="shared" ca="1" si="632"/>
        <v>43525</v>
      </c>
      <c r="G3353" s="1">
        <f t="shared" ca="1" si="633"/>
        <v>6</v>
      </c>
      <c r="H3353" t="str">
        <f t="shared" ca="1" si="634"/>
        <v>Site A</v>
      </c>
      <c r="I3353">
        <f t="shared" ca="1" si="635"/>
        <v>4</v>
      </c>
      <c r="J3353" t="str">
        <f t="shared" ca="1" si="625"/>
        <v>Natural gas</v>
      </c>
      <c r="K3353" t="str">
        <f t="shared" ca="1" si="626"/>
        <v>kWh</v>
      </c>
      <c r="L3353">
        <f t="shared" ca="1" si="636"/>
        <v>9577</v>
      </c>
    </row>
    <row r="3354" spans="1:12" x14ac:dyDescent="0.2">
      <c r="A3354">
        <f t="shared" ca="1" si="627"/>
        <v>27</v>
      </c>
      <c r="B3354" s="1">
        <f t="shared" ca="1" si="628"/>
        <v>27</v>
      </c>
      <c r="C3354">
        <f t="shared" ca="1" si="629"/>
        <v>12</v>
      </c>
      <c r="D3354" s="1">
        <f t="shared" ca="1" si="630"/>
        <v>12</v>
      </c>
      <c r="E3354">
        <f t="shared" ca="1" si="631"/>
        <v>2020</v>
      </c>
      <c r="F3354" s="2">
        <f t="shared" ca="1" si="632"/>
        <v>44192</v>
      </c>
      <c r="G3354" s="1">
        <f t="shared" ca="1" si="633"/>
        <v>3</v>
      </c>
      <c r="H3354" t="str">
        <f t="shared" ca="1" si="634"/>
        <v xml:space="preserve">Factory 3 </v>
      </c>
      <c r="I3354">
        <f t="shared" ca="1" si="635"/>
        <v>2</v>
      </c>
      <c r="J3354" t="str">
        <f t="shared" ca="1" si="625"/>
        <v>Diesel</v>
      </c>
      <c r="K3354" t="str">
        <f t="shared" ca="1" si="626"/>
        <v>Liters</v>
      </c>
      <c r="L3354">
        <f t="shared" ca="1" si="636"/>
        <v>1712</v>
      </c>
    </row>
    <row r="3355" spans="1:12" x14ac:dyDescent="0.2">
      <c r="A3355">
        <f t="shared" ca="1" si="627"/>
        <v>24</v>
      </c>
      <c r="B3355" s="1">
        <f t="shared" ca="1" si="628"/>
        <v>24</v>
      </c>
      <c r="C3355">
        <f t="shared" ca="1" si="629"/>
        <v>12</v>
      </c>
      <c r="D3355" s="1">
        <f t="shared" ca="1" si="630"/>
        <v>12</v>
      </c>
      <c r="E3355">
        <f t="shared" ca="1" si="631"/>
        <v>2022</v>
      </c>
      <c r="F3355" s="2">
        <f t="shared" ca="1" si="632"/>
        <v>44919</v>
      </c>
      <c r="G3355" s="1">
        <f t="shared" ca="1" si="633"/>
        <v>6</v>
      </c>
      <c r="H3355" t="str">
        <f t="shared" ca="1" si="634"/>
        <v>Site A</v>
      </c>
      <c r="I3355">
        <f t="shared" ca="1" si="635"/>
        <v>12</v>
      </c>
      <c r="J3355" t="str">
        <f t="shared" ca="1" si="625"/>
        <v>Electricity</v>
      </c>
      <c r="K3355" t="str">
        <f t="shared" ca="1" si="626"/>
        <v>kWh</v>
      </c>
      <c r="L3355">
        <f t="shared" ca="1" si="636"/>
        <v>4623</v>
      </c>
    </row>
    <row r="3356" spans="1:12" x14ac:dyDescent="0.2">
      <c r="A3356">
        <f t="shared" ca="1" si="627"/>
        <v>2</v>
      </c>
      <c r="B3356" s="1" t="str">
        <f t="shared" ca="1" si="628"/>
        <v>02</v>
      </c>
      <c r="C3356">
        <f t="shared" ca="1" si="629"/>
        <v>9</v>
      </c>
      <c r="D3356" s="1" t="str">
        <f t="shared" ca="1" si="630"/>
        <v>09</v>
      </c>
      <c r="E3356">
        <f t="shared" ca="1" si="631"/>
        <v>2019</v>
      </c>
      <c r="F3356" s="2">
        <f t="shared" ca="1" si="632"/>
        <v>43710</v>
      </c>
      <c r="G3356" s="1">
        <f t="shared" ca="1" si="633"/>
        <v>2</v>
      </c>
      <c r="H3356" t="str">
        <f t="shared" ca="1" si="634"/>
        <v>Factory 2</v>
      </c>
      <c r="I3356">
        <f t="shared" ca="1" si="635"/>
        <v>10</v>
      </c>
      <c r="J3356" t="str">
        <f t="shared" ca="1" si="625"/>
        <v>Propane</v>
      </c>
      <c r="K3356" t="str">
        <f t="shared" ca="1" si="626"/>
        <v>Gallons</v>
      </c>
      <c r="L3356">
        <f t="shared" ca="1" si="636"/>
        <v>5131</v>
      </c>
    </row>
    <row r="3357" spans="1:12" x14ac:dyDescent="0.2">
      <c r="A3357">
        <f t="shared" ca="1" si="627"/>
        <v>3</v>
      </c>
      <c r="B3357" s="1" t="str">
        <f t="shared" ca="1" si="628"/>
        <v>03</v>
      </c>
      <c r="C3357">
        <f t="shared" ca="1" si="629"/>
        <v>12</v>
      </c>
      <c r="D3357" s="1">
        <f t="shared" ca="1" si="630"/>
        <v>12</v>
      </c>
      <c r="E3357">
        <f t="shared" ca="1" si="631"/>
        <v>2020</v>
      </c>
      <c r="F3357" s="2">
        <f t="shared" ca="1" si="632"/>
        <v>44168</v>
      </c>
      <c r="G3357" s="1">
        <f t="shared" ca="1" si="633"/>
        <v>2</v>
      </c>
      <c r="H3357" t="str">
        <f t="shared" ca="1" si="634"/>
        <v>Factory 2</v>
      </c>
      <c r="I3357">
        <f t="shared" ca="1" si="635"/>
        <v>11</v>
      </c>
      <c r="J3357" t="str">
        <f t="shared" ca="1" si="625"/>
        <v>Propane</v>
      </c>
      <c r="K3357" t="str">
        <f t="shared" ca="1" si="626"/>
        <v>MMBtu</v>
      </c>
      <c r="L3357">
        <f t="shared" ca="1" si="636"/>
        <v>261</v>
      </c>
    </row>
    <row r="3358" spans="1:12" x14ac:dyDescent="0.2">
      <c r="A3358">
        <f t="shared" ca="1" si="627"/>
        <v>10</v>
      </c>
      <c r="B3358" s="1">
        <f t="shared" ca="1" si="628"/>
        <v>10</v>
      </c>
      <c r="C3358">
        <f t="shared" ca="1" si="629"/>
        <v>2</v>
      </c>
      <c r="D3358" s="1" t="str">
        <f t="shared" ca="1" si="630"/>
        <v>02</v>
      </c>
      <c r="E3358">
        <f t="shared" ca="1" si="631"/>
        <v>2019</v>
      </c>
      <c r="F3358" s="2">
        <f t="shared" ca="1" si="632"/>
        <v>43506</v>
      </c>
      <c r="G3358" s="1">
        <f t="shared" ca="1" si="633"/>
        <v>4</v>
      </c>
      <c r="H3358" t="str">
        <f t="shared" ca="1" si="634"/>
        <v>Head Quarter</v>
      </c>
      <c r="I3358">
        <f t="shared" ca="1" si="635"/>
        <v>8</v>
      </c>
      <c r="J3358" t="str">
        <f t="shared" ca="1" si="625"/>
        <v>Propane</v>
      </c>
      <c r="K3358" t="str">
        <f t="shared" ca="1" si="626"/>
        <v>kWh</v>
      </c>
      <c r="L3358">
        <f t="shared" ca="1" si="636"/>
        <v>2582</v>
      </c>
    </row>
    <row r="3359" spans="1:12" x14ac:dyDescent="0.2">
      <c r="A3359">
        <f t="shared" ca="1" si="627"/>
        <v>16</v>
      </c>
      <c r="B3359" s="1">
        <f t="shared" ca="1" si="628"/>
        <v>16</v>
      </c>
      <c r="C3359">
        <f t="shared" ca="1" si="629"/>
        <v>8</v>
      </c>
      <c r="D3359" s="1" t="str">
        <f t="shared" ca="1" si="630"/>
        <v>08</v>
      </c>
      <c r="E3359">
        <f t="shared" ca="1" si="631"/>
        <v>2021</v>
      </c>
      <c r="F3359" s="2">
        <f t="shared" ca="1" si="632"/>
        <v>44424</v>
      </c>
      <c r="G3359" s="1">
        <f t="shared" ca="1" si="633"/>
        <v>5</v>
      </c>
      <c r="H3359" t="str">
        <f t="shared" ca="1" si="634"/>
        <v>Wharehouse</v>
      </c>
      <c r="I3359">
        <f t="shared" ca="1" si="635"/>
        <v>12</v>
      </c>
      <c r="J3359" t="str">
        <f t="shared" ca="1" si="625"/>
        <v>Electricity</v>
      </c>
      <c r="K3359" t="str">
        <f t="shared" ca="1" si="626"/>
        <v>kWh</v>
      </c>
      <c r="L3359">
        <f t="shared" ca="1" si="636"/>
        <v>2437</v>
      </c>
    </row>
    <row r="3360" spans="1:12" x14ac:dyDescent="0.2">
      <c r="A3360">
        <f t="shared" ca="1" si="627"/>
        <v>3</v>
      </c>
      <c r="B3360" s="1" t="str">
        <f t="shared" ca="1" si="628"/>
        <v>03</v>
      </c>
      <c r="C3360">
        <f t="shared" ca="1" si="629"/>
        <v>3</v>
      </c>
      <c r="D3360" s="1" t="str">
        <f t="shared" ca="1" si="630"/>
        <v>03</v>
      </c>
      <c r="E3360">
        <f t="shared" ca="1" si="631"/>
        <v>2019</v>
      </c>
      <c r="F3360" s="2">
        <f t="shared" ca="1" si="632"/>
        <v>43527</v>
      </c>
      <c r="G3360" s="1">
        <f t="shared" ca="1" si="633"/>
        <v>2</v>
      </c>
      <c r="H3360" t="str">
        <f t="shared" ca="1" si="634"/>
        <v>Factory 2</v>
      </c>
      <c r="I3360">
        <f t="shared" ca="1" si="635"/>
        <v>7</v>
      </c>
      <c r="J3360" t="str">
        <f t="shared" ca="1" si="625"/>
        <v>Natural gas</v>
      </c>
      <c r="K3360" t="str">
        <f t="shared" ca="1" si="626"/>
        <v>MMBtu</v>
      </c>
      <c r="L3360">
        <f t="shared" ca="1" si="636"/>
        <v>290</v>
      </c>
    </row>
    <row r="3361" spans="1:12" x14ac:dyDescent="0.2">
      <c r="A3361">
        <f t="shared" ca="1" si="627"/>
        <v>4</v>
      </c>
      <c r="B3361" s="1" t="str">
        <f t="shared" ca="1" si="628"/>
        <v>04</v>
      </c>
      <c r="C3361">
        <f t="shared" ca="1" si="629"/>
        <v>10</v>
      </c>
      <c r="D3361" s="1">
        <f t="shared" ca="1" si="630"/>
        <v>10</v>
      </c>
      <c r="E3361">
        <f t="shared" ca="1" si="631"/>
        <v>2022</v>
      </c>
      <c r="F3361" s="2">
        <f t="shared" ca="1" si="632"/>
        <v>44838</v>
      </c>
      <c r="G3361" s="1">
        <f t="shared" ca="1" si="633"/>
        <v>5</v>
      </c>
      <c r="H3361" t="str">
        <f t="shared" ca="1" si="634"/>
        <v>Wharehouse</v>
      </c>
      <c r="I3361">
        <f t="shared" ca="1" si="635"/>
        <v>11</v>
      </c>
      <c r="J3361" t="str">
        <f t="shared" ca="1" si="625"/>
        <v>Propane</v>
      </c>
      <c r="K3361" t="str">
        <f t="shared" ca="1" si="626"/>
        <v>MMBtu</v>
      </c>
      <c r="L3361">
        <f t="shared" ca="1" si="636"/>
        <v>410</v>
      </c>
    </row>
    <row r="3362" spans="1:12" x14ac:dyDescent="0.2">
      <c r="A3362">
        <f t="shared" ca="1" si="627"/>
        <v>30</v>
      </c>
      <c r="B3362" s="1">
        <f t="shared" ca="1" si="628"/>
        <v>30</v>
      </c>
      <c r="C3362">
        <f t="shared" ca="1" si="629"/>
        <v>12</v>
      </c>
      <c r="D3362" s="1">
        <f t="shared" ca="1" si="630"/>
        <v>12</v>
      </c>
      <c r="E3362">
        <f t="shared" ca="1" si="631"/>
        <v>2022</v>
      </c>
      <c r="F3362" s="2">
        <f t="shared" ca="1" si="632"/>
        <v>44925</v>
      </c>
      <c r="G3362" s="1">
        <f t="shared" ca="1" si="633"/>
        <v>1</v>
      </c>
      <c r="H3362" t="str">
        <f t="shared" ca="1" si="634"/>
        <v>Factory 1</v>
      </c>
      <c r="I3362">
        <f t="shared" ca="1" si="635"/>
        <v>7</v>
      </c>
      <c r="J3362" t="str">
        <f t="shared" ca="1" si="625"/>
        <v>Natural gas</v>
      </c>
      <c r="K3362" t="str">
        <f t="shared" ca="1" si="626"/>
        <v>MMBtu</v>
      </c>
      <c r="L3362">
        <f t="shared" ca="1" si="636"/>
        <v>119</v>
      </c>
    </row>
    <row r="3363" spans="1:12" x14ac:dyDescent="0.2">
      <c r="A3363">
        <f t="shared" ca="1" si="627"/>
        <v>20</v>
      </c>
      <c r="B3363" s="1">
        <f t="shared" ca="1" si="628"/>
        <v>20</v>
      </c>
      <c r="C3363">
        <f t="shared" ca="1" si="629"/>
        <v>10</v>
      </c>
      <c r="D3363" s="1">
        <f t="shared" ca="1" si="630"/>
        <v>10</v>
      </c>
      <c r="E3363">
        <f t="shared" ca="1" si="631"/>
        <v>2021</v>
      </c>
      <c r="F3363" s="2">
        <f t="shared" ca="1" si="632"/>
        <v>44489</v>
      </c>
      <c r="G3363" s="1">
        <f t="shared" ca="1" si="633"/>
        <v>7</v>
      </c>
      <c r="H3363" t="str">
        <f t="shared" ca="1" si="634"/>
        <v>Site B</v>
      </c>
      <c r="I3363">
        <f t="shared" ca="1" si="635"/>
        <v>9</v>
      </c>
      <c r="J3363" t="str">
        <f t="shared" ca="1" si="625"/>
        <v>Propane</v>
      </c>
      <c r="K3363" t="str">
        <f t="shared" ca="1" si="626"/>
        <v>Liters</v>
      </c>
      <c r="L3363">
        <f t="shared" ca="1" si="636"/>
        <v>2592</v>
      </c>
    </row>
    <row r="3364" spans="1:12" x14ac:dyDescent="0.2">
      <c r="A3364">
        <f t="shared" ca="1" si="627"/>
        <v>7</v>
      </c>
      <c r="B3364" s="1" t="str">
        <f t="shared" ca="1" si="628"/>
        <v>07</v>
      </c>
      <c r="C3364">
        <f t="shared" ca="1" si="629"/>
        <v>6</v>
      </c>
      <c r="D3364" s="1" t="str">
        <f t="shared" ca="1" si="630"/>
        <v>06</v>
      </c>
      <c r="E3364">
        <f t="shared" ca="1" si="631"/>
        <v>2019</v>
      </c>
      <c r="F3364" s="2">
        <f t="shared" ca="1" si="632"/>
        <v>43623</v>
      </c>
      <c r="G3364" s="1">
        <f t="shared" ca="1" si="633"/>
        <v>2</v>
      </c>
      <c r="H3364" t="str">
        <f t="shared" ca="1" si="634"/>
        <v>Factory 2</v>
      </c>
      <c r="I3364">
        <f t="shared" ca="1" si="635"/>
        <v>12</v>
      </c>
      <c r="J3364" t="str">
        <f t="shared" ca="1" si="625"/>
        <v>Electricity</v>
      </c>
      <c r="K3364" t="str">
        <f t="shared" ca="1" si="626"/>
        <v>kWh</v>
      </c>
      <c r="L3364">
        <f t="shared" ca="1" si="636"/>
        <v>7931</v>
      </c>
    </row>
    <row r="3365" spans="1:12" x14ac:dyDescent="0.2">
      <c r="A3365">
        <f t="shared" ca="1" si="627"/>
        <v>2</v>
      </c>
      <c r="B3365" s="1" t="str">
        <f t="shared" ca="1" si="628"/>
        <v>02</v>
      </c>
      <c r="C3365">
        <f t="shared" ca="1" si="629"/>
        <v>1</v>
      </c>
      <c r="D3365" s="1" t="str">
        <f t="shared" ca="1" si="630"/>
        <v>01</v>
      </c>
      <c r="E3365">
        <f t="shared" ca="1" si="631"/>
        <v>2022</v>
      </c>
      <c r="F3365" s="2">
        <f t="shared" ca="1" si="632"/>
        <v>44563</v>
      </c>
      <c r="G3365" s="1">
        <f t="shared" ca="1" si="633"/>
        <v>3</v>
      </c>
      <c r="H3365" t="str">
        <f t="shared" ca="1" si="634"/>
        <v xml:space="preserve">Factory 3 </v>
      </c>
      <c r="I3365">
        <f t="shared" ca="1" si="635"/>
        <v>2</v>
      </c>
      <c r="J3365" t="str">
        <f t="shared" ca="1" si="625"/>
        <v>Diesel</v>
      </c>
      <c r="K3365" t="str">
        <f t="shared" ca="1" si="626"/>
        <v>Liters</v>
      </c>
      <c r="L3365">
        <f t="shared" ca="1" si="636"/>
        <v>6177</v>
      </c>
    </row>
    <row r="3366" spans="1:12" x14ac:dyDescent="0.2">
      <c r="A3366">
        <f t="shared" ca="1" si="627"/>
        <v>16</v>
      </c>
      <c r="B3366" s="1">
        <f t="shared" ca="1" si="628"/>
        <v>16</v>
      </c>
      <c r="C3366">
        <f t="shared" ca="1" si="629"/>
        <v>10</v>
      </c>
      <c r="D3366" s="1">
        <f t="shared" ca="1" si="630"/>
        <v>10</v>
      </c>
      <c r="E3366">
        <f t="shared" ca="1" si="631"/>
        <v>2021</v>
      </c>
      <c r="F3366" s="2">
        <f t="shared" ca="1" si="632"/>
        <v>44485</v>
      </c>
      <c r="G3366" s="1">
        <f t="shared" ca="1" si="633"/>
        <v>6</v>
      </c>
      <c r="H3366" t="str">
        <f t="shared" ca="1" si="634"/>
        <v>Site A</v>
      </c>
      <c r="I3366">
        <f t="shared" ca="1" si="635"/>
        <v>9</v>
      </c>
      <c r="J3366" t="str">
        <f t="shared" ca="1" si="625"/>
        <v>Propane</v>
      </c>
      <c r="K3366" t="str">
        <f t="shared" ca="1" si="626"/>
        <v>Liters</v>
      </c>
      <c r="L3366">
        <f t="shared" ca="1" si="636"/>
        <v>6637</v>
      </c>
    </row>
    <row r="3367" spans="1:12" x14ac:dyDescent="0.2">
      <c r="A3367">
        <f t="shared" ca="1" si="627"/>
        <v>17</v>
      </c>
      <c r="B3367" s="1">
        <f t="shared" ca="1" si="628"/>
        <v>17</v>
      </c>
      <c r="C3367">
        <f t="shared" ca="1" si="629"/>
        <v>2</v>
      </c>
      <c r="D3367" s="1" t="str">
        <f t="shared" ca="1" si="630"/>
        <v>02</v>
      </c>
      <c r="E3367">
        <f t="shared" ca="1" si="631"/>
        <v>2019</v>
      </c>
      <c r="F3367" s="2">
        <f t="shared" ca="1" si="632"/>
        <v>43513</v>
      </c>
      <c r="G3367" s="1">
        <f t="shared" ca="1" si="633"/>
        <v>4</v>
      </c>
      <c r="H3367" t="str">
        <f t="shared" ca="1" si="634"/>
        <v>Head Quarter</v>
      </c>
      <c r="I3367">
        <f t="shared" ca="1" si="635"/>
        <v>13</v>
      </c>
      <c r="J3367" t="str">
        <f t="shared" ca="1" si="625"/>
        <v>Electricity</v>
      </c>
      <c r="K3367" t="str">
        <f t="shared" ca="1" si="626"/>
        <v>MWh</v>
      </c>
      <c r="L3367">
        <f t="shared" ca="1" si="636"/>
        <v>2197</v>
      </c>
    </row>
    <row r="3368" spans="1:12" x14ac:dyDescent="0.2">
      <c r="A3368">
        <f t="shared" ca="1" si="627"/>
        <v>2</v>
      </c>
      <c r="B3368" s="1" t="str">
        <f t="shared" ca="1" si="628"/>
        <v>02</v>
      </c>
      <c r="C3368">
        <f t="shared" ca="1" si="629"/>
        <v>10</v>
      </c>
      <c r="D3368" s="1">
        <f t="shared" ca="1" si="630"/>
        <v>10</v>
      </c>
      <c r="E3368">
        <f t="shared" ca="1" si="631"/>
        <v>2020</v>
      </c>
      <c r="F3368" s="2">
        <f t="shared" ca="1" si="632"/>
        <v>44106</v>
      </c>
      <c r="G3368" s="1">
        <f t="shared" ca="1" si="633"/>
        <v>1</v>
      </c>
      <c r="H3368" t="str">
        <f t="shared" ca="1" si="634"/>
        <v>Factory 1</v>
      </c>
      <c r="I3368">
        <f t="shared" ca="1" si="635"/>
        <v>4</v>
      </c>
      <c r="J3368" t="str">
        <f t="shared" ca="1" si="625"/>
        <v>Natural gas</v>
      </c>
      <c r="K3368" t="str">
        <f t="shared" ca="1" si="626"/>
        <v>kWh</v>
      </c>
      <c r="L3368">
        <f t="shared" ca="1" si="636"/>
        <v>8023</v>
      </c>
    </row>
    <row r="3369" spans="1:12" x14ac:dyDescent="0.2">
      <c r="A3369">
        <f t="shared" ca="1" si="627"/>
        <v>26</v>
      </c>
      <c r="B3369" s="1">
        <f t="shared" ca="1" si="628"/>
        <v>26</v>
      </c>
      <c r="C3369">
        <f t="shared" ca="1" si="629"/>
        <v>3</v>
      </c>
      <c r="D3369" s="1" t="str">
        <f t="shared" ca="1" si="630"/>
        <v>03</v>
      </c>
      <c r="E3369">
        <f t="shared" ca="1" si="631"/>
        <v>2022</v>
      </c>
      <c r="F3369" s="2">
        <f t="shared" ca="1" si="632"/>
        <v>44646</v>
      </c>
      <c r="G3369" s="1">
        <f t="shared" ca="1" si="633"/>
        <v>7</v>
      </c>
      <c r="H3369" t="str">
        <f t="shared" ca="1" si="634"/>
        <v>Site B</v>
      </c>
      <c r="I3369">
        <f t="shared" ca="1" si="635"/>
        <v>5</v>
      </c>
      <c r="J3369" t="str">
        <f t="shared" ca="1" si="625"/>
        <v>Natural gas</v>
      </c>
      <c r="K3369" t="str">
        <f t="shared" ca="1" si="626"/>
        <v>Liters</v>
      </c>
      <c r="L3369">
        <f t="shared" ca="1" si="636"/>
        <v>9085</v>
      </c>
    </row>
    <row r="3370" spans="1:12" x14ac:dyDescent="0.2">
      <c r="A3370">
        <f t="shared" ca="1" si="627"/>
        <v>12</v>
      </c>
      <c r="B3370" s="1">
        <f t="shared" ca="1" si="628"/>
        <v>12</v>
      </c>
      <c r="C3370">
        <f t="shared" ca="1" si="629"/>
        <v>10</v>
      </c>
      <c r="D3370" s="1">
        <f t="shared" ca="1" si="630"/>
        <v>10</v>
      </c>
      <c r="E3370">
        <f t="shared" ca="1" si="631"/>
        <v>2019</v>
      </c>
      <c r="F3370" s="2">
        <f t="shared" ca="1" si="632"/>
        <v>43750</v>
      </c>
      <c r="G3370" s="1">
        <f t="shared" ca="1" si="633"/>
        <v>6</v>
      </c>
      <c r="H3370" t="str">
        <f t="shared" ca="1" si="634"/>
        <v>Site A</v>
      </c>
      <c r="I3370">
        <f t="shared" ca="1" si="635"/>
        <v>8</v>
      </c>
      <c r="J3370" t="str">
        <f t="shared" ca="1" si="625"/>
        <v>Propane</v>
      </c>
      <c r="K3370" t="str">
        <f t="shared" ca="1" si="626"/>
        <v>kWh</v>
      </c>
      <c r="L3370">
        <f t="shared" ca="1" si="636"/>
        <v>1919</v>
      </c>
    </row>
    <row r="3371" spans="1:12" x14ac:dyDescent="0.2">
      <c r="A3371">
        <f t="shared" ca="1" si="627"/>
        <v>7</v>
      </c>
      <c r="B3371" s="1" t="str">
        <f t="shared" ca="1" si="628"/>
        <v>07</v>
      </c>
      <c r="C3371">
        <f t="shared" ca="1" si="629"/>
        <v>6</v>
      </c>
      <c r="D3371" s="1" t="str">
        <f t="shared" ca="1" si="630"/>
        <v>06</v>
      </c>
      <c r="E3371">
        <f t="shared" ca="1" si="631"/>
        <v>2019</v>
      </c>
      <c r="F3371" s="2">
        <f t="shared" ca="1" si="632"/>
        <v>43623</v>
      </c>
      <c r="G3371" s="1">
        <f t="shared" ca="1" si="633"/>
        <v>7</v>
      </c>
      <c r="H3371" t="str">
        <f t="shared" ca="1" si="634"/>
        <v>Site B</v>
      </c>
      <c r="I3371">
        <f t="shared" ca="1" si="635"/>
        <v>8</v>
      </c>
      <c r="J3371" t="str">
        <f t="shared" ca="1" si="625"/>
        <v>Propane</v>
      </c>
      <c r="K3371" t="str">
        <f t="shared" ca="1" si="626"/>
        <v>kWh</v>
      </c>
      <c r="L3371">
        <f t="shared" ca="1" si="636"/>
        <v>1105</v>
      </c>
    </row>
    <row r="3372" spans="1:12" x14ac:dyDescent="0.2">
      <c r="A3372">
        <f t="shared" ca="1" si="627"/>
        <v>19</v>
      </c>
      <c r="B3372" s="1">
        <f t="shared" ca="1" si="628"/>
        <v>19</v>
      </c>
      <c r="C3372">
        <f t="shared" ca="1" si="629"/>
        <v>11</v>
      </c>
      <c r="D3372" s="1">
        <f t="shared" ca="1" si="630"/>
        <v>11</v>
      </c>
      <c r="E3372">
        <f t="shared" ca="1" si="631"/>
        <v>2019</v>
      </c>
      <c r="F3372" s="2">
        <f t="shared" ca="1" si="632"/>
        <v>43788</v>
      </c>
      <c r="G3372" s="1">
        <f t="shared" ca="1" si="633"/>
        <v>2</v>
      </c>
      <c r="H3372" t="str">
        <f t="shared" ca="1" si="634"/>
        <v>Factory 2</v>
      </c>
      <c r="I3372">
        <f t="shared" ca="1" si="635"/>
        <v>13</v>
      </c>
      <c r="J3372" t="str">
        <f t="shared" ca="1" si="625"/>
        <v>Electricity</v>
      </c>
      <c r="K3372" t="str">
        <f t="shared" ca="1" si="626"/>
        <v>MWh</v>
      </c>
      <c r="L3372">
        <f t="shared" ca="1" si="636"/>
        <v>4190</v>
      </c>
    </row>
    <row r="3373" spans="1:12" x14ac:dyDescent="0.2">
      <c r="A3373">
        <f t="shared" ca="1" si="627"/>
        <v>28</v>
      </c>
      <c r="B3373" s="1">
        <f t="shared" ca="1" si="628"/>
        <v>28</v>
      </c>
      <c r="C3373">
        <f t="shared" ca="1" si="629"/>
        <v>3</v>
      </c>
      <c r="D3373" s="1" t="str">
        <f t="shared" ca="1" si="630"/>
        <v>03</v>
      </c>
      <c r="E3373">
        <f t="shared" ca="1" si="631"/>
        <v>2022</v>
      </c>
      <c r="F3373" s="2">
        <f t="shared" ca="1" si="632"/>
        <v>44648</v>
      </c>
      <c r="G3373" s="1">
        <f t="shared" ca="1" si="633"/>
        <v>2</v>
      </c>
      <c r="H3373" t="str">
        <f t="shared" ca="1" si="634"/>
        <v>Factory 2</v>
      </c>
      <c r="I3373">
        <f t="shared" ca="1" si="635"/>
        <v>8</v>
      </c>
      <c r="J3373" t="str">
        <f t="shared" ca="1" si="625"/>
        <v>Propane</v>
      </c>
      <c r="K3373" t="str">
        <f t="shared" ca="1" si="626"/>
        <v>kWh</v>
      </c>
      <c r="L3373">
        <f t="shared" ca="1" si="636"/>
        <v>3391</v>
      </c>
    </row>
    <row r="3374" spans="1:12" x14ac:dyDescent="0.2">
      <c r="A3374">
        <f t="shared" ca="1" si="627"/>
        <v>10</v>
      </c>
      <c r="B3374" s="1">
        <f t="shared" ca="1" si="628"/>
        <v>10</v>
      </c>
      <c r="C3374">
        <f t="shared" ca="1" si="629"/>
        <v>1</v>
      </c>
      <c r="D3374" s="1" t="str">
        <f t="shared" ca="1" si="630"/>
        <v>01</v>
      </c>
      <c r="E3374">
        <f t="shared" ca="1" si="631"/>
        <v>2021</v>
      </c>
      <c r="F3374" s="2">
        <f t="shared" ca="1" si="632"/>
        <v>44206</v>
      </c>
      <c r="G3374" s="1">
        <f t="shared" ca="1" si="633"/>
        <v>3</v>
      </c>
      <c r="H3374" t="str">
        <f t="shared" ca="1" si="634"/>
        <v xml:space="preserve">Factory 3 </v>
      </c>
      <c r="I3374">
        <f t="shared" ca="1" si="635"/>
        <v>13</v>
      </c>
      <c r="J3374" t="str">
        <f t="shared" ca="1" si="625"/>
        <v>Electricity</v>
      </c>
      <c r="K3374" t="str">
        <f t="shared" ca="1" si="626"/>
        <v>MWh</v>
      </c>
      <c r="L3374">
        <f t="shared" ca="1" si="636"/>
        <v>1795</v>
      </c>
    </row>
    <row r="3375" spans="1:12" x14ac:dyDescent="0.2">
      <c r="A3375">
        <f t="shared" ca="1" si="627"/>
        <v>8</v>
      </c>
      <c r="B3375" s="1" t="str">
        <f t="shared" ca="1" si="628"/>
        <v>08</v>
      </c>
      <c r="C3375">
        <f t="shared" ca="1" si="629"/>
        <v>7</v>
      </c>
      <c r="D3375" s="1" t="str">
        <f t="shared" ca="1" si="630"/>
        <v>07</v>
      </c>
      <c r="E3375">
        <f t="shared" ca="1" si="631"/>
        <v>2021</v>
      </c>
      <c r="F3375" s="2">
        <f t="shared" ca="1" si="632"/>
        <v>44385</v>
      </c>
      <c r="G3375" s="1">
        <f t="shared" ca="1" si="633"/>
        <v>7</v>
      </c>
      <c r="H3375" t="str">
        <f t="shared" ca="1" si="634"/>
        <v>Site B</v>
      </c>
      <c r="I3375">
        <f t="shared" ca="1" si="635"/>
        <v>9</v>
      </c>
      <c r="J3375" t="str">
        <f t="shared" ca="1" si="625"/>
        <v>Propane</v>
      </c>
      <c r="K3375" t="str">
        <f t="shared" ca="1" si="626"/>
        <v>Liters</v>
      </c>
      <c r="L3375">
        <f t="shared" ca="1" si="636"/>
        <v>3443</v>
      </c>
    </row>
    <row r="3376" spans="1:12" x14ac:dyDescent="0.2">
      <c r="A3376">
        <f t="shared" ca="1" si="627"/>
        <v>11</v>
      </c>
      <c r="B3376" s="1">
        <f t="shared" ca="1" si="628"/>
        <v>11</v>
      </c>
      <c r="C3376">
        <f t="shared" ca="1" si="629"/>
        <v>9</v>
      </c>
      <c r="D3376" s="1" t="str">
        <f t="shared" ca="1" si="630"/>
        <v>09</v>
      </c>
      <c r="E3376">
        <f t="shared" ca="1" si="631"/>
        <v>2019</v>
      </c>
      <c r="F3376" s="2">
        <f t="shared" ca="1" si="632"/>
        <v>43719</v>
      </c>
      <c r="G3376" s="1">
        <f t="shared" ca="1" si="633"/>
        <v>1</v>
      </c>
      <c r="H3376" t="str">
        <f t="shared" ca="1" si="634"/>
        <v>Factory 1</v>
      </c>
      <c r="I3376">
        <f t="shared" ca="1" si="635"/>
        <v>12</v>
      </c>
      <c r="J3376" t="str">
        <f t="shared" ca="1" si="625"/>
        <v>Electricity</v>
      </c>
      <c r="K3376" t="str">
        <f t="shared" ca="1" si="626"/>
        <v>kWh</v>
      </c>
      <c r="L3376">
        <f t="shared" ca="1" si="636"/>
        <v>7950</v>
      </c>
    </row>
    <row r="3377" spans="1:12" x14ac:dyDescent="0.2">
      <c r="A3377">
        <f t="shared" ca="1" si="627"/>
        <v>30</v>
      </c>
      <c r="B3377" s="1">
        <f t="shared" ca="1" si="628"/>
        <v>30</v>
      </c>
      <c r="C3377">
        <f t="shared" ca="1" si="629"/>
        <v>10</v>
      </c>
      <c r="D3377" s="1">
        <f t="shared" ca="1" si="630"/>
        <v>10</v>
      </c>
      <c r="E3377">
        <f t="shared" ca="1" si="631"/>
        <v>2019</v>
      </c>
      <c r="F3377" s="2">
        <f t="shared" ca="1" si="632"/>
        <v>43768</v>
      </c>
      <c r="G3377" s="1">
        <f t="shared" ca="1" si="633"/>
        <v>5</v>
      </c>
      <c r="H3377" t="str">
        <f t="shared" ca="1" si="634"/>
        <v>Wharehouse</v>
      </c>
      <c r="I3377">
        <f t="shared" ca="1" si="635"/>
        <v>9</v>
      </c>
      <c r="J3377" t="str">
        <f t="shared" ca="1" si="625"/>
        <v>Propane</v>
      </c>
      <c r="K3377" t="str">
        <f t="shared" ca="1" si="626"/>
        <v>Liters</v>
      </c>
      <c r="L3377">
        <f t="shared" ca="1" si="636"/>
        <v>1793</v>
      </c>
    </row>
    <row r="3378" spans="1:12" x14ac:dyDescent="0.2">
      <c r="A3378">
        <f t="shared" ca="1" si="627"/>
        <v>4</v>
      </c>
      <c r="B3378" s="1" t="str">
        <f t="shared" ca="1" si="628"/>
        <v>04</v>
      </c>
      <c r="C3378">
        <f t="shared" ca="1" si="629"/>
        <v>1</v>
      </c>
      <c r="D3378" s="1" t="str">
        <f t="shared" ca="1" si="630"/>
        <v>01</v>
      </c>
      <c r="E3378">
        <f t="shared" ca="1" si="631"/>
        <v>2019</v>
      </c>
      <c r="F3378" s="2">
        <f t="shared" ca="1" si="632"/>
        <v>43469</v>
      </c>
      <c r="G3378" s="1">
        <f t="shared" ca="1" si="633"/>
        <v>5</v>
      </c>
      <c r="H3378" t="str">
        <f t="shared" ca="1" si="634"/>
        <v>Wharehouse</v>
      </c>
      <c r="I3378">
        <f t="shared" ca="1" si="635"/>
        <v>7</v>
      </c>
      <c r="J3378" t="str">
        <f t="shared" ca="1" si="625"/>
        <v>Natural gas</v>
      </c>
      <c r="K3378" t="str">
        <f t="shared" ca="1" si="626"/>
        <v>MMBtu</v>
      </c>
      <c r="L3378">
        <f t="shared" ca="1" si="636"/>
        <v>438</v>
      </c>
    </row>
    <row r="3379" spans="1:12" x14ac:dyDescent="0.2">
      <c r="A3379">
        <f t="shared" ca="1" si="627"/>
        <v>7</v>
      </c>
      <c r="B3379" s="1" t="str">
        <f t="shared" ca="1" si="628"/>
        <v>07</v>
      </c>
      <c r="C3379">
        <f t="shared" ca="1" si="629"/>
        <v>12</v>
      </c>
      <c r="D3379" s="1">
        <f t="shared" ca="1" si="630"/>
        <v>12</v>
      </c>
      <c r="E3379">
        <f t="shared" ca="1" si="631"/>
        <v>2020</v>
      </c>
      <c r="F3379" s="2">
        <f t="shared" ca="1" si="632"/>
        <v>44172</v>
      </c>
      <c r="G3379" s="1">
        <f t="shared" ca="1" si="633"/>
        <v>1</v>
      </c>
      <c r="H3379" t="str">
        <f t="shared" ca="1" si="634"/>
        <v>Factory 1</v>
      </c>
      <c r="I3379">
        <f t="shared" ca="1" si="635"/>
        <v>3</v>
      </c>
      <c r="J3379" t="str">
        <f t="shared" ca="1" si="625"/>
        <v>Diesel</v>
      </c>
      <c r="K3379" t="str">
        <f t="shared" ca="1" si="626"/>
        <v>Gallons</v>
      </c>
      <c r="L3379">
        <f t="shared" ca="1" si="636"/>
        <v>5239</v>
      </c>
    </row>
    <row r="3380" spans="1:12" x14ac:dyDescent="0.2">
      <c r="A3380">
        <f t="shared" ca="1" si="627"/>
        <v>8</v>
      </c>
      <c r="B3380" s="1" t="str">
        <f t="shared" ca="1" si="628"/>
        <v>08</v>
      </c>
      <c r="C3380">
        <f t="shared" ca="1" si="629"/>
        <v>6</v>
      </c>
      <c r="D3380" s="1" t="str">
        <f t="shared" ca="1" si="630"/>
        <v>06</v>
      </c>
      <c r="E3380">
        <f t="shared" ca="1" si="631"/>
        <v>2020</v>
      </c>
      <c r="F3380" s="2">
        <f t="shared" ca="1" si="632"/>
        <v>43990</v>
      </c>
      <c r="G3380" s="1">
        <f t="shared" ca="1" si="633"/>
        <v>1</v>
      </c>
      <c r="H3380" t="str">
        <f t="shared" ca="1" si="634"/>
        <v>Factory 1</v>
      </c>
      <c r="I3380">
        <f t="shared" ca="1" si="635"/>
        <v>13</v>
      </c>
      <c r="J3380" t="str">
        <f t="shared" ca="1" si="625"/>
        <v>Electricity</v>
      </c>
      <c r="K3380" t="str">
        <f t="shared" ca="1" si="626"/>
        <v>MWh</v>
      </c>
      <c r="L3380">
        <f t="shared" ca="1" si="636"/>
        <v>490</v>
      </c>
    </row>
    <row r="3381" spans="1:12" x14ac:dyDescent="0.2">
      <c r="A3381">
        <f t="shared" ca="1" si="627"/>
        <v>2</v>
      </c>
      <c r="B3381" s="1" t="str">
        <f t="shared" ca="1" si="628"/>
        <v>02</v>
      </c>
      <c r="C3381">
        <f t="shared" ca="1" si="629"/>
        <v>2</v>
      </c>
      <c r="D3381" s="1" t="str">
        <f t="shared" ca="1" si="630"/>
        <v>02</v>
      </c>
      <c r="E3381">
        <f t="shared" ca="1" si="631"/>
        <v>2019</v>
      </c>
      <c r="F3381" s="2">
        <f t="shared" ca="1" si="632"/>
        <v>43498</v>
      </c>
      <c r="G3381" s="1">
        <f t="shared" ca="1" si="633"/>
        <v>2</v>
      </c>
      <c r="H3381" t="str">
        <f t="shared" ca="1" si="634"/>
        <v>Factory 2</v>
      </c>
      <c r="I3381">
        <f t="shared" ca="1" si="635"/>
        <v>6</v>
      </c>
      <c r="J3381" t="str">
        <f t="shared" ca="1" si="625"/>
        <v>Natural gas</v>
      </c>
      <c r="K3381" t="str">
        <f t="shared" ca="1" si="626"/>
        <v>Gallons</v>
      </c>
      <c r="L3381">
        <f t="shared" ca="1" si="636"/>
        <v>8292</v>
      </c>
    </row>
    <row r="3382" spans="1:12" x14ac:dyDescent="0.2">
      <c r="A3382">
        <f t="shared" ca="1" si="627"/>
        <v>30</v>
      </c>
      <c r="B3382" s="1">
        <f t="shared" ca="1" si="628"/>
        <v>30</v>
      </c>
      <c r="C3382">
        <f t="shared" ca="1" si="629"/>
        <v>1</v>
      </c>
      <c r="D3382" s="1" t="str">
        <f t="shared" ca="1" si="630"/>
        <v>01</v>
      </c>
      <c r="E3382">
        <f t="shared" ca="1" si="631"/>
        <v>2019</v>
      </c>
      <c r="F3382" s="2">
        <f t="shared" ca="1" si="632"/>
        <v>43495</v>
      </c>
      <c r="G3382" s="1">
        <f t="shared" ca="1" si="633"/>
        <v>4</v>
      </c>
      <c r="H3382" t="str">
        <f t="shared" ca="1" si="634"/>
        <v>Head Quarter</v>
      </c>
      <c r="I3382">
        <f t="shared" ca="1" si="635"/>
        <v>13</v>
      </c>
      <c r="J3382" t="str">
        <f t="shared" ca="1" si="625"/>
        <v>Electricity</v>
      </c>
      <c r="K3382" t="str">
        <f t="shared" ca="1" si="626"/>
        <v>MWh</v>
      </c>
      <c r="L3382">
        <f t="shared" ca="1" si="636"/>
        <v>2157</v>
      </c>
    </row>
    <row r="3383" spans="1:12" x14ac:dyDescent="0.2">
      <c r="A3383">
        <f t="shared" ca="1" si="627"/>
        <v>26</v>
      </c>
      <c r="B3383" s="1">
        <f t="shared" ca="1" si="628"/>
        <v>26</v>
      </c>
      <c r="C3383">
        <f t="shared" ca="1" si="629"/>
        <v>8</v>
      </c>
      <c r="D3383" s="1" t="str">
        <f t="shared" ca="1" si="630"/>
        <v>08</v>
      </c>
      <c r="E3383">
        <f t="shared" ca="1" si="631"/>
        <v>2021</v>
      </c>
      <c r="F3383" s="2">
        <f t="shared" ca="1" si="632"/>
        <v>44434</v>
      </c>
      <c r="G3383" s="1">
        <f t="shared" ca="1" si="633"/>
        <v>3</v>
      </c>
      <c r="H3383" t="str">
        <f t="shared" ca="1" si="634"/>
        <v xml:space="preserve">Factory 3 </v>
      </c>
      <c r="I3383">
        <f t="shared" ca="1" si="635"/>
        <v>8</v>
      </c>
      <c r="J3383" t="str">
        <f t="shared" ca="1" si="625"/>
        <v>Propane</v>
      </c>
      <c r="K3383" t="str">
        <f t="shared" ca="1" si="626"/>
        <v>kWh</v>
      </c>
      <c r="L3383">
        <f t="shared" ca="1" si="636"/>
        <v>7044</v>
      </c>
    </row>
    <row r="3384" spans="1:12" x14ac:dyDescent="0.2">
      <c r="A3384">
        <f t="shared" ca="1" si="627"/>
        <v>3</v>
      </c>
      <c r="B3384" s="1" t="str">
        <f t="shared" ca="1" si="628"/>
        <v>03</v>
      </c>
      <c r="C3384">
        <f t="shared" ca="1" si="629"/>
        <v>1</v>
      </c>
      <c r="D3384" s="1" t="str">
        <f t="shared" ca="1" si="630"/>
        <v>01</v>
      </c>
      <c r="E3384">
        <f t="shared" ca="1" si="631"/>
        <v>2020</v>
      </c>
      <c r="F3384" s="2">
        <f t="shared" ca="1" si="632"/>
        <v>43833</v>
      </c>
      <c r="G3384" s="1">
        <f t="shared" ca="1" si="633"/>
        <v>6</v>
      </c>
      <c r="H3384" t="str">
        <f t="shared" ca="1" si="634"/>
        <v>Site A</v>
      </c>
      <c r="I3384">
        <f t="shared" ca="1" si="635"/>
        <v>7</v>
      </c>
      <c r="J3384" t="str">
        <f t="shared" ca="1" si="625"/>
        <v>Natural gas</v>
      </c>
      <c r="K3384" t="str">
        <f t="shared" ca="1" si="626"/>
        <v>MMBtu</v>
      </c>
      <c r="L3384">
        <f t="shared" ca="1" si="636"/>
        <v>341</v>
      </c>
    </row>
    <row r="3385" spans="1:12" x14ac:dyDescent="0.2">
      <c r="A3385">
        <f t="shared" ca="1" si="627"/>
        <v>13</v>
      </c>
      <c r="B3385" s="1">
        <f t="shared" ca="1" si="628"/>
        <v>13</v>
      </c>
      <c r="C3385">
        <f t="shared" ca="1" si="629"/>
        <v>3</v>
      </c>
      <c r="D3385" s="1" t="str">
        <f t="shared" ca="1" si="630"/>
        <v>03</v>
      </c>
      <c r="E3385">
        <f t="shared" ca="1" si="631"/>
        <v>2020</v>
      </c>
      <c r="F3385" s="2">
        <f t="shared" ca="1" si="632"/>
        <v>43903</v>
      </c>
      <c r="G3385" s="1">
        <f t="shared" ca="1" si="633"/>
        <v>5</v>
      </c>
      <c r="H3385" t="str">
        <f t="shared" ca="1" si="634"/>
        <v>Wharehouse</v>
      </c>
      <c r="I3385">
        <f t="shared" ca="1" si="635"/>
        <v>10</v>
      </c>
      <c r="J3385" t="str">
        <f t="shared" ca="1" si="625"/>
        <v>Propane</v>
      </c>
      <c r="K3385" t="str">
        <f t="shared" ca="1" si="626"/>
        <v>Gallons</v>
      </c>
      <c r="L3385">
        <f t="shared" ca="1" si="636"/>
        <v>5354</v>
      </c>
    </row>
    <row r="3386" spans="1:12" x14ac:dyDescent="0.2">
      <c r="A3386">
        <f t="shared" ca="1" si="627"/>
        <v>5</v>
      </c>
      <c r="B3386" s="1" t="str">
        <f t="shared" ca="1" si="628"/>
        <v>05</v>
      </c>
      <c r="C3386">
        <f t="shared" ca="1" si="629"/>
        <v>5</v>
      </c>
      <c r="D3386" s="1" t="str">
        <f t="shared" ca="1" si="630"/>
        <v>05</v>
      </c>
      <c r="E3386">
        <f t="shared" ca="1" si="631"/>
        <v>2022</v>
      </c>
      <c r="F3386" s="2">
        <f t="shared" ca="1" si="632"/>
        <v>44686</v>
      </c>
      <c r="G3386" s="1">
        <f t="shared" ca="1" si="633"/>
        <v>1</v>
      </c>
      <c r="H3386" t="str">
        <f t="shared" ca="1" si="634"/>
        <v>Factory 1</v>
      </c>
      <c r="I3386">
        <f t="shared" ca="1" si="635"/>
        <v>12</v>
      </c>
      <c r="J3386" t="str">
        <f t="shared" ca="1" si="625"/>
        <v>Electricity</v>
      </c>
      <c r="K3386" t="str">
        <f t="shared" ca="1" si="626"/>
        <v>kWh</v>
      </c>
      <c r="L3386">
        <f t="shared" ca="1" si="636"/>
        <v>4168</v>
      </c>
    </row>
    <row r="3387" spans="1:12" x14ac:dyDescent="0.2">
      <c r="A3387">
        <f t="shared" ca="1" si="627"/>
        <v>19</v>
      </c>
      <c r="B3387" s="1">
        <f t="shared" ca="1" si="628"/>
        <v>19</v>
      </c>
      <c r="C3387">
        <f t="shared" ca="1" si="629"/>
        <v>6</v>
      </c>
      <c r="D3387" s="1" t="str">
        <f t="shared" ca="1" si="630"/>
        <v>06</v>
      </c>
      <c r="E3387">
        <f t="shared" ca="1" si="631"/>
        <v>2019</v>
      </c>
      <c r="F3387" s="2">
        <f t="shared" ca="1" si="632"/>
        <v>43635</v>
      </c>
      <c r="G3387" s="1">
        <f t="shared" ca="1" si="633"/>
        <v>6</v>
      </c>
      <c r="H3387" t="str">
        <f t="shared" ca="1" si="634"/>
        <v>Site A</v>
      </c>
      <c r="I3387">
        <f t="shared" ca="1" si="635"/>
        <v>8</v>
      </c>
      <c r="J3387" t="str">
        <f t="shared" ca="1" si="625"/>
        <v>Propane</v>
      </c>
      <c r="K3387" t="str">
        <f t="shared" ca="1" si="626"/>
        <v>kWh</v>
      </c>
      <c r="L3387">
        <f t="shared" ca="1" si="636"/>
        <v>4232</v>
      </c>
    </row>
    <row r="3388" spans="1:12" x14ac:dyDescent="0.2">
      <c r="A3388">
        <f t="shared" ca="1" si="627"/>
        <v>15</v>
      </c>
      <c r="B3388" s="1">
        <f t="shared" ca="1" si="628"/>
        <v>15</v>
      </c>
      <c r="C3388">
        <f t="shared" ca="1" si="629"/>
        <v>9</v>
      </c>
      <c r="D3388" s="1" t="str">
        <f t="shared" ca="1" si="630"/>
        <v>09</v>
      </c>
      <c r="E3388">
        <f t="shared" ca="1" si="631"/>
        <v>2019</v>
      </c>
      <c r="F3388" s="2">
        <f t="shared" ca="1" si="632"/>
        <v>43723</v>
      </c>
      <c r="G3388" s="1">
        <f t="shared" ca="1" si="633"/>
        <v>6</v>
      </c>
      <c r="H3388" t="str">
        <f t="shared" ca="1" si="634"/>
        <v>Site A</v>
      </c>
      <c r="I3388">
        <f t="shared" ca="1" si="635"/>
        <v>6</v>
      </c>
      <c r="J3388" t="str">
        <f t="shared" ca="1" si="625"/>
        <v>Natural gas</v>
      </c>
      <c r="K3388" t="str">
        <f t="shared" ca="1" si="626"/>
        <v>Gallons</v>
      </c>
      <c r="L3388">
        <f t="shared" ca="1" si="636"/>
        <v>2307</v>
      </c>
    </row>
    <row r="3389" spans="1:12" x14ac:dyDescent="0.2">
      <c r="A3389">
        <f t="shared" ca="1" si="627"/>
        <v>2</v>
      </c>
      <c r="B3389" s="1" t="str">
        <f t="shared" ca="1" si="628"/>
        <v>02</v>
      </c>
      <c r="C3389">
        <f t="shared" ca="1" si="629"/>
        <v>12</v>
      </c>
      <c r="D3389" s="1">
        <f t="shared" ca="1" si="630"/>
        <v>12</v>
      </c>
      <c r="E3389">
        <f t="shared" ca="1" si="631"/>
        <v>2019</v>
      </c>
      <c r="F3389" s="2">
        <f t="shared" ca="1" si="632"/>
        <v>43801</v>
      </c>
      <c r="G3389" s="1">
        <f t="shared" ca="1" si="633"/>
        <v>3</v>
      </c>
      <c r="H3389" t="str">
        <f t="shared" ca="1" si="634"/>
        <v xml:space="preserve">Factory 3 </v>
      </c>
      <c r="I3389">
        <f t="shared" ca="1" si="635"/>
        <v>11</v>
      </c>
      <c r="J3389" t="str">
        <f t="shared" ca="1" si="625"/>
        <v>Propane</v>
      </c>
      <c r="K3389" t="str">
        <f t="shared" ca="1" si="626"/>
        <v>MMBtu</v>
      </c>
      <c r="L3389">
        <f t="shared" ca="1" si="636"/>
        <v>415</v>
      </c>
    </row>
    <row r="3390" spans="1:12" x14ac:dyDescent="0.2">
      <c r="A3390">
        <f t="shared" ca="1" si="627"/>
        <v>23</v>
      </c>
      <c r="B3390" s="1">
        <f t="shared" ca="1" si="628"/>
        <v>23</v>
      </c>
      <c r="C3390">
        <f t="shared" ca="1" si="629"/>
        <v>2</v>
      </c>
      <c r="D3390" s="1" t="str">
        <f t="shared" ca="1" si="630"/>
        <v>02</v>
      </c>
      <c r="E3390">
        <f t="shared" ca="1" si="631"/>
        <v>2020</v>
      </c>
      <c r="F3390" s="2">
        <f t="shared" ca="1" si="632"/>
        <v>43884</v>
      </c>
      <c r="G3390" s="1">
        <f t="shared" ca="1" si="633"/>
        <v>4</v>
      </c>
      <c r="H3390" t="str">
        <f t="shared" ca="1" si="634"/>
        <v>Head Quarter</v>
      </c>
      <c r="I3390">
        <f t="shared" ca="1" si="635"/>
        <v>9</v>
      </c>
      <c r="J3390" t="str">
        <f t="shared" ca="1" si="625"/>
        <v>Propane</v>
      </c>
      <c r="K3390" t="str">
        <f t="shared" ca="1" si="626"/>
        <v>Liters</v>
      </c>
      <c r="L3390">
        <f t="shared" ca="1" si="636"/>
        <v>862</v>
      </c>
    </row>
    <row r="3391" spans="1:12" x14ac:dyDescent="0.2">
      <c r="A3391">
        <f t="shared" ca="1" si="627"/>
        <v>17</v>
      </c>
      <c r="B3391" s="1">
        <f t="shared" ca="1" si="628"/>
        <v>17</v>
      </c>
      <c r="C3391">
        <f t="shared" ca="1" si="629"/>
        <v>1</v>
      </c>
      <c r="D3391" s="1" t="str">
        <f t="shared" ca="1" si="630"/>
        <v>01</v>
      </c>
      <c r="E3391">
        <f t="shared" ca="1" si="631"/>
        <v>2019</v>
      </c>
      <c r="F3391" s="2">
        <f t="shared" ca="1" si="632"/>
        <v>43482</v>
      </c>
      <c r="G3391" s="1">
        <f t="shared" ca="1" si="633"/>
        <v>7</v>
      </c>
      <c r="H3391" t="str">
        <f t="shared" ca="1" si="634"/>
        <v>Site B</v>
      </c>
      <c r="I3391">
        <f t="shared" ca="1" si="635"/>
        <v>2</v>
      </c>
      <c r="J3391" t="str">
        <f t="shared" ca="1" si="625"/>
        <v>Diesel</v>
      </c>
      <c r="K3391" t="str">
        <f t="shared" ca="1" si="626"/>
        <v>Liters</v>
      </c>
      <c r="L3391">
        <f t="shared" ca="1" si="636"/>
        <v>4783</v>
      </c>
    </row>
    <row r="3392" spans="1:12" x14ac:dyDescent="0.2">
      <c r="A3392">
        <f t="shared" ca="1" si="627"/>
        <v>9</v>
      </c>
      <c r="B3392" s="1" t="str">
        <f t="shared" ca="1" si="628"/>
        <v>09</v>
      </c>
      <c r="C3392">
        <f t="shared" ca="1" si="629"/>
        <v>12</v>
      </c>
      <c r="D3392" s="1">
        <f t="shared" ca="1" si="630"/>
        <v>12</v>
      </c>
      <c r="E3392">
        <f t="shared" ca="1" si="631"/>
        <v>2022</v>
      </c>
      <c r="F3392" s="2">
        <f t="shared" ca="1" si="632"/>
        <v>44904</v>
      </c>
      <c r="G3392" s="1">
        <f t="shared" ca="1" si="633"/>
        <v>2</v>
      </c>
      <c r="H3392" t="str">
        <f t="shared" ca="1" si="634"/>
        <v>Factory 2</v>
      </c>
      <c r="I3392">
        <f t="shared" ca="1" si="635"/>
        <v>12</v>
      </c>
      <c r="J3392" t="str">
        <f t="shared" ca="1" si="625"/>
        <v>Electricity</v>
      </c>
      <c r="K3392" t="str">
        <f t="shared" ca="1" si="626"/>
        <v>kWh</v>
      </c>
      <c r="L3392">
        <f t="shared" ca="1" si="636"/>
        <v>3846</v>
      </c>
    </row>
    <row r="3393" spans="1:12" x14ac:dyDescent="0.2">
      <c r="A3393">
        <f t="shared" ca="1" si="627"/>
        <v>26</v>
      </c>
      <c r="B3393" s="1">
        <f t="shared" ca="1" si="628"/>
        <v>26</v>
      </c>
      <c r="C3393">
        <f t="shared" ca="1" si="629"/>
        <v>6</v>
      </c>
      <c r="D3393" s="1" t="str">
        <f t="shared" ca="1" si="630"/>
        <v>06</v>
      </c>
      <c r="E3393">
        <f t="shared" ca="1" si="631"/>
        <v>2019</v>
      </c>
      <c r="F3393" s="2">
        <f t="shared" ca="1" si="632"/>
        <v>43642</v>
      </c>
      <c r="G3393" s="1">
        <f t="shared" ca="1" si="633"/>
        <v>3</v>
      </c>
      <c r="H3393" t="str">
        <f t="shared" ca="1" si="634"/>
        <v xml:space="preserve">Factory 3 </v>
      </c>
      <c r="I3393">
        <f t="shared" ca="1" si="635"/>
        <v>3</v>
      </c>
      <c r="J3393" t="str">
        <f t="shared" ca="1" si="625"/>
        <v>Diesel</v>
      </c>
      <c r="K3393" t="str">
        <f t="shared" ca="1" si="626"/>
        <v>Gallons</v>
      </c>
      <c r="L3393">
        <f t="shared" ca="1" si="636"/>
        <v>2256</v>
      </c>
    </row>
    <row r="3394" spans="1:12" x14ac:dyDescent="0.2">
      <c r="A3394">
        <f t="shared" ca="1" si="627"/>
        <v>13</v>
      </c>
      <c r="B3394" s="1">
        <f t="shared" ca="1" si="628"/>
        <v>13</v>
      </c>
      <c r="C3394">
        <f t="shared" ca="1" si="629"/>
        <v>9</v>
      </c>
      <c r="D3394" s="1" t="str">
        <f t="shared" ca="1" si="630"/>
        <v>09</v>
      </c>
      <c r="E3394">
        <f t="shared" ca="1" si="631"/>
        <v>2020</v>
      </c>
      <c r="F3394" s="2">
        <f t="shared" ca="1" si="632"/>
        <v>44087</v>
      </c>
      <c r="G3394" s="1">
        <f t="shared" ca="1" si="633"/>
        <v>6</v>
      </c>
      <c r="H3394" t="str">
        <f t="shared" ca="1" si="634"/>
        <v>Site A</v>
      </c>
      <c r="I3394">
        <f t="shared" ca="1" si="635"/>
        <v>13</v>
      </c>
      <c r="J3394" t="str">
        <f t="shared" ref="J3394:J3457" ca="1" si="637">VLOOKUP(I3394,$O$12:$S$24,2,FALSE)</f>
        <v>Electricity</v>
      </c>
      <c r="K3394" t="str">
        <f t="shared" ref="K3394:K3457" ca="1" si="638">VLOOKUP(I3394,$O$12:$S$24,5,FALSE)</f>
        <v>MWh</v>
      </c>
      <c r="L3394">
        <f t="shared" ca="1" si="636"/>
        <v>5555</v>
      </c>
    </row>
    <row r="3395" spans="1:12" x14ac:dyDescent="0.2">
      <c r="A3395">
        <f t="shared" ref="A3395:A3458" ca="1" si="639">RANDBETWEEN(1,30)</f>
        <v>9</v>
      </c>
      <c r="B3395" s="1" t="str">
        <f t="shared" ref="B3395:B3458" ca="1" si="640">IF(A3395&lt;10,"0"&amp;A3395,A3395)</f>
        <v>09</v>
      </c>
      <c r="C3395">
        <f t="shared" ref="C3395:C3458" ca="1" si="641">RANDBETWEEN(1,12)</f>
        <v>1</v>
      </c>
      <c r="D3395" s="1" t="str">
        <f t="shared" ref="D3395:D3458" ca="1" si="642">IF(C3395&lt;10,"0"&amp;C3395,C3395)</f>
        <v>01</v>
      </c>
      <c r="E3395">
        <f t="shared" ref="E3395:E3458" ca="1" si="643">RANDBETWEEN(2019,2022)</f>
        <v>2019</v>
      </c>
      <c r="F3395" s="2">
        <f t="shared" ref="F3395:F3458" ca="1" si="644">DATE(E3395,D3395,B3395)</f>
        <v>43474</v>
      </c>
      <c r="G3395" s="1">
        <f t="shared" ref="G3395:G3458" ca="1" si="645">RANDBETWEEN(1,7)</f>
        <v>4</v>
      </c>
      <c r="H3395" t="str">
        <f t="shared" ref="H3395:H3458" ca="1" si="646">VLOOKUP(G3395,$O$2:$V$8,2,FALSE)</f>
        <v>Head Quarter</v>
      </c>
      <c r="I3395">
        <f t="shared" ref="I3395:I3458" ca="1" si="647">RANDBETWEEN(1,13)</f>
        <v>9</v>
      </c>
      <c r="J3395" t="str">
        <f t="shared" ca="1" si="637"/>
        <v>Propane</v>
      </c>
      <c r="K3395" t="str">
        <f t="shared" ca="1" si="638"/>
        <v>Liters</v>
      </c>
      <c r="L3395">
        <f t="shared" ref="L3395:L3458" ca="1" si="648">IF(K3395="MMBtu",RANDBETWEEN(100,500),RANDBETWEEN(100,10000))</f>
        <v>5706</v>
      </c>
    </row>
    <row r="3396" spans="1:12" x14ac:dyDescent="0.2">
      <c r="A3396">
        <f t="shared" ca="1" si="639"/>
        <v>14</v>
      </c>
      <c r="B3396" s="1">
        <f t="shared" ca="1" si="640"/>
        <v>14</v>
      </c>
      <c r="C3396">
        <f t="shared" ca="1" si="641"/>
        <v>8</v>
      </c>
      <c r="D3396" s="1" t="str">
        <f t="shared" ca="1" si="642"/>
        <v>08</v>
      </c>
      <c r="E3396">
        <f t="shared" ca="1" si="643"/>
        <v>2020</v>
      </c>
      <c r="F3396" s="2">
        <f t="shared" ca="1" si="644"/>
        <v>44057</v>
      </c>
      <c r="G3396" s="1">
        <f t="shared" ca="1" si="645"/>
        <v>3</v>
      </c>
      <c r="H3396" t="str">
        <f t="shared" ca="1" si="646"/>
        <v xml:space="preserve">Factory 3 </v>
      </c>
      <c r="I3396">
        <f t="shared" ca="1" si="647"/>
        <v>4</v>
      </c>
      <c r="J3396" t="str">
        <f t="shared" ca="1" si="637"/>
        <v>Natural gas</v>
      </c>
      <c r="K3396" t="str">
        <f t="shared" ca="1" si="638"/>
        <v>kWh</v>
      </c>
      <c r="L3396">
        <f t="shared" ca="1" si="648"/>
        <v>1986</v>
      </c>
    </row>
    <row r="3397" spans="1:12" x14ac:dyDescent="0.2">
      <c r="A3397">
        <f t="shared" ca="1" si="639"/>
        <v>5</v>
      </c>
      <c r="B3397" s="1" t="str">
        <f t="shared" ca="1" si="640"/>
        <v>05</v>
      </c>
      <c r="C3397">
        <f t="shared" ca="1" si="641"/>
        <v>5</v>
      </c>
      <c r="D3397" s="1" t="str">
        <f t="shared" ca="1" si="642"/>
        <v>05</v>
      </c>
      <c r="E3397">
        <f t="shared" ca="1" si="643"/>
        <v>2020</v>
      </c>
      <c r="F3397" s="2">
        <f t="shared" ca="1" si="644"/>
        <v>43956</v>
      </c>
      <c r="G3397" s="1">
        <f t="shared" ca="1" si="645"/>
        <v>4</v>
      </c>
      <c r="H3397" t="str">
        <f t="shared" ca="1" si="646"/>
        <v>Head Quarter</v>
      </c>
      <c r="I3397">
        <f t="shared" ca="1" si="647"/>
        <v>6</v>
      </c>
      <c r="J3397" t="str">
        <f t="shared" ca="1" si="637"/>
        <v>Natural gas</v>
      </c>
      <c r="K3397" t="str">
        <f t="shared" ca="1" si="638"/>
        <v>Gallons</v>
      </c>
      <c r="L3397">
        <f t="shared" ca="1" si="648"/>
        <v>6456</v>
      </c>
    </row>
    <row r="3398" spans="1:12" x14ac:dyDescent="0.2">
      <c r="A3398">
        <f t="shared" ca="1" si="639"/>
        <v>24</v>
      </c>
      <c r="B3398" s="1">
        <f t="shared" ca="1" si="640"/>
        <v>24</v>
      </c>
      <c r="C3398">
        <f t="shared" ca="1" si="641"/>
        <v>8</v>
      </c>
      <c r="D3398" s="1" t="str">
        <f t="shared" ca="1" si="642"/>
        <v>08</v>
      </c>
      <c r="E3398">
        <f t="shared" ca="1" si="643"/>
        <v>2019</v>
      </c>
      <c r="F3398" s="2">
        <f t="shared" ca="1" si="644"/>
        <v>43701</v>
      </c>
      <c r="G3398" s="1">
        <f t="shared" ca="1" si="645"/>
        <v>5</v>
      </c>
      <c r="H3398" t="str">
        <f t="shared" ca="1" si="646"/>
        <v>Wharehouse</v>
      </c>
      <c r="I3398">
        <f t="shared" ca="1" si="647"/>
        <v>7</v>
      </c>
      <c r="J3398" t="str">
        <f t="shared" ca="1" si="637"/>
        <v>Natural gas</v>
      </c>
      <c r="K3398" t="str">
        <f t="shared" ca="1" si="638"/>
        <v>MMBtu</v>
      </c>
      <c r="L3398">
        <f t="shared" ca="1" si="648"/>
        <v>175</v>
      </c>
    </row>
    <row r="3399" spans="1:12" x14ac:dyDescent="0.2">
      <c r="A3399">
        <f t="shared" ca="1" si="639"/>
        <v>18</v>
      </c>
      <c r="B3399" s="1">
        <f t="shared" ca="1" si="640"/>
        <v>18</v>
      </c>
      <c r="C3399">
        <f t="shared" ca="1" si="641"/>
        <v>4</v>
      </c>
      <c r="D3399" s="1" t="str">
        <f t="shared" ca="1" si="642"/>
        <v>04</v>
      </c>
      <c r="E3399">
        <f t="shared" ca="1" si="643"/>
        <v>2022</v>
      </c>
      <c r="F3399" s="2">
        <f t="shared" ca="1" si="644"/>
        <v>44669</v>
      </c>
      <c r="G3399" s="1">
        <f t="shared" ca="1" si="645"/>
        <v>5</v>
      </c>
      <c r="H3399" t="str">
        <f t="shared" ca="1" si="646"/>
        <v>Wharehouse</v>
      </c>
      <c r="I3399">
        <f t="shared" ca="1" si="647"/>
        <v>8</v>
      </c>
      <c r="J3399" t="str">
        <f t="shared" ca="1" si="637"/>
        <v>Propane</v>
      </c>
      <c r="K3399" t="str">
        <f t="shared" ca="1" si="638"/>
        <v>kWh</v>
      </c>
      <c r="L3399">
        <f t="shared" ca="1" si="648"/>
        <v>6054</v>
      </c>
    </row>
    <row r="3400" spans="1:12" x14ac:dyDescent="0.2">
      <c r="A3400">
        <f t="shared" ca="1" si="639"/>
        <v>29</v>
      </c>
      <c r="B3400" s="1">
        <f t="shared" ca="1" si="640"/>
        <v>29</v>
      </c>
      <c r="C3400">
        <f t="shared" ca="1" si="641"/>
        <v>1</v>
      </c>
      <c r="D3400" s="1" t="str">
        <f t="shared" ca="1" si="642"/>
        <v>01</v>
      </c>
      <c r="E3400">
        <f t="shared" ca="1" si="643"/>
        <v>2022</v>
      </c>
      <c r="F3400" s="2">
        <f t="shared" ca="1" si="644"/>
        <v>44590</v>
      </c>
      <c r="G3400" s="1">
        <f t="shared" ca="1" si="645"/>
        <v>6</v>
      </c>
      <c r="H3400" t="str">
        <f t="shared" ca="1" si="646"/>
        <v>Site A</v>
      </c>
      <c r="I3400">
        <f t="shared" ca="1" si="647"/>
        <v>11</v>
      </c>
      <c r="J3400" t="str">
        <f t="shared" ca="1" si="637"/>
        <v>Propane</v>
      </c>
      <c r="K3400" t="str">
        <f t="shared" ca="1" si="638"/>
        <v>MMBtu</v>
      </c>
      <c r="L3400">
        <f t="shared" ca="1" si="648"/>
        <v>329</v>
      </c>
    </row>
    <row r="3401" spans="1:12" x14ac:dyDescent="0.2">
      <c r="A3401">
        <f t="shared" ca="1" si="639"/>
        <v>7</v>
      </c>
      <c r="B3401" s="1" t="str">
        <f t="shared" ca="1" si="640"/>
        <v>07</v>
      </c>
      <c r="C3401">
        <f t="shared" ca="1" si="641"/>
        <v>4</v>
      </c>
      <c r="D3401" s="1" t="str">
        <f t="shared" ca="1" si="642"/>
        <v>04</v>
      </c>
      <c r="E3401">
        <f t="shared" ca="1" si="643"/>
        <v>2020</v>
      </c>
      <c r="F3401" s="2">
        <f t="shared" ca="1" si="644"/>
        <v>43928</v>
      </c>
      <c r="G3401" s="1">
        <f t="shared" ca="1" si="645"/>
        <v>5</v>
      </c>
      <c r="H3401" t="str">
        <f t="shared" ca="1" si="646"/>
        <v>Wharehouse</v>
      </c>
      <c r="I3401">
        <f t="shared" ca="1" si="647"/>
        <v>2</v>
      </c>
      <c r="J3401" t="str">
        <f t="shared" ca="1" si="637"/>
        <v>Diesel</v>
      </c>
      <c r="K3401" t="str">
        <f t="shared" ca="1" si="638"/>
        <v>Liters</v>
      </c>
      <c r="L3401">
        <f t="shared" ca="1" si="648"/>
        <v>5755</v>
      </c>
    </row>
    <row r="3402" spans="1:12" x14ac:dyDescent="0.2">
      <c r="A3402">
        <f t="shared" ca="1" si="639"/>
        <v>12</v>
      </c>
      <c r="B3402" s="1">
        <f t="shared" ca="1" si="640"/>
        <v>12</v>
      </c>
      <c r="C3402">
        <f t="shared" ca="1" si="641"/>
        <v>8</v>
      </c>
      <c r="D3402" s="1" t="str">
        <f t="shared" ca="1" si="642"/>
        <v>08</v>
      </c>
      <c r="E3402">
        <f t="shared" ca="1" si="643"/>
        <v>2020</v>
      </c>
      <c r="F3402" s="2">
        <f t="shared" ca="1" si="644"/>
        <v>44055</v>
      </c>
      <c r="G3402" s="1">
        <f t="shared" ca="1" si="645"/>
        <v>4</v>
      </c>
      <c r="H3402" t="str">
        <f t="shared" ca="1" si="646"/>
        <v>Head Quarter</v>
      </c>
      <c r="I3402">
        <f t="shared" ca="1" si="647"/>
        <v>3</v>
      </c>
      <c r="J3402" t="str">
        <f t="shared" ca="1" si="637"/>
        <v>Diesel</v>
      </c>
      <c r="K3402" t="str">
        <f t="shared" ca="1" si="638"/>
        <v>Gallons</v>
      </c>
      <c r="L3402">
        <f t="shared" ca="1" si="648"/>
        <v>9804</v>
      </c>
    </row>
    <row r="3403" spans="1:12" x14ac:dyDescent="0.2">
      <c r="A3403">
        <f t="shared" ca="1" si="639"/>
        <v>27</v>
      </c>
      <c r="B3403" s="1">
        <f t="shared" ca="1" si="640"/>
        <v>27</v>
      </c>
      <c r="C3403">
        <f t="shared" ca="1" si="641"/>
        <v>12</v>
      </c>
      <c r="D3403" s="1">
        <f t="shared" ca="1" si="642"/>
        <v>12</v>
      </c>
      <c r="E3403">
        <f t="shared" ca="1" si="643"/>
        <v>2022</v>
      </c>
      <c r="F3403" s="2">
        <f t="shared" ca="1" si="644"/>
        <v>44922</v>
      </c>
      <c r="G3403" s="1">
        <f t="shared" ca="1" si="645"/>
        <v>5</v>
      </c>
      <c r="H3403" t="str">
        <f t="shared" ca="1" si="646"/>
        <v>Wharehouse</v>
      </c>
      <c r="I3403">
        <f t="shared" ca="1" si="647"/>
        <v>8</v>
      </c>
      <c r="J3403" t="str">
        <f t="shared" ca="1" si="637"/>
        <v>Propane</v>
      </c>
      <c r="K3403" t="str">
        <f t="shared" ca="1" si="638"/>
        <v>kWh</v>
      </c>
      <c r="L3403">
        <f t="shared" ca="1" si="648"/>
        <v>8818</v>
      </c>
    </row>
    <row r="3404" spans="1:12" x14ac:dyDescent="0.2">
      <c r="A3404">
        <f t="shared" ca="1" si="639"/>
        <v>11</v>
      </c>
      <c r="B3404" s="1">
        <f t="shared" ca="1" si="640"/>
        <v>11</v>
      </c>
      <c r="C3404">
        <f t="shared" ca="1" si="641"/>
        <v>12</v>
      </c>
      <c r="D3404" s="1">
        <f t="shared" ca="1" si="642"/>
        <v>12</v>
      </c>
      <c r="E3404">
        <f t="shared" ca="1" si="643"/>
        <v>2021</v>
      </c>
      <c r="F3404" s="2">
        <f t="shared" ca="1" si="644"/>
        <v>44541</v>
      </c>
      <c r="G3404" s="1">
        <f t="shared" ca="1" si="645"/>
        <v>7</v>
      </c>
      <c r="H3404" t="str">
        <f t="shared" ca="1" si="646"/>
        <v>Site B</v>
      </c>
      <c r="I3404">
        <f t="shared" ca="1" si="647"/>
        <v>9</v>
      </c>
      <c r="J3404" t="str">
        <f t="shared" ca="1" si="637"/>
        <v>Propane</v>
      </c>
      <c r="K3404" t="str">
        <f t="shared" ca="1" si="638"/>
        <v>Liters</v>
      </c>
      <c r="L3404">
        <f t="shared" ca="1" si="648"/>
        <v>1629</v>
      </c>
    </row>
    <row r="3405" spans="1:12" x14ac:dyDescent="0.2">
      <c r="A3405">
        <f t="shared" ca="1" si="639"/>
        <v>24</v>
      </c>
      <c r="B3405" s="1">
        <f t="shared" ca="1" si="640"/>
        <v>24</v>
      </c>
      <c r="C3405">
        <f t="shared" ca="1" si="641"/>
        <v>4</v>
      </c>
      <c r="D3405" s="1" t="str">
        <f t="shared" ca="1" si="642"/>
        <v>04</v>
      </c>
      <c r="E3405">
        <f t="shared" ca="1" si="643"/>
        <v>2020</v>
      </c>
      <c r="F3405" s="2">
        <f t="shared" ca="1" si="644"/>
        <v>43945</v>
      </c>
      <c r="G3405" s="1">
        <f t="shared" ca="1" si="645"/>
        <v>7</v>
      </c>
      <c r="H3405" t="str">
        <f t="shared" ca="1" si="646"/>
        <v>Site B</v>
      </c>
      <c r="I3405">
        <f t="shared" ca="1" si="647"/>
        <v>4</v>
      </c>
      <c r="J3405" t="str">
        <f t="shared" ca="1" si="637"/>
        <v>Natural gas</v>
      </c>
      <c r="K3405" t="str">
        <f t="shared" ca="1" si="638"/>
        <v>kWh</v>
      </c>
      <c r="L3405">
        <f t="shared" ca="1" si="648"/>
        <v>2277</v>
      </c>
    </row>
    <row r="3406" spans="1:12" x14ac:dyDescent="0.2">
      <c r="A3406">
        <f t="shared" ca="1" si="639"/>
        <v>30</v>
      </c>
      <c r="B3406" s="1">
        <f t="shared" ca="1" si="640"/>
        <v>30</v>
      </c>
      <c r="C3406">
        <f t="shared" ca="1" si="641"/>
        <v>2</v>
      </c>
      <c r="D3406" s="1" t="str">
        <f t="shared" ca="1" si="642"/>
        <v>02</v>
      </c>
      <c r="E3406">
        <f t="shared" ca="1" si="643"/>
        <v>2019</v>
      </c>
      <c r="F3406" s="2">
        <f t="shared" ca="1" si="644"/>
        <v>43526</v>
      </c>
      <c r="G3406" s="1">
        <f t="shared" ca="1" si="645"/>
        <v>7</v>
      </c>
      <c r="H3406" t="str">
        <f t="shared" ca="1" si="646"/>
        <v>Site B</v>
      </c>
      <c r="I3406">
        <f t="shared" ca="1" si="647"/>
        <v>10</v>
      </c>
      <c r="J3406" t="str">
        <f t="shared" ca="1" si="637"/>
        <v>Propane</v>
      </c>
      <c r="K3406" t="str">
        <f t="shared" ca="1" si="638"/>
        <v>Gallons</v>
      </c>
      <c r="L3406">
        <f t="shared" ca="1" si="648"/>
        <v>4683</v>
      </c>
    </row>
    <row r="3407" spans="1:12" x14ac:dyDescent="0.2">
      <c r="A3407">
        <f t="shared" ca="1" si="639"/>
        <v>9</v>
      </c>
      <c r="B3407" s="1" t="str">
        <f t="shared" ca="1" si="640"/>
        <v>09</v>
      </c>
      <c r="C3407">
        <f t="shared" ca="1" si="641"/>
        <v>5</v>
      </c>
      <c r="D3407" s="1" t="str">
        <f t="shared" ca="1" si="642"/>
        <v>05</v>
      </c>
      <c r="E3407">
        <f t="shared" ca="1" si="643"/>
        <v>2020</v>
      </c>
      <c r="F3407" s="2">
        <f t="shared" ca="1" si="644"/>
        <v>43960</v>
      </c>
      <c r="G3407" s="1">
        <f t="shared" ca="1" si="645"/>
        <v>1</v>
      </c>
      <c r="H3407" t="str">
        <f t="shared" ca="1" si="646"/>
        <v>Factory 1</v>
      </c>
      <c r="I3407">
        <f t="shared" ca="1" si="647"/>
        <v>6</v>
      </c>
      <c r="J3407" t="str">
        <f t="shared" ca="1" si="637"/>
        <v>Natural gas</v>
      </c>
      <c r="K3407" t="str">
        <f t="shared" ca="1" si="638"/>
        <v>Gallons</v>
      </c>
      <c r="L3407">
        <f t="shared" ca="1" si="648"/>
        <v>794</v>
      </c>
    </row>
    <row r="3408" spans="1:12" x14ac:dyDescent="0.2">
      <c r="A3408">
        <f t="shared" ca="1" si="639"/>
        <v>4</v>
      </c>
      <c r="B3408" s="1" t="str">
        <f t="shared" ca="1" si="640"/>
        <v>04</v>
      </c>
      <c r="C3408">
        <f t="shared" ca="1" si="641"/>
        <v>11</v>
      </c>
      <c r="D3408" s="1">
        <f t="shared" ca="1" si="642"/>
        <v>11</v>
      </c>
      <c r="E3408">
        <f t="shared" ca="1" si="643"/>
        <v>2019</v>
      </c>
      <c r="F3408" s="2">
        <f t="shared" ca="1" si="644"/>
        <v>43773</v>
      </c>
      <c r="G3408" s="1">
        <f t="shared" ca="1" si="645"/>
        <v>2</v>
      </c>
      <c r="H3408" t="str">
        <f t="shared" ca="1" si="646"/>
        <v>Factory 2</v>
      </c>
      <c r="I3408">
        <f t="shared" ca="1" si="647"/>
        <v>3</v>
      </c>
      <c r="J3408" t="str">
        <f t="shared" ca="1" si="637"/>
        <v>Diesel</v>
      </c>
      <c r="K3408" t="str">
        <f t="shared" ca="1" si="638"/>
        <v>Gallons</v>
      </c>
      <c r="L3408">
        <f t="shared" ca="1" si="648"/>
        <v>7403</v>
      </c>
    </row>
    <row r="3409" spans="1:12" x14ac:dyDescent="0.2">
      <c r="A3409">
        <f t="shared" ca="1" si="639"/>
        <v>24</v>
      </c>
      <c r="B3409" s="1">
        <f t="shared" ca="1" si="640"/>
        <v>24</v>
      </c>
      <c r="C3409">
        <f t="shared" ca="1" si="641"/>
        <v>6</v>
      </c>
      <c r="D3409" s="1" t="str">
        <f t="shared" ca="1" si="642"/>
        <v>06</v>
      </c>
      <c r="E3409">
        <f t="shared" ca="1" si="643"/>
        <v>2020</v>
      </c>
      <c r="F3409" s="2">
        <f t="shared" ca="1" si="644"/>
        <v>44006</v>
      </c>
      <c r="G3409" s="1">
        <f t="shared" ca="1" si="645"/>
        <v>6</v>
      </c>
      <c r="H3409" t="str">
        <f t="shared" ca="1" si="646"/>
        <v>Site A</v>
      </c>
      <c r="I3409">
        <f t="shared" ca="1" si="647"/>
        <v>6</v>
      </c>
      <c r="J3409" t="str">
        <f t="shared" ca="1" si="637"/>
        <v>Natural gas</v>
      </c>
      <c r="K3409" t="str">
        <f t="shared" ca="1" si="638"/>
        <v>Gallons</v>
      </c>
      <c r="L3409">
        <f t="shared" ca="1" si="648"/>
        <v>3163</v>
      </c>
    </row>
    <row r="3410" spans="1:12" x14ac:dyDescent="0.2">
      <c r="A3410">
        <f t="shared" ca="1" si="639"/>
        <v>26</v>
      </c>
      <c r="B3410" s="1">
        <f t="shared" ca="1" si="640"/>
        <v>26</v>
      </c>
      <c r="C3410">
        <f t="shared" ca="1" si="641"/>
        <v>1</v>
      </c>
      <c r="D3410" s="1" t="str">
        <f t="shared" ca="1" si="642"/>
        <v>01</v>
      </c>
      <c r="E3410">
        <f t="shared" ca="1" si="643"/>
        <v>2019</v>
      </c>
      <c r="F3410" s="2">
        <f t="shared" ca="1" si="644"/>
        <v>43491</v>
      </c>
      <c r="G3410" s="1">
        <f t="shared" ca="1" si="645"/>
        <v>2</v>
      </c>
      <c r="H3410" t="str">
        <f t="shared" ca="1" si="646"/>
        <v>Factory 2</v>
      </c>
      <c r="I3410">
        <f t="shared" ca="1" si="647"/>
        <v>2</v>
      </c>
      <c r="J3410" t="str">
        <f t="shared" ca="1" si="637"/>
        <v>Diesel</v>
      </c>
      <c r="K3410" t="str">
        <f t="shared" ca="1" si="638"/>
        <v>Liters</v>
      </c>
      <c r="L3410">
        <f t="shared" ca="1" si="648"/>
        <v>6050</v>
      </c>
    </row>
    <row r="3411" spans="1:12" x14ac:dyDescent="0.2">
      <c r="A3411">
        <f t="shared" ca="1" si="639"/>
        <v>20</v>
      </c>
      <c r="B3411" s="1">
        <f t="shared" ca="1" si="640"/>
        <v>20</v>
      </c>
      <c r="C3411">
        <f t="shared" ca="1" si="641"/>
        <v>2</v>
      </c>
      <c r="D3411" s="1" t="str">
        <f t="shared" ca="1" si="642"/>
        <v>02</v>
      </c>
      <c r="E3411">
        <f t="shared" ca="1" si="643"/>
        <v>2019</v>
      </c>
      <c r="F3411" s="2">
        <f t="shared" ca="1" si="644"/>
        <v>43516</v>
      </c>
      <c r="G3411" s="1">
        <f t="shared" ca="1" si="645"/>
        <v>1</v>
      </c>
      <c r="H3411" t="str">
        <f t="shared" ca="1" si="646"/>
        <v>Factory 1</v>
      </c>
      <c r="I3411">
        <f t="shared" ca="1" si="647"/>
        <v>12</v>
      </c>
      <c r="J3411" t="str">
        <f t="shared" ca="1" si="637"/>
        <v>Electricity</v>
      </c>
      <c r="K3411" t="str">
        <f t="shared" ca="1" si="638"/>
        <v>kWh</v>
      </c>
      <c r="L3411">
        <f t="shared" ca="1" si="648"/>
        <v>569</v>
      </c>
    </row>
    <row r="3412" spans="1:12" x14ac:dyDescent="0.2">
      <c r="A3412">
        <f t="shared" ca="1" si="639"/>
        <v>29</v>
      </c>
      <c r="B3412" s="1">
        <f t="shared" ca="1" si="640"/>
        <v>29</v>
      </c>
      <c r="C3412">
        <f t="shared" ca="1" si="641"/>
        <v>5</v>
      </c>
      <c r="D3412" s="1" t="str">
        <f t="shared" ca="1" si="642"/>
        <v>05</v>
      </c>
      <c r="E3412">
        <f t="shared" ca="1" si="643"/>
        <v>2022</v>
      </c>
      <c r="F3412" s="2">
        <f t="shared" ca="1" si="644"/>
        <v>44710</v>
      </c>
      <c r="G3412" s="1">
        <f t="shared" ca="1" si="645"/>
        <v>6</v>
      </c>
      <c r="H3412" t="str">
        <f t="shared" ca="1" si="646"/>
        <v>Site A</v>
      </c>
      <c r="I3412">
        <f t="shared" ca="1" si="647"/>
        <v>13</v>
      </c>
      <c r="J3412" t="str">
        <f t="shared" ca="1" si="637"/>
        <v>Electricity</v>
      </c>
      <c r="K3412" t="str">
        <f t="shared" ca="1" si="638"/>
        <v>MWh</v>
      </c>
      <c r="L3412">
        <f t="shared" ca="1" si="648"/>
        <v>889</v>
      </c>
    </row>
    <row r="3413" spans="1:12" x14ac:dyDescent="0.2">
      <c r="A3413">
        <f t="shared" ca="1" si="639"/>
        <v>6</v>
      </c>
      <c r="B3413" s="1" t="str">
        <f t="shared" ca="1" si="640"/>
        <v>06</v>
      </c>
      <c r="C3413">
        <f t="shared" ca="1" si="641"/>
        <v>1</v>
      </c>
      <c r="D3413" s="1" t="str">
        <f t="shared" ca="1" si="642"/>
        <v>01</v>
      </c>
      <c r="E3413">
        <f t="shared" ca="1" si="643"/>
        <v>2019</v>
      </c>
      <c r="F3413" s="2">
        <f t="shared" ca="1" si="644"/>
        <v>43471</v>
      </c>
      <c r="G3413" s="1">
        <f t="shared" ca="1" si="645"/>
        <v>2</v>
      </c>
      <c r="H3413" t="str">
        <f t="shared" ca="1" si="646"/>
        <v>Factory 2</v>
      </c>
      <c r="I3413">
        <f t="shared" ca="1" si="647"/>
        <v>9</v>
      </c>
      <c r="J3413" t="str">
        <f t="shared" ca="1" si="637"/>
        <v>Propane</v>
      </c>
      <c r="K3413" t="str">
        <f t="shared" ca="1" si="638"/>
        <v>Liters</v>
      </c>
      <c r="L3413">
        <f t="shared" ca="1" si="648"/>
        <v>2695</v>
      </c>
    </row>
    <row r="3414" spans="1:12" x14ac:dyDescent="0.2">
      <c r="A3414">
        <f t="shared" ca="1" si="639"/>
        <v>16</v>
      </c>
      <c r="B3414" s="1">
        <f t="shared" ca="1" si="640"/>
        <v>16</v>
      </c>
      <c r="C3414">
        <f t="shared" ca="1" si="641"/>
        <v>4</v>
      </c>
      <c r="D3414" s="1" t="str">
        <f t="shared" ca="1" si="642"/>
        <v>04</v>
      </c>
      <c r="E3414">
        <f t="shared" ca="1" si="643"/>
        <v>2019</v>
      </c>
      <c r="F3414" s="2">
        <f t="shared" ca="1" si="644"/>
        <v>43571</v>
      </c>
      <c r="G3414" s="1">
        <f t="shared" ca="1" si="645"/>
        <v>2</v>
      </c>
      <c r="H3414" t="str">
        <f t="shared" ca="1" si="646"/>
        <v>Factory 2</v>
      </c>
      <c r="I3414">
        <f t="shared" ca="1" si="647"/>
        <v>11</v>
      </c>
      <c r="J3414" t="str">
        <f t="shared" ca="1" si="637"/>
        <v>Propane</v>
      </c>
      <c r="K3414" t="str">
        <f t="shared" ca="1" si="638"/>
        <v>MMBtu</v>
      </c>
      <c r="L3414">
        <f t="shared" ca="1" si="648"/>
        <v>214</v>
      </c>
    </row>
    <row r="3415" spans="1:12" x14ac:dyDescent="0.2">
      <c r="A3415">
        <f t="shared" ca="1" si="639"/>
        <v>26</v>
      </c>
      <c r="B3415" s="1">
        <f t="shared" ca="1" si="640"/>
        <v>26</v>
      </c>
      <c r="C3415">
        <f t="shared" ca="1" si="641"/>
        <v>7</v>
      </c>
      <c r="D3415" s="1" t="str">
        <f t="shared" ca="1" si="642"/>
        <v>07</v>
      </c>
      <c r="E3415">
        <f t="shared" ca="1" si="643"/>
        <v>2022</v>
      </c>
      <c r="F3415" s="2">
        <f t="shared" ca="1" si="644"/>
        <v>44768</v>
      </c>
      <c r="G3415" s="1">
        <f t="shared" ca="1" si="645"/>
        <v>3</v>
      </c>
      <c r="H3415" t="str">
        <f t="shared" ca="1" si="646"/>
        <v xml:space="preserve">Factory 3 </v>
      </c>
      <c r="I3415">
        <f t="shared" ca="1" si="647"/>
        <v>6</v>
      </c>
      <c r="J3415" t="str">
        <f t="shared" ca="1" si="637"/>
        <v>Natural gas</v>
      </c>
      <c r="K3415" t="str">
        <f t="shared" ca="1" si="638"/>
        <v>Gallons</v>
      </c>
      <c r="L3415">
        <f t="shared" ca="1" si="648"/>
        <v>9338</v>
      </c>
    </row>
    <row r="3416" spans="1:12" x14ac:dyDescent="0.2">
      <c r="A3416">
        <f t="shared" ca="1" si="639"/>
        <v>5</v>
      </c>
      <c r="B3416" s="1" t="str">
        <f t="shared" ca="1" si="640"/>
        <v>05</v>
      </c>
      <c r="C3416">
        <f t="shared" ca="1" si="641"/>
        <v>9</v>
      </c>
      <c r="D3416" s="1" t="str">
        <f t="shared" ca="1" si="642"/>
        <v>09</v>
      </c>
      <c r="E3416">
        <f t="shared" ca="1" si="643"/>
        <v>2022</v>
      </c>
      <c r="F3416" s="2">
        <f t="shared" ca="1" si="644"/>
        <v>44809</v>
      </c>
      <c r="G3416" s="1">
        <f t="shared" ca="1" si="645"/>
        <v>4</v>
      </c>
      <c r="H3416" t="str">
        <f t="shared" ca="1" si="646"/>
        <v>Head Quarter</v>
      </c>
      <c r="I3416">
        <f t="shared" ca="1" si="647"/>
        <v>4</v>
      </c>
      <c r="J3416" t="str">
        <f t="shared" ca="1" si="637"/>
        <v>Natural gas</v>
      </c>
      <c r="K3416" t="str">
        <f t="shared" ca="1" si="638"/>
        <v>kWh</v>
      </c>
      <c r="L3416">
        <f t="shared" ca="1" si="648"/>
        <v>4965</v>
      </c>
    </row>
    <row r="3417" spans="1:12" x14ac:dyDescent="0.2">
      <c r="A3417">
        <f t="shared" ca="1" si="639"/>
        <v>2</v>
      </c>
      <c r="B3417" s="1" t="str">
        <f t="shared" ca="1" si="640"/>
        <v>02</v>
      </c>
      <c r="C3417">
        <f t="shared" ca="1" si="641"/>
        <v>1</v>
      </c>
      <c r="D3417" s="1" t="str">
        <f t="shared" ca="1" si="642"/>
        <v>01</v>
      </c>
      <c r="E3417">
        <f t="shared" ca="1" si="643"/>
        <v>2022</v>
      </c>
      <c r="F3417" s="2">
        <f t="shared" ca="1" si="644"/>
        <v>44563</v>
      </c>
      <c r="G3417" s="1">
        <f t="shared" ca="1" si="645"/>
        <v>6</v>
      </c>
      <c r="H3417" t="str">
        <f t="shared" ca="1" si="646"/>
        <v>Site A</v>
      </c>
      <c r="I3417">
        <f t="shared" ca="1" si="647"/>
        <v>1</v>
      </c>
      <c r="J3417" t="str">
        <f t="shared" ca="1" si="637"/>
        <v>Diesel</v>
      </c>
      <c r="K3417" t="str">
        <f t="shared" ca="1" si="638"/>
        <v>kWh</v>
      </c>
      <c r="L3417">
        <f t="shared" ca="1" si="648"/>
        <v>7909</v>
      </c>
    </row>
    <row r="3418" spans="1:12" x14ac:dyDescent="0.2">
      <c r="A3418">
        <f t="shared" ca="1" si="639"/>
        <v>21</v>
      </c>
      <c r="B3418" s="1">
        <f t="shared" ca="1" si="640"/>
        <v>21</v>
      </c>
      <c r="C3418">
        <f t="shared" ca="1" si="641"/>
        <v>2</v>
      </c>
      <c r="D3418" s="1" t="str">
        <f t="shared" ca="1" si="642"/>
        <v>02</v>
      </c>
      <c r="E3418">
        <f t="shared" ca="1" si="643"/>
        <v>2020</v>
      </c>
      <c r="F3418" s="2">
        <f t="shared" ca="1" si="644"/>
        <v>43882</v>
      </c>
      <c r="G3418" s="1">
        <f t="shared" ca="1" si="645"/>
        <v>5</v>
      </c>
      <c r="H3418" t="str">
        <f t="shared" ca="1" si="646"/>
        <v>Wharehouse</v>
      </c>
      <c r="I3418">
        <f t="shared" ca="1" si="647"/>
        <v>12</v>
      </c>
      <c r="J3418" t="str">
        <f t="shared" ca="1" si="637"/>
        <v>Electricity</v>
      </c>
      <c r="K3418" t="str">
        <f t="shared" ca="1" si="638"/>
        <v>kWh</v>
      </c>
      <c r="L3418">
        <f t="shared" ca="1" si="648"/>
        <v>7770</v>
      </c>
    </row>
    <row r="3419" spans="1:12" x14ac:dyDescent="0.2">
      <c r="A3419">
        <f t="shared" ca="1" si="639"/>
        <v>8</v>
      </c>
      <c r="B3419" s="1" t="str">
        <f t="shared" ca="1" si="640"/>
        <v>08</v>
      </c>
      <c r="C3419">
        <f t="shared" ca="1" si="641"/>
        <v>2</v>
      </c>
      <c r="D3419" s="1" t="str">
        <f t="shared" ca="1" si="642"/>
        <v>02</v>
      </c>
      <c r="E3419">
        <f t="shared" ca="1" si="643"/>
        <v>2022</v>
      </c>
      <c r="F3419" s="2">
        <f t="shared" ca="1" si="644"/>
        <v>44600</v>
      </c>
      <c r="G3419" s="1">
        <f t="shared" ca="1" si="645"/>
        <v>3</v>
      </c>
      <c r="H3419" t="str">
        <f t="shared" ca="1" si="646"/>
        <v xml:space="preserve">Factory 3 </v>
      </c>
      <c r="I3419">
        <f t="shared" ca="1" si="647"/>
        <v>12</v>
      </c>
      <c r="J3419" t="str">
        <f t="shared" ca="1" si="637"/>
        <v>Electricity</v>
      </c>
      <c r="K3419" t="str">
        <f t="shared" ca="1" si="638"/>
        <v>kWh</v>
      </c>
      <c r="L3419">
        <f t="shared" ca="1" si="648"/>
        <v>302</v>
      </c>
    </row>
    <row r="3420" spans="1:12" x14ac:dyDescent="0.2">
      <c r="A3420">
        <f t="shared" ca="1" si="639"/>
        <v>9</v>
      </c>
      <c r="B3420" s="1" t="str">
        <f t="shared" ca="1" si="640"/>
        <v>09</v>
      </c>
      <c r="C3420">
        <f t="shared" ca="1" si="641"/>
        <v>12</v>
      </c>
      <c r="D3420" s="1">
        <f t="shared" ca="1" si="642"/>
        <v>12</v>
      </c>
      <c r="E3420">
        <f t="shared" ca="1" si="643"/>
        <v>2021</v>
      </c>
      <c r="F3420" s="2">
        <f t="shared" ca="1" si="644"/>
        <v>44539</v>
      </c>
      <c r="G3420" s="1">
        <f t="shared" ca="1" si="645"/>
        <v>7</v>
      </c>
      <c r="H3420" t="str">
        <f t="shared" ca="1" si="646"/>
        <v>Site B</v>
      </c>
      <c r="I3420">
        <f t="shared" ca="1" si="647"/>
        <v>11</v>
      </c>
      <c r="J3420" t="str">
        <f t="shared" ca="1" si="637"/>
        <v>Propane</v>
      </c>
      <c r="K3420" t="str">
        <f t="shared" ca="1" si="638"/>
        <v>MMBtu</v>
      </c>
      <c r="L3420">
        <f t="shared" ca="1" si="648"/>
        <v>240</v>
      </c>
    </row>
    <row r="3421" spans="1:12" x14ac:dyDescent="0.2">
      <c r="A3421">
        <f t="shared" ca="1" si="639"/>
        <v>7</v>
      </c>
      <c r="B3421" s="1" t="str">
        <f t="shared" ca="1" si="640"/>
        <v>07</v>
      </c>
      <c r="C3421">
        <f t="shared" ca="1" si="641"/>
        <v>7</v>
      </c>
      <c r="D3421" s="1" t="str">
        <f t="shared" ca="1" si="642"/>
        <v>07</v>
      </c>
      <c r="E3421">
        <f t="shared" ca="1" si="643"/>
        <v>2020</v>
      </c>
      <c r="F3421" s="2">
        <f t="shared" ca="1" si="644"/>
        <v>44019</v>
      </c>
      <c r="G3421" s="1">
        <f t="shared" ca="1" si="645"/>
        <v>6</v>
      </c>
      <c r="H3421" t="str">
        <f t="shared" ca="1" si="646"/>
        <v>Site A</v>
      </c>
      <c r="I3421">
        <f t="shared" ca="1" si="647"/>
        <v>12</v>
      </c>
      <c r="J3421" t="str">
        <f t="shared" ca="1" si="637"/>
        <v>Electricity</v>
      </c>
      <c r="K3421" t="str">
        <f t="shared" ca="1" si="638"/>
        <v>kWh</v>
      </c>
      <c r="L3421">
        <f t="shared" ca="1" si="648"/>
        <v>2089</v>
      </c>
    </row>
    <row r="3422" spans="1:12" x14ac:dyDescent="0.2">
      <c r="A3422">
        <f t="shared" ca="1" si="639"/>
        <v>4</v>
      </c>
      <c r="B3422" s="1" t="str">
        <f t="shared" ca="1" si="640"/>
        <v>04</v>
      </c>
      <c r="C3422">
        <f t="shared" ca="1" si="641"/>
        <v>7</v>
      </c>
      <c r="D3422" s="1" t="str">
        <f t="shared" ca="1" si="642"/>
        <v>07</v>
      </c>
      <c r="E3422">
        <f t="shared" ca="1" si="643"/>
        <v>2022</v>
      </c>
      <c r="F3422" s="2">
        <f t="shared" ca="1" si="644"/>
        <v>44746</v>
      </c>
      <c r="G3422" s="1">
        <f t="shared" ca="1" si="645"/>
        <v>4</v>
      </c>
      <c r="H3422" t="str">
        <f t="shared" ca="1" si="646"/>
        <v>Head Quarter</v>
      </c>
      <c r="I3422">
        <f t="shared" ca="1" si="647"/>
        <v>13</v>
      </c>
      <c r="J3422" t="str">
        <f t="shared" ca="1" si="637"/>
        <v>Electricity</v>
      </c>
      <c r="K3422" t="str">
        <f t="shared" ca="1" si="638"/>
        <v>MWh</v>
      </c>
      <c r="L3422">
        <f t="shared" ca="1" si="648"/>
        <v>9864</v>
      </c>
    </row>
    <row r="3423" spans="1:12" x14ac:dyDescent="0.2">
      <c r="A3423">
        <f t="shared" ca="1" si="639"/>
        <v>8</v>
      </c>
      <c r="B3423" s="1" t="str">
        <f t="shared" ca="1" si="640"/>
        <v>08</v>
      </c>
      <c r="C3423">
        <f t="shared" ca="1" si="641"/>
        <v>8</v>
      </c>
      <c r="D3423" s="1" t="str">
        <f t="shared" ca="1" si="642"/>
        <v>08</v>
      </c>
      <c r="E3423">
        <f t="shared" ca="1" si="643"/>
        <v>2021</v>
      </c>
      <c r="F3423" s="2">
        <f t="shared" ca="1" si="644"/>
        <v>44416</v>
      </c>
      <c r="G3423" s="1">
        <f t="shared" ca="1" si="645"/>
        <v>2</v>
      </c>
      <c r="H3423" t="str">
        <f t="shared" ca="1" si="646"/>
        <v>Factory 2</v>
      </c>
      <c r="I3423">
        <f t="shared" ca="1" si="647"/>
        <v>9</v>
      </c>
      <c r="J3423" t="str">
        <f t="shared" ca="1" si="637"/>
        <v>Propane</v>
      </c>
      <c r="K3423" t="str">
        <f t="shared" ca="1" si="638"/>
        <v>Liters</v>
      </c>
      <c r="L3423">
        <f t="shared" ca="1" si="648"/>
        <v>5046</v>
      </c>
    </row>
    <row r="3424" spans="1:12" x14ac:dyDescent="0.2">
      <c r="A3424">
        <f t="shared" ca="1" si="639"/>
        <v>26</v>
      </c>
      <c r="B3424" s="1">
        <f t="shared" ca="1" si="640"/>
        <v>26</v>
      </c>
      <c r="C3424">
        <f t="shared" ca="1" si="641"/>
        <v>9</v>
      </c>
      <c r="D3424" s="1" t="str">
        <f t="shared" ca="1" si="642"/>
        <v>09</v>
      </c>
      <c r="E3424">
        <f t="shared" ca="1" si="643"/>
        <v>2021</v>
      </c>
      <c r="F3424" s="2">
        <f t="shared" ca="1" si="644"/>
        <v>44465</v>
      </c>
      <c r="G3424" s="1">
        <f t="shared" ca="1" si="645"/>
        <v>4</v>
      </c>
      <c r="H3424" t="str">
        <f t="shared" ca="1" si="646"/>
        <v>Head Quarter</v>
      </c>
      <c r="I3424">
        <f t="shared" ca="1" si="647"/>
        <v>10</v>
      </c>
      <c r="J3424" t="str">
        <f t="shared" ca="1" si="637"/>
        <v>Propane</v>
      </c>
      <c r="K3424" t="str">
        <f t="shared" ca="1" si="638"/>
        <v>Gallons</v>
      </c>
      <c r="L3424">
        <f t="shared" ca="1" si="648"/>
        <v>6608</v>
      </c>
    </row>
    <row r="3425" spans="1:12" x14ac:dyDescent="0.2">
      <c r="A3425">
        <f t="shared" ca="1" si="639"/>
        <v>16</v>
      </c>
      <c r="B3425" s="1">
        <f t="shared" ca="1" si="640"/>
        <v>16</v>
      </c>
      <c r="C3425">
        <f t="shared" ca="1" si="641"/>
        <v>3</v>
      </c>
      <c r="D3425" s="1" t="str">
        <f t="shared" ca="1" si="642"/>
        <v>03</v>
      </c>
      <c r="E3425">
        <f t="shared" ca="1" si="643"/>
        <v>2019</v>
      </c>
      <c r="F3425" s="2">
        <f t="shared" ca="1" si="644"/>
        <v>43540</v>
      </c>
      <c r="G3425" s="1">
        <f t="shared" ca="1" si="645"/>
        <v>1</v>
      </c>
      <c r="H3425" t="str">
        <f t="shared" ca="1" si="646"/>
        <v>Factory 1</v>
      </c>
      <c r="I3425">
        <f t="shared" ca="1" si="647"/>
        <v>11</v>
      </c>
      <c r="J3425" t="str">
        <f t="shared" ca="1" si="637"/>
        <v>Propane</v>
      </c>
      <c r="K3425" t="str">
        <f t="shared" ca="1" si="638"/>
        <v>MMBtu</v>
      </c>
      <c r="L3425">
        <f t="shared" ca="1" si="648"/>
        <v>180</v>
      </c>
    </row>
    <row r="3426" spans="1:12" x14ac:dyDescent="0.2">
      <c r="A3426">
        <f t="shared" ca="1" si="639"/>
        <v>28</v>
      </c>
      <c r="B3426" s="1">
        <f t="shared" ca="1" si="640"/>
        <v>28</v>
      </c>
      <c r="C3426">
        <f t="shared" ca="1" si="641"/>
        <v>1</v>
      </c>
      <c r="D3426" s="1" t="str">
        <f t="shared" ca="1" si="642"/>
        <v>01</v>
      </c>
      <c r="E3426">
        <f t="shared" ca="1" si="643"/>
        <v>2019</v>
      </c>
      <c r="F3426" s="2">
        <f t="shared" ca="1" si="644"/>
        <v>43493</v>
      </c>
      <c r="G3426" s="1">
        <f t="shared" ca="1" si="645"/>
        <v>7</v>
      </c>
      <c r="H3426" t="str">
        <f t="shared" ca="1" si="646"/>
        <v>Site B</v>
      </c>
      <c r="I3426">
        <f t="shared" ca="1" si="647"/>
        <v>7</v>
      </c>
      <c r="J3426" t="str">
        <f t="shared" ca="1" si="637"/>
        <v>Natural gas</v>
      </c>
      <c r="K3426" t="str">
        <f t="shared" ca="1" si="638"/>
        <v>MMBtu</v>
      </c>
      <c r="L3426">
        <f t="shared" ca="1" si="648"/>
        <v>370</v>
      </c>
    </row>
    <row r="3427" spans="1:12" x14ac:dyDescent="0.2">
      <c r="A3427">
        <f t="shared" ca="1" si="639"/>
        <v>12</v>
      </c>
      <c r="B3427" s="1">
        <f t="shared" ca="1" si="640"/>
        <v>12</v>
      </c>
      <c r="C3427">
        <f t="shared" ca="1" si="641"/>
        <v>9</v>
      </c>
      <c r="D3427" s="1" t="str">
        <f t="shared" ca="1" si="642"/>
        <v>09</v>
      </c>
      <c r="E3427">
        <f t="shared" ca="1" si="643"/>
        <v>2021</v>
      </c>
      <c r="F3427" s="2">
        <f t="shared" ca="1" si="644"/>
        <v>44451</v>
      </c>
      <c r="G3427" s="1">
        <f t="shared" ca="1" si="645"/>
        <v>1</v>
      </c>
      <c r="H3427" t="str">
        <f t="shared" ca="1" si="646"/>
        <v>Factory 1</v>
      </c>
      <c r="I3427">
        <f t="shared" ca="1" si="647"/>
        <v>10</v>
      </c>
      <c r="J3427" t="str">
        <f t="shared" ca="1" si="637"/>
        <v>Propane</v>
      </c>
      <c r="K3427" t="str">
        <f t="shared" ca="1" si="638"/>
        <v>Gallons</v>
      </c>
      <c r="L3427">
        <f t="shared" ca="1" si="648"/>
        <v>8685</v>
      </c>
    </row>
    <row r="3428" spans="1:12" x14ac:dyDescent="0.2">
      <c r="A3428">
        <f t="shared" ca="1" si="639"/>
        <v>24</v>
      </c>
      <c r="B3428" s="1">
        <f t="shared" ca="1" si="640"/>
        <v>24</v>
      </c>
      <c r="C3428">
        <f t="shared" ca="1" si="641"/>
        <v>3</v>
      </c>
      <c r="D3428" s="1" t="str">
        <f t="shared" ca="1" si="642"/>
        <v>03</v>
      </c>
      <c r="E3428">
        <f t="shared" ca="1" si="643"/>
        <v>2021</v>
      </c>
      <c r="F3428" s="2">
        <f t="shared" ca="1" si="644"/>
        <v>44279</v>
      </c>
      <c r="G3428" s="1">
        <f t="shared" ca="1" si="645"/>
        <v>5</v>
      </c>
      <c r="H3428" t="str">
        <f t="shared" ca="1" si="646"/>
        <v>Wharehouse</v>
      </c>
      <c r="I3428">
        <f t="shared" ca="1" si="647"/>
        <v>4</v>
      </c>
      <c r="J3428" t="str">
        <f t="shared" ca="1" si="637"/>
        <v>Natural gas</v>
      </c>
      <c r="K3428" t="str">
        <f t="shared" ca="1" si="638"/>
        <v>kWh</v>
      </c>
      <c r="L3428">
        <f t="shared" ca="1" si="648"/>
        <v>1438</v>
      </c>
    </row>
    <row r="3429" spans="1:12" x14ac:dyDescent="0.2">
      <c r="A3429">
        <f t="shared" ca="1" si="639"/>
        <v>28</v>
      </c>
      <c r="B3429" s="1">
        <f t="shared" ca="1" si="640"/>
        <v>28</v>
      </c>
      <c r="C3429">
        <f t="shared" ca="1" si="641"/>
        <v>10</v>
      </c>
      <c r="D3429" s="1">
        <f t="shared" ca="1" si="642"/>
        <v>10</v>
      </c>
      <c r="E3429">
        <f t="shared" ca="1" si="643"/>
        <v>2021</v>
      </c>
      <c r="F3429" s="2">
        <f t="shared" ca="1" si="644"/>
        <v>44497</v>
      </c>
      <c r="G3429" s="1">
        <f t="shared" ca="1" si="645"/>
        <v>2</v>
      </c>
      <c r="H3429" t="str">
        <f t="shared" ca="1" si="646"/>
        <v>Factory 2</v>
      </c>
      <c r="I3429">
        <f t="shared" ca="1" si="647"/>
        <v>1</v>
      </c>
      <c r="J3429" t="str">
        <f t="shared" ca="1" si="637"/>
        <v>Diesel</v>
      </c>
      <c r="K3429" t="str">
        <f t="shared" ca="1" si="638"/>
        <v>kWh</v>
      </c>
      <c r="L3429">
        <f t="shared" ca="1" si="648"/>
        <v>3676</v>
      </c>
    </row>
    <row r="3430" spans="1:12" x14ac:dyDescent="0.2">
      <c r="A3430">
        <f t="shared" ca="1" si="639"/>
        <v>13</v>
      </c>
      <c r="B3430" s="1">
        <f t="shared" ca="1" si="640"/>
        <v>13</v>
      </c>
      <c r="C3430">
        <f t="shared" ca="1" si="641"/>
        <v>3</v>
      </c>
      <c r="D3430" s="1" t="str">
        <f t="shared" ca="1" si="642"/>
        <v>03</v>
      </c>
      <c r="E3430">
        <f t="shared" ca="1" si="643"/>
        <v>2022</v>
      </c>
      <c r="F3430" s="2">
        <f t="shared" ca="1" si="644"/>
        <v>44633</v>
      </c>
      <c r="G3430" s="1">
        <f t="shared" ca="1" si="645"/>
        <v>7</v>
      </c>
      <c r="H3430" t="str">
        <f t="shared" ca="1" si="646"/>
        <v>Site B</v>
      </c>
      <c r="I3430">
        <f t="shared" ca="1" si="647"/>
        <v>11</v>
      </c>
      <c r="J3430" t="str">
        <f t="shared" ca="1" si="637"/>
        <v>Propane</v>
      </c>
      <c r="K3430" t="str">
        <f t="shared" ca="1" si="638"/>
        <v>MMBtu</v>
      </c>
      <c r="L3430">
        <f t="shared" ca="1" si="648"/>
        <v>468</v>
      </c>
    </row>
    <row r="3431" spans="1:12" x14ac:dyDescent="0.2">
      <c r="A3431">
        <f t="shared" ca="1" si="639"/>
        <v>30</v>
      </c>
      <c r="B3431" s="1">
        <f t="shared" ca="1" si="640"/>
        <v>30</v>
      </c>
      <c r="C3431">
        <f t="shared" ca="1" si="641"/>
        <v>7</v>
      </c>
      <c r="D3431" s="1" t="str">
        <f t="shared" ca="1" si="642"/>
        <v>07</v>
      </c>
      <c r="E3431">
        <f t="shared" ca="1" si="643"/>
        <v>2021</v>
      </c>
      <c r="F3431" s="2">
        <f t="shared" ca="1" si="644"/>
        <v>44407</v>
      </c>
      <c r="G3431" s="1">
        <f t="shared" ca="1" si="645"/>
        <v>6</v>
      </c>
      <c r="H3431" t="str">
        <f t="shared" ca="1" si="646"/>
        <v>Site A</v>
      </c>
      <c r="I3431">
        <f t="shared" ca="1" si="647"/>
        <v>4</v>
      </c>
      <c r="J3431" t="str">
        <f t="shared" ca="1" si="637"/>
        <v>Natural gas</v>
      </c>
      <c r="K3431" t="str">
        <f t="shared" ca="1" si="638"/>
        <v>kWh</v>
      </c>
      <c r="L3431">
        <f t="shared" ca="1" si="648"/>
        <v>3425</v>
      </c>
    </row>
    <row r="3432" spans="1:12" x14ac:dyDescent="0.2">
      <c r="A3432">
        <f t="shared" ca="1" si="639"/>
        <v>13</v>
      </c>
      <c r="B3432" s="1">
        <f t="shared" ca="1" si="640"/>
        <v>13</v>
      </c>
      <c r="C3432">
        <f t="shared" ca="1" si="641"/>
        <v>3</v>
      </c>
      <c r="D3432" s="1" t="str">
        <f t="shared" ca="1" si="642"/>
        <v>03</v>
      </c>
      <c r="E3432">
        <f t="shared" ca="1" si="643"/>
        <v>2022</v>
      </c>
      <c r="F3432" s="2">
        <f t="shared" ca="1" si="644"/>
        <v>44633</v>
      </c>
      <c r="G3432" s="1">
        <f t="shared" ca="1" si="645"/>
        <v>1</v>
      </c>
      <c r="H3432" t="str">
        <f t="shared" ca="1" si="646"/>
        <v>Factory 1</v>
      </c>
      <c r="I3432">
        <f t="shared" ca="1" si="647"/>
        <v>10</v>
      </c>
      <c r="J3432" t="str">
        <f t="shared" ca="1" si="637"/>
        <v>Propane</v>
      </c>
      <c r="K3432" t="str">
        <f t="shared" ca="1" si="638"/>
        <v>Gallons</v>
      </c>
      <c r="L3432">
        <f t="shared" ca="1" si="648"/>
        <v>442</v>
      </c>
    </row>
    <row r="3433" spans="1:12" x14ac:dyDescent="0.2">
      <c r="A3433">
        <f t="shared" ca="1" si="639"/>
        <v>14</v>
      </c>
      <c r="B3433" s="1">
        <f t="shared" ca="1" si="640"/>
        <v>14</v>
      </c>
      <c r="C3433">
        <f t="shared" ca="1" si="641"/>
        <v>7</v>
      </c>
      <c r="D3433" s="1" t="str">
        <f t="shared" ca="1" si="642"/>
        <v>07</v>
      </c>
      <c r="E3433">
        <f t="shared" ca="1" si="643"/>
        <v>2019</v>
      </c>
      <c r="F3433" s="2">
        <f t="shared" ca="1" si="644"/>
        <v>43660</v>
      </c>
      <c r="G3433" s="1">
        <f t="shared" ca="1" si="645"/>
        <v>7</v>
      </c>
      <c r="H3433" t="str">
        <f t="shared" ca="1" si="646"/>
        <v>Site B</v>
      </c>
      <c r="I3433">
        <f t="shared" ca="1" si="647"/>
        <v>5</v>
      </c>
      <c r="J3433" t="str">
        <f t="shared" ca="1" si="637"/>
        <v>Natural gas</v>
      </c>
      <c r="K3433" t="str">
        <f t="shared" ca="1" si="638"/>
        <v>Liters</v>
      </c>
      <c r="L3433">
        <f t="shared" ca="1" si="648"/>
        <v>1307</v>
      </c>
    </row>
    <row r="3434" spans="1:12" x14ac:dyDescent="0.2">
      <c r="A3434">
        <f t="shared" ca="1" si="639"/>
        <v>3</v>
      </c>
      <c r="B3434" s="1" t="str">
        <f t="shared" ca="1" si="640"/>
        <v>03</v>
      </c>
      <c r="C3434">
        <f t="shared" ca="1" si="641"/>
        <v>2</v>
      </c>
      <c r="D3434" s="1" t="str">
        <f t="shared" ca="1" si="642"/>
        <v>02</v>
      </c>
      <c r="E3434">
        <f t="shared" ca="1" si="643"/>
        <v>2022</v>
      </c>
      <c r="F3434" s="2">
        <f t="shared" ca="1" si="644"/>
        <v>44595</v>
      </c>
      <c r="G3434" s="1">
        <f t="shared" ca="1" si="645"/>
        <v>6</v>
      </c>
      <c r="H3434" t="str">
        <f t="shared" ca="1" si="646"/>
        <v>Site A</v>
      </c>
      <c r="I3434">
        <f t="shared" ca="1" si="647"/>
        <v>2</v>
      </c>
      <c r="J3434" t="str">
        <f t="shared" ca="1" si="637"/>
        <v>Diesel</v>
      </c>
      <c r="K3434" t="str">
        <f t="shared" ca="1" si="638"/>
        <v>Liters</v>
      </c>
      <c r="L3434">
        <f t="shared" ca="1" si="648"/>
        <v>2967</v>
      </c>
    </row>
    <row r="3435" spans="1:12" x14ac:dyDescent="0.2">
      <c r="A3435">
        <f t="shared" ca="1" si="639"/>
        <v>26</v>
      </c>
      <c r="B3435" s="1">
        <f t="shared" ca="1" si="640"/>
        <v>26</v>
      </c>
      <c r="C3435">
        <f t="shared" ca="1" si="641"/>
        <v>4</v>
      </c>
      <c r="D3435" s="1" t="str">
        <f t="shared" ca="1" si="642"/>
        <v>04</v>
      </c>
      <c r="E3435">
        <f t="shared" ca="1" si="643"/>
        <v>2019</v>
      </c>
      <c r="F3435" s="2">
        <f t="shared" ca="1" si="644"/>
        <v>43581</v>
      </c>
      <c r="G3435" s="1">
        <f t="shared" ca="1" si="645"/>
        <v>6</v>
      </c>
      <c r="H3435" t="str">
        <f t="shared" ca="1" si="646"/>
        <v>Site A</v>
      </c>
      <c r="I3435">
        <f t="shared" ca="1" si="647"/>
        <v>8</v>
      </c>
      <c r="J3435" t="str">
        <f t="shared" ca="1" si="637"/>
        <v>Propane</v>
      </c>
      <c r="K3435" t="str">
        <f t="shared" ca="1" si="638"/>
        <v>kWh</v>
      </c>
      <c r="L3435">
        <f t="shared" ca="1" si="648"/>
        <v>4379</v>
      </c>
    </row>
    <row r="3436" spans="1:12" x14ac:dyDescent="0.2">
      <c r="A3436">
        <f t="shared" ca="1" si="639"/>
        <v>3</v>
      </c>
      <c r="B3436" s="1" t="str">
        <f t="shared" ca="1" si="640"/>
        <v>03</v>
      </c>
      <c r="C3436">
        <f t="shared" ca="1" si="641"/>
        <v>3</v>
      </c>
      <c r="D3436" s="1" t="str">
        <f t="shared" ca="1" si="642"/>
        <v>03</v>
      </c>
      <c r="E3436">
        <f t="shared" ca="1" si="643"/>
        <v>2020</v>
      </c>
      <c r="F3436" s="2">
        <f t="shared" ca="1" si="644"/>
        <v>43893</v>
      </c>
      <c r="G3436" s="1">
        <f t="shared" ca="1" si="645"/>
        <v>1</v>
      </c>
      <c r="H3436" t="str">
        <f t="shared" ca="1" si="646"/>
        <v>Factory 1</v>
      </c>
      <c r="I3436">
        <f t="shared" ca="1" si="647"/>
        <v>7</v>
      </c>
      <c r="J3436" t="str">
        <f t="shared" ca="1" si="637"/>
        <v>Natural gas</v>
      </c>
      <c r="K3436" t="str">
        <f t="shared" ca="1" si="638"/>
        <v>MMBtu</v>
      </c>
      <c r="L3436">
        <f t="shared" ca="1" si="648"/>
        <v>180</v>
      </c>
    </row>
    <row r="3437" spans="1:12" x14ac:dyDescent="0.2">
      <c r="A3437">
        <f t="shared" ca="1" si="639"/>
        <v>18</v>
      </c>
      <c r="B3437" s="1">
        <f t="shared" ca="1" si="640"/>
        <v>18</v>
      </c>
      <c r="C3437">
        <f t="shared" ca="1" si="641"/>
        <v>9</v>
      </c>
      <c r="D3437" s="1" t="str">
        <f t="shared" ca="1" si="642"/>
        <v>09</v>
      </c>
      <c r="E3437">
        <f t="shared" ca="1" si="643"/>
        <v>2020</v>
      </c>
      <c r="F3437" s="2">
        <f t="shared" ca="1" si="644"/>
        <v>44092</v>
      </c>
      <c r="G3437" s="1">
        <f t="shared" ca="1" si="645"/>
        <v>4</v>
      </c>
      <c r="H3437" t="str">
        <f t="shared" ca="1" si="646"/>
        <v>Head Quarter</v>
      </c>
      <c r="I3437">
        <f t="shared" ca="1" si="647"/>
        <v>2</v>
      </c>
      <c r="J3437" t="str">
        <f t="shared" ca="1" si="637"/>
        <v>Diesel</v>
      </c>
      <c r="K3437" t="str">
        <f t="shared" ca="1" si="638"/>
        <v>Liters</v>
      </c>
      <c r="L3437">
        <f t="shared" ca="1" si="648"/>
        <v>3005</v>
      </c>
    </row>
    <row r="3438" spans="1:12" x14ac:dyDescent="0.2">
      <c r="A3438">
        <f t="shared" ca="1" si="639"/>
        <v>27</v>
      </c>
      <c r="B3438" s="1">
        <f t="shared" ca="1" si="640"/>
        <v>27</v>
      </c>
      <c r="C3438">
        <f t="shared" ca="1" si="641"/>
        <v>1</v>
      </c>
      <c r="D3438" s="1" t="str">
        <f t="shared" ca="1" si="642"/>
        <v>01</v>
      </c>
      <c r="E3438">
        <f t="shared" ca="1" si="643"/>
        <v>2021</v>
      </c>
      <c r="F3438" s="2">
        <f t="shared" ca="1" si="644"/>
        <v>44223</v>
      </c>
      <c r="G3438" s="1">
        <f t="shared" ca="1" si="645"/>
        <v>6</v>
      </c>
      <c r="H3438" t="str">
        <f t="shared" ca="1" si="646"/>
        <v>Site A</v>
      </c>
      <c r="I3438">
        <f t="shared" ca="1" si="647"/>
        <v>7</v>
      </c>
      <c r="J3438" t="str">
        <f t="shared" ca="1" si="637"/>
        <v>Natural gas</v>
      </c>
      <c r="K3438" t="str">
        <f t="shared" ca="1" si="638"/>
        <v>MMBtu</v>
      </c>
      <c r="L3438">
        <f t="shared" ca="1" si="648"/>
        <v>119</v>
      </c>
    </row>
    <row r="3439" spans="1:12" x14ac:dyDescent="0.2">
      <c r="A3439">
        <f t="shared" ca="1" si="639"/>
        <v>2</v>
      </c>
      <c r="B3439" s="1" t="str">
        <f t="shared" ca="1" si="640"/>
        <v>02</v>
      </c>
      <c r="C3439">
        <f t="shared" ca="1" si="641"/>
        <v>1</v>
      </c>
      <c r="D3439" s="1" t="str">
        <f t="shared" ca="1" si="642"/>
        <v>01</v>
      </c>
      <c r="E3439">
        <f t="shared" ca="1" si="643"/>
        <v>2021</v>
      </c>
      <c r="F3439" s="2">
        <f t="shared" ca="1" si="644"/>
        <v>44198</v>
      </c>
      <c r="G3439" s="1">
        <f t="shared" ca="1" si="645"/>
        <v>3</v>
      </c>
      <c r="H3439" t="str">
        <f t="shared" ca="1" si="646"/>
        <v xml:space="preserve">Factory 3 </v>
      </c>
      <c r="I3439">
        <f t="shared" ca="1" si="647"/>
        <v>11</v>
      </c>
      <c r="J3439" t="str">
        <f t="shared" ca="1" si="637"/>
        <v>Propane</v>
      </c>
      <c r="K3439" t="str">
        <f t="shared" ca="1" si="638"/>
        <v>MMBtu</v>
      </c>
      <c r="L3439">
        <f t="shared" ca="1" si="648"/>
        <v>117</v>
      </c>
    </row>
    <row r="3440" spans="1:12" x14ac:dyDescent="0.2">
      <c r="A3440">
        <f t="shared" ca="1" si="639"/>
        <v>28</v>
      </c>
      <c r="B3440" s="1">
        <f t="shared" ca="1" si="640"/>
        <v>28</v>
      </c>
      <c r="C3440">
        <f t="shared" ca="1" si="641"/>
        <v>10</v>
      </c>
      <c r="D3440" s="1">
        <f t="shared" ca="1" si="642"/>
        <v>10</v>
      </c>
      <c r="E3440">
        <f t="shared" ca="1" si="643"/>
        <v>2021</v>
      </c>
      <c r="F3440" s="2">
        <f t="shared" ca="1" si="644"/>
        <v>44497</v>
      </c>
      <c r="G3440" s="1">
        <f t="shared" ca="1" si="645"/>
        <v>6</v>
      </c>
      <c r="H3440" t="str">
        <f t="shared" ca="1" si="646"/>
        <v>Site A</v>
      </c>
      <c r="I3440">
        <f t="shared" ca="1" si="647"/>
        <v>9</v>
      </c>
      <c r="J3440" t="str">
        <f t="shared" ca="1" si="637"/>
        <v>Propane</v>
      </c>
      <c r="K3440" t="str">
        <f t="shared" ca="1" si="638"/>
        <v>Liters</v>
      </c>
      <c r="L3440">
        <f t="shared" ca="1" si="648"/>
        <v>5989</v>
      </c>
    </row>
    <row r="3441" spans="1:12" x14ac:dyDescent="0.2">
      <c r="A3441">
        <f t="shared" ca="1" si="639"/>
        <v>28</v>
      </c>
      <c r="B3441" s="1">
        <f t="shared" ca="1" si="640"/>
        <v>28</v>
      </c>
      <c r="C3441">
        <f t="shared" ca="1" si="641"/>
        <v>6</v>
      </c>
      <c r="D3441" s="1" t="str">
        <f t="shared" ca="1" si="642"/>
        <v>06</v>
      </c>
      <c r="E3441">
        <f t="shared" ca="1" si="643"/>
        <v>2019</v>
      </c>
      <c r="F3441" s="2">
        <f t="shared" ca="1" si="644"/>
        <v>43644</v>
      </c>
      <c r="G3441" s="1">
        <f t="shared" ca="1" si="645"/>
        <v>1</v>
      </c>
      <c r="H3441" t="str">
        <f t="shared" ca="1" si="646"/>
        <v>Factory 1</v>
      </c>
      <c r="I3441">
        <f t="shared" ca="1" si="647"/>
        <v>4</v>
      </c>
      <c r="J3441" t="str">
        <f t="shared" ca="1" si="637"/>
        <v>Natural gas</v>
      </c>
      <c r="K3441" t="str">
        <f t="shared" ca="1" si="638"/>
        <v>kWh</v>
      </c>
      <c r="L3441">
        <f t="shared" ca="1" si="648"/>
        <v>2803</v>
      </c>
    </row>
    <row r="3442" spans="1:12" x14ac:dyDescent="0.2">
      <c r="A3442">
        <f t="shared" ca="1" si="639"/>
        <v>11</v>
      </c>
      <c r="B3442" s="1">
        <f t="shared" ca="1" si="640"/>
        <v>11</v>
      </c>
      <c r="C3442">
        <f t="shared" ca="1" si="641"/>
        <v>11</v>
      </c>
      <c r="D3442" s="1">
        <f t="shared" ca="1" si="642"/>
        <v>11</v>
      </c>
      <c r="E3442">
        <f t="shared" ca="1" si="643"/>
        <v>2019</v>
      </c>
      <c r="F3442" s="2">
        <f t="shared" ca="1" si="644"/>
        <v>43780</v>
      </c>
      <c r="G3442" s="1">
        <f t="shared" ca="1" si="645"/>
        <v>1</v>
      </c>
      <c r="H3442" t="str">
        <f t="shared" ca="1" si="646"/>
        <v>Factory 1</v>
      </c>
      <c r="I3442">
        <f t="shared" ca="1" si="647"/>
        <v>12</v>
      </c>
      <c r="J3442" t="str">
        <f t="shared" ca="1" si="637"/>
        <v>Electricity</v>
      </c>
      <c r="K3442" t="str">
        <f t="shared" ca="1" si="638"/>
        <v>kWh</v>
      </c>
      <c r="L3442">
        <f t="shared" ca="1" si="648"/>
        <v>6441</v>
      </c>
    </row>
    <row r="3443" spans="1:12" x14ac:dyDescent="0.2">
      <c r="A3443">
        <f t="shared" ca="1" si="639"/>
        <v>7</v>
      </c>
      <c r="B3443" s="1" t="str">
        <f t="shared" ca="1" si="640"/>
        <v>07</v>
      </c>
      <c r="C3443">
        <f t="shared" ca="1" si="641"/>
        <v>4</v>
      </c>
      <c r="D3443" s="1" t="str">
        <f t="shared" ca="1" si="642"/>
        <v>04</v>
      </c>
      <c r="E3443">
        <f t="shared" ca="1" si="643"/>
        <v>2021</v>
      </c>
      <c r="F3443" s="2">
        <f t="shared" ca="1" si="644"/>
        <v>44293</v>
      </c>
      <c r="G3443" s="1">
        <f t="shared" ca="1" si="645"/>
        <v>1</v>
      </c>
      <c r="H3443" t="str">
        <f t="shared" ca="1" si="646"/>
        <v>Factory 1</v>
      </c>
      <c r="I3443">
        <f t="shared" ca="1" si="647"/>
        <v>7</v>
      </c>
      <c r="J3443" t="str">
        <f t="shared" ca="1" si="637"/>
        <v>Natural gas</v>
      </c>
      <c r="K3443" t="str">
        <f t="shared" ca="1" si="638"/>
        <v>MMBtu</v>
      </c>
      <c r="L3443">
        <f t="shared" ca="1" si="648"/>
        <v>210</v>
      </c>
    </row>
    <row r="3444" spans="1:12" x14ac:dyDescent="0.2">
      <c r="A3444">
        <f t="shared" ca="1" si="639"/>
        <v>18</v>
      </c>
      <c r="B3444" s="1">
        <f t="shared" ca="1" si="640"/>
        <v>18</v>
      </c>
      <c r="C3444">
        <f t="shared" ca="1" si="641"/>
        <v>8</v>
      </c>
      <c r="D3444" s="1" t="str">
        <f t="shared" ca="1" si="642"/>
        <v>08</v>
      </c>
      <c r="E3444">
        <f t="shared" ca="1" si="643"/>
        <v>2021</v>
      </c>
      <c r="F3444" s="2">
        <f t="shared" ca="1" si="644"/>
        <v>44426</v>
      </c>
      <c r="G3444" s="1">
        <f t="shared" ca="1" si="645"/>
        <v>7</v>
      </c>
      <c r="H3444" t="str">
        <f t="shared" ca="1" si="646"/>
        <v>Site B</v>
      </c>
      <c r="I3444">
        <f t="shared" ca="1" si="647"/>
        <v>5</v>
      </c>
      <c r="J3444" t="str">
        <f t="shared" ca="1" si="637"/>
        <v>Natural gas</v>
      </c>
      <c r="K3444" t="str">
        <f t="shared" ca="1" si="638"/>
        <v>Liters</v>
      </c>
      <c r="L3444">
        <f t="shared" ca="1" si="648"/>
        <v>404</v>
      </c>
    </row>
    <row r="3445" spans="1:12" x14ac:dyDescent="0.2">
      <c r="A3445">
        <f t="shared" ca="1" si="639"/>
        <v>25</v>
      </c>
      <c r="B3445" s="1">
        <f t="shared" ca="1" si="640"/>
        <v>25</v>
      </c>
      <c r="C3445">
        <f t="shared" ca="1" si="641"/>
        <v>7</v>
      </c>
      <c r="D3445" s="1" t="str">
        <f t="shared" ca="1" si="642"/>
        <v>07</v>
      </c>
      <c r="E3445">
        <f t="shared" ca="1" si="643"/>
        <v>2022</v>
      </c>
      <c r="F3445" s="2">
        <f t="shared" ca="1" si="644"/>
        <v>44767</v>
      </c>
      <c r="G3445" s="1">
        <f t="shared" ca="1" si="645"/>
        <v>1</v>
      </c>
      <c r="H3445" t="str">
        <f t="shared" ca="1" si="646"/>
        <v>Factory 1</v>
      </c>
      <c r="I3445">
        <f t="shared" ca="1" si="647"/>
        <v>11</v>
      </c>
      <c r="J3445" t="str">
        <f t="shared" ca="1" si="637"/>
        <v>Propane</v>
      </c>
      <c r="K3445" t="str">
        <f t="shared" ca="1" si="638"/>
        <v>MMBtu</v>
      </c>
      <c r="L3445">
        <f t="shared" ca="1" si="648"/>
        <v>399</v>
      </c>
    </row>
    <row r="3446" spans="1:12" x14ac:dyDescent="0.2">
      <c r="A3446">
        <f t="shared" ca="1" si="639"/>
        <v>12</v>
      </c>
      <c r="B3446" s="1">
        <f t="shared" ca="1" si="640"/>
        <v>12</v>
      </c>
      <c r="C3446">
        <f t="shared" ca="1" si="641"/>
        <v>12</v>
      </c>
      <c r="D3446" s="1">
        <f t="shared" ca="1" si="642"/>
        <v>12</v>
      </c>
      <c r="E3446">
        <f t="shared" ca="1" si="643"/>
        <v>2021</v>
      </c>
      <c r="F3446" s="2">
        <f t="shared" ca="1" si="644"/>
        <v>44542</v>
      </c>
      <c r="G3446" s="1">
        <f t="shared" ca="1" si="645"/>
        <v>4</v>
      </c>
      <c r="H3446" t="str">
        <f t="shared" ca="1" si="646"/>
        <v>Head Quarter</v>
      </c>
      <c r="I3446">
        <f t="shared" ca="1" si="647"/>
        <v>3</v>
      </c>
      <c r="J3446" t="str">
        <f t="shared" ca="1" si="637"/>
        <v>Diesel</v>
      </c>
      <c r="K3446" t="str">
        <f t="shared" ca="1" si="638"/>
        <v>Gallons</v>
      </c>
      <c r="L3446">
        <f t="shared" ca="1" si="648"/>
        <v>5050</v>
      </c>
    </row>
    <row r="3447" spans="1:12" x14ac:dyDescent="0.2">
      <c r="A3447">
        <f t="shared" ca="1" si="639"/>
        <v>1</v>
      </c>
      <c r="B3447" s="1" t="str">
        <f t="shared" ca="1" si="640"/>
        <v>01</v>
      </c>
      <c r="C3447">
        <f t="shared" ca="1" si="641"/>
        <v>7</v>
      </c>
      <c r="D3447" s="1" t="str">
        <f t="shared" ca="1" si="642"/>
        <v>07</v>
      </c>
      <c r="E3447">
        <f t="shared" ca="1" si="643"/>
        <v>2021</v>
      </c>
      <c r="F3447" s="2">
        <f t="shared" ca="1" si="644"/>
        <v>44378</v>
      </c>
      <c r="G3447" s="1">
        <f t="shared" ca="1" si="645"/>
        <v>4</v>
      </c>
      <c r="H3447" t="str">
        <f t="shared" ca="1" si="646"/>
        <v>Head Quarter</v>
      </c>
      <c r="I3447">
        <f t="shared" ca="1" si="647"/>
        <v>4</v>
      </c>
      <c r="J3447" t="str">
        <f t="shared" ca="1" si="637"/>
        <v>Natural gas</v>
      </c>
      <c r="K3447" t="str">
        <f t="shared" ca="1" si="638"/>
        <v>kWh</v>
      </c>
      <c r="L3447">
        <f t="shared" ca="1" si="648"/>
        <v>4682</v>
      </c>
    </row>
    <row r="3448" spans="1:12" x14ac:dyDescent="0.2">
      <c r="A3448">
        <f t="shared" ca="1" si="639"/>
        <v>26</v>
      </c>
      <c r="B3448" s="1">
        <f t="shared" ca="1" si="640"/>
        <v>26</v>
      </c>
      <c r="C3448">
        <f t="shared" ca="1" si="641"/>
        <v>1</v>
      </c>
      <c r="D3448" s="1" t="str">
        <f t="shared" ca="1" si="642"/>
        <v>01</v>
      </c>
      <c r="E3448">
        <f t="shared" ca="1" si="643"/>
        <v>2022</v>
      </c>
      <c r="F3448" s="2">
        <f t="shared" ca="1" si="644"/>
        <v>44587</v>
      </c>
      <c r="G3448" s="1">
        <f t="shared" ca="1" si="645"/>
        <v>7</v>
      </c>
      <c r="H3448" t="str">
        <f t="shared" ca="1" si="646"/>
        <v>Site B</v>
      </c>
      <c r="I3448">
        <f t="shared" ca="1" si="647"/>
        <v>1</v>
      </c>
      <c r="J3448" t="str">
        <f t="shared" ca="1" si="637"/>
        <v>Diesel</v>
      </c>
      <c r="K3448" t="str">
        <f t="shared" ca="1" si="638"/>
        <v>kWh</v>
      </c>
      <c r="L3448">
        <f t="shared" ca="1" si="648"/>
        <v>4059</v>
      </c>
    </row>
    <row r="3449" spans="1:12" x14ac:dyDescent="0.2">
      <c r="A3449">
        <f t="shared" ca="1" si="639"/>
        <v>30</v>
      </c>
      <c r="B3449" s="1">
        <f t="shared" ca="1" si="640"/>
        <v>30</v>
      </c>
      <c r="C3449">
        <f t="shared" ca="1" si="641"/>
        <v>7</v>
      </c>
      <c r="D3449" s="1" t="str">
        <f t="shared" ca="1" si="642"/>
        <v>07</v>
      </c>
      <c r="E3449">
        <f t="shared" ca="1" si="643"/>
        <v>2021</v>
      </c>
      <c r="F3449" s="2">
        <f t="shared" ca="1" si="644"/>
        <v>44407</v>
      </c>
      <c r="G3449" s="1">
        <f t="shared" ca="1" si="645"/>
        <v>6</v>
      </c>
      <c r="H3449" t="str">
        <f t="shared" ca="1" si="646"/>
        <v>Site A</v>
      </c>
      <c r="I3449">
        <f t="shared" ca="1" si="647"/>
        <v>3</v>
      </c>
      <c r="J3449" t="str">
        <f t="shared" ca="1" si="637"/>
        <v>Diesel</v>
      </c>
      <c r="K3449" t="str">
        <f t="shared" ca="1" si="638"/>
        <v>Gallons</v>
      </c>
      <c r="L3449">
        <f t="shared" ca="1" si="648"/>
        <v>107</v>
      </c>
    </row>
    <row r="3450" spans="1:12" x14ac:dyDescent="0.2">
      <c r="A3450">
        <f t="shared" ca="1" si="639"/>
        <v>24</v>
      </c>
      <c r="B3450" s="1">
        <f t="shared" ca="1" si="640"/>
        <v>24</v>
      </c>
      <c r="C3450">
        <f t="shared" ca="1" si="641"/>
        <v>11</v>
      </c>
      <c r="D3450" s="1">
        <f t="shared" ca="1" si="642"/>
        <v>11</v>
      </c>
      <c r="E3450">
        <f t="shared" ca="1" si="643"/>
        <v>2022</v>
      </c>
      <c r="F3450" s="2">
        <f t="shared" ca="1" si="644"/>
        <v>44889</v>
      </c>
      <c r="G3450" s="1">
        <f t="shared" ca="1" si="645"/>
        <v>1</v>
      </c>
      <c r="H3450" t="str">
        <f t="shared" ca="1" si="646"/>
        <v>Factory 1</v>
      </c>
      <c r="I3450">
        <f t="shared" ca="1" si="647"/>
        <v>3</v>
      </c>
      <c r="J3450" t="str">
        <f t="shared" ca="1" si="637"/>
        <v>Diesel</v>
      </c>
      <c r="K3450" t="str">
        <f t="shared" ca="1" si="638"/>
        <v>Gallons</v>
      </c>
      <c r="L3450">
        <f t="shared" ca="1" si="648"/>
        <v>6057</v>
      </c>
    </row>
    <row r="3451" spans="1:12" x14ac:dyDescent="0.2">
      <c r="A3451">
        <f t="shared" ca="1" si="639"/>
        <v>30</v>
      </c>
      <c r="B3451" s="1">
        <f t="shared" ca="1" si="640"/>
        <v>30</v>
      </c>
      <c r="C3451">
        <f t="shared" ca="1" si="641"/>
        <v>5</v>
      </c>
      <c r="D3451" s="1" t="str">
        <f t="shared" ca="1" si="642"/>
        <v>05</v>
      </c>
      <c r="E3451">
        <f t="shared" ca="1" si="643"/>
        <v>2019</v>
      </c>
      <c r="F3451" s="2">
        <f t="shared" ca="1" si="644"/>
        <v>43615</v>
      </c>
      <c r="G3451" s="1">
        <f t="shared" ca="1" si="645"/>
        <v>6</v>
      </c>
      <c r="H3451" t="str">
        <f t="shared" ca="1" si="646"/>
        <v>Site A</v>
      </c>
      <c r="I3451">
        <f t="shared" ca="1" si="647"/>
        <v>13</v>
      </c>
      <c r="J3451" t="str">
        <f t="shared" ca="1" si="637"/>
        <v>Electricity</v>
      </c>
      <c r="K3451" t="str">
        <f t="shared" ca="1" si="638"/>
        <v>MWh</v>
      </c>
      <c r="L3451">
        <f t="shared" ca="1" si="648"/>
        <v>846</v>
      </c>
    </row>
    <row r="3452" spans="1:12" x14ac:dyDescent="0.2">
      <c r="A3452">
        <f t="shared" ca="1" si="639"/>
        <v>23</v>
      </c>
      <c r="B3452" s="1">
        <f t="shared" ca="1" si="640"/>
        <v>23</v>
      </c>
      <c r="C3452">
        <f t="shared" ca="1" si="641"/>
        <v>11</v>
      </c>
      <c r="D3452" s="1">
        <f t="shared" ca="1" si="642"/>
        <v>11</v>
      </c>
      <c r="E3452">
        <f t="shared" ca="1" si="643"/>
        <v>2019</v>
      </c>
      <c r="F3452" s="2">
        <f t="shared" ca="1" si="644"/>
        <v>43792</v>
      </c>
      <c r="G3452" s="1">
        <f t="shared" ca="1" si="645"/>
        <v>5</v>
      </c>
      <c r="H3452" t="str">
        <f t="shared" ca="1" si="646"/>
        <v>Wharehouse</v>
      </c>
      <c r="I3452">
        <f t="shared" ca="1" si="647"/>
        <v>7</v>
      </c>
      <c r="J3452" t="str">
        <f t="shared" ca="1" si="637"/>
        <v>Natural gas</v>
      </c>
      <c r="K3452" t="str">
        <f t="shared" ca="1" si="638"/>
        <v>MMBtu</v>
      </c>
      <c r="L3452">
        <f t="shared" ca="1" si="648"/>
        <v>222</v>
      </c>
    </row>
    <row r="3453" spans="1:12" x14ac:dyDescent="0.2">
      <c r="A3453">
        <f t="shared" ca="1" si="639"/>
        <v>4</v>
      </c>
      <c r="B3453" s="1" t="str">
        <f t="shared" ca="1" si="640"/>
        <v>04</v>
      </c>
      <c r="C3453">
        <f t="shared" ca="1" si="641"/>
        <v>4</v>
      </c>
      <c r="D3453" s="1" t="str">
        <f t="shared" ca="1" si="642"/>
        <v>04</v>
      </c>
      <c r="E3453">
        <f t="shared" ca="1" si="643"/>
        <v>2020</v>
      </c>
      <c r="F3453" s="2">
        <f t="shared" ca="1" si="644"/>
        <v>43925</v>
      </c>
      <c r="G3453" s="1">
        <f t="shared" ca="1" si="645"/>
        <v>7</v>
      </c>
      <c r="H3453" t="str">
        <f t="shared" ca="1" si="646"/>
        <v>Site B</v>
      </c>
      <c r="I3453">
        <f t="shared" ca="1" si="647"/>
        <v>1</v>
      </c>
      <c r="J3453" t="str">
        <f t="shared" ca="1" si="637"/>
        <v>Diesel</v>
      </c>
      <c r="K3453" t="str">
        <f t="shared" ca="1" si="638"/>
        <v>kWh</v>
      </c>
      <c r="L3453">
        <f t="shared" ca="1" si="648"/>
        <v>4708</v>
      </c>
    </row>
    <row r="3454" spans="1:12" x14ac:dyDescent="0.2">
      <c r="A3454">
        <f t="shared" ca="1" si="639"/>
        <v>29</v>
      </c>
      <c r="B3454" s="1">
        <f t="shared" ca="1" si="640"/>
        <v>29</v>
      </c>
      <c r="C3454">
        <f t="shared" ca="1" si="641"/>
        <v>11</v>
      </c>
      <c r="D3454" s="1">
        <f t="shared" ca="1" si="642"/>
        <v>11</v>
      </c>
      <c r="E3454">
        <f t="shared" ca="1" si="643"/>
        <v>2019</v>
      </c>
      <c r="F3454" s="2">
        <f t="shared" ca="1" si="644"/>
        <v>43798</v>
      </c>
      <c r="G3454" s="1">
        <f t="shared" ca="1" si="645"/>
        <v>3</v>
      </c>
      <c r="H3454" t="str">
        <f t="shared" ca="1" si="646"/>
        <v xml:space="preserve">Factory 3 </v>
      </c>
      <c r="I3454">
        <f t="shared" ca="1" si="647"/>
        <v>2</v>
      </c>
      <c r="J3454" t="str">
        <f t="shared" ca="1" si="637"/>
        <v>Diesel</v>
      </c>
      <c r="K3454" t="str">
        <f t="shared" ca="1" si="638"/>
        <v>Liters</v>
      </c>
      <c r="L3454">
        <f t="shared" ca="1" si="648"/>
        <v>3206</v>
      </c>
    </row>
    <row r="3455" spans="1:12" x14ac:dyDescent="0.2">
      <c r="A3455">
        <f t="shared" ca="1" si="639"/>
        <v>22</v>
      </c>
      <c r="B3455" s="1">
        <f t="shared" ca="1" si="640"/>
        <v>22</v>
      </c>
      <c r="C3455">
        <f t="shared" ca="1" si="641"/>
        <v>7</v>
      </c>
      <c r="D3455" s="1" t="str">
        <f t="shared" ca="1" si="642"/>
        <v>07</v>
      </c>
      <c r="E3455">
        <f t="shared" ca="1" si="643"/>
        <v>2020</v>
      </c>
      <c r="F3455" s="2">
        <f t="shared" ca="1" si="644"/>
        <v>44034</v>
      </c>
      <c r="G3455" s="1">
        <f t="shared" ca="1" si="645"/>
        <v>5</v>
      </c>
      <c r="H3455" t="str">
        <f t="shared" ca="1" si="646"/>
        <v>Wharehouse</v>
      </c>
      <c r="I3455">
        <f t="shared" ca="1" si="647"/>
        <v>9</v>
      </c>
      <c r="J3455" t="str">
        <f t="shared" ca="1" si="637"/>
        <v>Propane</v>
      </c>
      <c r="K3455" t="str">
        <f t="shared" ca="1" si="638"/>
        <v>Liters</v>
      </c>
      <c r="L3455">
        <f t="shared" ca="1" si="648"/>
        <v>2063</v>
      </c>
    </row>
    <row r="3456" spans="1:12" x14ac:dyDescent="0.2">
      <c r="A3456">
        <f t="shared" ca="1" si="639"/>
        <v>19</v>
      </c>
      <c r="B3456" s="1">
        <f t="shared" ca="1" si="640"/>
        <v>19</v>
      </c>
      <c r="C3456">
        <f t="shared" ca="1" si="641"/>
        <v>6</v>
      </c>
      <c r="D3456" s="1" t="str">
        <f t="shared" ca="1" si="642"/>
        <v>06</v>
      </c>
      <c r="E3456">
        <f t="shared" ca="1" si="643"/>
        <v>2019</v>
      </c>
      <c r="F3456" s="2">
        <f t="shared" ca="1" si="644"/>
        <v>43635</v>
      </c>
      <c r="G3456" s="1">
        <f t="shared" ca="1" si="645"/>
        <v>2</v>
      </c>
      <c r="H3456" t="str">
        <f t="shared" ca="1" si="646"/>
        <v>Factory 2</v>
      </c>
      <c r="I3456">
        <f t="shared" ca="1" si="647"/>
        <v>4</v>
      </c>
      <c r="J3456" t="str">
        <f t="shared" ca="1" si="637"/>
        <v>Natural gas</v>
      </c>
      <c r="K3456" t="str">
        <f t="shared" ca="1" si="638"/>
        <v>kWh</v>
      </c>
      <c r="L3456">
        <f t="shared" ca="1" si="648"/>
        <v>4248</v>
      </c>
    </row>
    <row r="3457" spans="1:12" x14ac:dyDescent="0.2">
      <c r="A3457">
        <f t="shared" ca="1" si="639"/>
        <v>17</v>
      </c>
      <c r="B3457" s="1">
        <f t="shared" ca="1" si="640"/>
        <v>17</v>
      </c>
      <c r="C3457">
        <f t="shared" ca="1" si="641"/>
        <v>7</v>
      </c>
      <c r="D3457" s="1" t="str">
        <f t="shared" ca="1" si="642"/>
        <v>07</v>
      </c>
      <c r="E3457">
        <f t="shared" ca="1" si="643"/>
        <v>2021</v>
      </c>
      <c r="F3457" s="2">
        <f t="shared" ca="1" si="644"/>
        <v>44394</v>
      </c>
      <c r="G3457" s="1">
        <f t="shared" ca="1" si="645"/>
        <v>1</v>
      </c>
      <c r="H3457" t="str">
        <f t="shared" ca="1" si="646"/>
        <v>Factory 1</v>
      </c>
      <c r="I3457">
        <f t="shared" ca="1" si="647"/>
        <v>7</v>
      </c>
      <c r="J3457" t="str">
        <f t="shared" ca="1" si="637"/>
        <v>Natural gas</v>
      </c>
      <c r="K3457" t="str">
        <f t="shared" ca="1" si="638"/>
        <v>MMBtu</v>
      </c>
      <c r="L3457">
        <f t="shared" ca="1" si="648"/>
        <v>106</v>
      </c>
    </row>
    <row r="3458" spans="1:12" x14ac:dyDescent="0.2">
      <c r="A3458">
        <f t="shared" ca="1" si="639"/>
        <v>24</v>
      </c>
      <c r="B3458" s="1">
        <f t="shared" ca="1" si="640"/>
        <v>24</v>
      </c>
      <c r="C3458">
        <f t="shared" ca="1" si="641"/>
        <v>4</v>
      </c>
      <c r="D3458" s="1" t="str">
        <f t="shared" ca="1" si="642"/>
        <v>04</v>
      </c>
      <c r="E3458">
        <f t="shared" ca="1" si="643"/>
        <v>2020</v>
      </c>
      <c r="F3458" s="2">
        <f t="shared" ca="1" si="644"/>
        <v>43945</v>
      </c>
      <c r="G3458" s="1">
        <f t="shared" ca="1" si="645"/>
        <v>4</v>
      </c>
      <c r="H3458" t="str">
        <f t="shared" ca="1" si="646"/>
        <v>Head Quarter</v>
      </c>
      <c r="I3458">
        <f t="shared" ca="1" si="647"/>
        <v>4</v>
      </c>
      <c r="J3458" t="str">
        <f t="shared" ref="J3458:J3521" ca="1" si="649">VLOOKUP(I3458,$O$12:$S$24,2,FALSE)</f>
        <v>Natural gas</v>
      </c>
      <c r="K3458" t="str">
        <f t="shared" ref="K3458:K3521" ca="1" si="650">VLOOKUP(I3458,$O$12:$S$24,5,FALSE)</f>
        <v>kWh</v>
      </c>
      <c r="L3458">
        <f t="shared" ca="1" si="648"/>
        <v>2511</v>
      </c>
    </row>
    <row r="3459" spans="1:12" x14ac:dyDescent="0.2">
      <c r="A3459">
        <f t="shared" ref="A3459:A3522" ca="1" si="651">RANDBETWEEN(1,30)</f>
        <v>12</v>
      </c>
      <c r="B3459" s="1">
        <f t="shared" ref="B3459:B3522" ca="1" si="652">IF(A3459&lt;10,"0"&amp;A3459,A3459)</f>
        <v>12</v>
      </c>
      <c r="C3459">
        <f t="shared" ref="C3459:C3522" ca="1" si="653">RANDBETWEEN(1,12)</f>
        <v>6</v>
      </c>
      <c r="D3459" s="1" t="str">
        <f t="shared" ref="D3459:D3522" ca="1" si="654">IF(C3459&lt;10,"0"&amp;C3459,C3459)</f>
        <v>06</v>
      </c>
      <c r="E3459">
        <f t="shared" ref="E3459:E3522" ca="1" si="655">RANDBETWEEN(2019,2022)</f>
        <v>2022</v>
      </c>
      <c r="F3459" s="2">
        <f t="shared" ref="F3459:F3522" ca="1" si="656">DATE(E3459,D3459,B3459)</f>
        <v>44724</v>
      </c>
      <c r="G3459" s="1">
        <f t="shared" ref="G3459:G3522" ca="1" si="657">RANDBETWEEN(1,7)</f>
        <v>5</v>
      </c>
      <c r="H3459" t="str">
        <f t="shared" ref="H3459:H3522" ca="1" si="658">VLOOKUP(G3459,$O$2:$V$8,2,FALSE)</f>
        <v>Wharehouse</v>
      </c>
      <c r="I3459">
        <f t="shared" ref="I3459:I3522" ca="1" si="659">RANDBETWEEN(1,13)</f>
        <v>13</v>
      </c>
      <c r="J3459" t="str">
        <f t="shared" ca="1" si="649"/>
        <v>Electricity</v>
      </c>
      <c r="K3459" t="str">
        <f t="shared" ca="1" si="650"/>
        <v>MWh</v>
      </c>
      <c r="L3459">
        <f t="shared" ref="L3459:L3522" ca="1" si="660">IF(K3459="MMBtu",RANDBETWEEN(100,500),RANDBETWEEN(100,10000))</f>
        <v>1571</v>
      </c>
    </row>
    <row r="3460" spans="1:12" x14ac:dyDescent="0.2">
      <c r="A3460">
        <f t="shared" ca="1" si="651"/>
        <v>17</v>
      </c>
      <c r="B3460" s="1">
        <f t="shared" ca="1" si="652"/>
        <v>17</v>
      </c>
      <c r="C3460">
        <f t="shared" ca="1" si="653"/>
        <v>4</v>
      </c>
      <c r="D3460" s="1" t="str">
        <f t="shared" ca="1" si="654"/>
        <v>04</v>
      </c>
      <c r="E3460">
        <f t="shared" ca="1" si="655"/>
        <v>2021</v>
      </c>
      <c r="F3460" s="2">
        <f t="shared" ca="1" si="656"/>
        <v>44303</v>
      </c>
      <c r="G3460" s="1">
        <f t="shared" ca="1" si="657"/>
        <v>2</v>
      </c>
      <c r="H3460" t="str">
        <f t="shared" ca="1" si="658"/>
        <v>Factory 2</v>
      </c>
      <c r="I3460">
        <f t="shared" ca="1" si="659"/>
        <v>7</v>
      </c>
      <c r="J3460" t="str">
        <f t="shared" ca="1" si="649"/>
        <v>Natural gas</v>
      </c>
      <c r="K3460" t="str">
        <f t="shared" ca="1" si="650"/>
        <v>MMBtu</v>
      </c>
      <c r="L3460">
        <f t="shared" ca="1" si="660"/>
        <v>272</v>
      </c>
    </row>
    <row r="3461" spans="1:12" x14ac:dyDescent="0.2">
      <c r="A3461">
        <f t="shared" ca="1" si="651"/>
        <v>27</v>
      </c>
      <c r="B3461" s="1">
        <f t="shared" ca="1" si="652"/>
        <v>27</v>
      </c>
      <c r="C3461">
        <f t="shared" ca="1" si="653"/>
        <v>6</v>
      </c>
      <c r="D3461" s="1" t="str">
        <f t="shared" ca="1" si="654"/>
        <v>06</v>
      </c>
      <c r="E3461">
        <f t="shared" ca="1" si="655"/>
        <v>2021</v>
      </c>
      <c r="F3461" s="2">
        <f t="shared" ca="1" si="656"/>
        <v>44374</v>
      </c>
      <c r="G3461" s="1">
        <f t="shared" ca="1" si="657"/>
        <v>6</v>
      </c>
      <c r="H3461" t="str">
        <f t="shared" ca="1" si="658"/>
        <v>Site A</v>
      </c>
      <c r="I3461">
        <f t="shared" ca="1" si="659"/>
        <v>8</v>
      </c>
      <c r="J3461" t="str">
        <f t="shared" ca="1" si="649"/>
        <v>Propane</v>
      </c>
      <c r="K3461" t="str">
        <f t="shared" ca="1" si="650"/>
        <v>kWh</v>
      </c>
      <c r="L3461">
        <f t="shared" ca="1" si="660"/>
        <v>5845</v>
      </c>
    </row>
    <row r="3462" spans="1:12" x14ac:dyDescent="0.2">
      <c r="A3462">
        <f t="shared" ca="1" si="651"/>
        <v>20</v>
      </c>
      <c r="B3462" s="1">
        <f t="shared" ca="1" si="652"/>
        <v>20</v>
      </c>
      <c r="C3462">
        <f t="shared" ca="1" si="653"/>
        <v>1</v>
      </c>
      <c r="D3462" s="1" t="str">
        <f t="shared" ca="1" si="654"/>
        <v>01</v>
      </c>
      <c r="E3462">
        <f t="shared" ca="1" si="655"/>
        <v>2022</v>
      </c>
      <c r="F3462" s="2">
        <f t="shared" ca="1" si="656"/>
        <v>44581</v>
      </c>
      <c r="G3462" s="1">
        <f t="shared" ca="1" si="657"/>
        <v>6</v>
      </c>
      <c r="H3462" t="str">
        <f t="shared" ca="1" si="658"/>
        <v>Site A</v>
      </c>
      <c r="I3462">
        <f t="shared" ca="1" si="659"/>
        <v>11</v>
      </c>
      <c r="J3462" t="str">
        <f t="shared" ca="1" si="649"/>
        <v>Propane</v>
      </c>
      <c r="K3462" t="str">
        <f t="shared" ca="1" si="650"/>
        <v>MMBtu</v>
      </c>
      <c r="L3462">
        <f t="shared" ca="1" si="660"/>
        <v>417</v>
      </c>
    </row>
    <row r="3463" spans="1:12" x14ac:dyDescent="0.2">
      <c r="A3463">
        <f t="shared" ca="1" si="651"/>
        <v>21</v>
      </c>
      <c r="B3463" s="1">
        <f t="shared" ca="1" si="652"/>
        <v>21</v>
      </c>
      <c r="C3463">
        <f t="shared" ca="1" si="653"/>
        <v>7</v>
      </c>
      <c r="D3463" s="1" t="str">
        <f t="shared" ca="1" si="654"/>
        <v>07</v>
      </c>
      <c r="E3463">
        <f t="shared" ca="1" si="655"/>
        <v>2021</v>
      </c>
      <c r="F3463" s="2">
        <f t="shared" ca="1" si="656"/>
        <v>44398</v>
      </c>
      <c r="G3463" s="1">
        <f t="shared" ca="1" si="657"/>
        <v>7</v>
      </c>
      <c r="H3463" t="str">
        <f t="shared" ca="1" si="658"/>
        <v>Site B</v>
      </c>
      <c r="I3463">
        <f t="shared" ca="1" si="659"/>
        <v>4</v>
      </c>
      <c r="J3463" t="str">
        <f t="shared" ca="1" si="649"/>
        <v>Natural gas</v>
      </c>
      <c r="K3463" t="str">
        <f t="shared" ca="1" si="650"/>
        <v>kWh</v>
      </c>
      <c r="L3463">
        <f t="shared" ca="1" si="660"/>
        <v>3754</v>
      </c>
    </row>
    <row r="3464" spans="1:12" x14ac:dyDescent="0.2">
      <c r="A3464">
        <f t="shared" ca="1" si="651"/>
        <v>2</v>
      </c>
      <c r="B3464" s="1" t="str">
        <f t="shared" ca="1" si="652"/>
        <v>02</v>
      </c>
      <c r="C3464">
        <f t="shared" ca="1" si="653"/>
        <v>8</v>
      </c>
      <c r="D3464" s="1" t="str">
        <f t="shared" ca="1" si="654"/>
        <v>08</v>
      </c>
      <c r="E3464">
        <f t="shared" ca="1" si="655"/>
        <v>2021</v>
      </c>
      <c r="F3464" s="2">
        <f t="shared" ca="1" si="656"/>
        <v>44410</v>
      </c>
      <c r="G3464" s="1">
        <f t="shared" ca="1" si="657"/>
        <v>5</v>
      </c>
      <c r="H3464" t="str">
        <f t="shared" ca="1" si="658"/>
        <v>Wharehouse</v>
      </c>
      <c r="I3464">
        <f t="shared" ca="1" si="659"/>
        <v>11</v>
      </c>
      <c r="J3464" t="str">
        <f t="shared" ca="1" si="649"/>
        <v>Propane</v>
      </c>
      <c r="K3464" t="str">
        <f t="shared" ca="1" si="650"/>
        <v>MMBtu</v>
      </c>
      <c r="L3464">
        <f t="shared" ca="1" si="660"/>
        <v>389</v>
      </c>
    </row>
    <row r="3465" spans="1:12" x14ac:dyDescent="0.2">
      <c r="A3465">
        <f t="shared" ca="1" si="651"/>
        <v>1</v>
      </c>
      <c r="B3465" s="1" t="str">
        <f t="shared" ca="1" si="652"/>
        <v>01</v>
      </c>
      <c r="C3465">
        <f t="shared" ca="1" si="653"/>
        <v>6</v>
      </c>
      <c r="D3465" s="1" t="str">
        <f t="shared" ca="1" si="654"/>
        <v>06</v>
      </c>
      <c r="E3465">
        <f t="shared" ca="1" si="655"/>
        <v>2021</v>
      </c>
      <c r="F3465" s="2">
        <f t="shared" ca="1" si="656"/>
        <v>44348</v>
      </c>
      <c r="G3465" s="1">
        <f t="shared" ca="1" si="657"/>
        <v>2</v>
      </c>
      <c r="H3465" t="str">
        <f t="shared" ca="1" si="658"/>
        <v>Factory 2</v>
      </c>
      <c r="I3465">
        <f t="shared" ca="1" si="659"/>
        <v>8</v>
      </c>
      <c r="J3465" t="str">
        <f t="shared" ca="1" si="649"/>
        <v>Propane</v>
      </c>
      <c r="K3465" t="str">
        <f t="shared" ca="1" si="650"/>
        <v>kWh</v>
      </c>
      <c r="L3465">
        <f t="shared" ca="1" si="660"/>
        <v>3848</v>
      </c>
    </row>
    <row r="3466" spans="1:12" x14ac:dyDescent="0.2">
      <c r="A3466">
        <f t="shared" ca="1" si="651"/>
        <v>3</v>
      </c>
      <c r="B3466" s="1" t="str">
        <f t="shared" ca="1" si="652"/>
        <v>03</v>
      </c>
      <c r="C3466">
        <f t="shared" ca="1" si="653"/>
        <v>7</v>
      </c>
      <c r="D3466" s="1" t="str">
        <f t="shared" ca="1" si="654"/>
        <v>07</v>
      </c>
      <c r="E3466">
        <f t="shared" ca="1" si="655"/>
        <v>2019</v>
      </c>
      <c r="F3466" s="2">
        <f t="shared" ca="1" si="656"/>
        <v>43649</v>
      </c>
      <c r="G3466" s="1">
        <f t="shared" ca="1" si="657"/>
        <v>5</v>
      </c>
      <c r="H3466" t="str">
        <f t="shared" ca="1" si="658"/>
        <v>Wharehouse</v>
      </c>
      <c r="I3466">
        <f t="shared" ca="1" si="659"/>
        <v>5</v>
      </c>
      <c r="J3466" t="str">
        <f t="shared" ca="1" si="649"/>
        <v>Natural gas</v>
      </c>
      <c r="K3466" t="str">
        <f t="shared" ca="1" si="650"/>
        <v>Liters</v>
      </c>
      <c r="L3466">
        <f t="shared" ca="1" si="660"/>
        <v>8369</v>
      </c>
    </row>
    <row r="3467" spans="1:12" x14ac:dyDescent="0.2">
      <c r="A3467">
        <f t="shared" ca="1" si="651"/>
        <v>9</v>
      </c>
      <c r="B3467" s="1" t="str">
        <f t="shared" ca="1" si="652"/>
        <v>09</v>
      </c>
      <c r="C3467">
        <f t="shared" ca="1" si="653"/>
        <v>8</v>
      </c>
      <c r="D3467" s="1" t="str">
        <f t="shared" ca="1" si="654"/>
        <v>08</v>
      </c>
      <c r="E3467">
        <f t="shared" ca="1" si="655"/>
        <v>2019</v>
      </c>
      <c r="F3467" s="2">
        <f t="shared" ca="1" si="656"/>
        <v>43686</v>
      </c>
      <c r="G3467" s="1">
        <f t="shared" ca="1" si="657"/>
        <v>2</v>
      </c>
      <c r="H3467" t="str">
        <f t="shared" ca="1" si="658"/>
        <v>Factory 2</v>
      </c>
      <c r="I3467">
        <f t="shared" ca="1" si="659"/>
        <v>3</v>
      </c>
      <c r="J3467" t="str">
        <f t="shared" ca="1" si="649"/>
        <v>Diesel</v>
      </c>
      <c r="K3467" t="str">
        <f t="shared" ca="1" si="650"/>
        <v>Gallons</v>
      </c>
      <c r="L3467">
        <f t="shared" ca="1" si="660"/>
        <v>9069</v>
      </c>
    </row>
    <row r="3468" spans="1:12" x14ac:dyDescent="0.2">
      <c r="A3468">
        <f t="shared" ca="1" si="651"/>
        <v>13</v>
      </c>
      <c r="B3468" s="1">
        <f t="shared" ca="1" si="652"/>
        <v>13</v>
      </c>
      <c r="C3468">
        <f t="shared" ca="1" si="653"/>
        <v>10</v>
      </c>
      <c r="D3468" s="1">
        <f t="shared" ca="1" si="654"/>
        <v>10</v>
      </c>
      <c r="E3468">
        <f t="shared" ca="1" si="655"/>
        <v>2020</v>
      </c>
      <c r="F3468" s="2">
        <f t="shared" ca="1" si="656"/>
        <v>44117</v>
      </c>
      <c r="G3468" s="1">
        <f t="shared" ca="1" si="657"/>
        <v>7</v>
      </c>
      <c r="H3468" t="str">
        <f t="shared" ca="1" si="658"/>
        <v>Site B</v>
      </c>
      <c r="I3468">
        <f t="shared" ca="1" si="659"/>
        <v>9</v>
      </c>
      <c r="J3468" t="str">
        <f t="shared" ca="1" si="649"/>
        <v>Propane</v>
      </c>
      <c r="K3468" t="str">
        <f t="shared" ca="1" si="650"/>
        <v>Liters</v>
      </c>
      <c r="L3468">
        <f t="shared" ca="1" si="660"/>
        <v>1284</v>
      </c>
    </row>
    <row r="3469" spans="1:12" x14ac:dyDescent="0.2">
      <c r="A3469">
        <f t="shared" ca="1" si="651"/>
        <v>4</v>
      </c>
      <c r="B3469" s="1" t="str">
        <f t="shared" ca="1" si="652"/>
        <v>04</v>
      </c>
      <c r="C3469">
        <f t="shared" ca="1" si="653"/>
        <v>7</v>
      </c>
      <c r="D3469" s="1" t="str">
        <f t="shared" ca="1" si="654"/>
        <v>07</v>
      </c>
      <c r="E3469">
        <f t="shared" ca="1" si="655"/>
        <v>2019</v>
      </c>
      <c r="F3469" s="2">
        <f t="shared" ca="1" si="656"/>
        <v>43650</v>
      </c>
      <c r="G3469" s="1">
        <f t="shared" ca="1" si="657"/>
        <v>7</v>
      </c>
      <c r="H3469" t="str">
        <f t="shared" ca="1" si="658"/>
        <v>Site B</v>
      </c>
      <c r="I3469">
        <f t="shared" ca="1" si="659"/>
        <v>6</v>
      </c>
      <c r="J3469" t="str">
        <f t="shared" ca="1" si="649"/>
        <v>Natural gas</v>
      </c>
      <c r="K3469" t="str">
        <f t="shared" ca="1" si="650"/>
        <v>Gallons</v>
      </c>
      <c r="L3469">
        <f t="shared" ca="1" si="660"/>
        <v>5112</v>
      </c>
    </row>
    <row r="3470" spans="1:12" x14ac:dyDescent="0.2">
      <c r="A3470">
        <f t="shared" ca="1" si="651"/>
        <v>17</v>
      </c>
      <c r="B3470" s="1">
        <f t="shared" ca="1" si="652"/>
        <v>17</v>
      </c>
      <c r="C3470">
        <f t="shared" ca="1" si="653"/>
        <v>4</v>
      </c>
      <c r="D3470" s="1" t="str">
        <f t="shared" ca="1" si="654"/>
        <v>04</v>
      </c>
      <c r="E3470">
        <f t="shared" ca="1" si="655"/>
        <v>2020</v>
      </c>
      <c r="F3470" s="2">
        <f t="shared" ca="1" si="656"/>
        <v>43938</v>
      </c>
      <c r="G3470" s="1">
        <f t="shared" ca="1" si="657"/>
        <v>6</v>
      </c>
      <c r="H3470" t="str">
        <f t="shared" ca="1" si="658"/>
        <v>Site A</v>
      </c>
      <c r="I3470">
        <f t="shared" ca="1" si="659"/>
        <v>1</v>
      </c>
      <c r="J3470" t="str">
        <f t="shared" ca="1" si="649"/>
        <v>Diesel</v>
      </c>
      <c r="K3470" t="str">
        <f t="shared" ca="1" si="650"/>
        <v>kWh</v>
      </c>
      <c r="L3470">
        <f t="shared" ca="1" si="660"/>
        <v>8423</v>
      </c>
    </row>
    <row r="3471" spans="1:12" x14ac:dyDescent="0.2">
      <c r="A3471">
        <f t="shared" ca="1" si="651"/>
        <v>12</v>
      </c>
      <c r="B3471" s="1">
        <f t="shared" ca="1" si="652"/>
        <v>12</v>
      </c>
      <c r="C3471">
        <f t="shared" ca="1" si="653"/>
        <v>10</v>
      </c>
      <c r="D3471" s="1">
        <f t="shared" ca="1" si="654"/>
        <v>10</v>
      </c>
      <c r="E3471">
        <f t="shared" ca="1" si="655"/>
        <v>2021</v>
      </c>
      <c r="F3471" s="2">
        <f t="shared" ca="1" si="656"/>
        <v>44481</v>
      </c>
      <c r="G3471" s="1">
        <f t="shared" ca="1" si="657"/>
        <v>2</v>
      </c>
      <c r="H3471" t="str">
        <f t="shared" ca="1" si="658"/>
        <v>Factory 2</v>
      </c>
      <c r="I3471">
        <f t="shared" ca="1" si="659"/>
        <v>6</v>
      </c>
      <c r="J3471" t="str">
        <f t="shared" ca="1" si="649"/>
        <v>Natural gas</v>
      </c>
      <c r="K3471" t="str">
        <f t="shared" ca="1" si="650"/>
        <v>Gallons</v>
      </c>
      <c r="L3471">
        <f t="shared" ca="1" si="660"/>
        <v>1667</v>
      </c>
    </row>
    <row r="3472" spans="1:12" x14ac:dyDescent="0.2">
      <c r="A3472">
        <f t="shared" ca="1" si="651"/>
        <v>28</v>
      </c>
      <c r="B3472" s="1">
        <f t="shared" ca="1" si="652"/>
        <v>28</v>
      </c>
      <c r="C3472">
        <f t="shared" ca="1" si="653"/>
        <v>6</v>
      </c>
      <c r="D3472" s="1" t="str">
        <f t="shared" ca="1" si="654"/>
        <v>06</v>
      </c>
      <c r="E3472">
        <f t="shared" ca="1" si="655"/>
        <v>2020</v>
      </c>
      <c r="F3472" s="2">
        <f t="shared" ca="1" si="656"/>
        <v>44010</v>
      </c>
      <c r="G3472" s="1">
        <f t="shared" ca="1" si="657"/>
        <v>6</v>
      </c>
      <c r="H3472" t="str">
        <f t="shared" ca="1" si="658"/>
        <v>Site A</v>
      </c>
      <c r="I3472">
        <f t="shared" ca="1" si="659"/>
        <v>11</v>
      </c>
      <c r="J3472" t="str">
        <f t="shared" ca="1" si="649"/>
        <v>Propane</v>
      </c>
      <c r="K3472" t="str">
        <f t="shared" ca="1" si="650"/>
        <v>MMBtu</v>
      </c>
      <c r="L3472">
        <f t="shared" ca="1" si="660"/>
        <v>283</v>
      </c>
    </row>
    <row r="3473" spans="1:12" x14ac:dyDescent="0.2">
      <c r="A3473">
        <f t="shared" ca="1" si="651"/>
        <v>28</v>
      </c>
      <c r="B3473" s="1">
        <f t="shared" ca="1" si="652"/>
        <v>28</v>
      </c>
      <c r="C3473">
        <f t="shared" ca="1" si="653"/>
        <v>10</v>
      </c>
      <c r="D3473" s="1">
        <f t="shared" ca="1" si="654"/>
        <v>10</v>
      </c>
      <c r="E3473">
        <f t="shared" ca="1" si="655"/>
        <v>2020</v>
      </c>
      <c r="F3473" s="2">
        <f t="shared" ca="1" si="656"/>
        <v>44132</v>
      </c>
      <c r="G3473" s="1">
        <f t="shared" ca="1" si="657"/>
        <v>6</v>
      </c>
      <c r="H3473" t="str">
        <f t="shared" ca="1" si="658"/>
        <v>Site A</v>
      </c>
      <c r="I3473">
        <f t="shared" ca="1" si="659"/>
        <v>6</v>
      </c>
      <c r="J3473" t="str">
        <f t="shared" ca="1" si="649"/>
        <v>Natural gas</v>
      </c>
      <c r="K3473" t="str">
        <f t="shared" ca="1" si="650"/>
        <v>Gallons</v>
      </c>
      <c r="L3473">
        <f t="shared" ca="1" si="660"/>
        <v>2046</v>
      </c>
    </row>
    <row r="3474" spans="1:12" x14ac:dyDescent="0.2">
      <c r="A3474">
        <f t="shared" ca="1" si="651"/>
        <v>17</v>
      </c>
      <c r="B3474" s="1">
        <f t="shared" ca="1" si="652"/>
        <v>17</v>
      </c>
      <c r="C3474">
        <f t="shared" ca="1" si="653"/>
        <v>7</v>
      </c>
      <c r="D3474" s="1" t="str">
        <f t="shared" ca="1" si="654"/>
        <v>07</v>
      </c>
      <c r="E3474">
        <f t="shared" ca="1" si="655"/>
        <v>2020</v>
      </c>
      <c r="F3474" s="2">
        <f t="shared" ca="1" si="656"/>
        <v>44029</v>
      </c>
      <c r="G3474" s="1">
        <f t="shared" ca="1" si="657"/>
        <v>1</v>
      </c>
      <c r="H3474" t="str">
        <f t="shared" ca="1" si="658"/>
        <v>Factory 1</v>
      </c>
      <c r="I3474">
        <f t="shared" ca="1" si="659"/>
        <v>8</v>
      </c>
      <c r="J3474" t="str">
        <f t="shared" ca="1" si="649"/>
        <v>Propane</v>
      </c>
      <c r="K3474" t="str">
        <f t="shared" ca="1" si="650"/>
        <v>kWh</v>
      </c>
      <c r="L3474">
        <f t="shared" ca="1" si="660"/>
        <v>3408</v>
      </c>
    </row>
    <row r="3475" spans="1:12" x14ac:dyDescent="0.2">
      <c r="A3475">
        <f t="shared" ca="1" si="651"/>
        <v>2</v>
      </c>
      <c r="B3475" s="1" t="str">
        <f t="shared" ca="1" si="652"/>
        <v>02</v>
      </c>
      <c r="C3475">
        <f t="shared" ca="1" si="653"/>
        <v>11</v>
      </c>
      <c r="D3475" s="1">
        <f t="shared" ca="1" si="654"/>
        <v>11</v>
      </c>
      <c r="E3475">
        <f t="shared" ca="1" si="655"/>
        <v>2019</v>
      </c>
      <c r="F3475" s="2">
        <f t="shared" ca="1" si="656"/>
        <v>43771</v>
      </c>
      <c r="G3475" s="1">
        <f t="shared" ca="1" si="657"/>
        <v>3</v>
      </c>
      <c r="H3475" t="str">
        <f t="shared" ca="1" si="658"/>
        <v xml:space="preserve">Factory 3 </v>
      </c>
      <c r="I3475">
        <f t="shared" ca="1" si="659"/>
        <v>8</v>
      </c>
      <c r="J3475" t="str">
        <f t="shared" ca="1" si="649"/>
        <v>Propane</v>
      </c>
      <c r="K3475" t="str">
        <f t="shared" ca="1" si="650"/>
        <v>kWh</v>
      </c>
      <c r="L3475">
        <f t="shared" ca="1" si="660"/>
        <v>5392</v>
      </c>
    </row>
    <row r="3476" spans="1:12" x14ac:dyDescent="0.2">
      <c r="A3476">
        <f t="shared" ca="1" si="651"/>
        <v>25</v>
      </c>
      <c r="B3476" s="1">
        <f t="shared" ca="1" si="652"/>
        <v>25</v>
      </c>
      <c r="C3476">
        <f t="shared" ca="1" si="653"/>
        <v>10</v>
      </c>
      <c r="D3476" s="1">
        <f t="shared" ca="1" si="654"/>
        <v>10</v>
      </c>
      <c r="E3476">
        <f t="shared" ca="1" si="655"/>
        <v>2020</v>
      </c>
      <c r="F3476" s="2">
        <f t="shared" ca="1" si="656"/>
        <v>44129</v>
      </c>
      <c r="G3476" s="1">
        <f t="shared" ca="1" si="657"/>
        <v>4</v>
      </c>
      <c r="H3476" t="str">
        <f t="shared" ca="1" si="658"/>
        <v>Head Quarter</v>
      </c>
      <c r="I3476">
        <f t="shared" ca="1" si="659"/>
        <v>8</v>
      </c>
      <c r="J3476" t="str">
        <f t="shared" ca="1" si="649"/>
        <v>Propane</v>
      </c>
      <c r="K3476" t="str">
        <f t="shared" ca="1" si="650"/>
        <v>kWh</v>
      </c>
      <c r="L3476">
        <f t="shared" ca="1" si="660"/>
        <v>9813</v>
      </c>
    </row>
    <row r="3477" spans="1:12" x14ac:dyDescent="0.2">
      <c r="A3477">
        <f t="shared" ca="1" si="651"/>
        <v>14</v>
      </c>
      <c r="B3477" s="1">
        <f t="shared" ca="1" si="652"/>
        <v>14</v>
      </c>
      <c r="C3477">
        <f t="shared" ca="1" si="653"/>
        <v>6</v>
      </c>
      <c r="D3477" s="1" t="str">
        <f t="shared" ca="1" si="654"/>
        <v>06</v>
      </c>
      <c r="E3477">
        <f t="shared" ca="1" si="655"/>
        <v>2021</v>
      </c>
      <c r="F3477" s="2">
        <f t="shared" ca="1" si="656"/>
        <v>44361</v>
      </c>
      <c r="G3477" s="1">
        <f t="shared" ca="1" si="657"/>
        <v>2</v>
      </c>
      <c r="H3477" t="str">
        <f t="shared" ca="1" si="658"/>
        <v>Factory 2</v>
      </c>
      <c r="I3477">
        <f t="shared" ca="1" si="659"/>
        <v>8</v>
      </c>
      <c r="J3477" t="str">
        <f t="shared" ca="1" si="649"/>
        <v>Propane</v>
      </c>
      <c r="K3477" t="str">
        <f t="shared" ca="1" si="650"/>
        <v>kWh</v>
      </c>
      <c r="L3477">
        <f t="shared" ca="1" si="660"/>
        <v>5533</v>
      </c>
    </row>
    <row r="3478" spans="1:12" x14ac:dyDescent="0.2">
      <c r="A3478">
        <f t="shared" ca="1" si="651"/>
        <v>13</v>
      </c>
      <c r="B3478" s="1">
        <f t="shared" ca="1" si="652"/>
        <v>13</v>
      </c>
      <c r="C3478">
        <f t="shared" ca="1" si="653"/>
        <v>6</v>
      </c>
      <c r="D3478" s="1" t="str">
        <f t="shared" ca="1" si="654"/>
        <v>06</v>
      </c>
      <c r="E3478">
        <f t="shared" ca="1" si="655"/>
        <v>2020</v>
      </c>
      <c r="F3478" s="2">
        <f t="shared" ca="1" si="656"/>
        <v>43995</v>
      </c>
      <c r="G3478" s="1">
        <f t="shared" ca="1" si="657"/>
        <v>6</v>
      </c>
      <c r="H3478" t="str">
        <f t="shared" ca="1" si="658"/>
        <v>Site A</v>
      </c>
      <c r="I3478">
        <f t="shared" ca="1" si="659"/>
        <v>6</v>
      </c>
      <c r="J3478" t="str">
        <f t="shared" ca="1" si="649"/>
        <v>Natural gas</v>
      </c>
      <c r="K3478" t="str">
        <f t="shared" ca="1" si="650"/>
        <v>Gallons</v>
      </c>
      <c r="L3478">
        <f t="shared" ca="1" si="660"/>
        <v>6783</v>
      </c>
    </row>
    <row r="3479" spans="1:12" x14ac:dyDescent="0.2">
      <c r="A3479">
        <f t="shared" ca="1" si="651"/>
        <v>14</v>
      </c>
      <c r="B3479" s="1">
        <f t="shared" ca="1" si="652"/>
        <v>14</v>
      </c>
      <c r="C3479">
        <f t="shared" ca="1" si="653"/>
        <v>8</v>
      </c>
      <c r="D3479" s="1" t="str">
        <f t="shared" ca="1" si="654"/>
        <v>08</v>
      </c>
      <c r="E3479">
        <f t="shared" ca="1" si="655"/>
        <v>2019</v>
      </c>
      <c r="F3479" s="2">
        <f t="shared" ca="1" si="656"/>
        <v>43691</v>
      </c>
      <c r="G3479" s="1">
        <f t="shared" ca="1" si="657"/>
        <v>2</v>
      </c>
      <c r="H3479" t="str">
        <f t="shared" ca="1" si="658"/>
        <v>Factory 2</v>
      </c>
      <c r="I3479">
        <f t="shared" ca="1" si="659"/>
        <v>12</v>
      </c>
      <c r="J3479" t="str">
        <f t="shared" ca="1" si="649"/>
        <v>Electricity</v>
      </c>
      <c r="K3479" t="str">
        <f t="shared" ca="1" si="650"/>
        <v>kWh</v>
      </c>
      <c r="L3479">
        <f t="shared" ca="1" si="660"/>
        <v>8139</v>
      </c>
    </row>
    <row r="3480" spans="1:12" x14ac:dyDescent="0.2">
      <c r="A3480">
        <f t="shared" ca="1" si="651"/>
        <v>21</v>
      </c>
      <c r="B3480" s="1">
        <f t="shared" ca="1" si="652"/>
        <v>21</v>
      </c>
      <c r="C3480">
        <f t="shared" ca="1" si="653"/>
        <v>8</v>
      </c>
      <c r="D3480" s="1" t="str">
        <f t="shared" ca="1" si="654"/>
        <v>08</v>
      </c>
      <c r="E3480">
        <f t="shared" ca="1" si="655"/>
        <v>2020</v>
      </c>
      <c r="F3480" s="2">
        <f t="shared" ca="1" si="656"/>
        <v>44064</v>
      </c>
      <c r="G3480" s="1">
        <f t="shared" ca="1" si="657"/>
        <v>1</v>
      </c>
      <c r="H3480" t="str">
        <f t="shared" ca="1" si="658"/>
        <v>Factory 1</v>
      </c>
      <c r="I3480">
        <f t="shared" ca="1" si="659"/>
        <v>13</v>
      </c>
      <c r="J3480" t="str">
        <f t="shared" ca="1" si="649"/>
        <v>Electricity</v>
      </c>
      <c r="K3480" t="str">
        <f t="shared" ca="1" si="650"/>
        <v>MWh</v>
      </c>
      <c r="L3480">
        <f t="shared" ca="1" si="660"/>
        <v>1652</v>
      </c>
    </row>
    <row r="3481" spans="1:12" x14ac:dyDescent="0.2">
      <c r="A3481">
        <f t="shared" ca="1" si="651"/>
        <v>14</v>
      </c>
      <c r="B3481" s="1">
        <f t="shared" ca="1" si="652"/>
        <v>14</v>
      </c>
      <c r="C3481">
        <f t="shared" ca="1" si="653"/>
        <v>8</v>
      </c>
      <c r="D3481" s="1" t="str">
        <f t="shared" ca="1" si="654"/>
        <v>08</v>
      </c>
      <c r="E3481">
        <f t="shared" ca="1" si="655"/>
        <v>2021</v>
      </c>
      <c r="F3481" s="2">
        <f t="shared" ca="1" si="656"/>
        <v>44422</v>
      </c>
      <c r="G3481" s="1">
        <f t="shared" ca="1" si="657"/>
        <v>5</v>
      </c>
      <c r="H3481" t="str">
        <f t="shared" ca="1" si="658"/>
        <v>Wharehouse</v>
      </c>
      <c r="I3481">
        <f t="shared" ca="1" si="659"/>
        <v>3</v>
      </c>
      <c r="J3481" t="str">
        <f t="shared" ca="1" si="649"/>
        <v>Diesel</v>
      </c>
      <c r="K3481" t="str">
        <f t="shared" ca="1" si="650"/>
        <v>Gallons</v>
      </c>
      <c r="L3481">
        <f t="shared" ca="1" si="660"/>
        <v>7263</v>
      </c>
    </row>
    <row r="3482" spans="1:12" x14ac:dyDescent="0.2">
      <c r="A3482">
        <f t="shared" ca="1" si="651"/>
        <v>9</v>
      </c>
      <c r="B3482" s="1" t="str">
        <f t="shared" ca="1" si="652"/>
        <v>09</v>
      </c>
      <c r="C3482">
        <f t="shared" ca="1" si="653"/>
        <v>7</v>
      </c>
      <c r="D3482" s="1" t="str">
        <f t="shared" ca="1" si="654"/>
        <v>07</v>
      </c>
      <c r="E3482">
        <f t="shared" ca="1" si="655"/>
        <v>2022</v>
      </c>
      <c r="F3482" s="2">
        <f t="shared" ca="1" si="656"/>
        <v>44751</v>
      </c>
      <c r="G3482" s="1">
        <f t="shared" ca="1" si="657"/>
        <v>4</v>
      </c>
      <c r="H3482" t="str">
        <f t="shared" ca="1" si="658"/>
        <v>Head Quarter</v>
      </c>
      <c r="I3482">
        <f t="shared" ca="1" si="659"/>
        <v>1</v>
      </c>
      <c r="J3482" t="str">
        <f t="shared" ca="1" si="649"/>
        <v>Diesel</v>
      </c>
      <c r="K3482" t="str">
        <f t="shared" ca="1" si="650"/>
        <v>kWh</v>
      </c>
      <c r="L3482">
        <f t="shared" ca="1" si="660"/>
        <v>5115</v>
      </c>
    </row>
    <row r="3483" spans="1:12" x14ac:dyDescent="0.2">
      <c r="A3483">
        <f t="shared" ca="1" si="651"/>
        <v>27</v>
      </c>
      <c r="B3483" s="1">
        <f t="shared" ca="1" si="652"/>
        <v>27</v>
      </c>
      <c r="C3483">
        <f t="shared" ca="1" si="653"/>
        <v>4</v>
      </c>
      <c r="D3483" s="1" t="str">
        <f t="shared" ca="1" si="654"/>
        <v>04</v>
      </c>
      <c r="E3483">
        <f t="shared" ca="1" si="655"/>
        <v>2020</v>
      </c>
      <c r="F3483" s="2">
        <f t="shared" ca="1" si="656"/>
        <v>43948</v>
      </c>
      <c r="G3483" s="1">
        <f t="shared" ca="1" si="657"/>
        <v>2</v>
      </c>
      <c r="H3483" t="str">
        <f t="shared" ca="1" si="658"/>
        <v>Factory 2</v>
      </c>
      <c r="I3483">
        <f t="shared" ca="1" si="659"/>
        <v>13</v>
      </c>
      <c r="J3483" t="str">
        <f t="shared" ca="1" si="649"/>
        <v>Electricity</v>
      </c>
      <c r="K3483" t="str">
        <f t="shared" ca="1" si="650"/>
        <v>MWh</v>
      </c>
      <c r="L3483">
        <f t="shared" ca="1" si="660"/>
        <v>6063</v>
      </c>
    </row>
    <row r="3484" spans="1:12" x14ac:dyDescent="0.2">
      <c r="A3484">
        <f t="shared" ca="1" si="651"/>
        <v>2</v>
      </c>
      <c r="B3484" s="1" t="str">
        <f t="shared" ca="1" si="652"/>
        <v>02</v>
      </c>
      <c r="C3484">
        <f t="shared" ca="1" si="653"/>
        <v>10</v>
      </c>
      <c r="D3484" s="1">
        <f t="shared" ca="1" si="654"/>
        <v>10</v>
      </c>
      <c r="E3484">
        <f t="shared" ca="1" si="655"/>
        <v>2020</v>
      </c>
      <c r="F3484" s="2">
        <f t="shared" ca="1" si="656"/>
        <v>44106</v>
      </c>
      <c r="G3484" s="1">
        <f t="shared" ca="1" si="657"/>
        <v>5</v>
      </c>
      <c r="H3484" t="str">
        <f t="shared" ca="1" si="658"/>
        <v>Wharehouse</v>
      </c>
      <c r="I3484">
        <f t="shared" ca="1" si="659"/>
        <v>10</v>
      </c>
      <c r="J3484" t="str">
        <f t="shared" ca="1" si="649"/>
        <v>Propane</v>
      </c>
      <c r="K3484" t="str">
        <f t="shared" ca="1" si="650"/>
        <v>Gallons</v>
      </c>
      <c r="L3484">
        <f t="shared" ca="1" si="660"/>
        <v>8430</v>
      </c>
    </row>
    <row r="3485" spans="1:12" x14ac:dyDescent="0.2">
      <c r="A3485">
        <f t="shared" ca="1" si="651"/>
        <v>25</v>
      </c>
      <c r="B3485" s="1">
        <f t="shared" ca="1" si="652"/>
        <v>25</v>
      </c>
      <c r="C3485">
        <f t="shared" ca="1" si="653"/>
        <v>7</v>
      </c>
      <c r="D3485" s="1" t="str">
        <f t="shared" ca="1" si="654"/>
        <v>07</v>
      </c>
      <c r="E3485">
        <f t="shared" ca="1" si="655"/>
        <v>2021</v>
      </c>
      <c r="F3485" s="2">
        <f t="shared" ca="1" si="656"/>
        <v>44402</v>
      </c>
      <c r="G3485" s="1">
        <f t="shared" ca="1" si="657"/>
        <v>3</v>
      </c>
      <c r="H3485" t="str">
        <f t="shared" ca="1" si="658"/>
        <v xml:space="preserve">Factory 3 </v>
      </c>
      <c r="I3485">
        <f t="shared" ca="1" si="659"/>
        <v>7</v>
      </c>
      <c r="J3485" t="str">
        <f t="shared" ca="1" si="649"/>
        <v>Natural gas</v>
      </c>
      <c r="K3485" t="str">
        <f t="shared" ca="1" si="650"/>
        <v>MMBtu</v>
      </c>
      <c r="L3485">
        <f t="shared" ca="1" si="660"/>
        <v>225</v>
      </c>
    </row>
    <row r="3486" spans="1:12" x14ac:dyDescent="0.2">
      <c r="A3486">
        <f t="shared" ca="1" si="651"/>
        <v>23</v>
      </c>
      <c r="B3486" s="1">
        <f t="shared" ca="1" si="652"/>
        <v>23</v>
      </c>
      <c r="C3486">
        <f t="shared" ca="1" si="653"/>
        <v>5</v>
      </c>
      <c r="D3486" s="1" t="str">
        <f t="shared" ca="1" si="654"/>
        <v>05</v>
      </c>
      <c r="E3486">
        <f t="shared" ca="1" si="655"/>
        <v>2021</v>
      </c>
      <c r="F3486" s="2">
        <f t="shared" ca="1" si="656"/>
        <v>44339</v>
      </c>
      <c r="G3486" s="1">
        <f t="shared" ca="1" si="657"/>
        <v>6</v>
      </c>
      <c r="H3486" t="str">
        <f t="shared" ca="1" si="658"/>
        <v>Site A</v>
      </c>
      <c r="I3486">
        <f t="shared" ca="1" si="659"/>
        <v>2</v>
      </c>
      <c r="J3486" t="str">
        <f t="shared" ca="1" si="649"/>
        <v>Diesel</v>
      </c>
      <c r="K3486" t="str">
        <f t="shared" ca="1" si="650"/>
        <v>Liters</v>
      </c>
      <c r="L3486">
        <f t="shared" ca="1" si="660"/>
        <v>804</v>
      </c>
    </row>
    <row r="3487" spans="1:12" x14ac:dyDescent="0.2">
      <c r="A3487">
        <f t="shared" ca="1" si="651"/>
        <v>17</v>
      </c>
      <c r="B3487" s="1">
        <f t="shared" ca="1" si="652"/>
        <v>17</v>
      </c>
      <c r="C3487">
        <f t="shared" ca="1" si="653"/>
        <v>5</v>
      </c>
      <c r="D3487" s="1" t="str">
        <f t="shared" ca="1" si="654"/>
        <v>05</v>
      </c>
      <c r="E3487">
        <f t="shared" ca="1" si="655"/>
        <v>2021</v>
      </c>
      <c r="F3487" s="2">
        <f t="shared" ca="1" si="656"/>
        <v>44333</v>
      </c>
      <c r="G3487" s="1">
        <f t="shared" ca="1" si="657"/>
        <v>7</v>
      </c>
      <c r="H3487" t="str">
        <f t="shared" ca="1" si="658"/>
        <v>Site B</v>
      </c>
      <c r="I3487">
        <f t="shared" ca="1" si="659"/>
        <v>5</v>
      </c>
      <c r="J3487" t="str">
        <f t="shared" ca="1" si="649"/>
        <v>Natural gas</v>
      </c>
      <c r="K3487" t="str">
        <f t="shared" ca="1" si="650"/>
        <v>Liters</v>
      </c>
      <c r="L3487">
        <f t="shared" ca="1" si="660"/>
        <v>4376</v>
      </c>
    </row>
    <row r="3488" spans="1:12" x14ac:dyDescent="0.2">
      <c r="A3488">
        <f t="shared" ca="1" si="651"/>
        <v>20</v>
      </c>
      <c r="B3488" s="1">
        <f t="shared" ca="1" si="652"/>
        <v>20</v>
      </c>
      <c r="C3488">
        <f t="shared" ca="1" si="653"/>
        <v>1</v>
      </c>
      <c r="D3488" s="1" t="str">
        <f t="shared" ca="1" si="654"/>
        <v>01</v>
      </c>
      <c r="E3488">
        <f t="shared" ca="1" si="655"/>
        <v>2020</v>
      </c>
      <c r="F3488" s="2">
        <f t="shared" ca="1" si="656"/>
        <v>43850</v>
      </c>
      <c r="G3488" s="1">
        <f t="shared" ca="1" si="657"/>
        <v>7</v>
      </c>
      <c r="H3488" t="str">
        <f t="shared" ca="1" si="658"/>
        <v>Site B</v>
      </c>
      <c r="I3488">
        <f t="shared" ca="1" si="659"/>
        <v>2</v>
      </c>
      <c r="J3488" t="str">
        <f t="shared" ca="1" si="649"/>
        <v>Diesel</v>
      </c>
      <c r="K3488" t="str">
        <f t="shared" ca="1" si="650"/>
        <v>Liters</v>
      </c>
      <c r="L3488">
        <f t="shared" ca="1" si="660"/>
        <v>4222</v>
      </c>
    </row>
    <row r="3489" spans="1:12" x14ac:dyDescent="0.2">
      <c r="A3489">
        <f t="shared" ca="1" si="651"/>
        <v>14</v>
      </c>
      <c r="B3489" s="1">
        <f t="shared" ca="1" si="652"/>
        <v>14</v>
      </c>
      <c r="C3489">
        <f t="shared" ca="1" si="653"/>
        <v>12</v>
      </c>
      <c r="D3489" s="1">
        <f t="shared" ca="1" si="654"/>
        <v>12</v>
      </c>
      <c r="E3489">
        <f t="shared" ca="1" si="655"/>
        <v>2022</v>
      </c>
      <c r="F3489" s="2">
        <f t="shared" ca="1" si="656"/>
        <v>44909</v>
      </c>
      <c r="G3489" s="1">
        <f t="shared" ca="1" si="657"/>
        <v>6</v>
      </c>
      <c r="H3489" t="str">
        <f t="shared" ca="1" si="658"/>
        <v>Site A</v>
      </c>
      <c r="I3489">
        <f t="shared" ca="1" si="659"/>
        <v>10</v>
      </c>
      <c r="J3489" t="str">
        <f t="shared" ca="1" si="649"/>
        <v>Propane</v>
      </c>
      <c r="K3489" t="str">
        <f t="shared" ca="1" si="650"/>
        <v>Gallons</v>
      </c>
      <c r="L3489">
        <f t="shared" ca="1" si="660"/>
        <v>3445</v>
      </c>
    </row>
    <row r="3490" spans="1:12" x14ac:dyDescent="0.2">
      <c r="A3490">
        <f t="shared" ca="1" si="651"/>
        <v>11</v>
      </c>
      <c r="B3490" s="1">
        <f t="shared" ca="1" si="652"/>
        <v>11</v>
      </c>
      <c r="C3490">
        <f t="shared" ca="1" si="653"/>
        <v>7</v>
      </c>
      <c r="D3490" s="1" t="str">
        <f t="shared" ca="1" si="654"/>
        <v>07</v>
      </c>
      <c r="E3490">
        <f t="shared" ca="1" si="655"/>
        <v>2020</v>
      </c>
      <c r="F3490" s="2">
        <f t="shared" ca="1" si="656"/>
        <v>44023</v>
      </c>
      <c r="G3490" s="1">
        <f t="shared" ca="1" si="657"/>
        <v>3</v>
      </c>
      <c r="H3490" t="str">
        <f t="shared" ca="1" si="658"/>
        <v xml:space="preserve">Factory 3 </v>
      </c>
      <c r="I3490">
        <f t="shared" ca="1" si="659"/>
        <v>4</v>
      </c>
      <c r="J3490" t="str">
        <f t="shared" ca="1" si="649"/>
        <v>Natural gas</v>
      </c>
      <c r="K3490" t="str">
        <f t="shared" ca="1" si="650"/>
        <v>kWh</v>
      </c>
      <c r="L3490">
        <f t="shared" ca="1" si="660"/>
        <v>8622</v>
      </c>
    </row>
    <row r="3491" spans="1:12" x14ac:dyDescent="0.2">
      <c r="A3491">
        <f t="shared" ca="1" si="651"/>
        <v>6</v>
      </c>
      <c r="B3491" s="1" t="str">
        <f t="shared" ca="1" si="652"/>
        <v>06</v>
      </c>
      <c r="C3491">
        <f t="shared" ca="1" si="653"/>
        <v>4</v>
      </c>
      <c r="D3491" s="1" t="str">
        <f t="shared" ca="1" si="654"/>
        <v>04</v>
      </c>
      <c r="E3491">
        <f t="shared" ca="1" si="655"/>
        <v>2022</v>
      </c>
      <c r="F3491" s="2">
        <f t="shared" ca="1" si="656"/>
        <v>44657</v>
      </c>
      <c r="G3491" s="1">
        <f t="shared" ca="1" si="657"/>
        <v>4</v>
      </c>
      <c r="H3491" t="str">
        <f t="shared" ca="1" si="658"/>
        <v>Head Quarter</v>
      </c>
      <c r="I3491">
        <f t="shared" ca="1" si="659"/>
        <v>1</v>
      </c>
      <c r="J3491" t="str">
        <f t="shared" ca="1" si="649"/>
        <v>Diesel</v>
      </c>
      <c r="K3491" t="str">
        <f t="shared" ca="1" si="650"/>
        <v>kWh</v>
      </c>
      <c r="L3491">
        <f t="shared" ca="1" si="660"/>
        <v>4845</v>
      </c>
    </row>
    <row r="3492" spans="1:12" x14ac:dyDescent="0.2">
      <c r="A3492">
        <f t="shared" ca="1" si="651"/>
        <v>12</v>
      </c>
      <c r="B3492" s="1">
        <f t="shared" ca="1" si="652"/>
        <v>12</v>
      </c>
      <c r="C3492">
        <f t="shared" ca="1" si="653"/>
        <v>12</v>
      </c>
      <c r="D3492" s="1">
        <f t="shared" ca="1" si="654"/>
        <v>12</v>
      </c>
      <c r="E3492">
        <f t="shared" ca="1" si="655"/>
        <v>2021</v>
      </c>
      <c r="F3492" s="2">
        <f t="shared" ca="1" si="656"/>
        <v>44542</v>
      </c>
      <c r="G3492" s="1">
        <f t="shared" ca="1" si="657"/>
        <v>1</v>
      </c>
      <c r="H3492" t="str">
        <f t="shared" ca="1" si="658"/>
        <v>Factory 1</v>
      </c>
      <c r="I3492">
        <f t="shared" ca="1" si="659"/>
        <v>11</v>
      </c>
      <c r="J3492" t="str">
        <f t="shared" ca="1" si="649"/>
        <v>Propane</v>
      </c>
      <c r="K3492" t="str">
        <f t="shared" ca="1" si="650"/>
        <v>MMBtu</v>
      </c>
      <c r="L3492">
        <f t="shared" ca="1" si="660"/>
        <v>298</v>
      </c>
    </row>
    <row r="3493" spans="1:12" x14ac:dyDescent="0.2">
      <c r="A3493">
        <f t="shared" ca="1" si="651"/>
        <v>6</v>
      </c>
      <c r="B3493" s="1" t="str">
        <f t="shared" ca="1" si="652"/>
        <v>06</v>
      </c>
      <c r="C3493">
        <f t="shared" ca="1" si="653"/>
        <v>9</v>
      </c>
      <c r="D3493" s="1" t="str">
        <f t="shared" ca="1" si="654"/>
        <v>09</v>
      </c>
      <c r="E3493">
        <f t="shared" ca="1" si="655"/>
        <v>2019</v>
      </c>
      <c r="F3493" s="2">
        <f t="shared" ca="1" si="656"/>
        <v>43714</v>
      </c>
      <c r="G3493" s="1">
        <f t="shared" ca="1" si="657"/>
        <v>2</v>
      </c>
      <c r="H3493" t="str">
        <f t="shared" ca="1" si="658"/>
        <v>Factory 2</v>
      </c>
      <c r="I3493">
        <f t="shared" ca="1" si="659"/>
        <v>4</v>
      </c>
      <c r="J3493" t="str">
        <f t="shared" ca="1" si="649"/>
        <v>Natural gas</v>
      </c>
      <c r="K3493" t="str">
        <f t="shared" ca="1" si="650"/>
        <v>kWh</v>
      </c>
      <c r="L3493">
        <f t="shared" ca="1" si="660"/>
        <v>2747</v>
      </c>
    </row>
    <row r="3494" spans="1:12" x14ac:dyDescent="0.2">
      <c r="A3494">
        <f t="shared" ca="1" si="651"/>
        <v>27</v>
      </c>
      <c r="B3494" s="1">
        <f t="shared" ca="1" si="652"/>
        <v>27</v>
      </c>
      <c r="C3494">
        <f t="shared" ca="1" si="653"/>
        <v>2</v>
      </c>
      <c r="D3494" s="1" t="str">
        <f t="shared" ca="1" si="654"/>
        <v>02</v>
      </c>
      <c r="E3494">
        <f t="shared" ca="1" si="655"/>
        <v>2019</v>
      </c>
      <c r="F3494" s="2">
        <f t="shared" ca="1" si="656"/>
        <v>43523</v>
      </c>
      <c r="G3494" s="1">
        <f t="shared" ca="1" si="657"/>
        <v>4</v>
      </c>
      <c r="H3494" t="str">
        <f t="shared" ca="1" si="658"/>
        <v>Head Quarter</v>
      </c>
      <c r="I3494">
        <f t="shared" ca="1" si="659"/>
        <v>9</v>
      </c>
      <c r="J3494" t="str">
        <f t="shared" ca="1" si="649"/>
        <v>Propane</v>
      </c>
      <c r="K3494" t="str">
        <f t="shared" ca="1" si="650"/>
        <v>Liters</v>
      </c>
      <c r="L3494">
        <f t="shared" ca="1" si="660"/>
        <v>9794</v>
      </c>
    </row>
    <row r="3495" spans="1:12" x14ac:dyDescent="0.2">
      <c r="A3495">
        <f t="shared" ca="1" si="651"/>
        <v>22</v>
      </c>
      <c r="B3495" s="1">
        <f t="shared" ca="1" si="652"/>
        <v>22</v>
      </c>
      <c r="C3495">
        <f t="shared" ca="1" si="653"/>
        <v>4</v>
      </c>
      <c r="D3495" s="1" t="str">
        <f t="shared" ca="1" si="654"/>
        <v>04</v>
      </c>
      <c r="E3495">
        <f t="shared" ca="1" si="655"/>
        <v>2020</v>
      </c>
      <c r="F3495" s="2">
        <f t="shared" ca="1" si="656"/>
        <v>43943</v>
      </c>
      <c r="G3495" s="1">
        <f t="shared" ca="1" si="657"/>
        <v>4</v>
      </c>
      <c r="H3495" t="str">
        <f t="shared" ca="1" si="658"/>
        <v>Head Quarter</v>
      </c>
      <c r="I3495">
        <f t="shared" ca="1" si="659"/>
        <v>9</v>
      </c>
      <c r="J3495" t="str">
        <f t="shared" ca="1" si="649"/>
        <v>Propane</v>
      </c>
      <c r="K3495" t="str">
        <f t="shared" ca="1" si="650"/>
        <v>Liters</v>
      </c>
      <c r="L3495">
        <f t="shared" ca="1" si="660"/>
        <v>5431</v>
      </c>
    </row>
    <row r="3496" spans="1:12" x14ac:dyDescent="0.2">
      <c r="A3496">
        <f t="shared" ca="1" si="651"/>
        <v>20</v>
      </c>
      <c r="B3496" s="1">
        <f t="shared" ca="1" si="652"/>
        <v>20</v>
      </c>
      <c r="C3496">
        <f t="shared" ca="1" si="653"/>
        <v>10</v>
      </c>
      <c r="D3496" s="1">
        <f t="shared" ca="1" si="654"/>
        <v>10</v>
      </c>
      <c r="E3496">
        <f t="shared" ca="1" si="655"/>
        <v>2022</v>
      </c>
      <c r="F3496" s="2">
        <f t="shared" ca="1" si="656"/>
        <v>44854</v>
      </c>
      <c r="G3496" s="1">
        <f t="shared" ca="1" si="657"/>
        <v>1</v>
      </c>
      <c r="H3496" t="str">
        <f t="shared" ca="1" si="658"/>
        <v>Factory 1</v>
      </c>
      <c r="I3496">
        <f t="shared" ca="1" si="659"/>
        <v>13</v>
      </c>
      <c r="J3496" t="str">
        <f t="shared" ca="1" si="649"/>
        <v>Electricity</v>
      </c>
      <c r="K3496" t="str">
        <f t="shared" ca="1" si="650"/>
        <v>MWh</v>
      </c>
      <c r="L3496">
        <f t="shared" ca="1" si="660"/>
        <v>599</v>
      </c>
    </row>
    <row r="3497" spans="1:12" x14ac:dyDescent="0.2">
      <c r="A3497">
        <f t="shared" ca="1" si="651"/>
        <v>18</v>
      </c>
      <c r="B3497" s="1">
        <f t="shared" ca="1" si="652"/>
        <v>18</v>
      </c>
      <c r="C3497">
        <f t="shared" ca="1" si="653"/>
        <v>1</v>
      </c>
      <c r="D3497" s="1" t="str">
        <f t="shared" ca="1" si="654"/>
        <v>01</v>
      </c>
      <c r="E3497">
        <f t="shared" ca="1" si="655"/>
        <v>2021</v>
      </c>
      <c r="F3497" s="2">
        <f t="shared" ca="1" si="656"/>
        <v>44214</v>
      </c>
      <c r="G3497" s="1">
        <f t="shared" ca="1" si="657"/>
        <v>7</v>
      </c>
      <c r="H3497" t="str">
        <f t="shared" ca="1" si="658"/>
        <v>Site B</v>
      </c>
      <c r="I3497">
        <f t="shared" ca="1" si="659"/>
        <v>12</v>
      </c>
      <c r="J3497" t="str">
        <f t="shared" ca="1" si="649"/>
        <v>Electricity</v>
      </c>
      <c r="K3497" t="str">
        <f t="shared" ca="1" si="650"/>
        <v>kWh</v>
      </c>
      <c r="L3497">
        <f t="shared" ca="1" si="660"/>
        <v>1386</v>
      </c>
    </row>
    <row r="3498" spans="1:12" x14ac:dyDescent="0.2">
      <c r="A3498">
        <f t="shared" ca="1" si="651"/>
        <v>30</v>
      </c>
      <c r="B3498" s="1">
        <f t="shared" ca="1" si="652"/>
        <v>30</v>
      </c>
      <c r="C3498">
        <f t="shared" ca="1" si="653"/>
        <v>12</v>
      </c>
      <c r="D3498" s="1">
        <f t="shared" ca="1" si="654"/>
        <v>12</v>
      </c>
      <c r="E3498">
        <f t="shared" ca="1" si="655"/>
        <v>2022</v>
      </c>
      <c r="F3498" s="2">
        <f t="shared" ca="1" si="656"/>
        <v>44925</v>
      </c>
      <c r="G3498" s="1">
        <f t="shared" ca="1" si="657"/>
        <v>7</v>
      </c>
      <c r="H3498" t="str">
        <f t="shared" ca="1" si="658"/>
        <v>Site B</v>
      </c>
      <c r="I3498">
        <f t="shared" ca="1" si="659"/>
        <v>4</v>
      </c>
      <c r="J3498" t="str">
        <f t="shared" ca="1" si="649"/>
        <v>Natural gas</v>
      </c>
      <c r="K3498" t="str">
        <f t="shared" ca="1" si="650"/>
        <v>kWh</v>
      </c>
      <c r="L3498">
        <f t="shared" ca="1" si="660"/>
        <v>3675</v>
      </c>
    </row>
    <row r="3499" spans="1:12" x14ac:dyDescent="0.2">
      <c r="A3499">
        <f t="shared" ca="1" si="651"/>
        <v>21</v>
      </c>
      <c r="B3499" s="1">
        <f t="shared" ca="1" si="652"/>
        <v>21</v>
      </c>
      <c r="C3499">
        <f t="shared" ca="1" si="653"/>
        <v>10</v>
      </c>
      <c r="D3499" s="1">
        <f t="shared" ca="1" si="654"/>
        <v>10</v>
      </c>
      <c r="E3499">
        <f t="shared" ca="1" si="655"/>
        <v>2020</v>
      </c>
      <c r="F3499" s="2">
        <f t="shared" ca="1" si="656"/>
        <v>44125</v>
      </c>
      <c r="G3499" s="1">
        <f t="shared" ca="1" si="657"/>
        <v>3</v>
      </c>
      <c r="H3499" t="str">
        <f t="shared" ca="1" si="658"/>
        <v xml:space="preserve">Factory 3 </v>
      </c>
      <c r="I3499">
        <f t="shared" ca="1" si="659"/>
        <v>7</v>
      </c>
      <c r="J3499" t="str">
        <f t="shared" ca="1" si="649"/>
        <v>Natural gas</v>
      </c>
      <c r="K3499" t="str">
        <f t="shared" ca="1" si="650"/>
        <v>MMBtu</v>
      </c>
      <c r="L3499">
        <f t="shared" ca="1" si="660"/>
        <v>158</v>
      </c>
    </row>
    <row r="3500" spans="1:12" x14ac:dyDescent="0.2">
      <c r="A3500">
        <f t="shared" ca="1" si="651"/>
        <v>29</v>
      </c>
      <c r="B3500" s="1">
        <f t="shared" ca="1" si="652"/>
        <v>29</v>
      </c>
      <c r="C3500">
        <f t="shared" ca="1" si="653"/>
        <v>6</v>
      </c>
      <c r="D3500" s="1" t="str">
        <f t="shared" ca="1" si="654"/>
        <v>06</v>
      </c>
      <c r="E3500">
        <f t="shared" ca="1" si="655"/>
        <v>2020</v>
      </c>
      <c r="F3500" s="2">
        <f t="shared" ca="1" si="656"/>
        <v>44011</v>
      </c>
      <c r="G3500" s="1">
        <f t="shared" ca="1" si="657"/>
        <v>7</v>
      </c>
      <c r="H3500" t="str">
        <f t="shared" ca="1" si="658"/>
        <v>Site B</v>
      </c>
      <c r="I3500">
        <f t="shared" ca="1" si="659"/>
        <v>8</v>
      </c>
      <c r="J3500" t="str">
        <f t="shared" ca="1" si="649"/>
        <v>Propane</v>
      </c>
      <c r="K3500" t="str">
        <f t="shared" ca="1" si="650"/>
        <v>kWh</v>
      </c>
      <c r="L3500">
        <f t="shared" ca="1" si="660"/>
        <v>3825</v>
      </c>
    </row>
    <row r="3501" spans="1:12" x14ac:dyDescent="0.2">
      <c r="A3501">
        <f t="shared" ca="1" si="651"/>
        <v>28</v>
      </c>
      <c r="B3501" s="1">
        <f t="shared" ca="1" si="652"/>
        <v>28</v>
      </c>
      <c r="C3501">
        <f t="shared" ca="1" si="653"/>
        <v>8</v>
      </c>
      <c r="D3501" s="1" t="str">
        <f t="shared" ca="1" si="654"/>
        <v>08</v>
      </c>
      <c r="E3501">
        <f t="shared" ca="1" si="655"/>
        <v>2020</v>
      </c>
      <c r="F3501" s="2">
        <f t="shared" ca="1" si="656"/>
        <v>44071</v>
      </c>
      <c r="G3501" s="1">
        <f t="shared" ca="1" si="657"/>
        <v>5</v>
      </c>
      <c r="H3501" t="str">
        <f t="shared" ca="1" si="658"/>
        <v>Wharehouse</v>
      </c>
      <c r="I3501">
        <f t="shared" ca="1" si="659"/>
        <v>8</v>
      </c>
      <c r="J3501" t="str">
        <f t="shared" ca="1" si="649"/>
        <v>Propane</v>
      </c>
      <c r="K3501" t="str">
        <f t="shared" ca="1" si="650"/>
        <v>kWh</v>
      </c>
      <c r="L3501">
        <f t="shared" ca="1" si="660"/>
        <v>4072</v>
      </c>
    </row>
    <row r="3502" spans="1:12" x14ac:dyDescent="0.2">
      <c r="A3502">
        <f t="shared" ca="1" si="651"/>
        <v>20</v>
      </c>
      <c r="B3502" s="1">
        <f t="shared" ca="1" si="652"/>
        <v>20</v>
      </c>
      <c r="C3502">
        <f t="shared" ca="1" si="653"/>
        <v>6</v>
      </c>
      <c r="D3502" s="1" t="str">
        <f t="shared" ca="1" si="654"/>
        <v>06</v>
      </c>
      <c r="E3502">
        <f t="shared" ca="1" si="655"/>
        <v>2021</v>
      </c>
      <c r="F3502" s="2">
        <f t="shared" ca="1" si="656"/>
        <v>44367</v>
      </c>
      <c r="G3502" s="1">
        <f t="shared" ca="1" si="657"/>
        <v>2</v>
      </c>
      <c r="H3502" t="str">
        <f t="shared" ca="1" si="658"/>
        <v>Factory 2</v>
      </c>
      <c r="I3502">
        <f t="shared" ca="1" si="659"/>
        <v>3</v>
      </c>
      <c r="J3502" t="str">
        <f t="shared" ca="1" si="649"/>
        <v>Diesel</v>
      </c>
      <c r="K3502" t="str">
        <f t="shared" ca="1" si="650"/>
        <v>Gallons</v>
      </c>
      <c r="L3502">
        <f t="shared" ca="1" si="660"/>
        <v>8176</v>
      </c>
    </row>
    <row r="3503" spans="1:12" x14ac:dyDescent="0.2">
      <c r="A3503">
        <f t="shared" ca="1" si="651"/>
        <v>15</v>
      </c>
      <c r="B3503" s="1">
        <f t="shared" ca="1" si="652"/>
        <v>15</v>
      </c>
      <c r="C3503">
        <f t="shared" ca="1" si="653"/>
        <v>6</v>
      </c>
      <c r="D3503" s="1" t="str">
        <f t="shared" ca="1" si="654"/>
        <v>06</v>
      </c>
      <c r="E3503">
        <f t="shared" ca="1" si="655"/>
        <v>2019</v>
      </c>
      <c r="F3503" s="2">
        <f t="shared" ca="1" si="656"/>
        <v>43631</v>
      </c>
      <c r="G3503" s="1">
        <f t="shared" ca="1" si="657"/>
        <v>2</v>
      </c>
      <c r="H3503" t="str">
        <f t="shared" ca="1" si="658"/>
        <v>Factory 2</v>
      </c>
      <c r="I3503">
        <f t="shared" ca="1" si="659"/>
        <v>8</v>
      </c>
      <c r="J3503" t="str">
        <f t="shared" ca="1" si="649"/>
        <v>Propane</v>
      </c>
      <c r="K3503" t="str">
        <f t="shared" ca="1" si="650"/>
        <v>kWh</v>
      </c>
      <c r="L3503">
        <f t="shared" ca="1" si="660"/>
        <v>3399</v>
      </c>
    </row>
    <row r="3504" spans="1:12" x14ac:dyDescent="0.2">
      <c r="A3504">
        <f t="shared" ca="1" si="651"/>
        <v>4</v>
      </c>
      <c r="B3504" s="1" t="str">
        <f t="shared" ca="1" si="652"/>
        <v>04</v>
      </c>
      <c r="C3504">
        <f t="shared" ca="1" si="653"/>
        <v>8</v>
      </c>
      <c r="D3504" s="1" t="str">
        <f t="shared" ca="1" si="654"/>
        <v>08</v>
      </c>
      <c r="E3504">
        <f t="shared" ca="1" si="655"/>
        <v>2021</v>
      </c>
      <c r="F3504" s="2">
        <f t="shared" ca="1" si="656"/>
        <v>44412</v>
      </c>
      <c r="G3504" s="1">
        <f t="shared" ca="1" si="657"/>
        <v>2</v>
      </c>
      <c r="H3504" t="str">
        <f t="shared" ca="1" si="658"/>
        <v>Factory 2</v>
      </c>
      <c r="I3504">
        <f t="shared" ca="1" si="659"/>
        <v>6</v>
      </c>
      <c r="J3504" t="str">
        <f t="shared" ca="1" si="649"/>
        <v>Natural gas</v>
      </c>
      <c r="K3504" t="str">
        <f t="shared" ca="1" si="650"/>
        <v>Gallons</v>
      </c>
      <c r="L3504">
        <f t="shared" ca="1" si="660"/>
        <v>514</v>
      </c>
    </row>
    <row r="3505" spans="1:12" x14ac:dyDescent="0.2">
      <c r="A3505">
        <f t="shared" ca="1" si="651"/>
        <v>20</v>
      </c>
      <c r="B3505" s="1">
        <f t="shared" ca="1" si="652"/>
        <v>20</v>
      </c>
      <c r="C3505">
        <f t="shared" ca="1" si="653"/>
        <v>7</v>
      </c>
      <c r="D3505" s="1" t="str">
        <f t="shared" ca="1" si="654"/>
        <v>07</v>
      </c>
      <c r="E3505">
        <f t="shared" ca="1" si="655"/>
        <v>2021</v>
      </c>
      <c r="F3505" s="2">
        <f t="shared" ca="1" si="656"/>
        <v>44397</v>
      </c>
      <c r="G3505" s="1">
        <f t="shared" ca="1" si="657"/>
        <v>5</v>
      </c>
      <c r="H3505" t="str">
        <f t="shared" ca="1" si="658"/>
        <v>Wharehouse</v>
      </c>
      <c r="I3505">
        <f t="shared" ca="1" si="659"/>
        <v>1</v>
      </c>
      <c r="J3505" t="str">
        <f t="shared" ca="1" si="649"/>
        <v>Diesel</v>
      </c>
      <c r="K3505" t="str">
        <f t="shared" ca="1" si="650"/>
        <v>kWh</v>
      </c>
      <c r="L3505">
        <f t="shared" ca="1" si="660"/>
        <v>1684</v>
      </c>
    </row>
    <row r="3506" spans="1:12" x14ac:dyDescent="0.2">
      <c r="A3506">
        <f t="shared" ca="1" si="651"/>
        <v>22</v>
      </c>
      <c r="B3506" s="1">
        <f t="shared" ca="1" si="652"/>
        <v>22</v>
      </c>
      <c r="C3506">
        <f t="shared" ca="1" si="653"/>
        <v>11</v>
      </c>
      <c r="D3506" s="1">
        <f t="shared" ca="1" si="654"/>
        <v>11</v>
      </c>
      <c r="E3506">
        <f t="shared" ca="1" si="655"/>
        <v>2021</v>
      </c>
      <c r="F3506" s="2">
        <f t="shared" ca="1" si="656"/>
        <v>44522</v>
      </c>
      <c r="G3506" s="1">
        <f t="shared" ca="1" si="657"/>
        <v>6</v>
      </c>
      <c r="H3506" t="str">
        <f t="shared" ca="1" si="658"/>
        <v>Site A</v>
      </c>
      <c r="I3506">
        <f t="shared" ca="1" si="659"/>
        <v>9</v>
      </c>
      <c r="J3506" t="str">
        <f t="shared" ca="1" si="649"/>
        <v>Propane</v>
      </c>
      <c r="K3506" t="str">
        <f t="shared" ca="1" si="650"/>
        <v>Liters</v>
      </c>
      <c r="L3506">
        <f t="shared" ca="1" si="660"/>
        <v>6961</v>
      </c>
    </row>
    <row r="3507" spans="1:12" x14ac:dyDescent="0.2">
      <c r="A3507">
        <f t="shared" ca="1" si="651"/>
        <v>1</v>
      </c>
      <c r="B3507" s="1" t="str">
        <f t="shared" ca="1" si="652"/>
        <v>01</v>
      </c>
      <c r="C3507">
        <f t="shared" ca="1" si="653"/>
        <v>5</v>
      </c>
      <c r="D3507" s="1" t="str">
        <f t="shared" ca="1" si="654"/>
        <v>05</v>
      </c>
      <c r="E3507">
        <f t="shared" ca="1" si="655"/>
        <v>2021</v>
      </c>
      <c r="F3507" s="2">
        <f t="shared" ca="1" si="656"/>
        <v>44317</v>
      </c>
      <c r="G3507" s="1">
        <f t="shared" ca="1" si="657"/>
        <v>3</v>
      </c>
      <c r="H3507" t="str">
        <f t="shared" ca="1" si="658"/>
        <v xml:space="preserve">Factory 3 </v>
      </c>
      <c r="I3507">
        <f t="shared" ca="1" si="659"/>
        <v>12</v>
      </c>
      <c r="J3507" t="str">
        <f t="shared" ca="1" si="649"/>
        <v>Electricity</v>
      </c>
      <c r="K3507" t="str">
        <f t="shared" ca="1" si="650"/>
        <v>kWh</v>
      </c>
      <c r="L3507">
        <f t="shared" ca="1" si="660"/>
        <v>940</v>
      </c>
    </row>
    <row r="3508" spans="1:12" x14ac:dyDescent="0.2">
      <c r="A3508">
        <f t="shared" ca="1" si="651"/>
        <v>15</v>
      </c>
      <c r="B3508" s="1">
        <f t="shared" ca="1" si="652"/>
        <v>15</v>
      </c>
      <c r="C3508">
        <f t="shared" ca="1" si="653"/>
        <v>11</v>
      </c>
      <c r="D3508" s="1">
        <f t="shared" ca="1" si="654"/>
        <v>11</v>
      </c>
      <c r="E3508">
        <f t="shared" ca="1" si="655"/>
        <v>2022</v>
      </c>
      <c r="F3508" s="2">
        <f t="shared" ca="1" si="656"/>
        <v>44880</v>
      </c>
      <c r="G3508" s="1">
        <f t="shared" ca="1" si="657"/>
        <v>5</v>
      </c>
      <c r="H3508" t="str">
        <f t="shared" ca="1" si="658"/>
        <v>Wharehouse</v>
      </c>
      <c r="I3508">
        <f t="shared" ca="1" si="659"/>
        <v>11</v>
      </c>
      <c r="J3508" t="str">
        <f t="shared" ca="1" si="649"/>
        <v>Propane</v>
      </c>
      <c r="K3508" t="str">
        <f t="shared" ca="1" si="650"/>
        <v>MMBtu</v>
      </c>
      <c r="L3508">
        <f t="shared" ca="1" si="660"/>
        <v>109</v>
      </c>
    </row>
    <row r="3509" spans="1:12" x14ac:dyDescent="0.2">
      <c r="A3509">
        <f t="shared" ca="1" si="651"/>
        <v>13</v>
      </c>
      <c r="B3509" s="1">
        <f t="shared" ca="1" si="652"/>
        <v>13</v>
      </c>
      <c r="C3509">
        <f t="shared" ca="1" si="653"/>
        <v>4</v>
      </c>
      <c r="D3509" s="1" t="str">
        <f t="shared" ca="1" si="654"/>
        <v>04</v>
      </c>
      <c r="E3509">
        <f t="shared" ca="1" si="655"/>
        <v>2022</v>
      </c>
      <c r="F3509" s="2">
        <f t="shared" ca="1" si="656"/>
        <v>44664</v>
      </c>
      <c r="G3509" s="1">
        <f t="shared" ca="1" si="657"/>
        <v>3</v>
      </c>
      <c r="H3509" t="str">
        <f t="shared" ca="1" si="658"/>
        <v xml:space="preserve">Factory 3 </v>
      </c>
      <c r="I3509">
        <f t="shared" ca="1" si="659"/>
        <v>8</v>
      </c>
      <c r="J3509" t="str">
        <f t="shared" ca="1" si="649"/>
        <v>Propane</v>
      </c>
      <c r="K3509" t="str">
        <f t="shared" ca="1" si="650"/>
        <v>kWh</v>
      </c>
      <c r="L3509">
        <f t="shared" ca="1" si="660"/>
        <v>9706</v>
      </c>
    </row>
    <row r="3510" spans="1:12" x14ac:dyDescent="0.2">
      <c r="A3510">
        <f t="shared" ca="1" si="651"/>
        <v>27</v>
      </c>
      <c r="B3510" s="1">
        <f t="shared" ca="1" si="652"/>
        <v>27</v>
      </c>
      <c r="C3510">
        <f t="shared" ca="1" si="653"/>
        <v>8</v>
      </c>
      <c r="D3510" s="1" t="str">
        <f t="shared" ca="1" si="654"/>
        <v>08</v>
      </c>
      <c r="E3510">
        <f t="shared" ca="1" si="655"/>
        <v>2020</v>
      </c>
      <c r="F3510" s="2">
        <f t="shared" ca="1" si="656"/>
        <v>44070</v>
      </c>
      <c r="G3510" s="1">
        <f t="shared" ca="1" si="657"/>
        <v>2</v>
      </c>
      <c r="H3510" t="str">
        <f t="shared" ca="1" si="658"/>
        <v>Factory 2</v>
      </c>
      <c r="I3510">
        <f t="shared" ca="1" si="659"/>
        <v>8</v>
      </c>
      <c r="J3510" t="str">
        <f t="shared" ca="1" si="649"/>
        <v>Propane</v>
      </c>
      <c r="K3510" t="str">
        <f t="shared" ca="1" si="650"/>
        <v>kWh</v>
      </c>
      <c r="L3510">
        <f t="shared" ca="1" si="660"/>
        <v>2485</v>
      </c>
    </row>
    <row r="3511" spans="1:12" x14ac:dyDescent="0.2">
      <c r="A3511">
        <f t="shared" ca="1" si="651"/>
        <v>15</v>
      </c>
      <c r="B3511" s="1">
        <f t="shared" ca="1" si="652"/>
        <v>15</v>
      </c>
      <c r="C3511">
        <f t="shared" ca="1" si="653"/>
        <v>8</v>
      </c>
      <c r="D3511" s="1" t="str">
        <f t="shared" ca="1" si="654"/>
        <v>08</v>
      </c>
      <c r="E3511">
        <f t="shared" ca="1" si="655"/>
        <v>2020</v>
      </c>
      <c r="F3511" s="2">
        <f t="shared" ca="1" si="656"/>
        <v>44058</v>
      </c>
      <c r="G3511" s="1">
        <f t="shared" ca="1" si="657"/>
        <v>3</v>
      </c>
      <c r="H3511" t="str">
        <f t="shared" ca="1" si="658"/>
        <v xml:space="preserve">Factory 3 </v>
      </c>
      <c r="I3511">
        <f t="shared" ca="1" si="659"/>
        <v>7</v>
      </c>
      <c r="J3511" t="str">
        <f t="shared" ca="1" si="649"/>
        <v>Natural gas</v>
      </c>
      <c r="K3511" t="str">
        <f t="shared" ca="1" si="650"/>
        <v>MMBtu</v>
      </c>
      <c r="L3511">
        <f t="shared" ca="1" si="660"/>
        <v>222</v>
      </c>
    </row>
    <row r="3512" spans="1:12" x14ac:dyDescent="0.2">
      <c r="A3512">
        <f t="shared" ca="1" si="651"/>
        <v>29</v>
      </c>
      <c r="B3512" s="1">
        <f t="shared" ca="1" si="652"/>
        <v>29</v>
      </c>
      <c r="C3512">
        <f t="shared" ca="1" si="653"/>
        <v>9</v>
      </c>
      <c r="D3512" s="1" t="str">
        <f t="shared" ca="1" si="654"/>
        <v>09</v>
      </c>
      <c r="E3512">
        <f t="shared" ca="1" si="655"/>
        <v>2021</v>
      </c>
      <c r="F3512" s="2">
        <f t="shared" ca="1" si="656"/>
        <v>44468</v>
      </c>
      <c r="G3512" s="1">
        <f t="shared" ca="1" si="657"/>
        <v>3</v>
      </c>
      <c r="H3512" t="str">
        <f t="shared" ca="1" si="658"/>
        <v xml:space="preserve">Factory 3 </v>
      </c>
      <c r="I3512">
        <f t="shared" ca="1" si="659"/>
        <v>5</v>
      </c>
      <c r="J3512" t="str">
        <f t="shared" ca="1" si="649"/>
        <v>Natural gas</v>
      </c>
      <c r="K3512" t="str">
        <f t="shared" ca="1" si="650"/>
        <v>Liters</v>
      </c>
      <c r="L3512">
        <f t="shared" ca="1" si="660"/>
        <v>1607</v>
      </c>
    </row>
    <row r="3513" spans="1:12" x14ac:dyDescent="0.2">
      <c r="A3513">
        <f t="shared" ca="1" si="651"/>
        <v>4</v>
      </c>
      <c r="B3513" s="1" t="str">
        <f t="shared" ca="1" si="652"/>
        <v>04</v>
      </c>
      <c r="C3513">
        <f t="shared" ca="1" si="653"/>
        <v>5</v>
      </c>
      <c r="D3513" s="1" t="str">
        <f t="shared" ca="1" si="654"/>
        <v>05</v>
      </c>
      <c r="E3513">
        <f t="shared" ca="1" si="655"/>
        <v>2020</v>
      </c>
      <c r="F3513" s="2">
        <f t="shared" ca="1" si="656"/>
        <v>43955</v>
      </c>
      <c r="G3513" s="1">
        <f t="shared" ca="1" si="657"/>
        <v>2</v>
      </c>
      <c r="H3513" t="str">
        <f t="shared" ca="1" si="658"/>
        <v>Factory 2</v>
      </c>
      <c r="I3513">
        <f t="shared" ca="1" si="659"/>
        <v>13</v>
      </c>
      <c r="J3513" t="str">
        <f t="shared" ca="1" si="649"/>
        <v>Electricity</v>
      </c>
      <c r="K3513" t="str">
        <f t="shared" ca="1" si="650"/>
        <v>MWh</v>
      </c>
      <c r="L3513">
        <f t="shared" ca="1" si="660"/>
        <v>2696</v>
      </c>
    </row>
    <row r="3514" spans="1:12" x14ac:dyDescent="0.2">
      <c r="A3514">
        <f t="shared" ca="1" si="651"/>
        <v>14</v>
      </c>
      <c r="B3514" s="1">
        <f t="shared" ca="1" si="652"/>
        <v>14</v>
      </c>
      <c r="C3514">
        <f t="shared" ca="1" si="653"/>
        <v>12</v>
      </c>
      <c r="D3514" s="1">
        <f t="shared" ca="1" si="654"/>
        <v>12</v>
      </c>
      <c r="E3514">
        <f t="shared" ca="1" si="655"/>
        <v>2022</v>
      </c>
      <c r="F3514" s="2">
        <f t="shared" ca="1" si="656"/>
        <v>44909</v>
      </c>
      <c r="G3514" s="1">
        <f t="shared" ca="1" si="657"/>
        <v>3</v>
      </c>
      <c r="H3514" t="str">
        <f t="shared" ca="1" si="658"/>
        <v xml:space="preserve">Factory 3 </v>
      </c>
      <c r="I3514">
        <f t="shared" ca="1" si="659"/>
        <v>11</v>
      </c>
      <c r="J3514" t="str">
        <f t="shared" ca="1" si="649"/>
        <v>Propane</v>
      </c>
      <c r="K3514" t="str">
        <f t="shared" ca="1" si="650"/>
        <v>MMBtu</v>
      </c>
      <c r="L3514">
        <f t="shared" ca="1" si="660"/>
        <v>399</v>
      </c>
    </row>
    <row r="3515" spans="1:12" x14ac:dyDescent="0.2">
      <c r="A3515">
        <f t="shared" ca="1" si="651"/>
        <v>21</v>
      </c>
      <c r="B3515" s="1">
        <f t="shared" ca="1" si="652"/>
        <v>21</v>
      </c>
      <c r="C3515">
        <f t="shared" ca="1" si="653"/>
        <v>7</v>
      </c>
      <c r="D3515" s="1" t="str">
        <f t="shared" ca="1" si="654"/>
        <v>07</v>
      </c>
      <c r="E3515">
        <f t="shared" ca="1" si="655"/>
        <v>2019</v>
      </c>
      <c r="F3515" s="2">
        <f t="shared" ca="1" si="656"/>
        <v>43667</v>
      </c>
      <c r="G3515" s="1">
        <f t="shared" ca="1" si="657"/>
        <v>2</v>
      </c>
      <c r="H3515" t="str">
        <f t="shared" ca="1" si="658"/>
        <v>Factory 2</v>
      </c>
      <c r="I3515">
        <f t="shared" ca="1" si="659"/>
        <v>1</v>
      </c>
      <c r="J3515" t="str">
        <f t="shared" ca="1" si="649"/>
        <v>Diesel</v>
      </c>
      <c r="K3515" t="str">
        <f t="shared" ca="1" si="650"/>
        <v>kWh</v>
      </c>
      <c r="L3515">
        <f t="shared" ca="1" si="660"/>
        <v>1702</v>
      </c>
    </row>
    <row r="3516" spans="1:12" x14ac:dyDescent="0.2">
      <c r="A3516">
        <f t="shared" ca="1" si="651"/>
        <v>15</v>
      </c>
      <c r="B3516" s="1">
        <f t="shared" ca="1" si="652"/>
        <v>15</v>
      </c>
      <c r="C3516">
        <f t="shared" ca="1" si="653"/>
        <v>11</v>
      </c>
      <c r="D3516" s="1">
        <f t="shared" ca="1" si="654"/>
        <v>11</v>
      </c>
      <c r="E3516">
        <f t="shared" ca="1" si="655"/>
        <v>2021</v>
      </c>
      <c r="F3516" s="2">
        <f t="shared" ca="1" si="656"/>
        <v>44515</v>
      </c>
      <c r="G3516" s="1">
        <f t="shared" ca="1" si="657"/>
        <v>5</v>
      </c>
      <c r="H3516" t="str">
        <f t="shared" ca="1" si="658"/>
        <v>Wharehouse</v>
      </c>
      <c r="I3516">
        <f t="shared" ca="1" si="659"/>
        <v>3</v>
      </c>
      <c r="J3516" t="str">
        <f t="shared" ca="1" si="649"/>
        <v>Diesel</v>
      </c>
      <c r="K3516" t="str">
        <f t="shared" ca="1" si="650"/>
        <v>Gallons</v>
      </c>
      <c r="L3516">
        <f t="shared" ca="1" si="660"/>
        <v>6146</v>
      </c>
    </row>
    <row r="3517" spans="1:12" x14ac:dyDescent="0.2">
      <c r="A3517">
        <f t="shared" ca="1" si="651"/>
        <v>11</v>
      </c>
      <c r="B3517" s="1">
        <f t="shared" ca="1" si="652"/>
        <v>11</v>
      </c>
      <c r="C3517">
        <f t="shared" ca="1" si="653"/>
        <v>2</v>
      </c>
      <c r="D3517" s="1" t="str">
        <f t="shared" ca="1" si="654"/>
        <v>02</v>
      </c>
      <c r="E3517">
        <f t="shared" ca="1" si="655"/>
        <v>2020</v>
      </c>
      <c r="F3517" s="2">
        <f t="shared" ca="1" si="656"/>
        <v>43872</v>
      </c>
      <c r="G3517" s="1">
        <f t="shared" ca="1" si="657"/>
        <v>6</v>
      </c>
      <c r="H3517" t="str">
        <f t="shared" ca="1" si="658"/>
        <v>Site A</v>
      </c>
      <c r="I3517">
        <f t="shared" ca="1" si="659"/>
        <v>9</v>
      </c>
      <c r="J3517" t="str">
        <f t="shared" ca="1" si="649"/>
        <v>Propane</v>
      </c>
      <c r="K3517" t="str">
        <f t="shared" ca="1" si="650"/>
        <v>Liters</v>
      </c>
      <c r="L3517">
        <f t="shared" ca="1" si="660"/>
        <v>2418</v>
      </c>
    </row>
    <row r="3518" spans="1:12" x14ac:dyDescent="0.2">
      <c r="A3518">
        <f t="shared" ca="1" si="651"/>
        <v>23</v>
      </c>
      <c r="B3518" s="1">
        <f t="shared" ca="1" si="652"/>
        <v>23</v>
      </c>
      <c r="C3518">
        <f t="shared" ca="1" si="653"/>
        <v>2</v>
      </c>
      <c r="D3518" s="1" t="str">
        <f t="shared" ca="1" si="654"/>
        <v>02</v>
      </c>
      <c r="E3518">
        <f t="shared" ca="1" si="655"/>
        <v>2021</v>
      </c>
      <c r="F3518" s="2">
        <f t="shared" ca="1" si="656"/>
        <v>44250</v>
      </c>
      <c r="G3518" s="1">
        <f t="shared" ca="1" si="657"/>
        <v>3</v>
      </c>
      <c r="H3518" t="str">
        <f t="shared" ca="1" si="658"/>
        <v xml:space="preserve">Factory 3 </v>
      </c>
      <c r="I3518">
        <f t="shared" ca="1" si="659"/>
        <v>12</v>
      </c>
      <c r="J3518" t="str">
        <f t="shared" ca="1" si="649"/>
        <v>Electricity</v>
      </c>
      <c r="K3518" t="str">
        <f t="shared" ca="1" si="650"/>
        <v>kWh</v>
      </c>
      <c r="L3518">
        <f t="shared" ca="1" si="660"/>
        <v>3459</v>
      </c>
    </row>
    <row r="3519" spans="1:12" x14ac:dyDescent="0.2">
      <c r="A3519">
        <f t="shared" ca="1" si="651"/>
        <v>13</v>
      </c>
      <c r="B3519" s="1">
        <f t="shared" ca="1" si="652"/>
        <v>13</v>
      </c>
      <c r="C3519">
        <f t="shared" ca="1" si="653"/>
        <v>3</v>
      </c>
      <c r="D3519" s="1" t="str">
        <f t="shared" ca="1" si="654"/>
        <v>03</v>
      </c>
      <c r="E3519">
        <f t="shared" ca="1" si="655"/>
        <v>2022</v>
      </c>
      <c r="F3519" s="2">
        <f t="shared" ca="1" si="656"/>
        <v>44633</v>
      </c>
      <c r="G3519" s="1">
        <f t="shared" ca="1" si="657"/>
        <v>7</v>
      </c>
      <c r="H3519" t="str">
        <f t="shared" ca="1" si="658"/>
        <v>Site B</v>
      </c>
      <c r="I3519">
        <f t="shared" ca="1" si="659"/>
        <v>10</v>
      </c>
      <c r="J3519" t="str">
        <f t="shared" ca="1" si="649"/>
        <v>Propane</v>
      </c>
      <c r="K3519" t="str">
        <f t="shared" ca="1" si="650"/>
        <v>Gallons</v>
      </c>
      <c r="L3519">
        <f t="shared" ca="1" si="660"/>
        <v>2899</v>
      </c>
    </row>
    <row r="3520" spans="1:12" x14ac:dyDescent="0.2">
      <c r="A3520">
        <f t="shared" ca="1" si="651"/>
        <v>23</v>
      </c>
      <c r="B3520" s="1">
        <f t="shared" ca="1" si="652"/>
        <v>23</v>
      </c>
      <c r="C3520">
        <f t="shared" ca="1" si="653"/>
        <v>1</v>
      </c>
      <c r="D3520" s="1" t="str">
        <f t="shared" ca="1" si="654"/>
        <v>01</v>
      </c>
      <c r="E3520">
        <f t="shared" ca="1" si="655"/>
        <v>2022</v>
      </c>
      <c r="F3520" s="2">
        <f t="shared" ca="1" si="656"/>
        <v>44584</v>
      </c>
      <c r="G3520" s="1">
        <f t="shared" ca="1" si="657"/>
        <v>2</v>
      </c>
      <c r="H3520" t="str">
        <f t="shared" ca="1" si="658"/>
        <v>Factory 2</v>
      </c>
      <c r="I3520">
        <f t="shared" ca="1" si="659"/>
        <v>3</v>
      </c>
      <c r="J3520" t="str">
        <f t="shared" ca="1" si="649"/>
        <v>Diesel</v>
      </c>
      <c r="K3520" t="str">
        <f t="shared" ca="1" si="650"/>
        <v>Gallons</v>
      </c>
      <c r="L3520">
        <f t="shared" ca="1" si="660"/>
        <v>4269</v>
      </c>
    </row>
    <row r="3521" spans="1:12" x14ac:dyDescent="0.2">
      <c r="A3521">
        <f t="shared" ca="1" si="651"/>
        <v>9</v>
      </c>
      <c r="B3521" s="1" t="str">
        <f t="shared" ca="1" si="652"/>
        <v>09</v>
      </c>
      <c r="C3521">
        <f t="shared" ca="1" si="653"/>
        <v>11</v>
      </c>
      <c r="D3521" s="1">
        <f t="shared" ca="1" si="654"/>
        <v>11</v>
      </c>
      <c r="E3521">
        <f t="shared" ca="1" si="655"/>
        <v>2022</v>
      </c>
      <c r="F3521" s="2">
        <f t="shared" ca="1" si="656"/>
        <v>44874</v>
      </c>
      <c r="G3521" s="1">
        <f t="shared" ca="1" si="657"/>
        <v>1</v>
      </c>
      <c r="H3521" t="str">
        <f t="shared" ca="1" si="658"/>
        <v>Factory 1</v>
      </c>
      <c r="I3521">
        <f t="shared" ca="1" si="659"/>
        <v>8</v>
      </c>
      <c r="J3521" t="str">
        <f t="shared" ca="1" si="649"/>
        <v>Propane</v>
      </c>
      <c r="K3521" t="str">
        <f t="shared" ca="1" si="650"/>
        <v>kWh</v>
      </c>
      <c r="L3521">
        <f t="shared" ca="1" si="660"/>
        <v>7397</v>
      </c>
    </row>
    <row r="3522" spans="1:12" x14ac:dyDescent="0.2">
      <c r="A3522">
        <f t="shared" ca="1" si="651"/>
        <v>25</v>
      </c>
      <c r="B3522" s="1">
        <f t="shared" ca="1" si="652"/>
        <v>25</v>
      </c>
      <c r="C3522">
        <f t="shared" ca="1" si="653"/>
        <v>12</v>
      </c>
      <c r="D3522" s="1">
        <f t="shared" ca="1" si="654"/>
        <v>12</v>
      </c>
      <c r="E3522">
        <f t="shared" ca="1" si="655"/>
        <v>2021</v>
      </c>
      <c r="F3522" s="2">
        <f t="shared" ca="1" si="656"/>
        <v>44555</v>
      </c>
      <c r="G3522" s="1">
        <f t="shared" ca="1" si="657"/>
        <v>4</v>
      </c>
      <c r="H3522" t="str">
        <f t="shared" ca="1" si="658"/>
        <v>Head Quarter</v>
      </c>
      <c r="I3522">
        <f t="shared" ca="1" si="659"/>
        <v>9</v>
      </c>
      <c r="J3522" t="str">
        <f t="shared" ref="J3522:J3585" ca="1" si="661">VLOOKUP(I3522,$O$12:$S$24,2,FALSE)</f>
        <v>Propane</v>
      </c>
      <c r="K3522" t="str">
        <f t="shared" ref="K3522:K3585" ca="1" si="662">VLOOKUP(I3522,$O$12:$S$24,5,FALSE)</f>
        <v>Liters</v>
      </c>
      <c r="L3522">
        <f t="shared" ca="1" si="660"/>
        <v>2861</v>
      </c>
    </row>
    <row r="3523" spans="1:12" x14ac:dyDescent="0.2">
      <c r="A3523">
        <f t="shared" ref="A3523:A3586" ca="1" si="663">RANDBETWEEN(1,30)</f>
        <v>24</v>
      </c>
      <c r="B3523" s="1">
        <f t="shared" ref="B3523:B3586" ca="1" si="664">IF(A3523&lt;10,"0"&amp;A3523,A3523)</f>
        <v>24</v>
      </c>
      <c r="C3523">
        <f t="shared" ref="C3523:C3586" ca="1" si="665">RANDBETWEEN(1,12)</f>
        <v>9</v>
      </c>
      <c r="D3523" s="1" t="str">
        <f t="shared" ref="D3523:D3586" ca="1" si="666">IF(C3523&lt;10,"0"&amp;C3523,C3523)</f>
        <v>09</v>
      </c>
      <c r="E3523">
        <f t="shared" ref="E3523:E3586" ca="1" si="667">RANDBETWEEN(2019,2022)</f>
        <v>2021</v>
      </c>
      <c r="F3523" s="2">
        <f t="shared" ref="F3523:F3586" ca="1" si="668">DATE(E3523,D3523,B3523)</f>
        <v>44463</v>
      </c>
      <c r="G3523" s="1">
        <f t="shared" ref="G3523:G3586" ca="1" si="669">RANDBETWEEN(1,7)</f>
        <v>1</v>
      </c>
      <c r="H3523" t="str">
        <f t="shared" ref="H3523:H3586" ca="1" si="670">VLOOKUP(G3523,$O$2:$V$8,2,FALSE)</f>
        <v>Factory 1</v>
      </c>
      <c r="I3523">
        <f t="shared" ref="I3523:I3586" ca="1" si="671">RANDBETWEEN(1,13)</f>
        <v>5</v>
      </c>
      <c r="J3523" t="str">
        <f t="shared" ca="1" si="661"/>
        <v>Natural gas</v>
      </c>
      <c r="K3523" t="str">
        <f t="shared" ca="1" si="662"/>
        <v>Liters</v>
      </c>
      <c r="L3523">
        <f t="shared" ref="L3523:L3586" ca="1" si="672">IF(K3523="MMBtu",RANDBETWEEN(100,500),RANDBETWEEN(100,10000))</f>
        <v>6667</v>
      </c>
    </row>
    <row r="3524" spans="1:12" x14ac:dyDescent="0.2">
      <c r="A3524">
        <f t="shared" ca="1" si="663"/>
        <v>17</v>
      </c>
      <c r="B3524" s="1">
        <f t="shared" ca="1" si="664"/>
        <v>17</v>
      </c>
      <c r="C3524">
        <f t="shared" ca="1" si="665"/>
        <v>12</v>
      </c>
      <c r="D3524" s="1">
        <f t="shared" ca="1" si="666"/>
        <v>12</v>
      </c>
      <c r="E3524">
        <f t="shared" ca="1" si="667"/>
        <v>2022</v>
      </c>
      <c r="F3524" s="2">
        <f t="shared" ca="1" si="668"/>
        <v>44912</v>
      </c>
      <c r="G3524" s="1">
        <f t="shared" ca="1" si="669"/>
        <v>1</v>
      </c>
      <c r="H3524" t="str">
        <f t="shared" ca="1" si="670"/>
        <v>Factory 1</v>
      </c>
      <c r="I3524">
        <f t="shared" ca="1" si="671"/>
        <v>3</v>
      </c>
      <c r="J3524" t="str">
        <f t="shared" ca="1" si="661"/>
        <v>Diesel</v>
      </c>
      <c r="K3524" t="str">
        <f t="shared" ca="1" si="662"/>
        <v>Gallons</v>
      </c>
      <c r="L3524">
        <f t="shared" ca="1" si="672"/>
        <v>9204</v>
      </c>
    </row>
    <row r="3525" spans="1:12" x14ac:dyDescent="0.2">
      <c r="A3525">
        <f t="shared" ca="1" si="663"/>
        <v>8</v>
      </c>
      <c r="B3525" s="1" t="str">
        <f t="shared" ca="1" si="664"/>
        <v>08</v>
      </c>
      <c r="C3525">
        <f t="shared" ca="1" si="665"/>
        <v>2</v>
      </c>
      <c r="D3525" s="1" t="str">
        <f t="shared" ca="1" si="666"/>
        <v>02</v>
      </c>
      <c r="E3525">
        <f t="shared" ca="1" si="667"/>
        <v>2021</v>
      </c>
      <c r="F3525" s="2">
        <f t="shared" ca="1" si="668"/>
        <v>44235</v>
      </c>
      <c r="G3525" s="1">
        <f t="shared" ca="1" si="669"/>
        <v>7</v>
      </c>
      <c r="H3525" t="str">
        <f t="shared" ca="1" si="670"/>
        <v>Site B</v>
      </c>
      <c r="I3525">
        <f t="shared" ca="1" si="671"/>
        <v>1</v>
      </c>
      <c r="J3525" t="str">
        <f t="shared" ca="1" si="661"/>
        <v>Diesel</v>
      </c>
      <c r="K3525" t="str">
        <f t="shared" ca="1" si="662"/>
        <v>kWh</v>
      </c>
      <c r="L3525">
        <f t="shared" ca="1" si="672"/>
        <v>452</v>
      </c>
    </row>
    <row r="3526" spans="1:12" x14ac:dyDescent="0.2">
      <c r="A3526">
        <f t="shared" ca="1" si="663"/>
        <v>29</v>
      </c>
      <c r="B3526" s="1">
        <f t="shared" ca="1" si="664"/>
        <v>29</v>
      </c>
      <c r="C3526">
        <f t="shared" ca="1" si="665"/>
        <v>1</v>
      </c>
      <c r="D3526" s="1" t="str">
        <f t="shared" ca="1" si="666"/>
        <v>01</v>
      </c>
      <c r="E3526">
        <f t="shared" ca="1" si="667"/>
        <v>2019</v>
      </c>
      <c r="F3526" s="2">
        <f t="shared" ca="1" si="668"/>
        <v>43494</v>
      </c>
      <c r="G3526" s="1">
        <f t="shared" ca="1" si="669"/>
        <v>6</v>
      </c>
      <c r="H3526" t="str">
        <f t="shared" ca="1" si="670"/>
        <v>Site A</v>
      </c>
      <c r="I3526">
        <f t="shared" ca="1" si="671"/>
        <v>7</v>
      </c>
      <c r="J3526" t="str">
        <f t="shared" ca="1" si="661"/>
        <v>Natural gas</v>
      </c>
      <c r="K3526" t="str">
        <f t="shared" ca="1" si="662"/>
        <v>MMBtu</v>
      </c>
      <c r="L3526">
        <f t="shared" ca="1" si="672"/>
        <v>270</v>
      </c>
    </row>
    <row r="3527" spans="1:12" x14ac:dyDescent="0.2">
      <c r="A3527">
        <f t="shared" ca="1" si="663"/>
        <v>10</v>
      </c>
      <c r="B3527" s="1">
        <f t="shared" ca="1" si="664"/>
        <v>10</v>
      </c>
      <c r="C3527">
        <f t="shared" ca="1" si="665"/>
        <v>6</v>
      </c>
      <c r="D3527" s="1" t="str">
        <f t="shared" ca="1" si="666"/>
        <v>06</v>
      </c>
      <c r="E3527">
        <f t="shared" ca="1" si="667"/>
        <v>2019</v>
      </c>
      <c r="F3527" s="2">
        <f t="shared" ca="1" si="668"/>
        <v>43626</v>
      </c>
      <c r="G3527" s="1">
        <f t="shared" ca="1" si="669"/>
        <v>2</v>
      </c>
      <c r="H3527" t="str">
        <f t="shared" ca="1" si="670"/>
        <v>Factory 2</v>
      </c>
      <c r="I3527">
        <f t="shared" ca="1" si="671"/>
        <v>6</v>
      </c>
      <c r="J3527" t="str">
        <f t="shared" ca="1" si="661"/>
        <v>Natural gas</v>
      </c>
      <c r="K3527" t="str">
        <f t="shared" ca="1" si="662"/>
        <v>Gallons</v>
      </c>
      <c r="L3527">
        <f t="shared" ca="1" si="672"/>
        <v>1521</v>
      </c>
    </row>
    <row r="3528" spans="1:12" x14ac:dyDescent="0.2">
      <c r="A3528">
        <f t="shared" ca="1" si="663"/>
        <v>3</v>
      </c>
      <c r="B3528" s="1" t="str">
        <f t="shared" ca="1" si="664"/>
        <v>03</v>
      </c>
      <c r="C3528">
        <f t="shared" ca="1" si="665"/>
        <v>7</v>
      </c>
      <c r="D3528" s="1" t="str">
        <f t="shared" ca="1" si="666"/>
        <v>07</v>
      </c>
      <c r="E3528">
        <f t="shared" ca="1" si="667"/>
        <v>2020</v>
      </c>
      <c r="F3528" s="2">
        <f t="shared" ca="1" si="668"/>
        <v>44015</v>
      </c>
      <c r="G3528" s="1">
        <f t="shared" ca="1" si="669"/>
        <v>6</v>
      </c>
      <c r="H3528" t="str">
        <f t="shared" ca="1" si="670"/>
        <v>Site A</v>
      </c>
      <c r="I3528">
        <f t="shared" ca="1" si="671"/>
        <v>6</v>
      </c>
      <c r="J3528" t="str">
        <f t="shared" ca="1" si="661"/>
        <v>Natural gas</v>
      </c>
      <c r="K3528" t="str">
        <f t="shared" ca="1" si="662"/>
        <v>Gallons</v>
      </c>
      <c r="L3528">
        <f t="shared" ca="1" si="672"/>
        <v>5136</v>
      </c>
    </row>
    <row r="3529" spans="1:12" x14ac:dyDescent="0.2">
      <c r="A3529">
        <f t="shared" ca="1" si="663"/>
        <v>16</v>
      </c>
      <c r="B3529" s="1">
        <f t="shared" ca="1" si="664"/>
        <v>16</v>
      </c>
      <c r="C3529">
        <f t="shared" ca="1" si="665"/>
        <v>3</v>
      </c>
      <c r="D3529" s="1" t="str">
        <f t="shared" ca="1" si="666"/>
        <v>03</v>
      </c>
      <c r="E3529">
        <f t="shared" ca="1" si="667"/>
        <v>2020</v>
      </c>
      <c r="F3529" s="2">
        <f t="shared" ca="1" si="668"/>
        <v>43906</v>
      </c>
      <c r="G3529" s="1">
        <f t="shared" ca="1" si="669"/>
        <v>1</v>
      </c>
      <c r="H3529" t="str">
        <f t="shared" ca="1" si="670"/>
        <v>Factory 1</v>
      </c>
      <c r="I3529">
        <f t="shared" ca="1" si="671"/>
        <v>3</v>
      </c>
      <c r="J3529" t="str">
        <f t="shared" ca="1" si="661"/>
        <v>Diesel</v>
      </c>
      <c r="K3529" t="str">
        <f t="shared" ca="1" si="662"/>
        <v>Gallons</v>
      </c>
      <c r="L3529">
        <f t="shared" ca="1" si="672"/>
        <v>4721</v>
      </c>
    </row>
    <row r="3530" spans="1:12" x14ac:dyDescent="0.2">
      <c r="A3530">
        <f t="shared" ca="1" si="663"/>
        <v>22</v>
      </c>
      <c r="B3530" s="1">
        <f t="shared" ca="1" si="664"/>
        <v>22</v>
      </c>
      <c r="C3530">
        <f t="shared" ca="1" si="665"/>
        <v>7</v>
      </c>
      <c r="D3530" s="1" t="str">
        <f t="shared" ca="1" si="666"/>
        <v>07</v>
      </c>
      <c r="E3530">
        <f t="shared" ca="1" si="667"/>
        <v>2019</v>
      </c>
      <c r="F3530" s="2">
        <f t="shared" ca="1" si="668"/>
        <v>43668</v>
      </c>
      <c r="G3530" s="1">
        <f t="shared" ca="1" si="669"/>
        <v>7</v>
      </c>
      <c r="H3530" t="str">
        <f t="shared" ca="1" si="670"/>
        <v>Site B</v>
      </c>
      <c r="I3530">
        <f t="shared" ca="1" si="671"/>
        <v>3</v>
      </c>
      <c r="J3530" t="str">
        <f t="shared" ca="1" si="661"/>
        <v>Diesel</v>
      </c>
      <c r="K3530" t="str">
        <f t="shared" ca="1" si="662"/>
        <v>Gallons</v>
      </c>
      <c r="L3530">
        <f t="shared" ca="1" si="672"/>
        <v>6173</v>
      </c>
    </row>
    <row r="3531" spans="1:12" x14ac:dyDescent="0.2">
      <c r="A3531">
        <f t="shared" ca="1" si="663"/>
        <v>2</v>
      </c>
      <c r="B3531" s="1" t="str">
        <f t="shared" ca="1" si="664"/>
        <v>02</v>
      </c>
      <c r="C3531">
        <f t="shared" ca="1" si="665"/>
        <v>5</v>
      </c>
      <c r="D3531" s="1" t="str">
        <f t="shared" ca="1" si="666"/>
        <v>05</v>
      </c>
      <c r="E3531">
        <f t="shared" ca="1" si="667"/>
        <v>2022</v>
      </c>
      <c r="F3531" s="2">
        <f t="shared" ca="1" si="668"/>
        <v>44683</v>
      </c>
      <c r="G3531" s="1">
        <f t="shared" ca="1" si="669"/>
        <v>7</v>
      </c>
      <c r="H3531" t="str">
        <f t="shared" ca="1" si="670"/>
        <v>Site B</v>
      </c>
      <c r="I3531">
        <f t="shared" ca="1" si="671"/>
        <v>7</v>
      </c>
      <c r="J3531" t="str">
        <f t="shared" ca="1" si="661"/>
        <v>Natural gas</v>
      </c>
      <c r="K3531" t="str">
        <f t="shared" ca="1" si="662"/>
        <v>MMBtu</v>
      </c>
      <c r="L3531">
        <f t="shared" ca="1" si="672"/>
        <v>343</v>
      </c>
    </row>
    <row r="3532" spans="1:12" x14ac:dyDescent="0.2">
      <c r="A3532">
        <f t="shared" ca="1" si="663"/>
        <v>8</v>
      </c>
      <c r="B3532" s="1" t="str">
        <f t="shared" ca="1" si="664"/>
        <v>08</v>
      </c>
      <c r="C3532">
        <f t="shared" ca="1" si="665"/>
        <v>12</v>
      </c>
      <c r="D3532" s="1">
        <f t="shared" ca="1" si="666"/>
        <v>12</v>
      </c>
      <c r="E3532">
        <f t="shared" ca="1" si="667"/>
        <v>2019</v>
      </c>
      <c r="F3532" s="2">
        <f t="shared" ca="1" si="668"/>
        <v>43807</v>
      </c>
      <c r="G3532" s="1">
        <f t="shared" ca="1" si="669"/>
        <v>6</v>
      </c>
      <c r="H3532" t="str">
        <f t="shared" ca="1" si="670"/>
        <v>Site A</v>
      </c>
      <c r="I3532">
        <f t="shared" ca="1" si="671"/>
        <v>3</v>
      </c>
      <c r="J3532" t="str">
        <f t="shared" ca="1" si="661"/>
        <v>Diesel</v>
      </c>
      <c r="K3532" t="str">
        <f t="shared" ca="1" si="662"/>
        <v>Gallons</v>
      </c>
      <c r="L3532">
        <f t="shared" ca="1" si="672"/>
        <v>5214</v>
      </c>
    </row>
    <row r="3533" spans="1:12" x14ac:dyDescent="0.2">
      <c r="A3533">
        <f t="shared" ca="1" si="663"/>
        <v>8</v>
      </c>
      <c r="B3533" s="1" t="str">
        <f t="shared" ca="1" si="664"/>
        <v>08</v>
      </c>
      <c r="C3533">
        <f t="shared" ca="1" si="665"/>
        <v>10</v>
      </c>
      <c r="D3533" s="1">
        <f t="shared" ca="1" si="666"/>
        <v>10</v>
      </c>
      <c r="E3533">
        <f t="shared" ca="1" si="667"/>
        <v>2022</v>
      </c>
      <c r="F3533" s="2">
        <f t="shared" ca="1" si="668"/>
        <v>44842</v>
      </c>
      <c r="G3533" s="1">
        <f t="shared" ca="1" si="669"/>
        <v>5</v>
      </c>
      <c r="H3533" t="str">
        <f t="shared" ca="1" si="670"/>
        <v>Wharehouse</v>
      </c>
      <c r="I3533">
        <f t="shared" ca="1" si="671"/>
        <v>4</v>
      </c>
      <c r="J3533" t="str">
        <f t="shared" ca="1" si="661"/>
        <v>Natural gas</v>
      </c>
      <c r="K3533" t="str">
        <f t="shared" ca="1" si="662"/>
        <v>kWh</v>
      </c>
      <c r="L3533">
        <f t="shared" ca="1" si="672"/>
        <v>4443</v>
      </c>
    </row>
    <row r="3534" spans="1:12" x14ac:dyDescent="0.2">
      <c r="A3534">
        <f t="shared" ca="1" si="663"/>
        <v>3</v>
      </c>
      <c r="B3534" s="1" t="str">
        <f t="shared" ca="1" si="664"/>
        <v>03</v>
      </c>
      <c r="C3534">
        <f t="shared" ca="1" si="665"/>
        <v>5</v>
      </c>
      <c r="D3534" s="1" t="str">
        <f t="shared" ca="1" si="666"/>
        <v>05</v>
      </c>
      <c r="E3534">
        <f t="shared" ca="1" si="667"/>
        <v>2021</v>
      </c>
      <c r="F3534" s="2">
        <f t="shared" ca="1" si="668"/>
        <v>44319</v>
      </c>
      <c r="G3534" s="1">
        <f t="shared" ca="1" si="669"/>
        <v>1</v>
      </c>
      <c r="H3534" t="str">
        <f t="shared" ca="1" si="670"/>
        <v>Factory 1</v>
      </c>
      <c r="I3534">
        <f t="shared" ca="1" si="671"/>
        <v>13</v>
      </c>
      <c r="J3534" t="str">
        <f t="shared" ca="1" si="661"/>
        <v>Electricity</v>
      </c>
      <c r="K3534" t="str">
        <f t="shared" ca="1" si="662"/>
        <v>MWh</v>
      </c>
      <c r="L3534">
        <f t="shared" ca="1" si="672"/>
        <v>6251</v>
      </c>
    </row>
    <row r="3535" spans="1:12" x14ac:dyDescent="0.2">
      <c r="A3535">
        <f t="shared" ca="1" si="663"/>
        <v>1</v>
      </c>
      <c r="B3535" s="1" t="str">
        <f t="shared" ca="1" si="664"/>
        <v>01</v>
      </c>
      <c r="C3535">
        <f t="shared" ca="1" si="665"/>
        <v>5</v>
      </c>
      <c r="D3535" s="1" t="str">
        <f t="shared" ca="1" si="666"/>
        <v>05</v>
      </c>
      <c r="E3535">
        <f t="shared" ca="1" si="667"/>
        <v>2021</v>
      </c>
      <c r="F3535" s="2">
        <f t="shared" ca="1" si="668"/>
        <v>44317</v>
      </c>
      <c r="G3535" s="1">
        <f t="shared" ca="1" si="669"/>
        <v>5</v>
      </c>
      <c r="H3535" t="str">
        <f t="shared" ca="1" si="670"/>
        <v>Wharehouse</v>
      </c>
      <c r="I3535">
        <f t="shared" ca="1" si="671"/>
        <v>2</v>
      </c>
      <c r="J3535" t="str">
        <f t="shared" ca="1" si="661"/>
        <v>Diesel</v>
      </c>
      <c r="K3535" t="str">
        <f t="shared" ca="1" si="662"/>
        <v>Liters</v>
      </c>
      <c r="L3535">
        <f t="shared" ca="1" si="672"/>
        <v>9188</v>
      </c>
    </row>
    <row r="3536" spans="1:12" x14ac:dyDescent="0.2">
      <c r="A3536">
        <f t="shared" ca="1" si="663"/>
        <v>12</v>
      </c>
      <c r="B3536" s="1">
        <f t="shared" ca="1" si="664"/>
        <v>12</v>
      </c>
      <c r="C3536">
        <f t="shared" ca="1" si="665"/>
        <v>2</v>
      </c>
      <c r="D3536" s="1" t="str">
        <f t="shared" ca="1" si="666"/>
        <v>02</v>
      </c>
      <c r="E3536">
        <f t="shared" ca="1" si="667"/>
        <v>2021</v>
      </c>
      <c r="F3536" s="2">
        <f t="shared" ca="1" si="668"/>
        <v>44239</v>
      </c>
      <c r="G3536" s="1">
        <f t="shared" ca="1" si="669"/>
        <v>6</v>
      </c>
      <c r="H3536" t="str">
        <f t="shared" ca="1" si="670"/>
        <v>Site A</v>
      </c>
      <c r="I3536">
        <f t="shared" ca="1" si="671"/>
        <v>4</v>
      </c>
      <c r="J3536" t="str">
        <f t="shared" ca="1" si="661"/>
        <v>Natural gas</v>
      </c>
      <c r="K3536" t="str">
        <f t="shared" ca="1" si="662"/>
        <v>kWh</v>
      </c>
      <c r="L3536">
        <f t="shared" ca="1" si="672"/>
        <v>4560</v>
      </c>
    </row>
    <row r="3537" spans="1:12" x14ac:dyDescent="0.2">
      <c r="A3537">
        <f t="shared" ca="1" si="663"/>
        <v>15</v>
      </c>
      <c r="B3537" s="1">
        <f t="shared" ca="1" si="664"/>
        <v>15</v>
      </c>
      <c r="C3537">
        <f t="shared" ca="1" si="665"/>
        <v>6</v>
      </c>
      <c r="D3537" s="1" t="str">
        <f t="shared" ca="1" si="666"/>
        <v>06</v>
      </c>
      <c r="E3537">
        <f t="shared" ca="1" si="667"/>
        <v>2021</v>
      </c>
      <c r="F3537" s="2">
        <f t="shared" ca="1" si="668"/>
        <v>44362</v>
      </c>
      <c r="G3537" s="1">
        <f t="shared" ca="1" si="669"/>
        <v>6</v>
      </c>
      <c r="H3537" t="str">
        <f t="shared" ca="1" si="670"/>
        <v>Site A</v>
      </c>
      <c r="I3537">
        <f t="shared" ca="1" si="671"/>
        <v>4</v>
      </c>
      <c r="J3537" t="str">
        <f t="shared" ca="1" si="661"/>
        <v>Natural gas</v>
      </c>
      <c r="K3537" t="str">
        <f t="shared" ca="1" si="662"/>
        <v>kWh</v>
      </c>
      <c r="L3537">
        <f t="shared" ca="1" si="672"/>
        <v>5187</v>
      </c>
    </row>
    <row r="3538" spans="1:12" x14ac:dyDescent="0.2">
      <c r="A3538">
        <f t="shared" ca="1" si="663"/>
        <v>15</v>
      </c>
      <c r="B3538" s="1">
        <f t="shared" ca="1" si="664"/>
        <v>15</v>
      </c>
      <c r="C3538">
        <f t="shared" ca="1" si="665"/>
        <v>12</v>
      </c>
      <c r="D3538" s="1">
        <f t="shared" ca="1" si="666"/>
        <v>12</v>
      </c>
      <c r="E3538">
        <f t="shared" ca="1" si="667"/>
        <v>2020</v>
      </c>
      <c r="F3538" s="2">
        <f t="shared" ca="1" si="668"/>
        <v>44180</v>
      </c>
      <c r="G3538" s="1">
        <f t="shared" ca="1" si="669"/>
        <v>2</v>
      </c>
      <c r="H3538" t="str">
        <f t="shared" ca="1" si="670"/>
        <v>Factory 2</v>
      </c>
      <c r="I3538">
        <f t="shared" ca="1" si="671"/>
        <v>11</v>
      </c>
      <c r="J3538" t="str">
        <f t="shared" ca="1" si="661"/>
        <v>Propane</v>
      </c>
      <c r="K3538" t="str">
        <f t="shared" ca="1" si="662"/>
        <v>MMBtu</v>
      </c>
      <c r="L3538">
        <f t="shared" ca="1" si="672"/>
        <v>195</v>
      </c>
    </row>
    <row r="3539" spans="1:12" x14ac:dyDescent="0.2">
      <c r="A3539">
        <f t="shared" ca="1" si="663"/>
        <v>10</v>
      </c>
      <c r="B3539" s="1">
        <f t="shared" ca="1" si="664"/>
        <v>10</v>
      </c>
      <c r="C3539">
        <f t="shared" ca="1" si="665"/>
        <v>1</v>
      </c>
      <c r="D3539" s="1" t="str">
        <f t="shared" ca="1" si="666"/>
        <v>01</v>
      </c>
      <c r="E3539">
        <f t="shared" ca="1" si="667"/>
        <v>2019</v>
      </c>
      <c r="F3539" s="2">
        <f t="shared" ca="1" si="668"/>
        <v>43475</v>
      </c>
      <c r="G3539" s="1">
        <f t="shared" ca="1" si="669"/>
        <v>4</v>
      </c>
      <c r="H3539" t="str">
        <f t="shared" ca="1" si="670"/>
        <v>Head Quarter</v>
      </c>
      <c r="I3539">
        <f t="shared" ca="1" si="671"/>
        <v>4</v>
      </c>
      <c r="J3539" t="str">
        <f t="shared" ca="1" si="661"/>
        <v>Natural gas</v>
      </c>
      <c r="K3539" t="str">
        <f t="shared" ca="1" si="662"/>
        <v>kWh</v>
      </c>
      <c r="L3539">
        <f t="shared" ca="1" si="672"/>
        <v>3427</v>
      </c>
    </row>
    <row r="3540" spans="1:12" x14ac:dyDescent="0.2">
      <c r="A3540">
        <f t="shared" ca="1" si="663"/>
        <v>10</v>
      </c>
      <c r="B3540" s="1">
        <f t="shared" ca="1" si="664"/>
        <v>10</v>
      </c>
      <c r="C3540">
        <f t="shared" ca="1" si="665"/>
        <v>2</v>
      </c>
      <c r="D3540" s="1" t="str">
        <f t="shared" ca="1" si="666"/>
        <v>02</v>
      </c>
      <c r="E3540">
        <f t="shared" ca="1" si="667"/>
        <v>2019</v>
      </c>
      <c r="F3540" s="2">
        <f t="shared" ca="1" si="668"/>
        <v>43506</v>
      </c>
      <c r="G3540" s="1">
        <f t="shared" ca="1" si="669"/>
        <v>7</v>
      </c>
      <c r="H3540" t="str">
        <f t="shared" ca="1" si="670"/>
        <v>Site B</v>
      </c>
      <c r="I3540">
        <f t="shared" ca="1" si="671"/>
        <v>10</v>
      </c>
      <c r="J3540" t="str">
        <f t="shared" ca="1" si="661"/>
        <v>Propane</v>
      </c>
      <c r="K3540" t="str">
        <f t="shared" ca="1" si="662"/>
        <v>Gallons</v>
      </c>
      <c r="L3540">
        <f t="shared" ca="1" si="672"/>
        <v>8559</v>
      </c>
    </row>
    <row r="3541" spans="1:12" x14ac:dyDescent="0.2">
      <c r="A3541">
        <f t="shared" ca="1" si="663"/>
        <v>11</v>
      </c>
      <c r="B3541" s="1">
        <f t="shared" ca="1" si="664"/>
        <v>11</v>
      </c>
      <c r="C3541">
        <f t="shared" ca="1" si="665"/>
        <v>2</v>
      </c>
      <c r="D3541" s="1" t="str">
        <f t="shared" ca="1" si="666"/>
        <v>02</v>
      </c>
      <c r="E3541">
        <f t="shared" ca="1" si="667"/>
        <v>2020</v>
      </c>
      <c r="F3541" s="2">
        <f t="shared" ca="1" si="668"/>
        <v>43872</v>
      </c>
      <c r="G3541" s="1">
        <f t="shared" ca="1" si="669"/>
        <v>6</v>
      </c>
      <c r="H3541" t="str">
        <f t="shared" ca="1" si="670"/>
        <v>Site A</v>
      </c>
      <c r="I3541">
        <f t="shared" ca="1" si="671"/>
        <v>3</v>
      </c>
      <c r="J3541" t="str">
        <f t="shared" ca="1" si="661"/>
        <v>Diesel</v>
      </c>
      <c r="K3541" t="str">
        <f t="shared" ca="1" si="662"/>
        <v>Gallons</v>
      </c>
      <c r="L3541">
        <f t="shared" ca="1" si="672"/>
        <v>2110</v>
      </c>
    </row>
    <row r="3542" spans="1:12" x14ac:dyDescent="0.2">
      <c r="A3542">
        <f t="shared" ca="1" si="663"/>
        <v>24</v>
      </c>
      <c r="B3542" s="1">
        <f t="shared" ca="1" si="664"/>
        <v>24</v>
      </c>
      <c r="C3542">
        <f t="shared" ca="1" si="665"/>
        <v>10</v>
      </c>
      <c r="D3542" s="1">
        <f t="shared" ca="1" si="666"/>
        <v>10</v>
      </c>
      <c r="E3542">
        <f t="shared" ca="1" si="667"/>
        <v>2022</v>
      </c>
      <c r="F3542" s="2">
        <f t="shared" ca="1" si="668"/>
        <v>44858</v>
      </c>
      <c r="G3542" s="1">
        <f t="shared" ca="1" si="669"/>
        <v>3</v>
      </c>
      <c r="H3542" t="str">
        <f t="shared" ca="1" si="670"/>
        <v xml:space="preserve">Factory 3 </v>
      </c>
      <c r="I3542">
        <f t="shared" ca="1" si="671"/>
        <v>1</v>
      </c>
      <c r="J3542" t="str">
        <f t="shared" ca="1" si="661"/>
        <v>Diesel</v>
      </c>
      <c r="K3542" t="str">
        <f t="shared" ca="1" si="662"/>
        <v>kWh</v>
      </c>
      <c r="L3542">
        <f t="shared" ca="1" si="672"/>
        <v>6369</v>
      </c>
    </row>
    <row r="3543" spans="1:12" x14ac:dyDescent="0.2">
      <c r="A3543">
        <f t="shared" ca="1" si="663"/>
        <v>11</v>
      </c>
      <c r="B3543" s="1">
        <f t="shared" ca="1" si="664"/>
        <v>11</v>
      </c>
      <c r="C3543">
        <f t="shared" ca="1" si="665"/>
        <v>3</v>
      </c>
      <c r="D3543" s="1" t="str">
        <f t="shared" ca="1" si="666"/>
        <v>03</v>
      </c>
      <c r="E3543">
        <f t="shared" ca="1" si="667"/>
        <v>2021</v>
      </c>
      <c r="F3543" s="2">
        <f t="shared" ca="1" si="668"/>
        <v>44266</v>
      </c>
      <c r="G3543" s="1">
        <f t="shared" ca="1" si="669"/>
        <v>7</v>
      </c>
      <c r="H3543" t="str">
        <f t="shared" ca="1" si="670"/>
        <v>Site B</v>
      </c>
      <c r="I3543">
        <f t="shared" ca="1" si="671"/>
        <v>4</v>
      </c>
      <c r="J3543" t="str">
        <f t="shared" ca="1" si="661"/>
        <v>Natural gas</v>
      </c>
      <c r="K3543" t="str">
        <f t="shared" ca="1" si="662"/>
        <v>kWh</v>
      </c>
      <c r="L3543">
        <f t="shared" ca="1" si="672"/>
        <v>9244</v>
      </c>
    </row>
    <row r="3544" spans="1:12" x14ac:dyDescent="0.2">
      <c r="A3544">
        <f t="shared" ca="1" si="663"/>
        <v>12</v>
      </c>
      <c r="B3544" s="1">
        <f t="shared" ca="1" si="664"/>
        <v>12</v>
      </c>
      <c r="C3544">
        <f t="shared" ca="1" si="665"/>
        <v>6</v>
      </c>
      <c r="D3544" s="1" t="str">
        <f t="shared" ca="1" si="666"/>
        <v>06</v>
      </c>
      <c r="E3544">
        <f t="shared" ca="1" si="667"/>
        <v>2022</v>
      </c>
      <c r="F3544" s="2">
        <f t="shared" ca="1" si="668"/>
        <v>44724</v>
      </c>
      <c r="G3544" s="1">
        <f t="shared" ca="1" si="669"/>
        <v>5</v>
      </c>
      <c r="H3544" t="str">
        <f t="shared" ca="1" si="670"/>
        <v>Wharehouse</v>
      </c>
      <c r="I3544">
        <f t="shared" ca="1" si="671"/>
        <v>1</v>
      </c>
      <c r="J3544" t="str">
        <f t="shared" ca="1" si="661"/>
        <v>Diesel</v>
      </c>
      <c r="K3544" t="str">
        <f t="shared" ca="1" si="662"/>
        <v>kWh</v>
      </c>
      <c r="L3544">
        <f t="shared" ca="1" si="672"/>
        <v>2890</v>
      </c>
    </row>
    <row r="3545" spans="1:12" x14ac:dyDescent="0.2">
      <c r="A3545">
        <f t="shared" ca="1" si="663"/>
        <v>14</v>
      </c>
      <c r="B3545" s="1">
        <f t="shared" ca="1" si="664"/>
        <v>14</v>
      </c>
      <c r="C3545">
        <f t="shared" ca="1" si="665"/>
        <v>3</v>
      </c>
      <c r="D3545" s="1" t="str">
        <f t="shared" ca="1" si="666"/>
        <v>03</v>
      </c>
      <c r="E3545">
        <f t="shared" ca="1" si="667"/>
        <v>2022</v>
      </c>
      <c r="F3545" s="2">
        <f t="shared" ca="1" si="668"/>
        <v>44634</v>
      </c>
      <c r="G3545" s="1">
        <f t="shared" ca="1" si="669"/>
        <v>2</v>
      </c>
      <c r="H3545" t="str">
        <f t="shared" ca="1" si="670"/>
        <v>Factory 2</v>
      </c>
      <c r="I3545">
        <f t="shared" ca="1" si="671"/>
        <v>6</v>
      </c>
      <c r="J3545" t="str">
        <f t="shared" ca="1" si="661"/>
        <v>Natural gas</v>
      </c>
      <c r="K3545" t="str">
        <f t="shared" ca="1" si="662"/>
        <v>Gallons</v>
      </c>
      <c r="L3545">
        <f t="shared" ca="1" si="672"/>
        <v>5081</v>
      </c>
    </row>
    <row r="3546" spans="1:12" x14ac:dyDescent="0.2">
      <c r="A3546">
        <f t="shared" ca="1" si="663"/>
        <v>14</v>
      </c>
      <c r="B3546" s="1">
        <f t="shared" ca="1" si="664"/>
        <v>14</v>
      </c>
      <c r="C3546">
        <f t="shared" ca="1" si="665"/>
        <v>5</v>
      </c>
      <c r="D3546" s="1" t="str">
        <f t="shared" ca="1" si="666"/>
        <v>05</v>
      </c>
      <c r="E3546">
        <f t="shared" ca="1" si="667"/>
        <v>2020</v>
      </c>
      <c r="F3546" s="2">
        <f t="shared" ca="1" si="668"/>
        <v>43965</v>
      </c>
      <c r="G3546" s="1">
        <f t="shared" ca="1" si="669"/>
        <v>2</v>
      </c>
      <c r="H3546" t="str">
        <f t="shared" ca="1" si="670"/>
        <v>Factory 2</v>
      </c>
      <c r="I3546">
        <f t="shared" ca="1" si="671"/>
        <v>10</v>
      </c>
      <c r="J3546" t="str">
        <f t="shared" ca="1" si="661"/>
        <v>Propane</v>
      </c>
      <c r="K3546" t="str">
        <f t="shared" ca="1" si="662"/>
        <v>Gallons</v>
      </c>
      <c r="L3546">
        <f t="shared" ca="1" si="672"/>
        <v>7112</v>
      </c>
    </row>
    <row r="3547" spans="1:12" x14ac:dyDescent="0.2">
      <c r="A3547">
        <f t="shared" ca="1" si="663"/>
        <v>7</v>
      </c>
      <c r="B3547" s="1" t="str">
        <f t="shared" ca="1" si="664"/>
        <v>07</v>
      </c>
      <c r="C3547">
        <f t="shared" ca="1" si="665"/>
        <v>3</v>
      </c>
      <c r="D3547" s="1" t="str">
        <f t="shared" ca="1" si="666"/>
        <v>03</v>
      </c>
      <c r="E3547">
        <f t="shared" ca="1" si="667"/>
        <v>2022</v>
      </c>
      <c r="F3547" s="2">
        <f t="shared" ca="1" si="668"/>
        <v>44627</v>
      </c>
      <c r="G3547" s="1">
        <f t="shared" ca="1" si="669"/>
        <v>6</v>
      </c>
      <c r="H3547" t="str">
        <f t="shared" ca="1" si="670"/>
        <v>Site A</v>
      </c>
      <c r="I3547">
        <f t="shared" ca="1" si="671"/>
        <v>12</v>
      </c>
      <c r="J3547" t="str">
        <f t="shared" ca="1" si="661"/>
        <v>Electricity</v>
      </c>
      <c r="K3547" t="str">
        <f t="shared" ca="1" si="662"/>
        <v>kWh</v>
      </c>
      <c r="L3547">
        <f t="shared" ca="1" si="672"/>
        <v>4332</v>
      </c>
    </row>
    <row r="3548" spans="1:12" x14ac:dyDescent="0.2">
      <c r="A3548">
        <f t="shared" ca="1" si="663"/>
        <v>16</v>
      </c>
      <c r="B3548" s="1">
        <f t="shared" ca="1" si="664"/>
        <v>16</v>
      </c>
      <c r="C3548">
        <f t="shared" ca="1" si="665"/>
        <v>11</v>
      </c>
      <c r="D3548" s="1">
        <f t="shared" ca="1" si="666"/>
        <v>11</v>
      </c>
      <c r="E3548">
        <f t="shared" ca="1" si="667"/>
        <v>2021</v>
      </c>
      <c r="F3548" s="2">
        <f t="shared" ca="1" si="668"/>
        <v>44516</v>
      </c>
      <c r="G3548" s="1">
        <f t="shared" ca="1" si="669"/>
        <v>4</v>
      </c>
      <c r="H3548" t="str">
        <f t="shared" ca="1" si="670"/>
        <v>Head Quarter</v>
      </c>
      <c r="I3548">
        <f t="shared" ca="1" si="671"/>
        <v>4</v>
      </c>
      <c r="J3548" t="str">
        <f t="shared" ca="1" si="661"/>
        <v>Natural gas</v>
      </c>
      <c r="K3548" t="str">
        <f t="shared" ca="1" si="662"/>
        <v>kWh</v>
      </c>
      <c r="L3548">
        <f t="shared" ca="1" si="672"/>
        <v>8142</v>
      </c>
    </row>
    <row r="3549" spans="1:12" x14ac:dyDescent="0.2">
      <c r="A3549">
        <f t="shared" ca="1" si="663"/>
        <v>19</v>
      </c>
      <c r="B3549" s="1">
        <f t="shared" ca="1" si="664"/>
        <v>19</v>
      </c>
      <c r="C3549">
        <f t="shared" ca="1" si="665"/>
        <v>6</v>
      </c>
      <c r="D3549" s="1" t="str">
        <f t="shared" ca="1" si="666"/>
        <v>06</v>
      </c>
      <c r="E3549">
        <f t="shared" ca="1" si="667"/>
        <v>2019</v>
      </c>
      <c r="F3549" s="2">
        <f t="shared" ca="1" si="668"/>
        <v>43635</v>
      </c>
      <c r="G3549" s="1">
        <f t="shared" ca="1" si="669"/>
        <v>4</v>
      </c>
      <c r="H3549" t="str">
        <f t="shared" ca="1" si="670"/>
        <v>Head Quarter</v>
      </c>
      <c r="I3549">
        <f t="shared" ca="1" si="671"/>
        <v>2</v>
      </c>
      <c r="J3549" t="str">
        <f t="shared" ca="1" si="661"/>
        <v>Diesel</v>
      </c>
      <c r="K3549" t="str">
        <f t="shared" ca="1" si="662"/>
        <v>Liters</v>
      </c>
      <c r="L3549">
        <f t="shared" ca="1" si="672"/>
        <v>562</v>
      </c>
    </row>
    <row r="3550" spans="1:12" x14ac:dyDescent="0.2">
      <c r="A3550">
        <f t="shared" ca="1" si="663"/>
        <v>5</v>
      </c>
      <c r="B3550" s="1" t="str">
        <f t="shared" ca="1" si="664"/>
        <v>05</v>
      </c>
      <c r="C3550">
        <f t="shared" ca="1" si="665"/>
        <v>2</v>
      </c>
      <c r="D3550" s="1" t="str">
        <f t="shared" ca="1" si="666"/>
        <v>02</v>
      </c>
      <c r="E3550">
        <f t="shared" ca="1" si="667"/>
        <v>2020</v>
      </c>
      <c r="F3550" s="2">
        <f t="shared" ca="1" si="668"/>
        <v>43866</v>
      </c>
      <c r="G3550" s="1">
        <f t="shared" ca="1" si="669"/>
        <v>7</v>
      </c>
      <c r="H3550" t="str">
        <f t="shared" ca="1" si="670"/>
        <v>Site B</v>
      </c>
      <c r="I3550">
        <f t="shared" ca="1" si="671"/>
        <v>8</v>
      </c>
      <c r="J3550" t="str">
        <f t="shared" ca="1" si="661"/>
        <v>Propane</v>
      </c>
      <c r="K3550" t="str">
        <f t="shared" ca="1" si="662"/>
        <v>kWh</v>
      </c>
      <c r="L3550">
        <f t="shared" ca="1" si="672"/>
        <v>4847</v>
      </c>
    </row>
    <row r="3551" spans="1:12" x14ac:dyDescent="0.2">
      <c r="A3551">
        <f t="shared" ca="1" si="663"/>
        <v>19</v>
      </c>
      <c r="B3551" s="1">
        <f t="shared" ca="1" si="664"/>
        <v>19</v>
      </c>
      <c r="C3551">
        <f t="shared" ca="1" si="665"/>
        <v>10</v>
      </c>
      <c r="D3551" s="1">
        <f t="shared" ca="1" si="666"/>
        <v>10</v>
      </c>
      <c r="E3551">
        <f t="shared" ca="1" si="667"/>
        <v>2020</v>
      </c>
      <c r="F3551" s="2">
        <f t="shared" ca="1" si="668"/>
        <v>44123</v>
      </c>
      <c r="G3551" s="1">
        <f t="shared" ca="1" si="669"/>
        <v>6</v>
      </c>
      <c r="H3551" t="str">
        <f t="shared" ca="1" si="670"/>
        <v>Site A</v>
      </c>
      <c r="I3551">
        <f t="shared" ca="1" si="671"/>
        <v>8</v>
      </c>
      <c r="J3551" t="str">
        <f t="shared" ca="1" si="661"/>
        <v>Propane</v>
      </c>
      <c r="K3551" t="str">
        <f t="shared" ca="1" si="662"/>
        <v>kWh</v>
      </c>
      <c r="L3551">
        <f t="shared" ca="1" si="672"/>
        <v>9598</v>
      </c>
    </row>
    <row r="3552" spans="1:12" x14ac:dyDescent="0.2">
      <c r="A3552">
        <f t="shared" ca="1" si="663"/>
        <v>4</v>
      </c>
      <c r="B3552" s="1" t="str">
        <f t="shared" ca="1" si="664"/>
        <v>04</v>
      </c>
      <c r="C3552">
        <f t="shared" ca="1" si="665"/>
        <v>8</v>
      </c>
      <c r="D3552" s="1" t="str">
        <f t="shared" ca="1" si="666"/>
        <v>08</v>
      </c>
      <c r="E3552">
        <f t="shared" ca="1" si="667"/>
        <v>2022</v>
      </c>
      <c r="F3552" s="2">
        <f t="shared" ca="1" si="668"/>
        <v>44777</v>
      </c>
      <c r="G3552" s="1">
        <f t="shared" ca="1" si="669"/>
        <v>7</v>
      </c>
      <c r="H3552" t="str">
        <f t="shared" ca="1" si="670"/>
        <v>Site B</v>
      </c>
      <c r="I3552">
        <f t="shared" ca="1" si="671"/>
        <v>10</v>
      </c>
      <c r="J3552" t="str">
        <f t="shared" ca="1" si="661"/>
        <v>Propane</v>
      </c>
      <c r="K3552" t="str">
        <f t="shared" ca="1" si="662"/>
        <v>Gallons</v>
      </c>
      <c r="L3552">
        <f t="shared" ca="1" si="672"/>
        <v>3554</v>
      </c>
    </row>
    <row r="3553" spans="1:12" x14ac:dyDescent="0.2">
      <c r="A3553">
        <f t="shared" ca="1" si="663"/>
        <v>30</v>
      </c>
      <c r="B3553" s="1">
        <f t="shared" ca="1" si="664"/>
        <v>30</v>
      </c>
      <c r="C3553">
        <f t="shared" ca="1" si="665"/>
        <v>8</v>
      </c>
      <c r="D3553" s="1" t="str">
        <f t="shared" ca="1" si="666"/>
        <v>08</v>
      </c>
      <c r="E3553">
        <f t="shared" ca="1" si="667"/>
        <v>2020</v>
      </c>
      <c r="F3553" s="2">
        <f t="shared" ca="1" si="668"/>
        <v>44073</v>
      </c>
      <c r="G3553" s="1">
        <f t="shared" ca="1" si="669"/>
        <v>4</v>
      </c>
      <c r="H3553" t="str">
        <f t="shared" ca="1" si="670"/>
        <v>Head Quarter</v>
      </c>
      <c r="I3553">
        <f t="shared" ca="1" si="671"/>
        <v>11</v>
      </c>
      <c r="J3553" t="str">
        <f t="shared" ca="1" si="661"/>
        <v>Propane</v>
      </c>
      <c r="K3553" t="str">
        <f t="shared" ca="1" si="662"/>
        <v>MMBtu</v>
      </c>
      <c r="L3553">
        <f t="shared" ca="1" si="672"/>
        <v>151</v>
      </c>
    </row>
    <row r="3554" spans="1:12" x14ac:dyDescent="0.2">
      <c r="A3554">
        <f t="shared" ca="1" si="663"/>
        <v>16</v>
      </c>
      <c r="B3554" s="1">
        <f t="shared" ca="1" si="664"/>
        <v>16</v>
      </c>
      <c r="C3554">
        <f t="shared" ca="1" si="665"/>
        <v>11</v>
      </c>
      <c r="D3554" s="1">
        <f t="shared" ca="1" si="666"/>
        <v>11</v>
      </c>
      <c r="E3554">
        <f t="shared" ca="1" si="667"/>
        <v>2021</v>
      </c>
      <c r="F3554" s="2">
        <f t="shared" ca="1" si="668"/>
        <v>44516</v>
      </c>
      <c r="G3554" s="1">
        <f t="shared" ca="1" si="669"/>
        <v>5</v>
      </c>
      <c r="H3554" t="str">
        <f t="shared" ca="1" si="670"/>
        <v>Wharehouse</v>
      </c>
      <c r="I3554">
        <f t="shared" ca="1" si="671"/>
        <v>3</v>
      </c>
      <c r="J3554" t="str">
        <f t="shared" ca="1" si="661"/>
        <v>Diesel</v>
      </c>
      <c r="K3554" t="str">
        <f t="shared" ca="1" si="662"/>
        <v>Gallons</v>
      </c>
      <c r="L3554">
        <f t="shared" ca="1" si="672"/>
        <v>777</v>
      </c>
    </row>
    <row r="3555" spans="1:12" x14ac:dyDescent="0.2">
      <c r="A3555">
        <f t="shared" ca="1" si="663"/>
        <v>9</v>
      </c>
      <c r="B3555" s="1" t="str">
        <f t="shared" ca="1" si="664"/>
        <v>09</v>
      </c>
      <c r="C3555">
        <f t="shared" ca="1" si="665"/>
        <v>8</v>
      </c>
      <c r="D3555" s="1" t="str">
        <f t="shared" ca="1" si="666"/>
        <v>08</v>
      </c>
      <c r="E3555">
        <f t="shared" ca="1" si="667"/>
        <v>2019</v>
      </c>
      <c r="F3555" s="2">
        <f t="shared" ca="1" si="668"/>
        <v>43686</v>
      </c>
      <c r="G3555" s="1">
        <f t="shared" ca="1" si="669"/>
        <v>6</v>
      </c>
      <c r="H3555" t="str">
        <f t="shared" ca="1" si="670"/>
        <v>Site A</v>
      </c>
      <c r="I3555">
        <f t="shared" ca="1" si="671"/>
        <v>1</v>
      </c>
      <c r="J3555" t="str">
        <f t="shared" ca="1" si="661"/>
        <v>Diesel</v>
      </c>
      <c r="K3555" t="str">
        <f t="shared" ca="1" si="662"/>
        <v>kWh</v>
      </c>
      <c r="L3555">
        <f t="shared" ca="1" si="672"/>
        <v>4228</v>
      </c>
    </row>
    <row r="3556" spans="1:12" x14ac:dyDescent="0.2">
      <c r="A3556">
        <f t="shared" ca="1" si="663"/>
        <v>4</v>
      </c>
      <c r="B3556" s="1" t="str">
        <f t="shared" ca="1" si="664"/>
        <v>04</v>
      </c>
      <c r="C3556">
        <f t="shared" ca="1" si="665"/>
        <v>2</v>
      </c>
      <c r="D3556" s="1" t="str">
        <f t="shared" ca="1" si="666"/>
        <v>02</v>
      </c>
      <c r="E3556">
        <f t="shared" ca="1" si="667"/>
        <v>2019</v>
      </c>
      <c r="F3556" s="2">
        <f t="shared" ca="1" si="668"/>
        <v>43500</v>
      </c>
      <c r="G3556" s="1">
        <f t="shared" ca="1" si="669"/>
        <v>7</v>
      </c>
      <c r="H3556" t="str">
        <f t="shared" ca="1" si="670"/>
        <v>Site B</v>
      </c>
      <c r="I3556">
        <f t="shared" ca="1" si="671"/>
        <v>13</v>
      </c>
      <c r="J3556" t="str">
        <f t="shared" ca="1" si="661"/>
        <v>Electricity</v>
      </c>
      <c r="K3556" t="str">
        <f t="shared" ca="1" si="662"/>
        <v>MWh</v>
      </c>
      <c r="L3556">
        <f t="shared" ca="1" si="672"/>
        <v>5973</v>
      </c>
    </row>
    <row r="3557" spans="1:12" x14ac:dyDescent="0.2">
      <c r="A3557">
        <f t="shared" ca="1" si="663"/>
        <v>4</v>
      </c>
      <c r="B3557" s="1" t="str">
        <f t="shared" ca="1" si="664"/>
        <v>04</v>
      </c>
      <c r="C3557">
        <f t="shared" ca="1" si="665"/>
        <v>7</v>
      </c>
      <c r="D3557" s="1" t="str">
        <f t="shared" ca="1" si="666"/>
        <v>07</v>
      </c>
      <c r="E3557">
        <f t="shared" ca="1" si="667"/>
        <v>2019</v>
      </c>
      <c r="F3557" s="2">
        <f t="shared" ca="1" si="668"/>
        <v>43650</v>
      </c>
      <c r="G3557" s="1">
        <f t="shared" ca="1" si="669"/>
        <v>7</v>
      </c>
      <c r="H3557" t="str">
        <f t="shared" ca="1" si="670"/>
        <v>Site B</v>
      </c>
      <c r="I3557">
        <f t="shared" ca="1" si="671"/>
        <v>4</v>
      </c>
      <c r="J3557" t="str">
        <f t="shared" ca="1" si="661"/>
        <v>Natural gas</v>
      </c>
      <c r="K3557" t="str">
        <f t="shared" ca="1" si="662"/>
        <v>kWh</v>
      </c>
      <c r="L3557">
        <f t="shared" ca="1" si="672"/>
        <v>6183</v>
      </c>
    </row>
    <row r="3558" spans="1:12" x14ac:dyDescent="0.2">
      <c r="A3558">
        <f t="shared" ca="1" si="663"/>
        <v>16</v>
      </c>
      <c r="B3558" s="1">
        <f t="shared" ca="1" si="664"/>
        <v>16</v>
      </c>
      <c r="C3558">
        <f t="shared" ca="1" si="665"/>
        <v>7</v>
      </c>
      <c r="D3558" s="1" t="str">
        <f t="shared" ca="1" si="666"/>
        <v>07</v>
      </c>
      <c r="E3558">
        <f t="shared" ca="1" si="667"/>
        <v>2020</v>
      </c>
      <c r="F3558" s="2">
        <f t="shared" ca="1" si="668"/>
        <v>44028</v>
      </c>
      <c r="G3558" s="1">
        <f t="shared" ca="1" si="669"/>
        <v>7</v>
      </c>
      <c r="H3558" t="str">
        <f t="shared" ca="1" si="670"/>
        <v>Site B</v>
      </c>
      <c r="I3558">
        <f t="shared" ca="1" si="671"/>
        <v>13</v>
      </c>
      <c r="J3558" t="str">
        <f t="shared" ca="1" si="661"/>
        <v>Electricity</v>
      </c>
      <c r="K3558" t="str">
        <f t="shared" ca="1" si="662"/>
        <v>MWh</v>
      </c>
      <c r="L3558">
        <f t="shared" ca="1" si="672"/>
        <v>1617</v>
      </c>
    </row>
    <row r="3559" spans="1:12" x14ac:dyDescent="0.2">
      <c r="A3559">
        <f t="shared" ca="1" si="663"/>
        <v>20</v>
      </c>
      <c r="B3559" s="1">
        <f t="shared" ca="1" si="664"/>
        <v>20</v>
      </c>
      <c r="C3559">
        <f t="shared" ca="1" si="665"/>
        <v>8</v>
      </c>
      <c r="D3559" s="1" t="str">
        <f t="shared" ca="1" si="666"/>
        <v>08</v>
      </c>
      <c r="E3559">
        <f t="shared" ca="1" si="667"/>
        <v>2020</v>
      </c>
      <c r="F3559" s="2">
        <f t="shared" ca="1" si="668"/>
        <v>44063</v>
      </c>
      <c r="G3559" s="1">
        <f t="shared" ca="1" si="669"/>
        <v>7</v>
      </c>
      <c r="H3559" t="str">
        <f t="shared" ca="1" si="670"/>
        <v>Site B</v>
      </c>
      <c r="I3559">
        <f t="shared" ca="1" si="671"/>
        <v>7</v>
      </c>
      <c r="J3559" t="str">
        <f t="shared" ca="1" si="661"/>
        <v>Natural gas</v>
      </c>
      <c r="K3559" t="str">
        <f t="shared" ca="1" si="662"/>
        <v>MMBtu</v>
      </c>
      <c r="L3559">
        <f t="shared" ca="1" si="672"/>
        <v>152</v>
      </c>
    </row>
    <row r="3560" spans="1:12" x14ac:dyDescent="0.2">
      <c r="A3560">
        <f t="shared" ca="1" si="663"/>
        <v>16</v>
      </c>
      <c r="B3560" s="1">
        <f t="shared" ca="1" si="664"/>
        <v>16</v>
      </c>
      <c r="C3560">
        <f t="shared" ca="1" si="665"/>
        <v>8</v>
      </c>
      <c r="D3560" s="1" t="str">
        <f t="shared" ca="1" si="666"/>
        <v>08</v>
      </c>
      <c r="E3560">
        <f t="shared" ca="1" si="667"/>
        <v>2020</v>
      </c>
      <c r="F3560" s="2">
        <f t="shared" ca="1" si="668"/>
        <v>44059</v>
      </c>
      <c r="G3560" s="1">
        <f t="shared" ca="1" si="669"/>
        <v>6</v>
      </c>
      <c r="H3560" t="str">
        <f t="shared" ca="1" si="670"/>
        <v>Site A</v>
      </c>
      <c r="I3560">
        <f t="shared" ca="1" si="671"/>
        <v>13</v>
      </c>
      <c r="J3560" t="str">
        <f t="shared" ca="1" si="661"/>
        <v>Electricity</v>
      </c>
      <c r="K3560" t="str">
        <f t="shared" ca="1" si="662"/>
        <v>MWh</v>
      </c>
      <c r="L3560">
        <f t="shared" ca="1" si="672"/>
        <v>3708</v>
      </c>
    </row>
    <row r="3561" spans="1:12" x14ac:dyDescent="0.2">
      <c r="A3561">
        <f t="shared" ca="1" si="663"/>
        <v>6</v>
      </c>
      <c r="B3561" s="1" t="str">
        <f t="shared" ca="1" si="664"/>
        <v>06</v>
      </c>
      <c r="C3561">
        <f t="shared" ca="1" si="665"/>
        <v>2</v>
      </c>
      <c r="D3561" s="1" t="str">
        <f t="shared" ca="1" si="666"/>
        <v>02</v>
      </c>
      <c r="E3561">
        <f t="shared" ca="1" si="667"/>
        <v>2019</v>
      </c>
      <c r="F3561" s="2">
        <f t="shared" ca="1" si="668"/>
        <v>43502</v>
      </c>
      <c r="G3561" s="1">
        <f t="shared" ca="1" si="669"/>
        <v>1</v>
      </c>
      <c r="H3561" t="str">
        <f t="shared" ca="1" si="670"/>
        <v>Factory 1</v>
      </c>
      <c r="I3561">
        <f t="shared" ca="1" si="671"/>
        <v>7</v>
      </c>
      <c r="J3561" t="str">
        <f t="shared" ca="1" si="661"/>
        <v>Natural gas</v>
      </c>
      <c r="K3561" t="str">
        <f t="shared" ca="1" si="662"/>
        <v>MMBtu</v>
      </c>
      <c r="L3561">
        <f t="shared" ca="1" si="672"/>
        <v>189</v>
      </c>
    </row>
    <row r="3562" spans="1:12" x14ac:dyDescent="0.2">
      <c r="A3562">
        <f t="shared" ca="1" si="663"/>
        <v>7</v>
      </c>
      <c r="B3562" s="1" t="str">
        <f t="shared" ca="1" si="664"/>
        <v>07</v>
      </c>
      <c r="C3562">
        <f t="shared" ca="1" si="665"/>
        <v>2</v>
      </c>
      <c r="D3562" s="1" t="str">
        <f t="shared" ca="1" si="666"/>
        <v>02</v>
      </c>
      <c r="E3562">
        <f t="shared" ca="1" si="667"/>
        <v>2020</v>
      </c>
      <c r="F3562" s="2">
        <f t="shared" ca="1" si="668"/>
        <v>43868</v>
      </c>
      <c r="G3562" s="1">
        <f t="shared" ca="1" si="669"/>
        <v>2</v>
      </c>
      <c r="H3562" t="str">
        <f t="shared" ca="1" si="670"/>
        <v>Factory 2</v>
      </c>
      <c r="I3562">
        <f t="shared" ca="1" si="671"/>
        <v>7</v>
      </c>
      <c r="J3562" t="str">
        <f t="shared" ca="1" si="661"/>
        <v>Natural gas</v>
      </c>
      <c r="K3562" t="str">
        <f t="shared" ca="1" si="662"/>
        <v>MMBtu</v>
      </c>
      <c r="L3562">
        <f t="shared" ca="1" si="672"/>
        <v>188</v>
      </c>
    </row>
    <row r="3563" spans="1:12" x14ac:dyDescent="0.2">
      <c r="A3563">
        <f t="shared" ca="1" si="663"/>
        <v>9</v>
      </c>
      <c r="B3563" s="1" t="str">
        <f t="shared" ca="1" si="664"/>
        <v>09</v>
      </c>
      <c r="C3563">
        <f t="shared" ca="1" si="665"/>
        <v>4</v>
      </c>
      <c r="D3563" s="1" t="str">
        <f t="shared" ca="1" si="666"/>
        <v>04</v>
      </c>
      <c r="E3563">
        <f t="shared" ca="1" si="667"/>
        <v>2021</v>
      </c>
      <c r="F3563" s="2">
        <f t="shared" ca="1" si="668"/>
        <v>44295</v>
      </c>
      <c r="G3563" s="1">
        <f t="shared" ca="1" si="669"/>
        <v>5</v>
      </c>
      <c r="H3563" t="str">
        <f t="shared" ca="1" si="670"/>
        <v>Wharehouse</v>
      </c>
      <c r="I3563">
        <f t="shared" ca="1" si="671"/>
        <v>5</v>
      </c>
      <c r="J3563" t="str">
        <f t="shared" ca="1" si="661"/>
        <v>Natural gas</v>
      </c>
      <c r="K3563" t="str">
        <f t="shared" ca="1" si="662"/>
        <v>Liters</v>
      </c>
      <c r="L3563">
        <f t="shared" ca="1" si="672"/>
        <v>1960</v>
      </c>
    </row>
    <row r="3564" spans="1:12" x14ac:dyDescent="0.2">
      <c r="A3564">
        <f t="shared" ca="1" si="663"/>
        <v>20</v>
      </c>
      <c r="B3564" s="1">
        <f t="shared" ca="1" si="664"/>
        <v>20</v>
      </c>
      <c r="C3564">
        <f t="shared" ca="1" si="665"/>
        <v>6</v>
      </c>
      <c r="D3564" s="1" t="str">
        <f t="shared" ca="1" si="666"/>
        <v>06</v>
      </c>
      <c r="E3564">
        <f t="shared" ca="1" si="667"/>
        <v>2022</v>
      </c>
      <c r="F3564" s="2">
        <f t="shared" ca="1" si="668"/>
        <v>44732</v>
      </c>
      <c r="G3564" s="1">
        <f t="shared" ca="1" si="669"/>
        <v>1</v>
      </c>
      <c r="H3564" t="str">
        <f t="shared" ca="1" si="670"/>
        <v>Factory 1</v>
      </c>
      <c r="I3564">
        <f t="shared" ca="1" si="671"/>
        <v>10</v>
      </c>
      <c r="J3564" t="str">
        <f t="shared" ca="1" si="661"/>
        <v>Propane</v>
      </c>
      <c r="K3564" t="str">
        <f t="shared" ca="1" si="662"/>
        <v>Gallons</v>
      </c>
      <c r="L3564">
        <f t="shared" ca="1" si="672"/>
        <v>1326</v>
      </c>
    </row>
    <row r="3565" spans="1:12" x14ac:dyDescent="0.2">
      <c r="A3565">
        <f t="shared" ca="1" si="663"/>
        <v>17</v>
      </c>
      <c r="B3565" s="1">
        <f t="shared" ca="1" si="664"/>
        <v>17</v>
      </c>
      <c r="C3565">
        <f t="shared" ca="1" si="665"/>
        <v>9</v>
      </c>
      <c r="D3565" s="1" t="str">
        <f t="shared" ca="1" si="666"/>
        <v>09</v>
      </c>
      <c r="E3565">
        <f t="shared" ca="1" si="667"/>
        <v>2020</v>
      </c>
      <c r="F3565" s="2">
        <f t="shared" ca="1" si="668"/>
        <v>44091</v>
      </c>
      <c r="G3565" s="1">
        <f t="shared" ca="1" si="669"/>
        <v>3</v>
      </c>
      <c r="H3565" t="str">
        <f t="shared" ca="1" si="670"/>
        <v xml:space="preserve">Factory 3 </v>
      </c>
      <c r="I3565">
        <f t="shared" ca="1" si="671"/>
        <v>10</v>
      </c>
      <c r="J3565" t="str">
        <f t="shared" ca="1" si="661"/>
        <v>Propane</v>
      </c>
      <c r="K3565" t="str">
        <f t="shared" ca="1" si="662"/>
        <v>Gallons</v>
      </c>
      <c r="L3565">
        <f t="shared" ca="1" si="672"/>
        <v>6466</v>
      </c>
    </row>
    <row r="3566" spans="1:12" x14ac:dyDescent="0.2">
      <c r="A3566">
        <f t="shared" ca="1" si="663"/>
        <v>4</v>
      </c>
      <c r="B3566" s="1" t="str">
        <f t="shared" ca="1" si="664"/>
        <v>04</v>
      </c>
      <c r="C3566">
        <f t="shared" ca="1" si="665"/>
        <v>2</v>
      </c>
      <c r="D3566" s="1" t="str">
        <f t="shared" ca="1" si="666"/>
        <v>02</v>
      </c>
      <c r="E3566">
        <f t="shared" ca="1" si="667"/>
        <v>2020</v>
      </c>
      <c r="F3566" s="2">
        <f t="shared" ca="1" si="668"/>
        <v>43865</v>
      </c>
      <c r="G3566" s="1">
        <f t="shared" ca="1" si="669"/>
        <v>6</v>
      </c>
      <c r="H3566" t="str">
        <f t="shared" ca="1" si="670"/>
        <v>Site A</v>
      </c>
      <c r="I3566">
        <f t="shared" ca="1" si="671"/>
        <v>5</v>
      </c>
      <c r="J3566" t="str">
        <f t="shared" ca="1" si="661"/>
        <v>Natural gas</v>
      </c>
      <c r="K3566" t="str">
        <f t="shared" ca="1" si="662"/>
        <v>Liters</v>
      </c>
      <c r="L3566">
        <f t="shared" ca="1" si="672"/>
        <v>5933</v>
      </c>
    </row>
    <row r="3567" spans="1:12" x14ac:dyDescent="0.2">
      <c r="A3567">
        <f t="shared" ca="1" si="663"/>
        <v>11</v>
      </c>
      <c r="B3567" s="1">
        <f t="shared" ca="1" si="664"/>
        <v>11</v>
      </c>
      <c r="C3567">
        <f t="shared" ca="1" si="665"/>
        <v>5</v>
      </c>
      <c r="D3567" s="1" t="str">
        <f t="shared" ca="1" si="666"/>
        <v>05</v>
      </c>
      <c r="E3567">
        <f t="shared" ca="1" si="667"/>
        <v>2019</v>
      </c>
      <c r="F3567" s="2">
        <f t="shared" ca="1" si="668"/>
        <v>43596</v>
      </c>
      <c r="G3567" s="1">
        <f t="shared" ca="1" si="669"/>
        <v>3</v>
      </c>
      <c r="H3567" t="str">
        <f t="shared" ca="1" si="670"/>
        <v xml:space="preserve">Factory 3 </v>
      </c>
      <c r="I3567">
        <f t="shared" ca="1" si="671"/>
        <v>6</v>
      </c>
      <c r="J3567" t="str">
        <f t="shared" ca="1" si="661"/>
        <v>Natural gas</v>
      </c>
      <c r="K3567" t="str">
        <f t="shared" ca="1" si="662"/>
        <v>Gallons</v>
      </c>
      <c r="L3567">
        <f t="shared" ca="1" si="672"/>
        <v>9119</v>
      </c>
    </row>
    <row r="3568" spans="1:12" x14ac:dyDescent="0.2">
      <c r="A3568">
        <f t="shared" ca="1" si="663"/>
        <v>18</v>
      </c>
      <c r="B3568" s="1">
        <f t="shared" ca="1" si="664"/>
        <v>18</v>
      </c>
      <c r="C3568">
        <f t="shared" ca="1" si="665"/>
        <v>6</v>
      </c>
      <c r="D3568" s="1" t="str">
        <f t="shared" ca="1" si="666"/>
        <v>06</v>
      </c>
      <c r="E3568">
        <f t="shared" ca="1" si="667"/>
        <v>2020</v>
      </c>
      <c r="F3568" s="2">
        <f t="shared" ca="1" si="668"/>
        <v>44000</v>
      </c>
      <c r="G3568" s="1">
        <f t="shared" ca="1" si="669"/>
        <v>3</v>
      </c>
      <c r="H3568" t="str">
        <f t="shared" ca="1" si="670"/>
        <v xml:space="preserve">Factory 3 </v>
      </c>
      <c r="I3568">
        <f t="shared" ca="1" si="671"/>
        <v>8</v>
      </c>
      <c r="J3568" t="str">
        <f t="shared" ca="1" si="661"/>
        <v>Propane</v>
      </c>
      <c r="K3568" t="str">
        <f t="shared" ca="1" si="662"/>
        <v>kWh</v>
      </c>
      <c r="L3568">
        <f t="shared" ca="1" si="672"/>
        <v>2689</v>
      </c>
    </row>
    <row r="3569" spans="1:12" x14ac:dyDescent="0.2">
      <c r="A3569">
        <f t="shared" ca="1" si="663"/>
        <v>14</v>
      </c>
      <c r="B3569" s="1">
        <f t="shared" ca="1" si="664"/>
        <v>14</v>
      </c>
      <c r="C3569">
        <f t="shared" ca="1" si="665"/>
        <v>6</v>
      </c>
      <c r="D3569" s="1" t="str">
        <f t="shared" ca="1" si="666"/>
        <v>06</v>
      </c>
      <c r="E3569">
        <f t="shared" ca="1" si="667"/>
        <v>2019</v>
      </c>
      <c r="F3569" s="2">
        <f t="shared" ca="1" si="668"/>
        <v>43630</v>
      </c>
      <c r="G3569" s="1">
        <f t="shared" ca="1" si="669"/>
        <v>5</v>
      </c>
      <c r="H3569" t="str">
        <f t="shared" ca="1" si="670"/>
        <v>Wharehouse</v>
      </c>
      <c r="I3569">
        <f t="shared" ca="1" si="671"/>
        <v>13</v>
      </c>
      <c r="J3569" t="str">
        <f t="shared" ca="1" si="661"/>
        <v>Electricity</v>
      </c>
      <c r="K3569" t="str">
        <f t="shared" ca="1" si="662"/>
        <v>MWh</v>
      </c>
      <c r="L3569">
        <f t="shared" ca="1" si="672"/>
        <v>6788</v>
      </c>
    </row>
    <row r="3570" spans="1:12" x14ac:dyDescent="0.2">
      <c r="A3570">
        <f t="shared" ca="1" si="663"/>
        <v>29</v>
      </c>
      <c r="B3570" s="1">
        <f t="shared" ca="1" si="664"/>
        <v>29</v>
      </c>
      <c r="C3570">
        <f t="shared" ca="1" si="665"/>
        <v>6</v>
      </c>
      <c r="D3570" s="1" t="str">
        <f t="shared" ca="1" si="666"/>
        <v>06</v>
      </c>
      <c r="E3570">
        <f t="shared" ca="1" si="667"/>
        <v>2019</v>
      </c>
      <c r="F3570" s="2">
        <f t="shared" ca="1" si="668"/>
        <v>43645</v>
      </c>
      <c r="G3570" s="1">
        <f t="shared" ca="1" si="669"/>
        <v>2</v>
      </c>
      <c r="H3570" t="str">
        <f t="shared" ca="1" si="670"/>
        <v>Factory 2</v>
      </c>
      <c r="I3570">
        <f t="shared" ca="1" si="671"/>
        <v>3</v>
      </c>
      <c r="J3570" t="str">
        <f t="shared" ca="1" si="661"/>
        <v>Diesel</v>
      </c>
      <c r="K3570" t="str">
        <f t="shared" ca="1" si="662"/>
        <v>Gallons</v>
      </c>
      <c r="L3570">
        <f t="shared" ca="1" si="672"/>
        <v>6982</v>
      </c>
    </row>
    <row r="3571" spans="1:12" x14ac:dyDescent="0.2">
      <c r="A3571">
        <f t="shared" ca="1" si="663"/>
        <v>22</v>
      </c>
      <c r="B3571" s="1">
        <f t="shared" ca="1" si="664"/>
        <v>22</v>
      </c>
      <c r="C3571">
        <f t="shared" ca="1" si="665"/>
        <v>11</v>
      </c>
      <c r="D3571" s="1">
        <f t="shared" ca="1" si="666"/>
        <v>11</v>
      </c>
      <c r="E3571">
        <f t="shared" ca="1" si="667"/>
        <v>2022</v>
      </c>
      <c r="F3571" s="2">
        <f t="shared" ca="1" si="668"/>
        <v>44887</v>
      </c>
      <c r="G3571" s="1">
        <f t="shared" ca="1" si="669"/>
        <v>7</v>
      </c>
      <c r="H3571" t="str">
        <f t="shared" ca="1" si="670"/>
        <v>Site B</v>
      </c>
      <c r="I3571">
        <f t="shared" ca="1" si="671"/>
        <v>3</v>
      </c>
      <c r="J3571" t="str">
        <f t="shared" ca="1" si="661"/>
        <v>Diesel</v>
      </c>
      <c r="K3571" t="str">
        <f t="shared" ca="1" si="662"/>
        <v>Gallons</v>
      </c>
      <c r="L3571">
        <f t="shared" ca="1" si="672"/>
        <v>3247</v>
      </c>
    </row>
    <row r="3572" spans="1:12" x14ac:dyDescent="0.2">
      <c r="A3572">
        <f t="shared" ca="1" si="663"/>
        <v>3</v>
      </c>
      <c r="B3572" s="1" t="str">
        <f t="shared" ca="1" si="664"/>
        <v>03</v>
      </c>
      <c r="C3572">
        <f t="shared" ca="1" si="665"/>
        <v>2</v>
      </c>
      <c r="D3572" s="1" t="str">
        <f t="shared" ca="1" si="666"/>
        <v>02</v>
      </c>
      <c r="E3572">
        <f t="shared" ca="1" si="667"/>
        <v>2022</v>
      </c>
      <c r="F3572" s="2">
        <f t="shared" ca="1" si="668"/>
        <v>44595</v>
      </c>
      <c r="G3572" s="1">
        <f t="shared" ca="1" si="669"/>
        <v>4</v>
      </c>
      <c r="H3572" t="str">
        <f t="shared" ca="1" si="670"/>
        <v>Head Quarter</v>
      </c>
      <c r="I3572">
        <f t="shared" ca="1" si="671"/>
        <v>6</v>
      </c>
      <c r="J3572" t="str">
        <f t="shared" ca="1" si="661"/>
        <v>Natural gas</v>
      </c>
      <c r="K3572" t="str">
        <f t="shared" ca="1" si="662"/>
        <v>Gallons</v>
      </c>
      <c r="L3572">
        <f t="shared" ca="1" si="672"/>
        <v>2678</v>
      </c>
    </row>
    <row r="3573" spans="1:12" x14ac:dyDescent="0.2">
      <c r="A3573">
        <f t="shared" ca="1" si="663"/>
        <v>1</v>
      </c>
      <c r="B3573" s="1" t="str">
        <f t="shared" ca="1" si="664"/>
        <v>01</v>
      </c>
      <c r="C3573">
        <f t="shared" ca="1" si="665"/>
        <v>9</v>
      </c>
      <c r="D3573" s="1" t="str">
        <f t="shared" ca="1" si="666"/>
        <v>09</v>
      </c>
      <c r="E3573">
        <f t="shared" ca="1" si="667"/>
        <v>2019</v>
      </c>
      <c r="F3573" s="2">
        <f t="shared" ca="1" si="668"/>
        <v>43709</v>
      </c>
      <c r="G3573" s="1">
        <f t="shared" ca="1" si="669"/>
        <v>4</v>
      </c>
      <c r="H3573" t="str">
        <f t="shared" ca="1" si="670"/>
        <v>Head Quarter</v>
      </c>
      <c r="I3573">
        <f t="shared" ca="1" si="671"/>
        <v>8</v>
      </c>
      <c r="J3573" t="str">
        <f t="shared" ca="1" si="661"/>
        <v>Propane</v>
      </c>
      <c r="K3573" t="str">
        <f t="shared" ca="1" si="662"/>
        <v>kWh</v>
      </c>
      <c r="L3573">
        <f t="shared" ca="1" si="672"/>
        <v>2201</v>
      </c>
    </row>
    <row r="3574" spans="1:12" x14ac:dyDescent="0.2">
      <c r="A3574">
        <f t="shared" ca="1" si="663"/>
        <v>30</v>
      </c>
      <c r="B3574" s="1">
        <f t="shared" ca="1" si="664"/>
        <v>30</v>
      </c>
      <c r="C3574">
        <f t="shared" ca="1" si="665"/>
        <v>8</v>
      </c>
      <c r="D3574" s="1" t="str">
        <f t="shared" ca="1" si="666"/>
        <v>08</v>
      </c>
      <c r="E3574">
        <f t="shared" ca="1" si="667"/>
        <v>2020</v>
      </c>
      <c r="F3574" s="2">
        <f t="shared" ca="1" si="668"/>
        <v>44073</v>
      </c>
      <c r="G3574" s="1">
        <f t="shared" ca="1" si="669"/>
        <v>2</v>
      </c>
      <c r="H3574" t="str">
        <f t="shared" ca="1" si="670"/>
        <v>Factory 2</v>
      </c>
      <c r="I3574">
        <f t="shared" ca="1" si="671"/>
        <v>10</v>
      </c>
      <c r="J3574" t="str">
        <f t="shared" ca="1" si="661"/>
        <v>Propane</v>
      </c>
      <c r="K3574" t="str">
        <f t="shared" ca="1" si="662"/>
        <v>Gallons</v>
      </c>
      <c r="L3574">
        <f t="shared" ca="1" si="672"/>
        <v>5849</v>
      </c>
    </row>
    <row r="3575" spans="1:12" x14ac:dyDescent="0.2">
      <c r="A3575">
        <f t="shared" ca="1" si="663"/>
        <v>8</v>
      </c>
      <c r="B3575" s="1" t="str">
        <f t="shared" ca="1" si="664"/>
        <v>08</v>
      </c>
      <c r="C3575">
        <f t="shared" ca="1" si="665"/>
        <v>11</v>
      </c>
      <c r="D3575" s="1">
        <f t="shared" ca="1" si="666"/>
        <v>11</v>
      </c>
      <c r="E3575">
        <f t="shared" ca="1" si="667"/>
        <v>2021</v>
      </c>
      <c r="F3575" s="2">
        <f t="shared" ca="1" si="668"/>
        <v>44508</v>
      </c>
      <c r="G3575" s="1">
        <f t="shared" ca="1" si="669"/>
        <v>6</v>
      </c>
      <c r="H3575" t="str">
        <f t="shared" ca="1" si="670"/>
        <v>Site A</v>
      </c>
      <c r="I3575">
        <f t="shared" ca="1" si="671"/>
        <v>11</v>
      </c>
      <c r="J3575" t="str">
        <f t="shared" ca="1" si="661"/>
        <v>Propane</v>
      </c>
      <c r="K3575" t="str">
        <f t="shared" ca="1" si="662"/>
        <v>MMBtu</v>
      </c>
      <c r="L3575">
        <f t="shared" ca="1" si="672"/>
        <v>206</v>
      </c>
    </row>
    <row r="3576" spans="1:12" x14ac:dyDescent="0.2">
      <c r="A3576">
        <f t="shared" ca="1" si="663"/>
        <v>25</v>
      </c>
      <c r="B3576" s="1">
        <f t="shared" ca="1" si="664"/>
        <v>25</v>
      </c>
      <c r="C3576">
        <f t="shared" ca="1" si="665"/>
        <v>1</v>
      </c>
      <c r="D3576" s="1" t="str">
        <f t="shared" ca="1" si="666"/>
        <v>01</v>
      </c>
      <c r="E3576">
        <f t="shared" ca="1" si="667"/>
        <v>2020</v>
      </c>
      <c r="F3576" s="2">
        <f t="shared" ca="1" si="668"/>
        <v>43855</v>
      </c>
      <c r="G3576" s="1">
        <f t="shared" ca="1" si="669"/>
        <v>1</v>
      </c>
      <c r="H3576" t="str">
        <f t="shared" ca="1" si="670"/>
        <v>Factory 1</v>
      </c>
      <c r="I3576">
        <f t="shared" ca="1" si="671"/>
        <v>3</v>
      </c>
      <c r="J3576" t="str">
        <f t="shared" ca="1" si="661"/>
        <v>Diesel</v>
      </c>
      <c r="K3576" t="str">
        <f t="shared" ca="1" si="662"/>
        <v>Gallons</v>
      </c>
      <c r="L3576">
        <f t="shared" ca="1" si="672"/>
        <v>9195</v>
      </c>
    </row>
    <row r="3577" spans="1:12" x14ac:dyDescent="0.2">
      <c r="A3577">
        <f t="shared" ca="1" si="663"/>
        <v>24</v>
      </c>
      <c r="B3577" s="1">
        <f t="shared" ca="1" si="664"/>
        <v>24</v>
      </c>
      <c r="C3577">
        <f t="shared" ca="1" si="665"/>
        <v>10</v>
      </c>
      <c r="D3577" s="1">
        <f t="shared" ca="1" si="666"/>
        <v>10</v>
      </c>
      <c r="E3577">
        <f t="shared" ca="1" si="667"/>
        <v>2020</v>
      </c>
      <c r="F3577" s="2">
        <f t="shared" ca="1" si="668"/>
        <v>44128</v>
      </c>
      <c r="G3577" s="1">
        <f t="shared" ca="1" si="669"/>
        <v>1</v>
      </c>
      <c r="H3577" t="str">
        <f t="shared" ca="1" si="670"/>
        <v>Factory 1</v>
      </c>
      <c r="I3577">
        <f t="shared" ca="1" si="671"/>
        <v>11</v>
      </c>
      <c r="J3577" t="str">
        <f t="shared" ca="1" si="661"/>
        <v>Propane</v>
      </c>
      <c r="K3577" t="str">
        <f t="shared" ca="1" si="662"/>
        <v>MMBtu</v>
      </c>
      <c r="L3577">
        <f t="shared" ca="1" si="672"/>
        <v>435</v>
      </c>
    </row>
    <row r="3578" spans="1:12" x14ac:dyDescent="0.2">
      <c r="A3578">
        <f t="shared" ca="1" si="663"/>
        <v>12</v>
      </c>
      <c r="B3578" s="1">
        <f t="shared" ca="1" si="664"/>
        <v>12</v>
      </c>
      <c r="C3578">
        <f t="shared" ca="1" si="665"/>
        <v>10</v>
      </c>
      <c r="D3578" s="1">
        <f t="shared" ca="1" si="666"/>
        <v>10</v>
      </c>
      <c r="E3578">
        <f t="shared" ca="1" si="667"/>
        <v>2019</v>
      </c>
      <c r="F3578" s="2">
        <f t="shared" ca="1" si="668"/>
        <v>43750</v>
      </c>
      <c r="G3578" s="1">
        <f t="shared" ca="1" si="669"/>
        <v>1</v>
      </c>
      <c r="H3578" t="str">
        <f t="shared" ca="1" si="670"/>
        <v>Factory 1</v>
      </c>
      <c r="I3578">
        <f t="shared" ca="1" si="671"/>
        <v>11</v>
      </c>
      <c r="J3578" t="str">
        <f t="shared" ca="1" si="661"/>
        <v>Propane</v>
      </c>
      <c r="K3578" t="str">
        <f t="shared" ca="1" si="662"/>
        <v>MMBtu</v>
      </c>
      <c r="L3578">
        <f t="shared" ca="1" si="672"/>
        <v>378</v>
      </c>
    </row>
    <row r="3579" spans="1:12" x14ac:dyDescent="0.2">
      <c r="A3579">
        <f t="shared" ca="1" si="663"/>
        <v>15</v>
      </c>
      <c r="B3579" s="1">
        <f t="shared" ca="1" si="664"/>
        <v>15</v>
      </c>
      <c r="C3579">
        <f t="shared" ca="1" si="665"/>
        <v>11</v>
      </c>
      <c r="D3579" s="1">
        <f t="shared" ca="1" si="666"/>
        <v>11</v>
      </c>
      <c r="E3579">
        <f t="shared" ca="1" si="667"/>
        <v>2022</v>
      </c>
      <c r="F3579" s="2">
        <f t="shared" ca="1" si="668"/>
        <v>44880</v>
      </c>
      <c r="G3579" s="1">
        <f t="shared" ca="1" si="669"/>
        <v>7</v>
      </c>
      <c r="H3579" t="str">
        <f t="shared" ca="1" si="670"/>
        <v>Site B</v>
      </c>
      <c r="I3579">
        <f t="shared" ca="1" si="671"/>
        <v>9</v>
      </c>
      <c r="J3579" t="str">
        <f t="shared" ca="1" si="661"/>
        <v>Propane</v>
      </c>
      <c r="K3579" t="str">
        <f t="shared" ca="1" si="662"/>
        <v>Liters</v>
      </c>
      <c r="L3579">
        <f t="shared" ca="1" si="672"/>
        <v>4991</v>
      </c>
    </row>
    <row r="3580" spans="1:12" x14ac:dyDescent="0.2">
      <c r="A3580">
        <f t="shared" ca="1" si="663"/>
        <v>18</v>
      </c>
      <c r="B3580" s="1">
        <f t="shared" ca="1" si="664"/>
        <v>18</v>
      </c>
      <c r="C3580">
        <f t="shared" ca="1" si="665"/>
        <v>6</v>
      </c>
      <c r="D3580" s="1" t="str">
        <f t="shared" ca="1" si="666"/>
        <v>06</v>
      </c>
      <c r="E3580">
        <f t="shared" ca="1" si="667"/>
        <v>2019</v>
      </c>
      <c r="F3580" s="2">
        <f t="shared" ca="1" si="668"/>
        <v>43634</v>
      </c>
      <c r="G3580" s="1">
        <f t="shared" ca="1" si="669"/>
        <v>2</v>
      </c>
      <c r="H3580" t="str">
        <f t="shared" ca="1" si="670"/>
        <v>Factory 2</v>
      </c>
      <c r="I3580">
        <f t="shared" ca="1" si="671"/>
        <v>8</v>
      </c>
      <c r="J3580" t="str">
        <f t="shared" ca="1" si="661"/>
        <v>Propane</v>
      </c>
      <c r="K3580" t="str">
        <f t="shared" ca="1" si="662"/>
        <v>kWh</v>
      </c>
      <c r="L3580">
        <f t="shared" ca="1" si="672"/>
        <v>2382</v>
      </c>
    </row>
    <row r="3581" spans="1:12" x14ac:dyDescent="0.2">
      <c r="A3581">
        <f t="shared" ca="1" si="663"/>
        <v>25</v>
      </c>
      <c r="B3581" s="1">
        <f t="shared" ca="1" si="664"/>
        <v>25</v>
      </c>
      <c r="C3581">
        <f t="shared" ca="1" si="665"/>
        <v>12</v>
      </c>
      <c r="D3581" s="1">
        <f t="shared" ca="1" si="666"/>
        <v>12</v>
      </c>
      <c r="E3581">
        <f t="shared" ca="1" si="667"/>
        <v>2020</v>
      </c>
      <c r="F3581" s="2">
        <f t="shared" ca="1" si="668"/>
        <v>44190</v>
      </c>
      <c r="G3581" s="1">
        <f t="shared" ca="1" si="669"/>
        <v>5</v>
      </c>
      <c r="H3581" t="str">
        <f t="shared" ca="1" si="670"/>
        <v>Wharehouse</v>
      </c>
      <c r="I3581">
        <f t="shared" ca="1" si="671"/>
        <v>10</v>
      </c>
      <c r="J3581" t="str">
        <f t="shared" ca="1" si="661"/>
        <v>Propane</v>
      </c>
      <c r="K3581" t="str">
        <f t="shared" ca="1" si="662"/>
        <v>Gallons</v>
      </c>
      <c r="L3581">
        <f t="shared" ca="1" si="672"/>
        <v>7976</v>
      </c>
    </row>
    <row r="3582" spans="1:12" x14ac:dyDescent="0.2">
      <c r="A3582">
        <f t="shared" ca="1" si="663"/>
        <v>21</v>
      </c>
      <c r="B3582" s="1">
        <f t="shared" ca="1" si="664"/>
        <v>21</v>
      </c>
      <c r="C3582">
        <f t="shared" ca="1" si="665"/>
        <v>7</v>
      </c>
      <c r="D3582" s="1" t="str">
        <f t="shared" ca="1" si="666"/>
        <v>07</v>
      </c>
      <c r="E3582">
        <f t="shared" ca="1" si="667"/>
        <v>2020</v>
      </c>
      <c r="F3582" s="2">
        <f t="shared" ca="1" si="668"/>
        <v>44033</v>
      </c>
      <c r="G3582" s="1">
        <f t="shared" ca="1" si="669"/>
        <v>6</v>
      </c>
      <c r="H3582" t="str">
        <f t="shared" ca="1" si="670"/>
        <v>Site A</v>
      </c>
      <c r="I3582">
        <f t="shared" ca="1" si="671"/>
        <v>4</v>
      </c>
      <c r="J3582" t="str">
        <f t="shared" ca="1" si="661"/>
        <v>Natural gas</v>
      </c>
      <c r="K3582" t="str">
        <f t="shared" ca="1" si="662"/>
        <v>kWh</v>
      </c>
      <c r="L3582">
        <f t="shared" ca="1" si="672"/>
        <v>3587</v>
      </c>
    </row>
    <row r="3583" spans="1:12" x14ac:dyDescent="0.2">
      <c r="A3583">
        <f t="shared" ca="1" si="663"/>
        <v>22</v>
      </c>
      <c r="B3583" s="1">
        <f t="shared" ca="1" si="664"/>
        <v>22</v>
      </c>
      <c r="C3583">
        <f t="shared" ca="1" si="665"/>
        <v>5</v>
      </c>
      <c r="D3583" s="1" t="str">
        <f t="shared" ca="1" si="666"/>
        <v>05</v>
      </c>
      <c r="E3583">
        <f t="shared" ca="1" si="667"/>
        <v>2020</v>
      </c>
      <c r="F3583" s="2">
        <f t="shared" ca="1" si="668"/>
        <v>43973</v>
      </c>
      <c r="G3583" s="1">
        <f t="shared" ca="1" si="669"/>
        <v>4</v>
      </c>
      <c r="H3583" t="str">
        <f t="shared" ca="1" si="670"/>
        <v>Head Quarter</v>
      </c>
      <c r="I3583">
        <f t="shared" ca="1" si="671"/>
        <v>10</v>
      </c>
      <c r="J3583" t="str">
        <f t="shared" ca="1" si="661"/>
        <v>Propane</v>
      </c>
      <c r="K3583" t="str">
        <f t="shared" ca="1" si="662"/>
        <v>Gallons</v>
      </c>
      <c r="L3583">
        <f t="shared" ca="1" si="672"/>
        <v>1284</v>
      </c>
    </row>
    <row r="3584" spans="1:12" x14ac:dyDescent="0.2">
      <c r="A3584">
        <f t="shared" ca="1" si="663"/>
        <v>27</v>
      </c>
      <c r="B3584" s="1">
        <f t="shared" ca="1" si="664"/>
        <v>27</v>
      </c>
      <c r="C3584">
        <f t="shared" ca="1" si="665"/>
        <v>2</v>
      </c>
      <c r="D3584" s="1" t="str">
        <f t="shared" ca="1" si="666"/>
        <v>02</v>
      </c>
      <c r="E3584">
        <f t="shared" ca="1" si="667"/>
        <v>2020</v>
      </c>
      <c r="F3584" s="2">
        <f t="shared" ca="1" si="668"/>
        <v>43888</v>
      </c>
      <c r="G3584" s="1">
        <f t="shared" ca="1" si="669"/>
        <v>4</v>
      </c>
      <c r="H3584" t="str">
        <f t="shared" ca="1" si="670"/>
        <v>Head Quarter</v>
      </c>
      <c r="I3584">
        <f t="shared" ca="1" si="671"/>
        <v>9</v>
      </c>
      <c r="J3584" t="str">
        <f t="shared" ca="1" si="661"/>
        <v>Propane</v>
      </c>
      <c r="K3584" t="str">
        <f t="shared" ca="1" si="662"/>
        <v>Liters</v>
      </c>
      <c r="L3584">
        <f t="shared" ca="1" si="672"/>
        <v>3493</v>
      </c>
    </row>
    <row r="3585" spans="1:12" x14ac:dyDescent="0.2">
      <c r="A3585">
        <f t="shared" ca="1" si="663"/>
        <v>17</v>
      </c>
      <c r="B3585" s="1">
        <f t="shared" ca="1" si="664"/>
        <v>17</v>
      </c>
      <c r="C3585">
        <f t="shared" ca="1" si="665"/>
        <v>4</v>
      </c>
      <c r="D3585" s="1" t="str">
        <f t="shared" ca="1" si="666"/>
        <v>04</v>
      </c>
      <c r="E3585">
        <f t="shared" ca="1" si="667"/>
        <v>2021</v>
      </c>
      <c r="F3585" s="2">
        <f t="shared" ca="1" si="668"/>
        <v>44303</v>
      </c>
      <c r="G3585" s="1">
        <f t="shared" ca="1" si="669"/>
        <v>5</v>
      </c>
      <c r="H3585" t="str">
        <f t="shared" ca="1" si="670"/>
        <v>Wharehouse</v>
      </c>
      <c r="I3585">
        <f t="shared" ca="1" si="671"/>
        <v>5</v>
      </c>
      <c r="J3585" t="str">
        <f t="shared" ca="1" si="661"/>
        <v>Natural gas</v>
      </c>
      <c r="K3585" t="str">
        <f t="shared" ca="1" si="662"/>
        <v>Liters</v>
      </c>
      <c r="L3585">
        <f t="shared" ca="1" si="672"/>
        <v>9185</v>
      </c>
    </row>
    <row r="3586" spans="1:12" x14ac:dyDescent="0.2">
      <c r="A3586">
        <f t="shared" ca="1" si="663"/>
        <v>5</v>
      </c>
      <c r="B3586" s="1" t="str">
        <f t="shared" ca="1" si="664"/>
        <v>05</v>
      </c>
      <c r="C3586">
        <f t="shared" ca="1" si="665"/>
        <v>3</v>
      </c>
      <c r="D3586" s="1" t="str">
        <f t="shared" ca="1" si="666"/>
        <v>03</v>
      </c>
      <c r="E3586">
        <f t="shared" ca="1" si="667"/>
        <v>2022</v>
      </c>
      <c r="F3586" s="2">
        <f t="shared" ca="1" si="668"/>
        <v>44625</v>
      </c>
      <c r="G3586" s="1">
        <f t="shared" ca="1" si="669"/>
        <v>2</v>
      </c>
      <c r="H3586" t="str">
        <f t="shared" ca="1" si="670"/>
        <v>Factory 2</v>
      </c>
      <c r="I3586">
        <f t="shared" ca="1" si="671"/>
        <v>2</v>
      </c>
      <c r="J3586" t="str">
        <f t="shared" ref="J3586:J3649" ca="1" si="673">VLOOKUP(I3586,$O$12:$S$24,2,FALSE)</f>
        <v>Diesel</v>
      </c>
      <c r="K3586" t="str">
        <f t="shared" ref="K3586:K3649" ca="1" si="674">VLOOKUP(I3586,$O$12:$S$24,5,FALSE)</f>
        <v>Liters</v>
      </c>
      <c r="L3586">
        <f t="shared" ca="1" si="672"/>
        <v>7812</v>
      </c>
    </row>
    <row r="3587" spans="1:12" x14ac:dyDescent="0.2">
      <c r="A3587">
        <f t="shared" ref="A3587:A3650" ca="1" si="675">RANDBETWEEN(1,30)</f>
        <v>5</v>
      </c>
      <c r="B3587" s="1" t="str">
        <f t="shared" ref="B3587:B3650" ca="1" si="676">IF(A3587&lt;10,"0"&amp;A3587,A3587)</f>
        <v>05</v>
      </c>
      <c r="C3587">
        <f t="shared" ref="C3587:C3650" ca="1" si="677">RANDBETWEEN(1,12)</f>
        <v>10</v>
      </c>
      <c r="D3587" s="1">
        <f t="shared" ref="D3587:D3650" ca="1" si="678">IF(C3587&lt;10,"0"&amp;C3587,C3587)</f>
        <v>10</v>
      </c>
      <c r="E3587">
        <f t="shared" ref="E3587:E3650" ca="1" si="679">RANDBETWEEN(2019,2022)</f>
        <v>2022</v>
      </c>
      <c r="F3587" s="2">
        <f t="shared" ref="F3587:F3650" ca="1" si="680">DATE(E3587,D3587,B3587)</f>
        <v>44839</v>
      </c>
      <c r="G3587" s="1">
        <f t="shared" ref="G3587:G3650" ca="1" si="681">RANDBETWEEN(1,7)</f>
        <v>5</v>
      </c>
      <c r="H3587" t="str">
        <f t="shared" ref="H3587:H3650" ca="1" si="682">VLOOKUP(G3587,$O$2:$V$8,2,FALSE)</f>
        <v>Wharehouse</v>
      </c>
      <c r="I3587">
        <f t="shared" ref="I3587:I3650" ca="1" si="683">RANDBETWEEN(1,13)</f>
        <v>13</v>
      </c>
      <c r="J3587" t="str">
        <f t="shared" ca="1" si="673"/>
        <v>Electricity</v>
      </c>
      <c r="K3587" t="str">
        <f t="shared" ca="1" si="674"/>
        <v>MWh</v>
      </c>
      <c r="L3587">
        <f t="shared" ref="L3587:L3650" ca="1" si="684">IF(K3587="MMBtu",RANDBETWEEN(100,500),RANDBETWEEN(100,10000))</f>
        <v>3854</v>
      </c>
    </row>
    <row r="3588" spans="1:12" x14ac:dyDescent="0.2">
      <c r="A3588">
        <f t="shared" ca="1" si="675"/>
        <v>22</v>
      </c>
      <c r="B3588" s="1">
        <f t="shared" ca="1" si="676"/>
        <v>22</v>
      </c>
      <c r="C3588">
        <f t="shared" ca="1" si="677"/>
        <v>9</v>
      </c>
      <c r="D3588" s="1" t="str">
        <f t="shared" ca="1" si="678"/>
        <v>09</v>
      </c>
      <c r="E3588">
        <f t="shared" ca="1" si="679"/>
        <v>2020</v>
      </c>
      <c r="F3588" s="2">
        <f t="shared" ca="1" si="680"/>
        <v>44096</v>
      </c>
      <c r="G3588" s="1">
        <f t="shared" ca="1" si="681"/>
        <v>6</v>
      </c>
      <c r="H3588" t="str">
        <f t="shared" ca="1" si="682"/>
        <v>Site A</v>
      </c>
      <c r="I3588">
        <f t="shared" ca="1" si="683"/>
        <v>11</v>
      </c>
      <c r="J3588" t="str">
        <f t="shared" ca="1" si="673"/>
        <v>Propane</v>
      </c>
      <c r="K3588" t="str">
        <f t="shared" ca="1" si="674"/>
        <v>MMBtu</v>
      </c>
      <c r="L3588">
        <f t="shared" ca="1" si="684"/>
        <v>353</v>
      </c>
    </row>
    <row r="3589" spans="1:12" x14ac:dyDescent="0.2">
      <c r="A3589">
        <f t="shared" ca="1" si="675"/>
        <v>11</v>
      </c>
      <c r="B3589" s="1">
        <f t="shared" ca="1" si="676"/>
        <v>11</v>
      </c>
      <c r="C3589">
        <f t="shared" ca="1" si="677"/>
        <v>11</v>
      </c>
      <c r="D3589" s="1">
        <f t="shared" ca="1" si="678"/>
        <v>11</v>
      </c>
      <c r="E3589">
        <f t="shared" ca="1" si="679"/>
        <v>2020</v>
      </c>
      <c r="F3589" s="2">
        <f t="shared" ca="1" si="680"/>
        <v>44146</v>
      </c>
      <c r="G3589" s="1">
        <f t="shared" ca="1" si="681"/>
        <v>2</v>
      </c>
      <c r="H3589" t="str">
        <f t="shared" ca="1" si="682"/>
        <v>Factory 2</v>
      </c>
      <c r="I3589">
        <f t="shared" ca="1" si="683"/>
        <v>10</v>
      </c>
      <c r="J3589" t="str">
        <f t="shared" ca="1" si="673"/>
        <v>Propane</v>
      </c>
      <c r="K3589" t="str">
        <f t="shared" ca="1" si="674"/>
        <v>Gallons</v>
      </c>
      <c r="L3589">
        <f t="shared" ca="1" si="684"/>
        <v>5803</v>
      </c>
    </row>
    <row r="3590" spans="1:12" x14ac:dyDescent="0.2">
      <c r="A3590">
        <f t="shared" ca="1" si="675"/>
        <v>11</v>
      </c>
      <c r="B3590" s="1">
        <f t="shared" ca="1" si="676"/>
        <v>11</v>
      </c>
      <c r="C3590">
        <f t="shared" ca="1" si="677"/>
        <v>8</v>
      </c>
      <c r="D3590" s="1" t="str">
        <f t="shared" ca="1" si="678"/>
        <v>08</v>
      </c>
      <c r="E3590">
        <f t="shared" ca="1" si="679"/>
        <v>2022</v>
      </c>
      <c r="F3590" s="2">
        <f t="shared" ca="1" si="680"/>
        <v>44784</v>
      </c>
      <c r="G3590" s="1">
        <f t="shared" ca="1" si="681"/>
        <v>1</v>
      </c>
      <c r="H3590" t="str">
        <f t="shared" ca="1" si="682"/>
        <v>Factory 1</v>
      </c>
      <c r="I3590">
        <f t="shared" ca="1" si="683"/>
        <v>4</v>
      </c>
      <c r="J3590" t="str">
        <f t="shared" ca="1" si="673"/>
        <v>Natural gas</v>
      </c>
      <c r="K3590" t="str">
        <f t="shared" ca="1" si="674"/>
        <v>kWh</v>
      </c>
      <c r="L3590">
        <f t="shared" ca="1" si="684"/>
        <v>7287</v>
      </c>
    </row>
    <row r="3591" spans="1:12" x14ac:dyDescent="0.2">
      <c r="A3591">
        <f t="shared" ca="1" si="675"/>
        <v>24</v>
      </c>
      <c r="B3591" s="1">
        <f t="shared" ca="1" si="676"/>
        <v>24</v>
      </c>
      <c r="C3591">
        <f t="shared" ca="1" si="677"/>
        <v>6</v>
      </c>
      <c r="D3591" s="1" t="str">
        <f t="shared" ca="1" si="678"/>
        <v>06</v>
      </c>
      <c r="E3591">
        <f t="shared" ca="1" si="679"/>
        <v>2021</v>
      </c>
      <c r="F3591" s="2">
        <f t="shared" ca="1" si="680"/>
        <v>44371</v>
      </c>
      <c r="G3591" s="1">
        <f t="shared" ca="1" si="681"/>
        <v>3</v>
      </c>
      <c r="H3591" t="str">
        <f t="shared" ca="1" si="682"/>
        <v xml:space="preserve">Factory 3 </v>
      </c>
      <c r="I3591">
        <f t="shared" ca="1" si="683"/>
        <v>13</v>
      </c>
      <c r="J3591" t="str">
        <f t="shared" ca="1" si="673"/>
        <v>Electricity</v>
      </c>
      <c r="K3591" t="str">
        <f t="shared" ca="1" si="674"/>
        <v>MWh</v>
      </c>
      <c r="L3591">
        <f t="shared" ca="1" si="684"/>
        <v>7428</v>
      </c>
    </row>
    <row r="3592" spans="1:12" x14ac:dyDescent="0.2">
      <c r="A3592">
        <f t="shared" ca="1" si="675"/>
        <v>7</v>
      </c>
      <c r="B3592" s="1" t="str">
        <f t="shared" ca="1" si="676"/>
        <v>07</v>
      </c>
      <c r="C3592">
        <f t="shared" ca="1" si="677"/>
        <v>2</v>
      </c>
      <c r="D3592" s="1" t="str">
        <f t="shared" ca="1" si="678"/>
        <v>02</v>
      </c>
      <c r="E3592">
        <f t="shared" ca="1" si="679"/>
        <v>2021</v>
      </c>
      <c r="F3592" s="2">
        <f t="shared" ca="1" si="680"/>
        <v>44234</v>
      </c>
      <c r="G3592" s="1">
        <f t="shared" ca="1" si="681"/>
        <v>5</v>
      </c>
      <c r="H3592" t="str">
        <f t="shared" ca="1" si="682"/>
        <v>Wharehouse</v>
      </c>
      <c r="I3592">
        <f t="shared" ca="1" si="683"/>
        <v>6</v>
      </c>
      <c r="J3592" t="str">
        <f t="shared" ca="1" si="673"/>
        <v>Natural gas</v>
      </c>
      <c r="K3592" t="str">
        <f t="shared" ca="1" si="674"/>
        <v>Gallons</v>
      </c>
      <c r="L3592">
        <f t="shared" ca="1" si="684"/>
        <v>1171</v>
      </c>
    </row>
    <row r="3593" spans="1:12" x14ac:dyDescent="0.2">
      <c r="A3593">
        <f t="shared" ca="1" si="675"/>
        <v>19</v>
      </c>
      <c r="B3593" s="1">
        <f t="shared" ca="1" si="676"/>
        <v>19</v>
      </c>
      <c r="C3593">
        <f t="shared" ca="1" si="677"/>
        <v>8</v>
      </c>
      <c r="D3593" s="1" t="str">
        <f t="shared" ca="1" si="678"/>
        <v>08</v>
      </c>
      <c r="E3593">
        <f t="shared" ca="1" si="679"/>
        <v>2021</v>
      </c>
      <c r="F3593" s="2">
        <f t="shared" ca="1" si="680"/>
        <v>44427</v>
      </c>
      <c r="G3593" s="1">
        <f t="shared" ca="1" si="681"/>
        <v>2</v>
      </c>
      <c r="H3593" t="str">
        <f t="shared" ca="1" si="682"/>
        <v>Factory 2</v>
      </c>
      <c r="I3593">
        <f t="shared" ca="1" si="683"/>
        <v>3</v>
      </c>
      <c r="J3593" t="str">
        <f t="shared" ca="1" si="673"/>
        <v>Diesel</v>
      </c>
      <c r="K3593" t="str">
        <f t="shared" ca="1" si="674"/>
        <v>Gallons</v>
      </c>
      <c r="L3593">
        <f t="shared" ca="1" si="684"/>
        <v>2050</v>
      </c>
    </row>
    <row r="3594" spans="1:12" x14ac:dyDescent="0.2">
      <c r="A3594">
        <f t="shared" ca="1" si="675"/>
        <v>18</v>
      </c>
      <c r="B3594" s="1">
        <f t="shared" ca="1" si="676"/>
        <v>18</v>
      </c>
      <c r="C3594">
        <f t="shared" ca="1" si="677"/>
        <v>2</v>
      </c>
      <c r="D3594" s="1" t="str">
        <f t="shared" ca="1" si="678"/>
        <v>02</v>
      </c>
      <c r="E3594">
        <f t="shared" ca="1" si="679"/>
        <v>2021</v>
      </c>
      <c r="F3594" s="2">
        <f t="shared" ca="1" si="680"/>
        <v>44245</v>
      </c>
      <c r="G3594" s="1">
        <f t="shared" ca="1" si="681"/>
        <v>6</v>
      </c>
      <c r="H3594" t="str">
        <f t="shared" ca="1" si="682"/>
        <v>Site A</v>
      </c>
      <c r="I3594">
        <f t="shared" ca="1" si="683"/>
        <v>5</v>
      </c>
      <c r="J3594" t="str">
        <f t="shared" ca="1" si="673"/>
        <v>Natural gas</v>
      </c>
      <c r="K3594" t="str">
        <f t="shared" ca="1" si="674"/>
        <v>Liters</v>
      </c>
      <c r="L3594">
        <f t="shared" ca="1" si="684"/>
        <v>9456</v>
      </c>
    </row>
    <row r="3595" spans="1:12" x14ac:dyDescent="0.2">
      <c r="A3595">
        <f t="shared" ca="1" si="675"/>
        <v>7</v>
      </c>
      <c r="B3595" s="1" t="str">
        <f t="shared" ca="1" si="676"/>
        <v>07</v>
      </c>
      <c r="C3595">
        <f t="shared" ca="1" si="677"/>
        <v>7</v>
      </c>
      <c r="D3595" s="1" t="str">
        <f t="shared" ca="1" si="678"/>
        <v>07</v>
      </c>
      <c r="E3595">
        <f t="shared" ca="1" si="679"/>
        <v>2022</v>
      </c>
      <c r="F3595" s="2">
        <f t="shared" ca="1" si="680"/>
        <v>44749</v>
      </c>
      <c r="G3595" s="1">
        <f t="shared" ca="1" si="681"/>
        <v>6</v>
      </c>
      <c r="H3595" t="str">
        <f t="shared" ca="1" si="682"/>
        <v>Site A</v>
      </c>
      <c r="I3595">
        <f t="shared" ca="1" si="683"/>
        <v>5</v>
      </c>
      <c r="J3595" t="str">
        <f t="shared" ca="1" si="673"/>
        <v>Natural gas</v>
      </c>
      <c r="K3595" t="str">
        <f t="shared" ca="1" si="674"/>
        <v>Liters</v>
      </c>
      <c r="L3595">
        <f t="shared" ca="1" si="684"/>
        <v>5258</v>
      </c>
    </row>
    <row r="3596" spans="1:12" x14ac:dyDescent="0.2">
      <c r="A3596">
        <f t="shared" ca="1" si="675"/>
        <v>21</v>
      </c>
      <c r="B3596" s="1">
        <f t="shared" ca="1" si="676"/>
        <v>21</v>
      </c>
      <c r="C3596">
        <f t="shared" ca="1" si="677"/>
        <v>4</v>
      </c>
      <c r="D3596" s="1" t="str">
        <f t="shared" ca="1" si="678"/>
        <v>04</v>
      </c>
      <c r="E3596">
        <f t="shared" ca="1" si="679"/>
        <v>2022</v>
      </c>
      <c r="F3596" s="2">
        <f t="shared" ca="1" si="680"/>
        <v>44672</v>
      </c>
      <c r="G3596" s="1">
        <f t="shared" ca="1" si="681"/>
        <v>1</v>
      </c>
      <c r="H3596" t="str">
        <f t="shared" ca="1" si="682"/>
        <v>Factory 1</v>
      </c>
      <c r="I3596">
        <f t="shared" ca="1" si="683"/>
        <v>4</v>
      </c>
      <c r="J3596" t="str">
        <f t="shared" ca="1" si="673"/>
        <v>Natural gas</v>
      </c>
      <c r="K3596" t="str">
        <f t="shared" ca="1" si="674"/>
        <v>kWh</v>
      </c>
      <c r="L3596">
        <f t="shared" ca="1" si="684"/>
        <v>2270</v>
      </c>
    </row>
    <row r="3597" spans="1:12" x14ac:dyDescent="0.2">
      <c r="A3597">
        <f t="shared" ca="1" si="675"/>
        <v>13</v>
      </c>
      <c r="B3597" s="1">
        <f t="shared" ca="1" si="676"/>
        <v>13</v>
      </c>
      <c r="C3597">
        <f t="shared" ca="1" si="677"/>
        <v>11</v>
      </c>
      <c r="D3597" s="1">
        <f t="shared" ca="1" si="678"/>
        <v>11</v>
      </c>
      <c r="E3597">
        <f t="shared" ca="1" si="679"/>
        <v>2022</v>
      </c>
      <c r="F3597" s="2">
        <f t="shared" ca="1" si="680"/>
        <v>44878</v>
      </c>
      <c r="G3597" s="1">
        <f t="shared" ca="1" si="681"/>
        <v>1</v>
      </c>
      <c r="H3597" t="str">
        <f t="shared" ca="1" si="682"/>
        <v>Factory 1</v>
      </c>
      <c r="I3597">
        <f t="shared" ca="1" si="683"/>
        <v>5</v>
      </c>
      <c r="J3597" t="str">
        <f t="shared" ca="1" si="673"/>
        <v>Natural gas</v>
      </c>
      <c r="K3597" t="str">
        <f t="shared" ca="1" si="674"/>
        <v>Liters</v>
      </c>
      <c r="L3597">
        <f t="shared" ca="1" si="684"/>
        <v>520</v>
      </c>
    </row>
    <row r="3598" spans="1:12" x14ac:dyDescent="0.2">
      <c r="A3598">
        <f t="shared" ca="1" si="675"/>
        <v>22</v>
      </c>
      <c r="B3598" s="1">
        <f t="shared" ca="1" si="676"/>
        <v>22</v>
      </c>
      <c r="C3598">
        <f t="shared" ca="1" si="677"/>
        <v>6</v>
      </c>
      <c r="D3598" s="1" t="str">
        <f t="shared" ca="1" si="678"/>
        <v>06</v>
      </c>
      <c r="E3598">
        <f t="shared" ca="1" si="679"/>
        <v>2021</v>
      </c>
      <c r="F3598" s="2">
        <f t="shared" ca="1" si="680"/>
        <v>44369</v>
      </c>
      <c r="G3598" s="1">
        <f t="shared" ca="1" si="681"/>
        <v>3</v>
      </c>
      <c r="H3598" t="str">
        <f t="shared" ca="1" si="682"/>
        <v xml:space="preserve">Factory 3 </v>
      </c>
      <c r="I3598">
        <f t="shared" ca="1" si="683"/>
        <v>8</v>
      </c>
      <c r="J3598" t="str">
        <f t="shared" ca="1" si="673"/>
        <v>Propane</v>
      </c>
      <c r="K3598" t="str">
        <f t="shared" ca="1" si="674"/>
        <v>kWh</v>
      </c>
      <c r="L3598">
        <f t="shared" ca="1" si="684"/>
        <v>6736</v>
      </c>
    </row>
    <row r="3599" spans="1:12" x14ac:dyDescent="0.2">
      <c r="A3599">
        <f t="shared" ca="1" si="675"/>
        <v>22</v>
      </c>
      <c r="B3599" s="1">
        <f t="shared" ca="1" si="676"/>
        <v>22</v>
      </c>
      <c r="C3599">
        <f t="shared" ca="1" si="677"/>
        <v>12</v>
      </c>
      <c r="D3599" s="1">
        <f t="shared" ca="1" si="678"/>
        <v>12</v>
      </c>
      <c r="E3599">
        <f t="shared" ca="1" si="679"/>
        <v>2022</v>
      </c>
      <c r="F3599" s="2">
        <f t="shared" ca="1" si="680"/>
        <v>44917</v>
      </c>
      <c r="G3599" s="1">
        <f t="shared" ca="1" si="681"/>
        <v>1</v>
      </c>
      <c r="H3599" t="str">
        <f t="shared" ca="1" si="682"/>
        <v>Factory 1</v>
      </c>
      <c r="I3599">
        <f t="shared" ca="1" si="683"/>
        <v>2</v>
      </c>
      <c r="J3599" t="str">
        <f t="shared" ca="1" si="673"/>
        <v>Diesel</v>
      </c>
      <c r="K3599" t="str">
        <f t="shared" ca="1" si="674"/>
        <v>Liters</v>
      </c>
      <c r="L3599">
        <f t="shared" ca="1" si="684"/>
        <v>1766</v>
      </c>
    </row>
    <row r="3600" spans="1:12" x14ac:dyDescent="0.2">
      <c r="A3600">
        <f t="shared" ca="1" si="675"/>
        <v>3</v>
      </c>
      <c r="B3600" s="1" t="str">
        <f t="shared" ca="1" si="676"/>
        <v>03</v>
      </c>
      <c r="C3600">
        <f t="shared" ca="1" si="677"/>
        <v>12</v>
      </c>
      <c r="D3600" s="1">
        <f t="shared" ca="1" si="678"/>
        <v>12</v>
      </c>
      <c r="E3600">
        <f t="shared" ca="1" si="679"/>
        <v>2019</v>
      </c>
      <c r="F3600" s="2">
        <f t="shared" ca="1" si="680"/>
        <v>43802</v>
      </c>
      <c r="G3600" s="1">
        <f t="shared" ca="1" si="681"/>
        <v>5</v>
      </c>
      <c r="H3600" t="str">
        <f t="shared" ca="1" si="682"/>
        <v>Wharehouse</v>
      </c>
      <c r="I3600">
        <f t="shared" ca="1" si="683"/>
        <v>10</v>
      </c>
      <c r="J3600" t="str">
        <f t="shared" ca="1" si="673"/>
        <v>Propane</v>
      </c>
      <c r="K3600" t="str">
        <f t="shared" ca="1" si="674"/>
        <v>Gallons</v>
      </c>
      <c r="L3600">
        <f t="shared" ca="1" si="684"/>
        <v>3349</v>
      </c>
    </row>
    <row r="3601" spans="1:12" x14ac:dyDescent="0.2">
      <c r="A3601">
        <f t="shared" ca="1" si="675"/>
        <v>9</v>
      </c>
      <c r="B3601" s="1" t="str">
        <f t="shared" ca="1" si="676"/>
        <v>09</v>
      </c>
      <c r="C3601">
        <f t="shared" ca="1" si="677"/>
        <v>7</v>
      </c>
      <c r="D3601" s="1" t="str">
        <f t="shared" ca="1" si="678"/>
        <v>07</v>
      </c>
      <c r="E3601">
        <f t="shared" ca="1" si="679"/>
        <v>2022</v>
      </c>
      <c r="F3601" s="2">
        <f t="shared" ca="1" si="680"/>
        <v>44751</v>
      </c>
      <c r="G3601" s="1">
        <f t="shared" ca="1" si="681"/>
        <v>7</v>
      </c>
      <c r="H3601" t="str">
        <f t="shared" ca="1" si="682"/>
        <v>Site B</v>
      </c>
      <c r="I3601">
        <f t="shared" ca="1" si="683"/>
        <v>4</v>
      </c>
      <c r="J3601" t="str">
        <f t="shared" ca="1" si="673"/>
        <v>Natural gas</v>
      </c>
      <c r="K3601" t="str">
        <f t="shared" ca="1" si="674"/>
        <v>kWh</v>
      </c>
      <c r="L3601">
        <f t="shared" ca="1" si="684"/>
        <v>9113</v>
      </c>
    </row>
    <row r="3602" spans="1:12" x14ac:dyDescent="0.2">
      <c r="A3602">
        <f t="shared" ca="1" si="675"/>
        <v>19</v>
      </c>
      <c r="B3602" s="1">
        <f t="shared" ca="1" si="676"/>
        <v>19</v>
      </c>
      <c r="C3602">
        <f t="shared" ca="1" si="677"/>
        <v>9</v>
      </c>
      <c r="D3602" s="1" t="str">
        <f t="shared" ca="1" si="678"/>
        <v>09</v>
      </c>
      <c r="E3602">
        <f t="shared" ca="1" si="679"/>
        <v>2021</v>
      </c>
      <c r="F3602" s="2">
        <f t="shared" ca="1" si="680"/>
        <v>44458</v>
      </c>
      <c r="G3602" s="1">
        <f t="shared" ca="1" si="681"/>
        <v>1</v>
      </c>
      <c r="H3602" t="str">
        <f t="shared" ca="1" si="682"/>
        <v>Factory 1</v>
      </c>
      <c r="I3602">
        <f t="shared" ca="1" si="683"/>
        <v>4</v>
      </c>
      <c r="J3602" t="str">
        <f t="shared" ca="1" si="673"/>
        <v>Natural gas</v>
      </c>
      <c r="K3602" t="str">
        <f t="shared" ca="1" si="674"/>
        <v>kWh</v>
      </c>
      <c r="L3602">
        <f t="shared" ca="1" si="684"/>
        <v>4367</v>
      </c>
    </row>
    <row r="3603" spans="1:12" x14ac:dyDescent="0.2">
      <c r="A3603">
        <f t="shared" ca="1" si="675"/>
        <v>1</v>
      </c>
      <c r="B3603" s="1" t="str">
        <f t="shared" ca="1" si="676"/>
        <v>01</v>
      </c>
      <c r="C3603">
        <f t="shared" ca="1" si="677"/>
        <v>9</v>
      </c>
      <c r="D3603" s="1" t="str">
        <f t="shared" ca="1" si="678"/>
        <v>09</v>
      </c>
      <c r="E3603">
        <f t="shared" ca="1" si="679"/>
        <v>2021</v>
      </c>
      <c r="F3603" s="2">
        <f t="shared" ca="1" si="680"/>
        <v>44440</v>
      </c>
      <c r="G3603" s="1">
        <f t="shared" ca="1" si="681"/>
        <v>7</v>
      </c>
      <c r="H3603" t="str">
        <f t="shared" ca="1" si="682"/>
        <v>Site B</v>
      </c>
      <c r="I3603">
        <f t="shared" ca="1" si="683"/>
        <v>1</v>
      </c>
      <c r="J3603" t="str">
        <f t="shared" ca="1" si="673"/>
        <v>Diesel</v>
      </c>
      <c r="K3603" t="str">
        <f t="shared" ca="1" si="674"/>
        <v>kWh</v>
      </c>
      <c r="L3603">
        <f t="shared" ca="1" si="684"/>
        <v>6301</v>
      </c>
    </row>
    <row r="3604" spans="1:12" x14ac:dyDescent="0.2">
      <c r="A3604">
        <f t="shared" ca="1" si="675"/>
        <v>10</v>
      </c>
      <c r="B3604" s="1">
        <f t="shared" ca="1" si="676"/>
        <v>10</v>
      </c>
      <c r="C3604">
        <f t="shared" ca="1" si="677"/>
        <v>11</v>
      </c>
      <c r="D3604" s="1">
        <f t="shared" ca="1" si="678"/>
        <v>11</v>
      </c>
      <c r="E3604">
        <f t="shared" ca="1" si="679"/>
        <v>2021</v>
      </c>
      <c r="F3604" s="2">
        <f t="shared" ca="1" si="680"/>
        <v>44510</v>
      </c>
      <c r="G3604" s="1">
        <f t="shared" ca="1" si="681"/>
        <v>2</v>
      </c>
      <c r="H3604" t="str">
        <f t="shared" ca="1" si="682"/>
        <v>Factory 2</v>
      </c>
      <c r="I3604">
        <f t="shared" ca="1" si="683"/>
        <v>8</v>
      </c>
      <c r="J3604" t="str">
        <f t="shared" ca="1" si="673"/>
        <v>Propane</v>
      </c>
      <c r="K3604" t="str">
        <f t="shared" ca="1" si="674"/>
        <v>kWh</v>
      </c>
      <c r="L3604">
        <f t="shared" ca="1" si="684"/>
        <v>2236</v>
      </c>
    </row>
    <row r="3605" spans="1:12" x14ac:dyDescent="0.2">
      <c r="A3605">
        <f t="shared" ca="1" si="675"/>
        <v>22</v>
      </c>
      <c r="B3605" s="1">
        <f t="shared" ca="1" si="676"/>
        <v>22</v>
      </c>
      <c r="C3605">
        <f t="shared" ca="1" si="677"/>
        <v>5</v>
      </c>
      <c r="D3605" s="1" t="str">
        <f t="shared" ca="1" si="678"/>
        <v>05</v>
      </c>
      <c r="E3605">
        <f t="shared" ca="1" si="679"/>
        <v>2021</v>
      </c>
      <c r="F3605" s="2">
        <f t="shared" ca="1" si="680"/>
        <v>44338</v>
      </c>
      <c r="G3605" s="1">
        <f t="shared" ca="1" si="681"/>
        <v>7</v>
      </c>
      <c r="H3605" t="str">
        <f t="shared" ca="1" si="682"/>
        <v>Site B</v>
      </c>
      <c r="I3605">
        <f t="shared" ca="1" si="683"/>
        <v>10</v>
      </c>
      <c r="J3605" t="str">
        <f t="shared" ca="1" si="673"/>
        <v>Propane</v>
      </c>
      <c r="K3605" t="str">
        <f t="shared" ca="1" si="674"/>
        <v>Gallons</v>
      </c>
      <c r="L3605">
        <f t="shared" ca="1" si="684"/>
        <v>9904</v>
      </c>
    </row>
    <row r="3606" spans="1:12" x14ac:dyDescent="0.2">
      <c r="A3606">
        <f t="shared" ca="1" si="675"/>
        <v>10</v>
      </c>
      <c r="B3606" s="1">
        <f t="shared" ca="1" si="676"/>
        <v>10</v>
      </c>
      <c r="C3606">
        <f t="shared" ca="1" si="677"/>
        <v>3</v>
      </c>
      <c r="D3606" s="1" t="str">
        <f t="shared" ca="1" si="678"/>
        <v>03</v>
      </c>
      <c r="E3606">
        <f t="shared" ca="1" si="679"/>
        <v>2022</v>
      </c>
      <c r="F3606" s="2">
        <f t="shared" ca="1" si="680"/>
        <v>44630</v>
      </c>
      <c r="G3606" s="1">
        <f t="shared" ca="1" si="681"/>
        <v>3</v>
      </c>
      <c r="H3606" t="str">
        <f t="shared" ca="1" si="682"/>
        <v xml:space="preserve">Factory 3 </v>
      </c>
      <c r="I3606">
        <f t="shared" ca="1" si="683"/>
        <v>12</v>
      </c>
      <c r="J3606" t="str">
        <f t="shared" ca="1" si="673"/>
        <v>Electricity</v>
      </c>
      <c r="K3606" t="str">
        <f t="shared" ca="1" si="674"/>
        <v>kWh</v>
      </c>
      <c r="L3606">
        <f t="shared" ca="1" si="684"/>
        <v>7923</v>
      </c>
    </row>
    <row r="3607" spans="1:12" x14ac:dyDescent="0.2">
      <c r="A3607">
        <f t="shared" ca="1" si="675"/>
        <v>9</v>
      </c>
      <c r="B3607" s="1" t="str">
        <f t="shared" ca="1" si="676"/>
        <v>09</v>
      </c>
      <c r="C3607">
        <f t="shared" ca="1" si="677"/>
        <v>10</v>
      </c>
      <c r="D3607" s="1">
        <f t="shared" ca="1" si="678"/>
        <v>10</v>
      </c>
      <c r="E3607">
        <f t="shared" ca="1" si="679"/>
        <v>2020</v>
      </c>
      <c r="F3607" s="2">
        <f t="shared" ca="1" si="680"/>
        <v>44113</v>
      </c>
      <c r="G3607" s="1">
        <f t="shared" ca="1" si="681"/>
        <v>6</v>
      </c>
      <c r="H3607" t="str">
        <f t="shared" ca="1" si="682"/>
        <v>Site A</v>
      </c>
      <c r="I3607">
        <f t="shared" ca="1" si="683"/>
        <v>6</v>
      </c>
      <c r="J3607" t="str">
        <f t="shared" ca="1" si="673"/>
        <v>Natural gas</v>
      </c>
      <c r="K3607" t="str">
        <f t="shared" ca="1" si="674"/>
        <v>Gallons</v>
      </c>
      <c r="L3607">
        <f t="shared" ca="1" si="684"/>
        <v>4812</v>
      </c>
    </row>
    <row r="3608" spans="1:12" x14ac:dyDescent="0.2">
      <c r="A3608">
        <f t="shared" ca="1" si="675"/>
        <v>10</v>
      </c>
      <c r="B3608" s="1">
        <f t="shared" ca="1" si="676"/>
        <v>10</v>
      </c>
      <c r="C3608">
        <f t="shared" ca="1" si="677"/>
        <v>5</v>
      </c>
      <c r="D3608" s="1" t="str">
        <f t="shared" ca="1" si="678"/>
        <v>05</v>
      </c>
      <c r="E3608">
        <f t="shared" ca="1" si="679"/>
        <v>2021</v>
      </c>
      <c r="F3608" s="2">
        <f t="shared" ca="1" si="680"/>
        <v>44326</v>
      </c>
      <c r="G3608" s="1">
        <f t="shared" ca="1" si="681"/>
        <v>2</v>
      </c>
      <c r="H3608" t="str">
        <f t="shared" ca="1" si="682"/>
        <v>Factory 2</v>
      </c>
      <c r="I3608">
        <f t="shared" ca="1" si="683"/>
        <v>9</v>
      </c>
      <c r="J3608" t="str">
        <f t="shared" ca="1" si="673"/>
        <v>Propane</v>
      </c>
      <c r="K3608" t="str">
        <f t="shared" ca="1" si="674"/>
        <v>Liters</v>
      </c>
      <c r="L3608">
        <f t="shared" ca="1" si="684"/>
        <v>5136</v>
      </c>
    </row>
    <row r="3609" spans="1:12" x14ac:dyDescent="0.2">
      <c r="A3609">
        <f t="shared" ca="1" si="675"/>
        <v>24</v>
      </c>
      <c r="B3609" s="1">
        <f t="shared" ca="1" si="676"/>
        <v>24</v>
      </c>
      <c r="C3609">
        <f t="shared" ca="1" si="677"/>
        <v>10</v>
      </c>
      <c r="D3609" s="1">
        <f t="shared" ca="1" si="678"/>
        <v>10</v>
      </c>
      <c r="E3609">
        <f t="shared" ca="1" si="679"/>
        <v>2020</v>
      </c>
      <c r="F3609" s="2">
        <f t="shared" ca="1" si="680"/>
        <v>44128</v>
      </c>
      <c r="G3609" s="1">
        <f t="shared" ca="1" si="681"/>
        <v>2</v>
      </c>
      <c r="H3609" t="str">
        <f t="shared" ca="1" si="682"/>
        <v>Factory 2</v>
      </c>
      <c r="I3609">
        <f t="shared" ca="1" si="683"/>
        <v>3</v>
      </c>
      <c r="J3609" t="str">
        <f t="shared" ca="1" si="673"/>
        <v>Diesel</v>
      </c>
      <c r="K3609" t="str">
        <f t="shared" ca="1" si="674"/>
        <v>Gallons</v>
      </c>
      <c r="L3609">
        <f t="shared" ca="1" si="684"/>
        <v>9957</v>
      </c>
    </row>
    <row r="3610" spans="1:12" x14ac:dyDescent="0.2">
      <c r="A3610">
        <f t="shared" ca="1" si="675"/>
        <v>8</v>
      </c>
      <c r="B3610" s="1" t="str">
        <f t="shared" ca="1" si="676"/>
        <v>08</v>
      </c>
      <c r="C3610">
        <f t="shared" ca="1" si="677"/>
        <v>8</v>
      </c>
      <c r="D3610" s="1" t="str">
        <f t="shared" ca="1" si="678"/>
        <v>08</v>
      </c>
      <c r="E3610">
        <f t="shared" ca="1" si="679"/>
        <v>2020</v>
      </c>
      <c r="F3610" s="2">
        <f t="shared" ca="1" si="680"/>
        <v>44051</v>
      </c>
      <c r="G3610" s="1">
        <f t="shared" ca="1" si="681"/>
        <v>3</v>
      </c>
      <c r="H3610" t="str">
        <f t="shared" ca="1" si="682"/>
        <v xml:space="preserve">Factory 3 </v>
      </c>
      <c r="I3610">
        <f t="shared" ca="1" si="683"/>
        <v>3</v>
      </c>
      <c r="J3610" t="str">
        <f t="shared" ca="1" si="673"/>
        <v>Diesel</v>
      </c>
      <c r="K3610" t="str">
        <f t="shared" ca="1" si="674"/>
        <v>Gallons</v>
      </c>
      <c r="L3610">
        <f t="shared" ca="1" si="684"/>
        <v>3912</v>
      </c>
    </row>
    <row r="3611" spans="1:12" x14ac:dyDescent="0.2">
      <c r="A3611">
        <f t="shared" ca="1" si="675"/>
        <v>20</v>
      </c>
      <c r="B3611" s="1">
        <f t="shared" ca="1" si="676"/>
        <v>20</v>
      </c>
      <c r="C3611">
        <f t="shared" ca="1" si="677"/>
        <v>10</v>
      </c>
      <c r="D3611" s="1">
        <f t="shared" ca="1" si="678"/>
        <v>10</v>
      </c>
      <c r="E3611">
        <f t="shared" ca="1" si="679"/>
        <v>2021</v>
      </c>
      <c r="F3611" s="2">
        <f t="shared" ca="1" si="680"/>
        <v>44489</v>
      </c>
      <c r="G3611" s="1">
        <f t="shared" ca="1" si="681"/>
        <v>5</v>
      </c>
      <c r="H3611" t="str">
        <f t="shared" ca="1" si="682"/>
        <v>Wharehouse</v>
      </c>
      <c r="I3611">
        <f t="shared" ca="1" si="683"/>
        <v>1</v>
      </c>
      <c r="J3611" t="str">
        <f t="shared" ca="1" si="673"/>
        <v>Diesel</v>
      </c>
      <c r="K3611" t="str">
        <f t="shared" ca="1" si="674"/>
        <v>kWh</v>
      </c>
      <c r="L3611">
        <f t="shared" ca="1" si="684"/>
        <v>5807</v>
      </c>
    </row>
    <row r="3612" spans="1:12" x14ac:dyDescent="0.2">
      <c r="A3612">
        <f t="shared" ca="1" si="675"/>
        <v>14</v>
      </c>
      <c r="B3612" s="1">
        <f t="shared" ca="1" si="676"/>
        <v>14</v>
      </c>
      <c r="C3612">
        <f t="shared" ca="1" si="677"/>
        <v>3</v>
      </c>
      <c r="D3612" s="1" t="str">
        <f t="shared" ca="1" si="678"/>
        <v>03</v>
      </c>
      <c r="E3612">
        <f t="shared" ca="1" si="679"/>
        <v>2021</v>
      </c>
      <c r="F3612" s="2">
        <f t="shared" ca="1" si="680"/>
        <v>44269</v>
      </c>
      <c r="G3612" s="1">
        <f t="shared" ca="1" si="681"/>
        <v>7</v>
      </c>
      <c r="H3612" t="str">
        <f t="shared" ca="1" si="682"/>
        <v>Site B</v>
      </c>
      <c r="I3612">
        <f t="shared" ca="1" si="683"/>
        <v>5</v>
      </c>
      <c r="J3612" t="str">
        <f t="shared" ca="1" si="673"/>
        <v>Natural gas</v>
      </c>
      <c r="K3612" t="str">
        <f t="shared" ca="1" si="674"/>
        <v>Liters</v>
      </c>
      <c r="L3612">
        <f t="shared" ca="1" si="684"/>
        <v>3914</v>
      </c>
    </row>
    <row r="3613" spans="1:12" x14ac:dyDescent="0.2">
      <c r="A3613">
        <f t="shared" ca="1" si="675"/>
        <v>23</v>
      </c>
      <c r="B3613" s="1">
        <f t="shared" ca="1" si="676"/>
        <v>23</v>
      </c>
      <c r="C3613">
        <f t="shared" ca="1" si="677"/>
        <v>12</v>
      </c>
      <c r="D3613" s="1">
        <f t="shared" ca="1" si="678"/>
        <v>12</v>
      </c>
      <c r="E3613">
        <f t="shared" ca="1" si="679"/>
        <v>2021</v>
      </c>
      <c r="F3613" s="2">
        <f t="shared" ca="1" si="680"/>
        <v>44553</v>
      </c>
      <c r="G3613" s="1">
        <f t="shared" ca="1" si="681"/>
        <v>3</v>
      </c>
      <c r="H3613" t="str">
        <f t="shared" ca="1" si="682"/>
        <v xml:space="preserve">Factory 3 </v>
      </c>
      <c r="I3613">
        <f t="shared" ca="1" si="683"/>
        <v>1</v>
      </c>
      <c r="J3613" t="str">
        <f t="shared" ca="1" si="673"/>
        <v>Diesel</v>
      </c>
      <c r="K3613" t="str">
        <f t="shared" ca="1" si="674"/>
        <v>kWh</v>
      </c>
      <c r="L3613">
        <f t="shared" ca="1" si="684"/>
        <v>8992</v>
      </c>
    </row>
    <row r="3614" spans="1:12" x14ac:dyDescent="0.2">
      <c r="A3614">
        <f t="shared" ca="1" si="675"/>
        <v>19</v>
      </c>
      <c r="B3614" s="1">
        <f t="shared" ca="1" si="676"/>
        <v>19</v>
      </c>
      <c r="C3614">
        <f t="shared" ca="1" si="677"/>
        <v>3</v>
      </c>
      <c r="D3614" s="1" t="str">
        <f t="shared" ca="1" si="678"/>
        <v>03</v>
      </c>
      <c r="E3614">
        <f t="shared" ca="1" si="679"/>
        <v>2020</v>
      </c>
      <c r="F3614" s="2">
        <f t="shared" ca="1" si="680"/>
        <v>43909</v>
      </c>
      <c r="G3614" s="1">
        <f t="shared" ca="1" si="681"/>
        <v>1</v>
      </c>
      <c r="H3614" t="str">
        <f t="shared" ca="1" si="682"/>
        <v>Factory 1</v>
      </c>
      <c r="I3614">
        <f t="shared" ca="1" si="683"/>
        <v>3</v>
      </c>
      <c r="J3614" t="str">
        <f t="shared" ca="1" si="673"/>
        <v>Diesel</v>
      </c>
      <c r="K3614" t="str">
        <f t="shared" ca="1" si="674"/>
        <v>Gallons</v>
      </c>
      <c r="L3614">
        <f t="shared" ca="1" si="684"/>
        <v>4793</v>
      </c>
    </row>
    <row r="3615" spans="1:12" x14ac:dyDescent="0.2">
      <c r="A3615">
        <f t="shared" ca="1" si="675"/>
        <v>6</v>
      </c>
      <c r="B3615" s="1" t="str">
        <f t="shared" ca="1" si="676"/>
        <v>06</v>
      </c>
      <c r="C3615">
        <f t="shared" ca="1" si="677"/>
        <v>10</v>
      </c>
      <c r="D3615" s="1">
        <f t="shared" ca="1" si="678"/>
        <v>10</v>
      </c>
      <c r="E3615">
        <f t="shared" ca="1" si="679"/>
        <v>2022</v>
      </c>
      <c r="F3615" s="2">
        <f t="shared" ca="1" si="680"/>
        <v>44840</v>
      </c>
      <c r="G3615" s="1">
        <f t="shared" ca="1" si="681"/>
        <v>4</v>
      </c>
      <c r="H3615" t="str">
        <f t="shared" ca="1" si="682"/>
        <v>Head Quarter</v>
      </c>
      <c r="I3615">
        <f t="shared" ca="1" si="683"/>
        <v>1</v>
      </c>
      <c r="J3615" t="str">
        <f t="shared" ca="1" si="673"/>
        <v>Diesel</v>
      </c>
      <c r="K3615" t="str">
        <f t="shared" ca="1" si="674"/>
        <v>kWh</v>
      </c>
      <c r="L3615">
        <f t="shared" ca="1" si="684"/>
        <v>6921</v>
      </c>
    </row>
    <row r="3616" spans="1:12" x14ac:dyDescent="0.2">
      <c r="A3616">
        <f t="shared" ca="1" si="675"/>
        <v>22</v>
      </c>
      <c r="B3616" s="1">
        <f t="shared" ca="1" si="676"/>
        <v>22</v>
      </c>
      <c r="C3616">
        <f t="shared" ca="1" si="677"/>
        <v>10</v>
      </c>
      <c r="D3616" s="1">
        <f t="shared" ca="1" si="678"/>
        <v>10</v>
      </c>
      <c r="E3616">
        <f t="shared" ca="1" si="679"/>
        <v>2019</v>
      </c>
      <c r="F3616" s="2">
        <f t="shared" ca="1" si="680"/>
        <v>43760</v>
      </c>
      <c r="G3616" s="1">
        <f t="shared" ca="1" si="681"/>
        <v>6</v>
      </c>
      <c r="H3616" t="str">
        <f t="shared" ca="1" si="682"/>
        <v>Site A</v>
      </c>
      <c r="I3616">
        <f t="shared" ca="1" si="683"/>
        <v>7</v>
      </c>
      <c r="J3616" t="str">
        <f t="shared" ca="1" si="673"/>
        <v>Natural gas</v>
      </c>
      <c r="K3616" t="str">
        <f t="shared" ca="1" si="674"/>
        <v>MMBtu</v>
      </c>
      <c r="L3616">
        <f t="shared" ca="1" si="684"/>
        <v>122</v>
      </c>
    </row>
    <row r="3617" spans="1:12" x14ac:dyDescent="0.2">
      <c r="A3617">
        <f t="shared" ca="1" si="675"/>
        <v>19</v>
      </c>
      <c r="B3617" s="1">
        <f t="shared" ca="1" si="676"/>
        <v>19</v>
      </c>
      <c r="C3617">
        <f t="shared" ca="1" si="677"/>
        <v>9</v>
      </c>
      <c r="D3617" s="1" t="str">
        <f t="shared" ca="1" si="678"/>
        <v>09</v>
      </c>
      <c r="E3617">
        <f t="shared" ca="1" si="679"/>
        <v>2020</v>
      </c>
      <c r="F3617" s="2">
        <f t="shared" ca="1" si="680"/>
        <v>44093</v>
      </c>
      <c r="G3617" s="1">
        <f t="shared" ca="1" si="681"/>
        <v>7</v>
      </c>
      <c r="H3617" t="str">
        <f t="shared" ca="1" si="682"/>
        <v>Site B</v>
      </c>
      <c r="I3617">
        <f t="shared" ca="1" si="683"/>
        <v>7</v>
      </c>
      <c r="J3617" t="str">
        <f t="shared" ca="1" si="673"/>
        <v>Natural gas</v>
      </c>
      <c r="K3617" t="str">
        <f t="shared" ca="1" si="674"/>
        <v>MMBtu</v>
      </c>
      <c r="L3617">
        <f t="shared" ca="1" si="684"/>
        <v>335</v>
      </c>
    </row>
    <row r="3618" spans="1:12" x14ac:dyDescent="0.2">
      <c r="A3618">
        <f t="shared" ca="1" si="675"/>
        <v>29</v>
      </c>
      <c r="B3618" s="1">
        <f t="shared" ca="1" si="676"/>
        <v>29</v>
      </c>
      <c r="C3618">
        <f t="shared" ca="1" si="677"/>
        <v>5</v>
      </c>
      <c r="D3618" s="1" t="str">
        <f t="shared" ca="1" si="678"/>
        <v>05</v>
      </c>
      <c r="E3618">
        <f t="shared" ca="1" si="679"/>
        <v>2019</v>
      </c>
      <c r="F3618" s="2">
        <f t="shared" ca="1" si="680"/>
        <v>43614</v>
      </c>
      <c r="G3618" s="1">
        <f t="shared" ca="1" si="681"/>
        <v>4</v>
      </c>
      <c r="H3618" t="str">
        <f t="shared" ca="1" si="682"/>
        <v>Head Quarter</v>
      </c>
      <c r="I3618">
        <f t="shared" ca="1" si="683"/>
        <v>1</v>
      </c>
      <c r="J3618" t="str">
        <f t="shared" ca="1" si="673"/>
        <v>Diesel</v>
      </c>
      <c r="K3618" t="str">
        <f t="shared" ca="1" si="674"/>
        <v>kWh</v>
      </c>
      <c r="L3618">
        <f t="shared" ca="1" si="684"/>
        <v>9827</v>
      </c>
    </row>
    <row r="3619" spans="1:12" x14ac:dyDescent="0.2">
      <c r="A3619">
        <f t="shared" ca="1" si="675"/>
        <v>12</v>
      </c>
      <c r="B3619" s="1">
        <f t="shared" ca="1" si="676"/>
        <v>12</v>
      </c>
      <c r="C3619">
        <f t="shared" ca="1" si="677"/>
        <v>3</v>
      </c>
      <c r="D3619" s="1" t="str">
        <f t="shared" ca="1" si="678"/>
        <v>03</v>
      </c>
      <c r="E3619">
        <f t="shared" ca="1" si="679"/>
        <v>2020</v>
      </c>
      <c r="F3619" s="2">
        <f t="shared" ca="1" si="680"/>
        <v>43902</v>
      </c>
      <c r="G3619" s="1">
        <f t="shared" ca="1" si="681"/>
        <v>5</v>
      </c>
      <c r="H3619" t="str">
        <f t="shared" ca="1" si="682"/>
        <v>Wharehouse</v>
      </c>
      <c r="I3619">
        <f t="shared" ca="1" si="683"/>
        <v>3</v>
      </c>
      <c r="J3619" t="str">
        <f t="shared" ca="1" si="673"/>
        <v>Diesel</v>
      </c>
      <c r="K3619" t="str">
        <f t="shared" ca="1" si="674"/>
        <v>Gallons</v>
      </c>
      <c r="L3619">
        <f t="shared" ca="1" si="684"/>
        <v>2940</v>
      </c>
    </row>
    <row r="3620" spans="1:12" x14ac:dyDescent="0.2">
      <c r="A3620">
        <f t="shared" ca="1" si="675"/>
        <v>8</v>
      </c>
      <c r="B3620" s="1" t="str">
        <f t="shared" ca="1" si="676"/>
        <v>08</v>
      </c>
      <c r="C3620">
        <f t="shared" ca="1" si="677"/>
        <v>7</v>
      </c>
      <c r="D3620" s="1" t="str">
        <f t="shared" ca="1" si="678"/>
        <v>07</v>
      </c>
      <c r="E3620">
        <f t="shared" ca="1" si="679"/>
        <v>2020</v>
      </c>
      <c r="F3620" s="2">
        <f t="shared" ca="1" si="680"/>
        <v>44020</v>
      </c>
      <c r="G3620" s="1">
        <f t="shared" ca="1" si="681"/>
        <v>5</v>
      </c>
      <c r="H3620" t="str">
        <f t="shared" ca="1" si="682"/>
        <v>Wharehouse</v>
      </c>
      <c r="I3620">
        <f t="shared" ca="1" si="683"/>
        <v>12</v>
      </c>
      <c r="J3620" t="str">
        <f t="shared" ca="1" si="673"/>
        <v>Electricity</v>
      </c>
      <c r="K3620" t="str">
        <f t="shared" ca="1" si="674"/>
        <v>kWh</v>
      </c>
      <c r="L3620">
        <f t="shared" ca="1" si="684"/>
        <v>4364</v>
      </c>
    </row>
    <row r="3621" spans="1:12" x14ac:dyDescent="0.2">
      <c r="A3621">
        <f t="shared" ca="1" si="675"/>
        <v>30</v>
      </c>
      <c r="B3621" s="1">
        <f t="shared" ca="1" si="676"/>
        <v>30</v>
      </c>
      <c r="C3621">
        <f t="shared" ca="1" si="677"/>
        <v>4</v>
      </c>
      <c r="D3621" s="1" t="str">
        <f t="shared" ca="1" si="678"/>
        <v>04</v>
      </c>
      <c r="E3621">
        <f t="shared" ca="1" si="679"/>
        <v>2020</v>
      </c>
      <c r="F3621" s="2">
        <f t="shared" ca="1" si="680"/>
        <v>43951</v>
      </c>
      <c r="G3621" s="1">
        <f t="shared" ca="1" si="681"/>
        <v>6</v>
      </c>
      <c r="H3621" t="str">
        <f t="shared" ca="1" si="682"/>
        <v>Site A</v>
      </c>
      <c r="I3621">
        <f t="shared" ca="1" si="683"/>
        <v>13</v>
      </c>
      <c r="J3621" t="str">
        <f t="shared" ca="1" si="673"/>
        <v>Electricity</v>
      </c>
      <c r="K3621" t="str">
        <f t="shared" ca="1" si="674"/>
        <v>MWh</v>
      </c>
      <c r="L3621">
        <f t="shared" ca="1" si="684"/>
        <v>8560</v>
      </c>
    </row>
    <row r="3622" spans="1:12" x14ac:dyDescent="0.2">
      <c r="A3622">
        <f t="shared" ca="1" si="675"/>
        <v>9</v>
      </c>
      <c r="B3622" s="1" t="str">
        <f t="shared" ca="1" si="676"/>
        <v>09</v>
      </c>
      <c r="C3622">
        <f t="shared" ca="1" si="677"/>
        <v>7</v>
      </c>
      <c r="D3622" s="1" t="str">
        <f t="shared" ca="1" si="678"/>
        <v>07</v>
      </c>
      <c r="E3622">
        <f t="shared" ca="1" si="679"/>
        <v>2019</v>
      </c>
      <c r="F3622" s="2">
        <f t="shared" ca="1" si="680"/>
        <v>43655</v>
      </c>
      <c r="G3622" s="1">
        <f t="shared" ca="1" si="681"/>
        <v>3</v>
      </c>
      <c r="H3622" t="str">
        <f t="shared" ca="1" si="682"/>
        <v xml:space="preserve">Factory 3 </v>
      </c>
      <c r="I3622">
        <f t="shared" ca="1" si="683"/>
        <v>11</v>
      </c>
      <c r="J3622" t="str">
        <f t="shared" ca="1" si="673"/>
        <v>Propane</v>
      </c>
      <c r="K3622" t="str">
        <f t="shared" ca="1" si="674"/>
        <v>MMBtu</v>
      </c>
      <c r="L3622">
        <f t="shared" ca="1" si="684"/>
        <v>128</v>
      </c>
    </row>
    <row r="3623" spans="1:12" x14ac:dyDescent="0.2">
      <c r="A3623">
        <f t="shared" ca="1" si="675"/>
        <v>3</v>
      </c>
      <c r="B3623" s="1" t="str">
        <f t="shared" ca="1" si="676"/>
        <v>03</v>
      </c>
      <c r="C3623">
        <f t="shared" ca="1" si="677"/>
        <v>9</v>
      </c>
      <c r="D3623" s="1" t="str">
        <f t="shared" ca="1" si="678"/>
        <v>09</v>
      </c>
      <c r="E3623">
        <f t="shared" ca="1" si="679"/>
        <v>2022</v>
      </c>
      <c r="F3623" s="2">
        <f t="shared" ca="1" si="680"/>
        <v>44807</v>
      </c>
      <c r="G3623" s="1">
        <f t="shared" ca="1" si="681"/>
        <v>3</v>
      </c>
      <c r="H3623" t="str">
        <f t="shared" ca="1" si="682"/>
        <v xml:space="preserve">Factory 3 </v>
      </c>
      <c r="I3623">
        <f t="shared" ca="1" si="683"/>
        <v>6</v>
      </c>
      <c r="J3623" t="str">
        <f t="shared" ca="1" si="673"/>
        <v>Natural gas</v>
      </c>
      <c r="K3623" t="str">
        <f t="shared" ca="1" si="674"/>
        <v>Gallons</v>
      </c>
      <c r="L3623">
        <f t="shared" ca="1" si="684"/>
        <v>2757</v>
      </c>
    </row>
    <row r="3624" spans="1:12" x14ac:dyDescent="0.2">
      <c r="A3624">
        <f t="shared" ca="1" si="675"/>
        <v>14</v>
      </c>
      <c r="B3624" s="1">
        <f t="shared" ca="1" si="676"/>
        <v>14</v>
      </c>
      <c r="C3624">
        <f t="shared" ca="1" si="677"/>
        <v>4</v>
      </c>
      <c r="D3624" s="1" t="str">
        <f t="shared" ca="1" si="678"/>
        <v>04</v>
      </c>
      <c r="E3624">
        <f t="shared" ca="1" si="679"/>
        <v>2021</v>
      </c>
      <c r="F3624" s="2">
        <f t="shared" ca="1" si="680"/>
        <v>44300</v>
      </c>
      <c r="G3624" s="1">
        <f t="shared" ca="1" si="681"/>
        <v>2</v>
      </c>
      <c r="H3624" t="str">
        <f t="shared" ca="1" si="682"/>
        <v>Factory 2</v>
      </c>
      <c r="I3624">
        <f t="shared" ca="1" si="683"/>
        <v>5</v>
      </c>
      <c r="J3624" t="str">
        <f t="shared" ca="1" si="673"/>
        <v>Natural gas</v>
      </c>
      <c r="K3624" t="str">
        <f t="shared" ca="1" si="674"/>
        <v>Liters</v>
      </c>
      <c r="L3624">
        <f t="shared" ca="1" si="684"/>
        <v>7783</v>
      </c>
    </row>
    <row r="3625" spans="1:12" x14ac:dyDescent="0.2">
      <c r="A3625">
        <f t="shared" ca="1" si="675"/>
        <v>3</v>
      </c>
      <c r="B3625" s="1" t="str">
        <f t="shared" ca="1" si="676"/>
        <v>03</v>
      </c>
      <c r="C3625">
        <f t="shared" ca="1" si="677"/>
        <v>3</v>
      </c>
      <c r="D3625" s="1" t="str">
        <f t="shared" ca="1" si="678"/>
        <v>03</v>
      </c>
      <c r="E3625">
        <f t="shared" ca="1" si="679"/>
        <v>2022</v>
      </c>
      <c r="F3625" s="2">
        <f t="shared" ca="1" si="680"/>
        <v>44623</v>
      </c>
      <c r="G3625" s="1">
        <f t="shared" ca="1" si="681"/>
        <v>5</v>
      </c>
      <c r="H3625" t="str">
        <f t="shared" ca="1" si="682"/>
        <v>Wharehouse</v>
      </c>
      <c r="I3625">
        <f t="shared" ca="1" si="683"/>
        <v>10</v>
      </c>
      <c r="J3625" t="str">
        <f t="shared" ca="1" si="673"/>
        <v>Propane</v>
      </c>
      <c r="K3625" t="str">
        <f t="shared" ca="1" si="674"/>
        <v>Gallons</v>
      </c>
      <c r="L3625">
        <f t="shared" ca="1" si="684"/>
        <v>4030</v>
      </c>
    </row>
    <row r="3626" spans="1:12" x14ac:dyDescent="0.2">
      <c r="A3626">
        <f t="shared" ca="1" si="675"/>
        <v>4</v>
      </c>
      <c r="B3626" s="1" t="str">
        <f t="shared" ca="1" si="676"/>
        <v>04</v>
      </c>
      <c r="C3626">
        <f t="shared" ca="1" si="677"/>
        <v>11</v>
      </c>
      <c r="D3626" s="1">
        <f t="shared" ca="1" si="678"/>
        <v>11</v>
      </c>
      <c r="E3626">
        <f t="shared" ca="1" si="679"/>
        <v>2019</v>
      </c>
      <c r="F3626" s="2">
        <f t="shared" ca="1" si="680"/>
        <v>43773</v>
      </c>
      <c r="G3626" s="1">
        <f t="shared" ca="1" si="681"/>
        <v>2</v>
      </c>
      <c r="H3626" t="str">
        <f t="shared" ca="1" si="682"/>
        <v>Factory 2</v>
      </c>
      <c r="I3626">
        <f t="shared" ca="1" si="683"/>
        <v>12</v>
      </c>
      <c r="J3626" t="str">
        <f t="shared" ca="1" si="673"/>
        <v>Electricity</v>
      </c>
      <c r="K3626" t="str">
        <f t="shared" ca="1" si="674"/>
        <v>kWh</v>
      </c>
      <c r="L3626">
        <f t="shared" ca="1" si="684"/>
        <v>2715</v>
      </c>
    </row>
    <row r="3627" spans="1:12" x14ac:dyDescent="0.2">
      <c r="A3627">
        <f t="shared" ca="1" si="675"/>
        <v>9</v>
      </c>
      <c r="B3627" s="1" t="str">
        <f t="shared" ca="1" si="676"/>
        <v>09</v>
      </c>
      <c r="C3627">
        <f t="shared" ca="1" si="677"/>
        <v>5</v>
      </c>
      <c r="D3627" s="1" t="str">
        <f t="shared" ca="1" si="678"/>
        <v>05</v>
      </c>
      <c r="E3627">
        <f t="shared" ca="1" si="679"/>
        <v>2022</v>
      </c>
      <c r="F3627" s="2">
        <f t="shared" ca="1" si="680"/>
        <v>44690</v>
      </c>
      <c r="G3627" s="1">
        <f t="shared" ca="1" si="681"/>
        <v>4</v>
      </c>
      <c r="H3627" t="str">
        <f t="shared" ca="1" si="682"/>
        <v>Head Quarter</v>
      </c>
      <c r="I3627">
        <f t="shared" ca="1" si="683"/>
        <v>3</v>
      </c>
      <c r="J3627" t="str">
        <f t="shared" ca="1" si="673"/>
        <v>Diesel</v>
      </c>
      <c r="K3627" t="str">
        <f t="shared" ca="1" si="674"/>
        <v>Gallons</v>
      </c>
      <c r="L3627">
        <f t="shared" ca="1" si="684"/>
        <v>9652</v>
      </c>
    </row>
    <row r="3628" spans="1:12" x14ac:dyDescent="0.2">
      <c r="A3628">
        <f t="shared" ca="1" si="675"/>
        <v>20</v>
      </c>
      <c r="B3628" s="1">
        <f t="shared" ca="1" si="676"/>
        <v>20</v>
      </c>
      <c r="C3628">
        <f t="shared" ca="1" si="677"/>
        <v>8</v>
      </c>
      <c r="D3628" s="1" t="str">
        <f t="shared" ca="1" si="678"/>
        <v>08</v>
      </c>
      <c r="E3628">
        <f t="shared" ca="1" si="679"/>
        <v>2021</v>
      </c>
      <c r="F3628" s="2">
        <f t="shared" ca="1" si="680"/>
        <v>44428</v>
      </c>
      <c r="G3628" s="1">
        <f t="shared" ca="1" si="681"/>
        <v>5</v>
      </c>
      <c r="H3628" t="str">
        <f t="shared" ca="1" si="682"/>
        <v>Wharehouse</v>
      </c>
      <c r="I3628">
        <f t="shared" ca="1" si="683"/>
        <v>2</v>
      </c>
      <c r="J3628" t="str">
        <f t="shared" ca="1" si="673"/>
        <v>Diesel</v>
      </c>
      <c r="K3628" t="str">
        <f t="shared" ca="1" si="674"/>
        <v>Liters</v>
      </c>
      <c r="L3628">
        <f t="shared" ca="1" si="684"/>
        <v>106</v>
      </c>
    </row>
    <row r="3629" spans="1:12" x14ac:dyDescent="0.2">
      <c r="A3629">
        <f t="shared" ca="1" si="675"/>
        <v>8</v>
      </c>
      <c r="B3629" s="1" t="str">
        <f t="shared" ca="1" si="676"/>
        <v>08</v>
      </c>
      <c r="C3629">
        <f t="shared" ca="1" si="677"/>
        <v>12</v>
      </c>
      <c r="D3629" s="1">
        <f t="shared" ca="1" si="678"/>
        <v>12</v>
      </c>
      <c r="E3629">
        <f t="shared" ca="1" si="679"/>
        <v>2019</v>
      </c>
      <c r="F3629" s="2">
        <f t="shared" ca="1" si="680"/>
        <v>43807</v>
      </c>
      <c r="G3629" s="1">
        <f t="shared" ca="1" si="681"/>
        <v>5</v>
      </c>
      <c r="H3629" t="str">
        <f t="shared" ca="1" si="682"/>
        <v>Wharehouse</v>
      </c>
      <c r="I3629">
        <f t="shared" ca="1" si="683"/>
        <v>3</v>
      </c>
      <c r="J3629" t="str">
        <f t="shared" ca="1" si="673"/>
        <v>Diesel</v>
      </c>
      <c r="K3629" t="str">
        <f t="shared" ca="1" si="674"/>
        <v>Gallons</v>
      </c>
      <c r="L3629">
        <f t="shared" ca="1" si="684"/>
        <v>9768</v>
      </c>
    </row>
    <row r="3630" spans="1:12" x14ac:dyDescent="0.2">
      <c r="A3630">
        <f t="shared" ca="1" si="675"/>
        <v>6</v>
      </c>
      <c r="B3630" s="1" t="str">
        <f t="shared" ca="1" si="676"/>
        <v>06</v>
      </c>
      <c r="C3630">
        <f t="shared" ca="1" si="677"/>
        <v>3</v>
      </c>
      <c r="D3630" s="1" t="str">
        <f t="shared" ca="1" si="678"/>
        <v>03</v>
      </c>
      <c r="E3630">
        <f t="shared" ca="1" si="679"/>
        <v>2019</v>
      </c>
      <c r="F3630" s="2">
        <f t="shared" ca="1" si="680"/>
        <v>43530</v>
      </c>
      <c r="G3630" s="1">
        <f t="shared" ca="1" si="681"/>
        <v>2</v>
      </c>
      <c r="H3630" t="str">
        <f t="shared" ca="1" si="682"/>
        <v>Factory 2</v>
      </c>
      <c r="I3630">
        <f t="shared" ca="1" si="683"/>
        <v>11</v>
      </c>
      <c r="J3630" t="str">
        <f t="shared" ca="1" si="673"/>
        <v>Propane</v>
      </c>
      <c r="K3630" t="str">
        <f t="shared" ca="1" si="674"/>
        <v>MMBtu</v>
      </c>
      <c r="L3630">
        <f t="shared" ca="1" si="684"/>
        <v>441</v>
      </c>
    </row>
    <row r="3631" spans="1:12" x14ac:dyDescent="0.2">
      <c r="A3631">
        <f t="shared" ca="1" si="675"/>
        <v>19</v>
      </c>
      <c r="B3631" s="1">
        <f t="shared" ca="1" si="676"/>
        <v>19</v>
      </c>
      <c r="C3631">
        <f t="shared" ca="1" si="677"/>
        <v>9</v>
      </c>
      <c r="D3631" s="1" t="str">
        <f t="shared" ca="1" si="678"/>
        <v>09</v>
      </c>
      <c r="E3631">
        <f t="shared" ca="1" si="679"/>
        <v>2022</v>
      </c>
      <c r="F3631" s="2">
        <f t="shared" ca="1" si="680"/>
        <v>44823</v>
      </c>
      <c r="G3631" s="1">
        <f t="shared" ca="1" si="681"/>
        <v>3</v>
      </c>
      <c r="H3631" t="str">
        <f t="shared" ca="1" si="682"/>
        <v xml:space="preserve">Factory 3 </v>
      </c>
      <c r="I3631">
        <f t="shared" ca="1" si="683"/>
        <v>2</v>
      </c>
      <c r="J3631" t="str">
        <f t="shared" ca="1" si="673"/>
        <v>Diesel</v>
      </c>
      <c r="K3631" t="str">
        <f t="shared" ca="1" si="674"/>
        <v>Liters</v>
      </c>
      <c r="L3631">
        <f t="shared" ca="1" si="684"/>
        <v>131</v>
      </c>
    </row>
    <row r="3632" spans="1:12" x14ac:dyDescent="0.2">
      <c r="A3632">
        <f t="shared" ca="1" si="675"/>
        <v>26</v>
      </c>
      <c r="B3632" s="1">
        <f t="shared" ca="1" si="676"/>
        <v>26</v>
      </c>
      <c r="C3632">
        <f t="shared" ca="1" si="677"/>
        <v>8</v>
      </c>
      <c r="D3632" s="1" t="str">
        <f t="shared" ca="1" si="678"/>
        <v>08</v>
      </c>
      <c r="E3632">
        <f t="shared" ca="1" si="679"/>
        <v>2022</v>
      </c>
      <c r="F3632" s="2">
        <f t="shared" ca="1" si="680"/>
        <v>44799</v>
      </c>
      <c r="G3632" s="1">
        <f t="shared" ca="1" si="681"/>
        <v>7</v>
      </c>
      <c r="H3632" t="str">
        <f t="shared" ca="1" si="682"/>
        <v>Site B</v>
      </c>
      <c r="I3632">
        <f t="shared" ca="1" si="683"/>
        <v>4</v>
      </c>
      <c r="J3632" t="str">
        <f t="shared" ca="1" si="673"/>
        <v>Natural gas</v>
      </c>
      <c r="K3632" t="str">
        <f t="shared" ca="1" si="674"/>
        <v>kWh</v>
      </c>
      <c r="L3632">
        <f t="shared" ca="1" si="684"/>
        <v>8317</v>
      </c>
    </row>
    <row r="3633" spans="1:12" x14ac:dyDescent="0.2">
      <c r="A3633">
        <f t="shared" ca="1" si="675"/>
        <v>11</v>
      </c>
      <c r="B3633" s="1">
        <f t="shared" ca="1" si="676"/>
        <v>11</v>
      </c>
      <c r="C3633">
        <f t="shared" ca="1" si="677"/>
        <v>8</v>
      </c>
      <c r="D3633" s="1" t="str">
        <f t="shared" ca="1" si="678"/>
        <v>08</v>
      </c>
      <c r="E3633">
        <f t="shared" ca="1" si="679"/>
        <v>2019</v>
      </c>
      <c r="F3633" s="2">
        <f t="shared" ca="1" si="680"/>
        <v>43688</v>
      </c>
      <c r="G3633" s="1">
        <f t="shared" ca="1" si="681"/>
        <v>3</v>
      </c>
      <c r="H3633" t="str">
        <f t="shared" ca="1" si="682"/>
        <v xml:space="preserve">Factory 3 </v>
      </c>
      <c r="I3633">
        <f t="shared" ca="1" si="683"/>
        <v>2</v>
      </c>
      <c r="J3633" t="str">
        <f t="shared" ca="1" si="673"/>
        <v>Diesel</v>
      </c>
      <c r="K3633" t="str">
        <f t="shared" ca="1" si="674"/>
        <v>Liters</v>
      </c>
      <c r="L3633">
        <f t="shared" ca="1" si="684"/>
        <v>2036</v>
      </c>
    </row>
    <row r="3634" spans="1:12" x14ac:dyDescent="0.2">
      <c r="A3634">
        <f t="shared" ca="1" si="675"/>
        <v>14</v>
      </c>
      <c r="B3634" s="1">
        <f t="shared" ca="1" si="676"/>
        <v>14</v>
      </c>
      <c r="C3634">
        <f t="shared" ca="1" si="677"/>
        <v>7</v>
      </c>
      <c r="D3634" s="1" t="str">
        <f t="shared" ca="1" si="678"/>
        <v>07</v>
      </c>
      <c r="E3634">
        <f t="shared" ca="1" si="679"/>
        <v>2021</v>
      </c>
      <c r="F3634" s="2">
        <f t="shared" ca="1" si="680"/>
        <v>44391</v>
      </c>
      <c r="G3634" s="1">
        <f t="shared" ca="1" si="681"/>
        <v>4</v>
      </c>
      <c r="H3634" t="str">
        <f t="shared" ca="1" si="682"/>
        <v>Head Quarter</v>
      </c>
      <c r="I3634">
        <f t="shared" ca="1" si="683"/>
        <v>9</v>
      </c>
      <c r="J3634" t="str">
        <f t="shared" ca="1" si="673"/>
        <v>Propane</v>
      </c>
      <c r="K3634" t="str">
        <f t="shared" ca="1" si="674"/>
        <v>Liters</v>
      </c>
      <c r="L3634">
        <f t="shared" ca="1" si="684"/>
        <v>9045</v>
      </c>
    </row>
    <row r="3635" spans="1:12" x14ac:dyDescent="0.2">
      <c r="A3635">
        <f t="shared" ca="1" si="675"/>
        <v>3</v>
      </c>
      <c r="B3635" s="1" t="str">
        <f t="shared" ca="1" si="676"/>
        <v>03</v>
      </c>
      <c r="C3635">
        <f t="shared" ca="1" si="677"/>
        <v>6</v>
      </c>
      <c r="D3635" s="1" t="str">
        <f t="shared" ca="1" si="678"/>
        <v>06</v>
      </c>
      <c r="E3635">
        <f t="shared" ca="1" si="679"/>
        <v>2022</v>
      </c>
      <c r="F3635" s="2">
        <f t="shared" ca="1" si="680"/>
        <v>44715</v>
      </c>
      <c r="G3635" s="1">
        <f t="shared" ca="1" si="681"/>
        <v>7</v>
      </c>
      <c r="H3635" t="str">
        <f t="shared" ca="1" si="682"/>
        <v>Site B</v>
      </c>
      <c r="I3635">
        <f t="shared" ca="1" si="683"/>
        <v>7</v>
      </c>
      <c r="J3635" t="str">
        <f t="shared" ca="1" si="673"/>
        <v>Natural gas</v>
      </c>
      <c r="K3635" t="str">
        <f t="shared" ca="1" si="674"/>
        <v>MMBtu</v>
      </c>
      <c r="L3635">
        <f t="shared" ca="1" si="684"/>
        <v>206</v>
      </c>
    </row>
    <row r="3636" spans="1:12" x14ac:dyDescent="0.2">
      <c r="A3636">
        <f t="shared" ca="1" si="675"/>
        <v>16</v>
      </c>
      <c r="B3636" s="1">
        <f t="shared" ca="1" si="676"/>
        <v>16</v>
      </c>
      <c r="C3636">
        <f t="shared" ca="1" si="677"/>
        <v>3</v>
      </c>
      <c r="D3636" s="1" t="str">
        <f t="shared" ca="1" si="678"/>
        <v>03</v>
      </c>
      <c r="E3636">
        <f t="shared" ca="1" si="679"/>
        <v>2019</v>
      </c>
      <c r="F3636" s="2">
        <f t="shared" ca="1" si="680"/>
        <v>43540</v>
      </c>
      <c r="G3636" s="1">
        <f t="shared" ca="1" si="681"/>
        <v>6</v>
      </c>
      <c r="H3636" t="str">
        <f t="shared" ca="1" si="682"/>
        <v>Site A</v>
      </c>
      <c r="I3636">
        <f t="shared" ca="1" si="683"/>
        <v>5</v>
      </c>
      <c r="J3636" t="str">
        <f t="shared" ca="1" si="673"/>
        <v>Natural gas</v>
      </c>
      <c r="K3636" t="str">
        <f t="shared" ca="1" si="674"/>
        <v>Liters</v>
      </c>
      <c r="L3636">
        <f t="shared" ca="1" si="684"/>
        <v>897</v>
      </c>
    </row>
    <row r="3637" spans="1:12" x14ac:dyDescent="0.2">
      <c r="A3637">
        <f t="shared" ca="1" si="675"/>
        <v>13</v>
      </c>
      <c r="B3637" s="1">
        <f t="shared" ca="1" si="676"/>
        <v>13</v>
      </c>
      <c r="C3637">
        <f t="shared" ca="1" si="677"/>
        <v>9</v>
      </c>
      <c r="D3637" s="1" t="str">
        <f t="shared" ca="1" si="678"/>
        <v>09</v>
      </c>
      <c r="E3637">
        <f t="shared" ca="1" si="679"/>
        <v>2022</v>
      </c>
      <c r="F3637" s="2">
        <f t="shared" ca="1" si="680"/>
        <v>44817</v>
      </c>
      <c r="G3637" s="1">
        <f t="shared" ca="1" si="681"/>
        <v>4</v>
      </c>
      <c r="H3637" t="str">
        <f t="shared" ca="1" si="682"/>
        <v>Head Quarter</v>
      </c>
      <c r="I3637">
        <f t="shared" ca="1" si="683"/>
        <v>10</v>
      </c>
      <c r="J3637" t="str">
        <f t="shared" ca="1" si="673"/>
        <v>Propane</v>
      </c>
      <c r="K3637" t="str">
        <f t="shared" ca="1" si="674"/>
        <v>Gallons</v>
      </c>
      <c r="L3637">
        <f t="shared" ca="1" si="684"/>
        <v>4947</v>
      </c>
    </row>
    <row r="3638" spans="1:12" x14ac:dyDescent="0.2">
      <c r="A3638">
        <f t="shared" ca="1" si="675"/>
        <v>4</v>
      </c>
      <c r="B3638" s="1" t="str">
        <f t="shared" ca="1" si="676"/>
        <v>04</v>
      </c>
      <c r="C3638">
        <f t="shared" ca="1" si="677"/>
        <v>10</v>
      </c>
      <c r="D3638" s="1">
        <f t="shared" ca="1" si="678"/>
        <v>10</v>
      </c>
      <c r="E3638">
        <f t="shared" ca="1" si="679"/>
        <v>2022</v>
      </c>
      <c r="F3638" s="2">
        <f t="shared" ca="1" si="680"/>
        <v>44838</v>
      </c>
      <c r="G3638" s="1">
        <f t="shared" ca="1" si="681"/>
        <v>6</v>
      </c>
      <c r="H3638" t="str">
        <f t="shared" ca="1" si="682"/>
        <v>Site A</v>
      </c>
      <c r="I3638">
        <f t="shared" ca="1" si="683"/>
        <v>3</v>
      </c>
      <c r="J3638" t="str">
        <f t="shared" ca="1" si="673"/>
        <v>Diesel</v>
      </c>
      <c r="K3638" t="str">
        <f t="shared" ca="1" si="674"/>
        <v>Gallons</v>
      </c>
      <c r="L3638">
        <f t="shared" ca="1" si="684"/>
        <v>578</v>
      </c>
    </row>
    <row r="3639" spans="1:12" x14ac:dyDescent="0.2">
      <c r="A3639">
        <f t="shared" ca="1" si="675"/>
        <v>7</v>
      </c>
      <c r="B3639" s="1" t="str">
        <f t="shared" ca="1" si="676"/>
        <v>07</v>
      </c>
      <c r="C3639">
        <f t="shared" ca="1" si="677"/>
        <v>11</v>
      </c>
      <c r="D3639" s="1">
        <f t="shared" ca="1" si="678"/>
        <v>11</v>
      </c>
      <c r="E3639">
        <f t="shared" ca="1" si="679"/>
        <v>2019</v>
      </c>
      <c r="F3639" s="2">
        <f t="shared" ca="1" si="680"/>
        <v>43776</v>
      </c>
      <c r="G3639" s="1">
        <f t="shared" ca="1" si="681"/>
        <v>3</v>
      </c>
      <c r="H3639" t="str">
        <f t="shared" ca="1" si="682"/>
        <v xml:space="preserve">Factory 3 </v>
      </c>
      <c r="I3639">
        <f t="shared" ca="1" si="683"/>
        <v>6</v>
      </c>
      <c r="J3639" t="str">
        <f t="shared" ca="1" si="673"/>
        <v>Natural gas</v>
      </c>
      <c r="K3639" t="str">
        <f t="shared" ca="1" si="674"/>
        <v>Gallons</v>
      </c>
      <c r="L3639">
        <f t="shared" ca="1" si="684"/>
        <v>1608</v>
      </c>
    </row>
    <row r="3640" spans="1:12" x14ac:dyDescent="0.2">
      <c r="A3640">
        <f t="shared" ca="1" si="675"/>
        <v>30</v>
      </c>
      <c r="B3640" s="1">
        <f t="shared" ca="1" si="676"/>
        <v>30</v>
      </c>
      <c r="C3640">
        <f t="shared" ca="1" si="677"/>
        <v>2</v>
      </c>
      <c r="D3640" s="1" t="str">
        <f t="shared" ca="1" si="678"/>
        <v>02</v>
      </c>
      <c r="E3640">
        <f t="shared" ca="1" si="679"/>
        <v>2022</v>
      </c>
      <c r="F3640" s="2">
        <f t="shared" ca="1" si="680"/>
        <v>44622</v>
      </c>
      <c r="G3640" s="1">
        <f t="shared" ca="1" si="681"/>
        <v>3</v>
      </c>
      <c r="H3640" t="str">
        <f t="shared" ca="1" si="682"/>
        <v xml:space="preserve">Factory 3 </v>
      </c>
      <c r="I3640">
        <f t="shared" ca="1" si="683"/>
        <v>7</v>
      </c>
      <c r="J3640" t="str">
        <f t="shared" ca="1" si="673"/>
        <v>Natural gas</v>
      </c>
      <c r="K3640" t="str">
        <f t="shared" ca="1" si="674"/>
        <v>MMBtu</v>
      </c>
      <c r="L3640">
        <f t="shared" ca="1" si="684"/>
        <v>209</v>
      </c>
    </row>
    <row r="3641" spans="1:12" x14ac:dyDescent="0.2">
      <c r="A3641">
        <f t="shared" ca="1" si="675"/>
        <v>15</v>
      </c>
      <c r="B3641" s="1">
        <f t="shared" ca="1" si="676"/>
        <v>15</v>
      </c>
      <c r="C3641">
        <f t="shared" ca="1" si="677"/>
        <v>8</v>
      </c>
      <c r="D3641" s="1" t="str">
        <f t="shared" ca="1" si="678"/>
        <v>08</v>
      </c>
      <c r="E3641">
        <f t="shared" ca="1" si="679"/>
        <v>2020</v>
      </c>
      <c r="F3641" s="2">
        <f t="shared" ca="1" si="680"/>
        <v>44058</v>
      </c>
      <c r="G3641" s="1">
        <f t="shared" ca="1" si="681"/>
        <v>4</v>
      </c>
      <c r="H3641" t="str">
        <f t="shared" ca="1" si="682"/>
        <v>Head Quarter</v>
      </c>
      <c r="I3641">
        <f t="shared" ca="1" si="683"/>
        <v>11</v>
      </c>
      <c r="J3641" t="str">
        <f t="shared" ca="1" si="673"/>
        <v>Propane</v>
      </c>
      <c r="K3641" t="str">
        <f t="shared" ca="1" si="674"/>
        <v>MMBtu</v>
      </c>
      <c r="L3641">
        <f t="shared" ca="1" si="684"/>
        <v>305</v>
      </c>
    </row>
    <row r="3642" spans="1:12" x14ac:dyDescent="0.2">
      <c r="A3642">
        <f t="shared" ca="1" si="675"/>
        <v>29</v>
      </c>
      <c r="B3642" s="1">
        <f t="shared" ca="1" si="676"/>
        <v>29</v>
      </c>
      <c r="C3642">
        <f t="shared" ca="1" si="677"/>
        <v>2</v>
      </c>
      <c r="D3642" s="1" t="str">
        <f t="shared" ca="1" si="678"/>
        <v>02</v>
      </c>
      <c r="E3642">
        <f t="shared" ca="1" si="679"/>
        <v>2021</v>
      </c>
      <c r="F3642" s="2">
        <f t="shared" ca="1" si="680"/>
        <v>44256</v>
      </c>
      <c r="G3642" s="1">
        <f t="shared" ca="1" si="681"/>
        <v>1</v>
      </c>
      <c r="H3642" t="str">
        <f t="shared" ca="1" si="682"/>
        <v>Factory 1</v>
      </c>
      <c r="I3642">
        <f t="shared" ca="1" si="683"/>
        <v>10</v>
      </c>
      <c r="J3642" t="str">
        <f t="shared" ca="1" si="673"/>
        <v>Propane</v>
      </c>
      <c r="K3642" t="str">
        <f t="shared" ca="1" si="674"/>
        <v>Gallons</v>
      </c>
      <c r="L3642">
        <f t="shared" ca="1" si="684"/>
        <v>9001</v>
      </c>
    </row>
    <row r="3643" spans="1:12" x14ac:dyDescent="0.2">
      <c r="A3643">
        <f t="shared" ca="1" si="675"/>
        <v>10</v>
      </c>
      <c r="B3643" s="1">
        <f t="shared" ca="1" si="676"/>
        <v>10</v>
      </c>
      <c r="C3643">
        <f t="shared" ca="1" si="677"/>
        <v>1</v>
      </c>
      <c r="D3643" s="1" t="str">
        <f t="shared" ca="1" si="678"/>
        <v>01</v>
      </c>
      <c r="E3643">
        <f t="shared" ca="1" si="679"/>
        <v>2022</v>
      </c>
      <c r="F3643" s="2">
        <f t="shared" ca="1" si="680"/>
        <v>44571</v>
      </c>
      <c r="G3643" s="1">
        <f t="shared" ca="1" si="681"/>
        <v>7</v>
      </c>
      <c r="H3643" t="str">
        <f t="shared" ca="1" si="682"/>
        <v>Site B</v>
      </c>
      <c r="I3643">
        <f t="shared" ca="1" si="683"/>
        <v>2</v>
      </c>
      <c r="J3643" t="str">
        <f t="shared" ca="1" si="673"/>
        <v>Diesel</v>
      </c>
      <c r="K3643" t="str">
        <f t="shared" ca="1" si="674"/>
        <v>Liters</v>
      </c>
      <c r="L3643">
        <f t="shared" ca="1" si="684"/>
        <v>8716</v>
      </c>
    </row>
    <row r="3644" spans="1:12" x14ac:dyDescent="0.2">
      <c r="A3644">
        <f t="shared" ca="1" si="675"/>
        <v>11</v>
      </c>
      <c r="B3644" s="1">
        <f t="shared" ca="1" si="676"/>
        <v>11</v>
      </c>
      <c r="C3644">
        <f t="shared" ca="1" si="677"/>
        <v>1</v>
      </c>
      <c r="D3644" s="1" t="str">
        <f t="shared" ca="1" si="678"/>
        <v>01</v>
      </c>
      <c r="E3644">
        <f t="shared" ca="1" si="679"/>
        <v>2020</v>
      </c>
      <c r="F3644" s="2">
        <f t="shared" ca="1" si="680"/>
        <v>43841</v>
      </c>
      <c r="G3644" s="1">
        <f t="shared" ca="1" si="681"/>
        <v>3</v>
      </c>
      <c r="H3644" t="str">
        <f t="shared" ca="1" si="682"/>
        <v xml:space="preserve">Factory 3 </v>
      </c>
      <c r="I3644">
        <f t="shared" ca="1" si="683"/>
        <v>4</v>
      </c>
      <c r="J3644" t="str">
        <f t="shared" ca="1" si="673"/>
        <v>Natural gas</v>
      </c>
      <c r="K3644" t="str">
        <f t="shared" ca="1" si="674"/>
        <v>kWh</v>
      </c>
      <c r="L3644">
        <f t="shared" ca="1" si="684"/>
        <v>3972</v>
      </c>
    </row>
    <row r="3645" spans="1:12" x14ac:dyDescent="0.2">
      <c r="A3645">
        <f t="shared" ca="1" si="675"/>
        <v>5</v>
      </c>
      <c r="B3645" s="1" t="str">
        <f t="shared" ca="1" si="676"/>
        <v>05</v>
      </c>
      <c r="C3645">
        <f t="shared" ca="1" si="677"/>
        <v>10</v>
      </c>
      <c r="D3645" s="1">
        <f t="shared" ca="1" si="678"/>
        <v>10</v>
      </c>
      <c r="E3645">
        <f t="shared" ca="1" si="679"/>
        <v>2022</v>
      </c>
      <c r="F3645" s="2">
        <f t="shared" ca="1" si="680"/>
        <v>44839</v>
      </c>
      <c r="G3645" s="1">
        <f t="shared" ca="1" si="681"/>
        <v>2</v>
      </c>
      <c r="H3645" t="str">
        <f t="shared" ca="1" si="682"/>
        <v>Factory 2</v>
      </c>
      <c r="I3645">
        <f t="shared" ca="1" si="683"/>
        <v>7</v>
      </c>
      <c r="J3645" t="str">
        <f t="shared" ca="1" si="673"/>
        <v>Natural gas</v>
      </c>
      <c r="K3645" t="str">
        <f t="shared" ca="1" si="674"/>
        <v>MMBtu</v>
      </c>
      <c r="L3645">
        <f t="shared" ca="1" si="684"/>
        <v>314</v>
      </c>
    </row>
    <row r="3646" spans="1:12" x14ac:dyDescent="0.2">
      <c r="A3646">
        <f t="shared" ca="1" si="675"/>
        <v>20</v>
      </c>
      <c r="B3646" s="1">
        <f t="shared" ca="1" si="676"/>
        <v>20</v>
      </c>
      <c r="C3646">
        <f t="shared" ca="1" si="677"/>
        <v>2</v>
      </c>
      <c r="D3646" s="1" t="str">
        <f t="shared" ca="1" si="678"/>
        <v>02</v>
      </c>
      <c r="E3646">
        <f t="shared" ca="1" si="679"/>
        <v>2020</v>
      </c>
      <c r="F3646" s="2">
        <f t="shared" ca="1" si="680"/>
        <v>43881</v>
      </c>
      <c r="G3646" s="1">
        <f t="shared" ca="1" si="681"/>
        <v>2</v>
      </c>
      <c r="H3646" t="str">
        <f t="shared" ca="1" si="682"/>
        <v>Factory 2</v>
      </c>
      <c r="I3646">
        <f t="shared" ca="1" si="683"/>
        <v>3</v>
      </c>
      <c r="J3646" t="str">
        <f t="shared" ca="1" si="673"/>
        <v>Diesel</v>
      </c>
      <c r="K3646" t="str">
        <f t="shared" ca="1" si="674"/>
        <v>Gallons</v>
      </c>
      <c r="L3646">
        <f t="shared" ca="1" si="684"/>
        <v>7177</v>
      </c>
    </row>
    <row r="3647" spans="1:12" x14ac:dyDescent="0.2">
      <c r="A3647">
        <f t="shared" ca="1" si="675"/>
        <v>13</v>
      </c>
      <c r="B3647" s="1">
        <f t="shared" ca="1" si="676"/>
        <v>13</v>
      </c>
      <c r="C3647">
        <f t="shared" ca="1" si="677"/>
        <v>7</v>
      </c>
      <c r="D3647" s="1" t="str">
        <f t="shared" ca="1" si="678"/>
        <v>07</v>
      </c>
      <c r="E3647">
        <f t="shared" ca="1" si="679"/>
        <v>2019</v>
      </c>
      <c r="F3647" s="2">
        <f t="shared" ca="1" si="680"/>
        <v>43659</v>
      </c>
      <c r="G3647" s="1">
        <f t="shared" ca="1" si="681"/>
        <v>1</v>
      </c>
      <c r="H3647" t="str">
        <f t="shared" ca="1" si="682"/>
        <v>Factory 1</v>
      </c>
      <c r="I3647">
        <f t="shared" ca="1" si="683"/>
        <v>4</v>
      </c>
      <c r="J3647" t="str">
        <f t="shared" ca="1" si="673"/>
        <v>Natural gas</v>
      </c>
      <c r="K3647" t="str">
        <f t="shared" ca="1" si="674"/>
        <v>kWh</v>
      </c>
      <c r="L3647">
        <f t="shared" ca="1" si="684"/>
        <v>8570</v>
      </c>
    </row>
    <row r="3648" spans="1:12" x14ac:dyDescent="0.2">
      <c r="A3648">
        <f t="shared" ca="1" si="675"/>
        <v>23</v>
      </c>
      <c r="B3648" s="1">
        <f t="shared" ca="1" si="676"/>
        <v>23</v>
      </c>
      <c r="C3648">
        <f t="shared" ca="1" si="677"/>
        <v>9</v>
      </c>
      <c r="D3648" s="1" t="str">
        <f t="shared" ca="1" si="678"/>
        <v>09</v>
      </c>
      <c r="E3648">
        <f t="shared" ca="1" si="679"/>
        <v>2019</v>
      </c>
      <c r="F3648" s="2">
        <f t="shared" ca="1" si="680"/>
        <v>43731</v>
      </c>
      <c r="G3648" s="1">
        <f t="shared" ca="1" si="681"/>
        <v>3</v>
      </c>
      <c r="H3648" t="str">
        <f t="shared" ca="1" si="682"/>
        <v xml:space="preserve">Factory 3 </v>
      </c>
      <c r="I3648">
        <f t="shared" ca="1" si="683"/>
        <v>8</v>
      </c>
      <c r="J3648" t="str">
        <f t="shared" ca="1" si="673"/>
        <v>Propane</v>
      </c>
      <c r="K3648" t="str">
        <f t="shared" ca="1" si="674"/>
        <v>kWh</v>
      </c>
      <c r="L3648">
        <f t="shared" ca="1" si="684"/>
        <v>8745</v>
      </c>
    </row>
    <row r="3649" spans="1:12" x14ac:dyDescent="0.2">
      <c r="A3649">
        <f t="shared" ca="1" si="675"/>
        <v>27</v>
      </c>
      <c r="B3649" s="1">
        <f t="shared" ca="1" si="676"/>
        <v>27</v>
      </c>
      <c r="C3649">
        <f t="shared" ca="1" si="677"/>
        <v>1</v>
      </c>
      <c r="D3649" s="1" t="str">
        <f t="shared" ca="1" si="678"/>
        <v>01</v>
      </c>
      <c r="E3649">
        <f t="shared" ca="1" si="679"/>
        <v>2020</v>
      </c>
      <c r="F3649" s="2">
        <f t="shared" ca="1" si="680"/>
        <v>43857</v>
      </c>
      <c r="G3649" s="1">
        <f t="shared" ca="1" si="681"/>
        <v>2</v>
      </c>
      <c r="H3649" t="str">
        <f t="shared" ca="1" si="682"/>
        <v>Factory 2</v>
      </c>
      <c r="I3649">
        <f t="shared" ca="1" si="683"/>
        <v>7</v>
      </c>
      <c r="J3649" t="str">
        <f t="shared" ca="1" si="673"/>
        <v>Natural gas</v>
      </c>
      <c r="K3649" t="str">
        <f t="shared" ca="1" si="674"/>
        <v>MMBtu</v>
      </c>
      <c r="L3649">
        <f t="shared" ca="1" si="684"/>
        <v>350</v>
      </c>
    </row>
    <row r="3650" spans="1:12" x14ac:dyDescent="0.2">
      <c r="A3650">
        <f t="shared" ca="1" si="675"/>
        <v>14</v>
      </c>
      <c r="B3650" s="1">
        <f t="shared" ca="1" si="676"/>
        <v>14</v>
      </c>
      <c r="C3650">
        <f t="shared" ca="1" si="677"/>
        <v>11</v>
      </c>
      <c r="D3650" s="1">
        <f t="shared" ca="1" si="678"/>
        <v>11</v>
      </c>
      <c r="E3650">
        <f t="shared" ca="1" si="679"/>
        <v>2021</v>
      </c>
      <c r="F3650" s="2">
        <f t="shared" ca="1" si="680"/>
        <v>44514</v>
      </c>
      <c r="G3650" s="1">
        <f t="shared" ca="1" si="681"/>
        <v>6</v>
      </c>
      <c r="H3650" t="str">
        <f t="shared" ca="1" si="682"/>
        <v>Site A</v>
      </c>
      <c r="I3650">
        <f t="shared" ca="1" si="683"/>
        <v>8</v>
      </c>
      <c r="J3650" t="str">
        <f t="shared" ref="J3650:J3713" ca="1" si="685">VLOOKUP(I3650,$O$12:$S$24,2,FALSE)</f>
        <v>Propane</v>
      </c>
      <c r="K3650" t="str">
        <f t="shared" ref="K3650:K3713" ca="1" si="686">VLOOKUP(I3650,$O$12:$S$24,5,FALSE)</f>
        <v>kWh</v>
      </c>
      <c r="L3650">
        <f t="shared" ca="1" si="684"/>
        <v>4459</v>
      </c>
    </row>
    <row r="3651" spans="1:12" x14ac:dyDescent="0.2">
      <c r="A3651">
        <f t="shared" ref="A3651:A3714" ca="1" si="687">RANDBETWEEN(1,30)</f>
        <v>24</v>
      </c>
      <c r="B3651" s="1">
        <f t="shared" ref="B3651:B3714" ca="1" si="688">IF(A3651&lt;10,"0"&amp;A3651,A3651)</f>
        <v>24</v>
      </c>
      <c r="C3651">
        <f t="shared" ref="C3651:C3714" ca="1" si="689">RANDBETWEEN(1,12)</f>
        <v>3</v>
      </c>
      <c r="D3651" s="1" t="str">
        <f t="shared" ref="D3651:D3714" ca="1" si="690">IF(C3651&lt;10,"0"&amp;C3651,C3651)</f>
        <v>03</v>
      </c>
      <c r="E3651">
        <f t="shared" ref="E3651:E3714" ca="1" si="691">RANDBETWEEN(2019,2022)</f>
        <v>2021</v>
      </c>
      <c r="F3651" s="2">
        <f t="shared" ref="F3651:F3714" ca="1" si="692">DATE(E3651,D3651,B3651)</f>
        <v>44279</v>
      </c>
      <c r="G3651" s="1">
        <f t="shared" ref="G3651:G3714" ca="1" si="693">RANDBETWEEN(1,7)</f>
        <v>3</v>
      </c>
      <c r="H3651" t="str">
        <f t="shared" ref="H3651:H3714" ca="1" si="694">VLOOKUP(G3651,$O$2:$V$8,2,FALSE)</f>
        <v xml:space="preserve">Factory 3 </v>
      </c>
      <c r="I3651">
        <f t="shared" ref="I3651:I3714" ca="1" si="695">RANDBETWEEN(1,13)</f>
        <v>12</v>
      </c>
      <c r="J3651" t="str">
        <f t="shared" ca="1" si="685"/>
        <v>Electricity</v>
      </c>
      <c r="K3651" t="str">
        <f t="shared" ca="1" si="686"/>
        <v>kWh</v>
      </c>
      <c r="L3651">
        <f t="shared" ref="L3651:L3714" ca="1" si="696">IF(K3651="MMBtu",RANDBETWEEN(100,500),RANDBETWEEN(100,10000))</f>
        <v>7900</v>
      </c>
    </row>
    <row r="3652" spans="1:12" x14ac:dyDescent="0.2">
      <c r="A3652">
        <f t="shared" ca="1" si="687"/>
        <v>7</v>
      </c>
      <c r="B3652" s="1" t="str">
        <f t="shared" ca="1" si="688"/>
        <v>07</v>
      </c>
      <c r="C3652">
        <f t="shared" ca="1" si="689"/>
        <v>7</v>
      </c>
      <c r="D3652" s="1" t="str">
        <f t="shared" ca="1" si="690"/>
        <v>07</v>
      </c>
      <c r="E3652">
        <f t="shared" ca="1" si="691"/>
        <v>2021</v>
      </c>
      <c r="F3652" s="2">
        <f t="shared" ca="1" si="692"/>
        <v>44384</v>
      </c>
      <c r="G3652" s="1">
        <f t="shared" ca="1" si="693"/>
        <v>5</v>
      </c>
      <c r="H3652" t="str">
        <f t="shared" ca="1" si="694"/>
        <v>Wharehouse</v>
      </c>
      <c r="I3652">
        <f t="shared" ca="1" si="695"/>
        <v>3</v>
      </c>
      <c r="J3652" t="str">
        <f t="shared" ca="1" si="685"/>
        <v>Diesel</v>
      </c>
      <c r="K3652" t="str">
        <f t="shared" ca="1" si="686"/>
        <v>Gallons</v>
      </c>
      <c r="L3652">
        <f t="shared" ca="1" si="696"/>
        <v>6656</v>
      </c>
    </row>
    <row r="3653" spans="1:12" x14ac:dyDescent="0.2">
      <c r="A3653">
        <f t="shared" ca="1" si="687"/>
        <v>28</v>
      </c>
      <c r="B3653" s="1">
        <f t="shared" ca="1" si="688"/>
        <v>28</v>
      </c>
      <c r="C3653">
        <f t="shared" ca="1" si="689"/>
        <v>9</v>
      </c>
      <c r="D3653" s="1" t="str">
        <f t="shared" ca="1" si="690"/>
        <v>09</v>
      </c>
      <c r="E3653">
        <f t="shared" ca="1" si="691"/>
        <v>2020</v>
      </c>
      <c r="F3653" s="2">
        <f t="shared" ca="1" si="692"/>
        <v>44102</v>
      </c>
      <c r="G3653" s="1">
        <f t="shared" ca="1" si="693"/>
        <v>3</v>
      </c>
      <c r="H3653" t="str">
        <f t="shared" ca="1" si="694"/>
        <v xml:space="preserve">Factory 3 </v>
      </c>
      <c r="I3653">
        <f t="shared" ca="1" si="695"/>
        <v>12</v>
      </c>
      <c r="J3653" t="str">
        <f t="shared" ca="1" si="685"/>
        <v>Electricity</v>
      </c>
      <c r="K3653" t="str">
        <f t="shared" ca="1" si="686"/>
        <v>kWh</v>
      </c>
      <c r="L3653">
        <f t="shared" ca="1" si="696"/>
        <v>1849</v>
      </c>
    </row>
    <row r="3654" spans="1:12" x14ac:dyDescent="0.2">
      <c r="A3654">
        <f t="shared" ca="1" si="687"/>
        <v>15</v>
      </c>
      <c r="B3654" s="1">
        <f t="shared" ca="1" si="688"/>
        <v>15</v>
      </c>
      <c r="C3654">
        <f t="shared" ca="1" si="689"/>
        <v>11</v>
      </c>
      <c r="D3654" s="1">
        <f t="shared" ca="1" si="690"/>
        <v>11</v>
      </c>
      <c r="E3654">
        <f t="shared" ca="1" si="691"/>
        <v>2019</v>
      </c>
      <c r="F3654" s="2">
        <f t="shared" ca="1" si="692"/>
        <v>43784</v>
      </c>
      <c r="G3654" s="1">
        <f t="shared" ca="1" si="693"/>
        <v>3</v>
      </c>
      <c r="H3654" t="str">
        <f t="shared" ca="1" si="694"/>
        <v xml:space="preserve">Factory 3 </v>
      </c>
      <c r="I3654">
        <f t="shared" ca="1" si="695"/>
        <v>1</v>
      </c>
      <c r="J3654" t="str">
        <f t="shared" ca="1" si="685"/>
        <v>Diesel</v>
      </c>
      <c r="K3654" t="str">
        <f t="shared" ca="1" si="686"/>
        <v>kWh</v>
      </c>
      <c r="L3654">
        <f t="shared" ca="1" si="696"/>
        <v>7914</v>
      </c>
    </row>
    <row r="3655" spans="1:12" x14ac:dyDescent="0.2">
      <c r="A3655">
        <f t="shared" ca="1" si="687"/>
        <v>1</v>
      </c>
      <c r="B3655" s="1" t="str">
        <f t="shared" ca="1" si="688"/>
        <v>01</v>
      </c>
      <c r="C3655">
        <f t="shared" ca="1" si="689"/>
        <v>4</v>
      </c>
      <c r="D3655" s="1" t="str">
        <f t="shared" ca="1" si="690"/>
        <v>04</v>
      </c>
      <c r="E3655">
        <f t="shared" ca="1" si="691"/>
        <v>2020</v>
      </c>
      <c r="F3655" s="2">
        <f t="shared" ca="1" si="692"/>
        <v>43922</v>
      </c>
      <c r="G3655" s="1">
        <f t="shared" ca="1" si="693"/>
        <v>4</v>
      </c>
      <c r="H3655" t="str">
        <f t="shared" ca="1" si="694"/>
        <v>Head Quarter</v>
      </c>
      <c r="I3655">
        <f t="shared" ca="1" si="695"/>
        <v>10</v>
      </c>
      <c r="J3655" t="str">
        <f t="shared" ca="1" si="685"/>
        <v>Propane</v>
      </c>
      <c r="K3655" t="str">
        <f t="shared" ca="1" si="686"/>
        <v>Gallons</v>
      </c>
      <c r="L3655">
        <f t="shared" ca="1" si="696"/>
        <v>9795</v>
      </c>
    </row>
    <row r="3656" spans="1:12" x14ac:dyDescent="0.2">
      <c r="A3656">
        <f t="shared" ca="1" si="687"/>
        <v>11</v>
      </c>
      <c r="B3656" s="1">
        <f t="shared" ca="1" si="688"/>
        <v>11</v>
      </c>
      <c r="C3656">
        <f t="shared" ca="1" si="689"/>
        <v>1</v>
      </c>
      <c r="D3656" s="1" t="str">
        <f t="shared" ca="1" si="690"/>
        <v>01</v>
      </c>
      <c r="E3656">
        <f t="shared" ca="1" si="691"/>
        <v>2022</v>
      </c>
      <c r="F3656" s="2">
        <f t="shared" ca="1" si="692"/>
        <v>44572</v>
      </c>
      <c r="G3656" s="1">
        <f t="shared" ca="1" si="693"/>
        <v>1</v>
      </c>
      <c r="H3656" t="str">
        <f t="shared" ca="1" si="694"/>
        <v>Factory 1</v>
      </c>
      <c r="I3656">
        <f t="shared" ca="1" si="695"/>
        <v>6</v>
      </c>
      <c r="J3656" t="str">
        <f t="shared" ca="1" si="685"/>
        <v>Natural gas</v>
      </c>
      <c r="K3656" t="str">
        <f t="shared" ca="1" si="686"/>
        <v>Gallons</v>
      </c>
      <c r="L3656">
        <f t="shared" ca="1" si="696"/>
        <v>438</v>
      </c>
    </row>
    <row r="3657" spans="1:12" x14ac:dyDescent="0.2">
      <c r="A3657">
        <f t="shared" ca="1" si="687"/>
        <v>24</v>
      </c>
      <c r="B3657" s="1">
        <f t="shared" ca="1" si="688"/>
        <v>24</v>
      </c>
      <c r="C3657">
        <f t="shared" ca="1" si="689"/>
        <v>1</v>
      </c>
      <c r="D3657" s="1" t="str">
        <f t="shared" ca="1" si="690"/>
        <v>01</v>
      </c>
      <c r="E3657">
        <f t="shared" ca="1" si="691"/>
        <v>2021</v>
      </c>
      <c r="F3657" s="2">
        <f t="shared" ca="1" si="692"/>
        <v>44220</v>
      </c>
      <c r="G3657" s="1">
        <f t="shared" ca="1" si="693"/>
        <v>6</v>
      </c>
      <c r="H3657" t="str">
        <f t="shared" ca="1" si="694"/>
        <v>Site A</v>
      </c>
      <c r="I3657">
        <f t="shared" ca="1" si="695"/>
        <v>1</v>
      </c>
      <c r="J3657" t="str">
        <f t="shared" ca="1" si="685"/>
        <v>Diesel</v>
      </c>
      <c r="K3657" t="str">
        <f t="shared" ca="1" si="686"/>
        <v>kWh</v>
      </c>
      <c r="L3657">
        <f t="shared" ca="1" si="696"/>
        <v>9780</v>
      </c>
    </row>
    <row r="3658" spans="1:12" x14ac:dyDescent="0.2">
      <c r="A3658">
        <f t="shared" ca="1" si="687"/>
        <v>27</v>
      </c>
      <c r="B3658" s="1">
        <f t="shared" ca="1" si="688"/>
        <v>27</v>
      </c>
      <c r="C3658">
        <f t="shared" ca="1" si="689"/>
        <v>9</v>
      </c>
      <c r="D3658" s="1" t="str">
        <f t="shared" ca="1" si="690"/>
        <v>09</v>
      </c>
      <c r="E3658">
        <f t="shared" ca="1" si="691"/>
        <v>2019</v>
      </c>
      <c r="F3658" s="2">
        <f t="shared" ca="1" si="692"/>
        <v>43735</v>
      </c>
      <c r="G3658" s="1">
        <f t="shared" ca="1" si="693"/>
        <v>3</v>
      </c>
      <c r="H3658" t="str">
        <f t="shared" ca="1" si="694"/>
        <v xml:space="preserve">Factory 3 </v>
      </c>
      <c r="I3658">
        <f t="shared" ca="1" si="695"/>
        <v>9</v>
      </c>
      <c r="J3658" t="str">
        <f t="shared" ca="1" si="685"/>
        <v>Propane</v>
      </c>
      <c r="K3658" t="str">
        <f t="shared" ca="1" si="686"/>
        <v>Liters</v>
      </c>
      <c r="L3658">
        <f t="shared" ca="1" si="696"/>
        <v>3062</v>
      </c>
    </row>
    <row r="3659" spans="1:12" x14ac:dyDescent="0.2">
      <c r="A3659">
        <f t="shared" ca="1" si="687"/>
        <v>29</v>
      </c>
      <c r="B3659" s="1">
        <f t="shared" ca="1" si="688"/>
        <v>29</v>
      </c>
      <c r="C3659">
        <f t="shared" ca="1" si="689"/>
        <v>4</v>
      </c>
      <c r="D3659" s="1" t="str">
        <f t="shared" ca="1" si="690"/>
        <v>04</v>
      </c>
      <c r="E3659">
        <f t="shared" ca="1" si="691"/>
        <v>2020</v>
      </c>
      <c r="F3659" s="2">
        <f t="shared" ca="1" si="692"/>
        <v>43950</v>
      </c>
      <c r="G3659" s="1">
        <f t="shared" ca="1" si="693"/>
        <v>1</v>
      </c>
      <c r="H3659" t="str">
        <f t="shared" ca="1" si="694"/>
        <v>Factory 1</v>
      </c>
      <c r="I3659">
        <f t="shared" ca="1" si="695"/>
        <v>3</v>
      </c>
      <c r="J3659" t="str">
        <f t="shared" ca="1" si="685"/>
        <v>Diesel</v>
      </c>
      <c r="K3659" t="str">
        <f t="shared" ca="1" si="686"/>
        <v>Gallons</v>
      </c>
      <c r="L3659">
        <f t="shared" ca="1" si="696"/>
        <v>2483</v>
      </c>
    </row>
    <row r="3660" spans="1:12" x14ac:dyDescent="0.2">
      <c r="A3660">
        <f t="shared" ca="1" si="687"/>
        <v>18</v>
      </c>
      <c r="B3660" s="1">
        <f t="shared" ca="1" si="688"/>
        <v>18</v>
      </c>
      <c r="C3660">
        <f t="shared" ca="1" si="689"/>
        <v>5</v>
      </c>
      <c r="D3660" s="1" t="str">
        <f t="shared" ca="1" si="690"/>
        <v>05</v>
      </c>
      <c r="E3660">
        <f t="shared" ca="1" si="691"/>
        <v>2022</v>
      </c>
      <c r="F3660" s="2">
        <f t="shared" ca="1" si="692"/>
        <v>44699</v>
      </c>
      <c r="G3660" s="1">
        <f t="shared" ca="1" si="693"/>
        <v>7</v>
      </c>
      <c r="H3660" t="str">
        <f t="shared" ca="1" si="694"/>
        <v>Site B</v>
      </c>
      <c r="I3660">
        <f t="shared" ca="1" si="695"/>
        <v>4</v>
      </c>
      <c r="J3660" t="str">
        <f t="shared" ca="1" si="685"/>
        <v>Natural gas</v>
      </c>
      <c r="K3660" t="str">
        <f t="shared" ca="1" si="686"/>
        <v>kWh</v>
      </c>
      <c r="L3660">
        <f t="shared" ca="1" si="696"/>
        <v>2130</v>
      </c>
    </row>
    <row r="3661" spans="1:12" x14ac:dyDescent="0.2">
      <c r="A3661">
        <f t="shared" ca="1" si="687"/>
        <v>24</v>
      </c>
      <c r="B3661" s="1">
        <f t="shared" ca="1" si="688"/>
        <v>24</v>
      </c>
      <c r="C3661">
        <f t="shared" ca="1" si="689"/>
        <v>6</v>
      </c>
      <c r="D3661" s="1" t="str">
        <f t="shared" ca="1" si="690"/>
        <v>06</v>
      </c>
      <c r="E3661">
        <f t="shared" ca="1" si="691"/>
        <v>2019</v>
      </c>
      <c r="F3661" s="2">
        <f t="shared" ca="1" si="692"/>
        <v>43640</v>
      </c>
      <c r="G3661" s="1">
        <f t="shared" ca="1" si="693"/>
        <v>5</v>
      </c>
      <c r="H3661" t="str">
        <f t="shared" ca="1" si="694"/>
        <v>Wharehouse</v>
      </c>
      <c r="I3661">
        <f t="shared" ca="1" si="695"/>
        <v>1</v>
      </c>
      <c r="J3661" t="str">
        <f t="shared" ca="1" si="685"/>
        <v>Diesel</v>
      </c>
      <c r="K3661" t="str">
        <f t="shared" ca="1" si="686"/>
        <v>kWh</v>
      </c>
      <c r="L3661">
        <f t="shared" ca="1" si="696"/>
        <v>7581</v>
      </c>
    </row>
    <row r="3662" spans="1:12" x14ac:dyDescent="0.2">
      <c r="A3662">
        <f t="shared" ca="1" si="687"/>
        <v>15</v>
      </c>
      <c r="B3662" s="1">
        <f t="shared" ca="1" si="688"/>
        <v>15</v>
      </c>
      <c r="C3662">
        <f t="shared" ca="1" si="689"/>
        <v>7</v>
      </c>
      <c r="D3662" s="1" t="str">
        <f t="shared" ca="1" si="690"/>
        <v>07</v>
      </c>
      <c r="E3662">
        <f t="shared" ca="1" si="691"/>
        <v>2022</v>
      </c>
      <c r="F3662" s="2">
        <f t="shared" ca="1" si="692"/>
        <v>44757</v>
      </c>
      <c r="G3662" s="1">
        <f t="shared" ca="1" si="693"/>
        <v>5</v>
      </c>
      <c r="H3662" t="str">
        <f t="shared" ca="1" si="694"/>
        <v>Wharehouse</v>
      </c>
      <c r="I3662">
        <f t="shared" ca="1" si="695"/>
        <v>2</v>
      </c>
      <c r="J3662" t="str">
        <f t="shared" ca="1" si="685"/>
        <v>Diesel</v>
      </c>
      <c r="K3662" t="str">
        <f t="shared" ca="1" si="686"/>
        <v>Liters</v>
      </c>
      <c r="L3662">
        <f t="shared" ca="1" si="696"/>
        <v>6075</v>
      </c>
    </row>
    <row r="3663" spans="1:12" x14ac:dyDescent="0.2">
      <c r="A3663">
        <f t="shared" ca="1" si="687"/>
        <v>29</v>
      </c>
      <c r="B3663" s="1">
        <f t="shared" ca="1" si="688"/>
        <v>29</v>
      </c>
      <c r="C3663">
        <f t="shared" ca="1" si="689"/>
        <v>11</v>
      </c>
      <c r="D3663" s="1">
        <f t="shared" ca="1" si="690"/>
        <v>11</v>
      </c>
      <c r="E3663">
        <f t="shared" ca="1" si="691"/>
        <v>2021</v>
      </c>
      <c r="F3663" s="2">
        <f t="shared" ca="1" si="692"/>
        <v>44529</v>
      </c>
      <c r="G3663" s="1">
        <f t="shared" ca="1" si="693"/>
        <v>4</v>
      </c>
      <c r="H3663" t="str">
        <f t="shared" ca="1" si="694"/>
        <v>Head Quarter</v>
      </c>
      <c r="I3663">
        <f t="shared" ca="1" si="695"/>
        <v>3</v>
      </c>
      <c r="J3663" t="str">
        <f t="shared" ca="1" si="685"/>
        <v>Diesel</v>
      </c>
      <c r="K3663" t="str">
        <f t="shared" ca="1" si="686"/>
        <v>Gallons</v>
      </c>
      <c r="L3663">
        <f t="shared" ca="1" si="696"/>
        <v>2753</v>
      </c>
    </row>
    <row r="3664" spans="1:12" x14ac:dyDescent="0.2">
      <c r="A3664">
        <f t="shared" ca="1" si="687"/>
        <v>8</v>
      </c>
      <c r="B3664" s="1" t="str">
        <f t="shared" ca="1" si="688"/>
        <v>08</v>
      </c>
      <c r="C3664">
        <f t="shared" ca="1" si="689"/>
        <v>7</v>
      </c>
      <c r="D3664" s="1" t="str">
        <f t="shared" ca="1" si="690"/>
        <v>07</v>
      </c>
      <c r="E3664">
        <f t="shared" ca="1" si="691"/>
        <v>2021</v>
      </c>
      <c r="F3664" s="2">
        <f t="shared" ca="1" si="692"/>
        <v>44385</v>
      </c>
      <c r="G3664" s="1">
        <f t="shared" ca="1" si="693"/>
        <v>1</v>
      </c>
      <c r="H3664" t="str">
        <f t="shared" ca="1" si="694"/>
        <v>Factory 1</v>
      </c>
      <c r="I3664">
        <f t="shared" ca="1" si="695"/>
        <v>9</v>
      </c>
      <c r="J3664" t="str">
        <f t="shared" ca="1" si="685"/>
        <v>Propane</v>
      </c>
      <c r="K3664" t="str">
        <f t="shared" ca="1" si="686"/>
        <v>Liters</v>
      </c>
      <c r="L3664">
        <f t="shared" ca="1" si="696"/>
        <v>7756</v>
      </c>
    </row>
    <row r="3665" spans="1:12" x14ac:dyDescent="0.2">
      <c r="A3665">
        <f t="shared" ca="1" si="687"/>
        <v>20</v>
      </c>
      <c r="B3665" s="1">
        <f t="shared" ca="1" si="688"/>
        <v>20</v>
      </c>
      <c r="C3665">
        <f t="shared" ca="1" si="689"/>
        <v>1</v>
      </c>
      <c r="D3665" s="1" t="str">
        <f t="shared" ca="1" si="690"/>
        <v>01</v>
      </c>
      <c r="E3665">
        <f t="shared" ca="1" si="691"/>
        <v>2020</v>
      </c>
      <c r="F3665" s="2">
        <f t="shared" ca="1" si="692"/>
        <v>43850</v>
      </c>
      <c r="G3665" s="1">
        <f t="shared" ca="1" si="693"/>
        <v>2</v>
      </c>
      <c r="H3665" t="str">
        <f t="shared" ca="1" si="694"/>
        <v>Factory 2</v>
      </c>
      <c r="I3665">
        <f t="shared" ca="1" si="695"/>
        <v>7</v>
      </c>
      <c r="J3665" t="str">
        <f t="shared" ca="1" si="685"/>
        <v>Natural gas</v>
      </c>
      <c r="K3665" t="str">
        <f t="shared" ca="1" si="686"/>
        <v>MMBtu</v>
      </c>
      <c r="L3665">
        <f t="shared" ca="1" si="696"/>
        <v>374</v>
      </c>
    </row>
    <row r="3666" spans="1:12" x14ac:dyDescent="0.2">
      <c r="A3666">
        <f t="shared" ca="1" si="687"/>
        <v>24</v>
      </c>
      <c r="B3666" s="1">
        <f t="shared" ca="1" si="688"/>
        <v>24</v>
      </c>
      <c r="C3666">
        <f t="shared" ca="1" si="689"/>
        <v>5</v>
      </c>
      <c r="D3666" s="1" t="str">
        <f t="shared" ca="1" si="690"/>
        <v>05</v>
      </c>
      <c r="E3666">
        <f t="shared" ca="1" si="691"/>
        <v>2022</v>
      </c>
      <c r="F3666" s="2">
        <f t="shared" ca="1" si="692"/>
        <v>44705</v>
      </c>
      <c r="G3666" s="1">
        <f t="shared" ca="1" si="693"/>
        <v>5</v>
      </c>
      <c r="H3666" t="str">
        <f t="shared" ca="1" si="694"/>
        <v>Wharehouse</v>
      </c>
      <c r="I3666">
        <f t="shared" ca="1" si="695"/>
        <v>7</v>
      </c>
      <c r="J3666" t="str">
        <f t="shared" ca="1" si="685"/>
        <v>Natural gas</v>
      </c>
      <c r="K3666" t="str">
        <f t="shared" ca="1" si="686"/>
        <v>MMBtu</v>
      </c>
      <c r="L3666">
        <f t="shared" ca="1" si="696"/>
        <v>242</v>
      </c>
    </row>
    <row r="3667" spans="1:12" x14ac:dyDescent="0.2">
      <c r="A3667">
        <f t="shared" ca="1" si="687"/>
        <v>18</v>
      </c>
      <c r="B3667" s="1">
        <f t="shared" ca="1" si="688"/>
        <v>18</v>
      </c>
      <c r="C3667">
        <f t="shared" ca="1" si="689"/>
        <v>2</v>
      </c>
      <c r="D3667" s="1" t="str">
        <f t="shared" ca="1" si="690"/>
        <v>02</v>
      </c>
      <c r="E3667">
        <f t="shared" ca="1" si="691"/>
        <v>2019</v>
      </c>
      <c r="F3667" s="2">
        <f t="shared" ca="1" si="692"/>
        <v>43514</v>
      </c>
      <c r="G3667" s="1">
        <f t="shared" ca="1" si="693"/>
        <v>1</v>
      </c>
      <c r="H3667" t="str">
        <f t="shared" ca="1" si="694"/>
        <v>Factory 1</v>
      </c>
      <c r="I3667">
        <f t="shared" ca="1" si="695"/>
        <v>11</v>
      </c>
      <c r="J3667" t="str">
        <f t="shared" ca="1" si="685"/>
        <v>Propane</v>
      </c>
      <c r="K3667" t="str">
        <f t="shared" ca="1" si="686"/>
        <v>MMBtu</v>
      </c>
      <c r="L3667">
        <f t="shared" ca="1" si="696"/>
        <v>236</v>
      </c>
    </row>
    <row r="3668" spans="1:12" x14ac:dyDescent="0.2">
      <c r="A3668">
        <f t="shared" ca="1" si="687"/>
        <v>26</v>
      </c>
      <c r="B3668" s="1">
        <f t="shared" ca="1" si="688"/>
        <v>26</v>
      </c>
      <c r="C3668">
        <f t="shared" ca="1" si="689"/>
        <v>2</v>
      </c>
      <c r="D3668" s="1" t="str">
        <f t="shared" ca="1" si="690"/>
        <v>02</v>
      </c>
      <c r="E3668">
        <f t="shared" ca="1" si="691"/>
        <v>2019</v>
      </c>
      <c r="F3668" s="2">
        <f t="shared" ca="1" si="692"/>
        <v>43522</v>
      </c>
      <c r="G3668" s="1">
        <f t="shared" ca="1" si="693"/>
        <v>4</v>
      </c>
      <c r="H3668" t="str">
        <f t="shared" ca="1" si="694"/>
        <v>Head Quarter</v>
      </c>
      <c r="I3668">
        <f t="shared" ca="1" si="695"/>
        <v>4</v>
      </c>
      <c r="J3668" t="str">
        <f t="shared" ca="1" si="685"/>
        <v>Natural gas</v>
      </c>
      <c r="K3668" t="str">
        <f t="shared" ca="1" si="686"/>
        <v>kWh</v>
      </c>
      <c r="L3668">
        <f t="shared" ca="1" si="696"/>
        <v>3741</v>
      </c>
    </row>
    <row r="3669" spans="1:12" x14ac:dyDescent="0.2">
      <c r="A3669">
        <f t="shared" ca="1" si="687"/>
        <v>3</v>
      </c>
      <c r="B3669" s="1" t="str">
        <f t="shared" ca="1" si="688"/>
        <v>03</v>
      </c>
      <c r="C3669">
        <f t="shared" ca="1" si="689"/>
        <v>4</v>
      </c>
      <c r="D3669" s="1" t="str">
        <f t="shared" ca="1" si="690"/>
        <v>04</v>
      </c>
      <c r="E3669">
        <f t="shared" ca="1" si="691"/>
        <v>2020</v>
      </c>
      <c r="F3669" s="2">
        <f t="shared" ca="1" si="692"/>
        <v>43924</v>
      </c>
      <c r="G3669" s="1">
        <f t="shared" ca="1" si="693"/>
        <v>4</v>
      </c>
      <c r="H3669" t="str">
        <f t="shared" ca="1" si="694"/>
        <v>Head Quarter</v>
      </c>
      <c r="I3669">
        <f t="shared" ca="1" si="695"/>
        <v>7</v>
      </c>
      <c r="J3669" t="str">
        <f t="shared" ca="1" si="685"/>
        <v>Natural gas</v>
      </c>
      <c r="K3669" t="str">
        <f t="shared" ca="1" si="686"/>
        <v>MMBtu</v>
      </c>
      <c r="L3669">
        <f t="shared" ca="1" si="696"/>
        <v>297</v>
      </c>
    </row>
    <row r="3670" spans="1:12" x14ac:dyDescent="0.2">
      <c r="A3670">
        <f t="shared" ca="1" si="687"/>
        <v>14</v>
      </c>
      <c r="B3670" s="1">
        <f t="shared" ca="1" si="688"/>
        <v>14</v>
      </c>
      <c r="C3670">
        <f t="shared" ca="1" si="689"/>
        <v>7</v>
      </c>
      <c r="D3670" s="1" t="str">
        <f t="shared" ca="1" si="690"/>
        <v>07</v>
      </c>
      <c r="E3670">
        <f t="shared" ca="1" si="691"/>
        <v>2020</v>
      </c>
      <c r="F3670" s="2">
        <f t="shared" ca="1" si="692"/>
        <v>44026</v>
      </c>
      <c r="G3670" s="1">
        <f t="shared" ca="1" si="693"/>
        <v>1</v>
      </c>
      <c r="H3670" t="str">
        <f t="shared" ca="1" si="694"/>
        <v>Factory 1</v>
      </c>
      <c r="I3670">
        <f t="shared" ca="1" si="695"/>
        <v>5</v>
      </c>
      <c r="J3670" t="str">
        <f t="shared" ca="1" si="685"/>
        <v>Natural gas</v>
      </c>
      <c r="K3670" t="str">
        <f t="shared" ca="1" si="686"/>
        <v>Liters</v>
      </c>
      <c r="L3670">
        <f t="shared" ca="1" si="696"/>
        <v>9038</v>
      </c>
    </row>
    <row r="3671" spans="1:12" x14ac:dyDescent="0.2">
      <c r="A3671">
        <f t="shared" ca="1" si="687"/>
        <v>18</v>
      </c>
      <c r="B3671" s="1">
        <f t="shared" ca="1" si="688"/>
        <v>18</v>
      </c>
      <c r="C3671">
        <f t="shared" ca="1" si="689"/>
        <v>2</v>
      </c>
      <c r="D3671" s="1" t="str">
        <f t="shared" ca="1" si="690"/>
        <v>02</v>
      </c>
      <c r="E3671">
        <f t="shared" ca="1" si="691"/>
        <v>2022</v>
      </c>
      <c r="F3671" s="2">
        <f t="shared" ca="1" si="692"/>
        <v>44610</v>
      </c>
      <c r="G3671" s="1">
        <f t="shared" ca="1" si="693"/>
        <v>6</v>
      </c>
      <c r="H3671" t="str">
        <f t="shared" ca="1" si="694"/>
        <v>Site A</v>
      </c>
      <c r="I3671">
        <f t="shared" ca="1" si="695"/>
        <v>7</v>
      </c>
      <c r="J3671" t="str">
        <f t="shared" ca="1" si="685"/>
        <v>Natural gas</v>
      </c>
      <c r="K3671" t="str">
        <f t="shared" ca="1" si="686"/>
        <v>MMBtu</v>
      </c>
      <c r="L3671">
        <f t="shared" ca="1" si="696"/>
        <v>216</v>
      </c>
    </row>
    <row r="3672" spans="1:12" x14ac:dyDescent="0.2">
      <c r="A3672">
        <f t="shared" ca="1" si="687"/>
        <v>23</v>
      </c>
      <c r="B3672" s="1">
        <f t="shared" ca="1" si="688"/>
        <v>23</v>
      </c>
      <c r="C3672">
        <f t="shared" ca="1" si="689"/>
        <v>8</v>
      </c>
      <c r="D3672" s="1" t="str">
        <f t="shared" ca="1" si="690"/>
        <v>08</v>
      </c>
      <c r="E3672">
        <f t="shared" ca="1" si="691"/>
        <v>2019</v>
      </c>
      <c r="F3672" s="2">
        <f t="shared" ca="1" si="692"/>
        <v>43700</v>
      </c>
      <c r="G3672" s="1">
        <f t="shared" ca="1" si="693"/>
        <v>6</v>
      </c>
      <c r="H3672" t="str">
        <f t="shared" ca="1" si="694"/>
        <v>Site A</v>
      </c>
      <c r="I3672">
        <f t="shared" ca="1" si="695"/>
        <v>9</v>
      </c>
      <c r="J3672" t="str">
        <f t="shared" ca="1" si="685"/>
        <v>Propane</v>
      </c>
      <c r="K3672" t="str">
        <f t="shared" ca="1" si="686"/>
        <v>Liters</v>
      </c>
      <c r="L3672">
        <f t="shared" ca="1" si="696"/>
        <v>8572</v>
      </c>
    </row>
    <row r="3673" spans="1:12" x14ac:dyDescent="0.2">
      <c r="A3673">
        <f t="shared" ca="1" si="687"/>
        <v>2</v>
      </c>
      <c r="B3673" s="1" t="str">
        <f t="shared" ca="1" si="688"/>
        <v>02</v>
      </c>
      <c r="C3673">
        <f t="shared" ca="1" si="689"/>
        <v>1</v>
      </c>
      <c r="D3673" s="1" t="str">
        <f t="shared" ca="1" si="690"/>
        <v>01</v>
      </c>
      <c r="E3673">
        <f t="shared" ca="1" si="691"/>
        <v>2019</v>
      </c>
      <c r="F3673" s="2">
        <f t="shared" ca="1" si="692"/>
        <v>43467</v>
      </c>
      <c r="G3673" s="1">
        <f t="shared" ca="1" si="693"/>
        <v>3</v>
      </c>
      <c r="H3673" t="str">
        <f t="shared" ca="1" si="694"/>
        <v xml:space="preserve">Factory 3 </v>
      </c>
      <c r="I3673">
        <f t="shared" ca="1" si="695"/>
        <v>3</v>
      </c>
      <c r="J3673" t="str">
        <f t="shared" ca="1" si="685"/>
        <v>Diesel</v>
      </c>
      <c r="K3673" t="str">
        <f t="shared" ca="1" si="686"/>
        <v>Gallons</v>
      </c>
      <c r="L3673">
        <f t="shared" ca="1" si="696"/>
        <v>1565</v>
      </c>
    </row>
    <row r="3674" spans="1:12" x14ac:dyDescent="0.2">
      <c r="A3674">
        <f t="shared" ca="1" si="687"/>
        <v>21</v>
      </c>
      <c r="B3674" s="1">
        <f t="shared" ca="1" si="688"/>
        <v>21</v>
      </c>
      <c r="C3674">
        <f t="shared" ca="1" si="689"/>
        <v>6</v>
      </c>
      <c r="D3674" s="1" t="str">
        <f t="shared" ca="1" si="690"/>
        <v>06</v>
      </c>
      <c r="E3674">
        <f t="shared" ca="1" si="691"/>
        <v>2020</v>
      </c>
      <c r="F3674" s="2">
        <f t="shared" ca="1" si="692"/>
        <v>44003</v>
      </c>
      <c r="G3674" s="1">
        <f t="shared" ca="1" si="693"/>
        <v>3</v>
      </c>
      <c r="H3674" t="str">
        <f t="shared" ca="1" si="694"/>
        <v xml:space="preserve">Factory 3 </v>
      </c>
      <c r="I3674">
        <f t="shared" ca="1" si="695"/>
        <v>11</v>
      </c>
      <c r="J3674" t="str">
        <f t="shared" ca="1" si="685"/>
        <v>Propane</v>
      </c>
      <c r="K3674" t="str">
        <f t="shared" ca="1" si="686"/>
        <v>MMBtu</v>
      </c>
      <c r="L3674">
        <f t="shared" ca="1" si="696"/>
        <v>211</v>
      </c>
    </row>
    <row r="3675" spans="1:12" x14ac:dyDescent="0.2">
      <c r="A3675">
        <f t="shared" ca="1" si="687"/>
        <v>27</v>
      </c>
      <c r="B3675" s="1">
        <f t="shared" ca="1" si="688"/>
        <v>27</v>
      </c>
      <c r="C3675">
        <f t="shared" ca="1" si="689"/>
        <v>7</v>
      </c>
      <c r="D3675" s="1" t="str">
        <f t="shared" ca="1" si="690"/>
        <v>07</v>
      </c>
      <c r="E3675">
        <f t="shared" ca="1" si="691"/>
        <v>2021</v>
      </c>
      <c r="F3675" s="2">
        <f t="shared" ca="1" si="692"/>
        <v>44404</v>
      </c>
      <c r="G3675" s="1">
        <f t="shared" ca="1" si="693"/>
        <v>6</v>
      </c>
      <c r="H3675" t="str">
        <f t="shared" ca="1" si="694"/>
        <v>Site A</v>
      </c>
      <c r="I3675">
        <f t="shared" ca="1" si="695"/>
        <v>2</v>
      </c>
      <c r="J3675" t="str">
        <f t="shared" ca="1" si="685"/>
        <v>Diesel</v>
      </c>
      <c r="K3675" t="str">
        <f t="shared" ca="1" si="686"/>
        <v>Liters</v>
      </c>
      <c r="L3675">
        <f t="shared" ca="1" si="696"/>
        <v>8298</v>
      </c>
    </row>
    <row r="3676" spans="1:12" x14ac:dyDescent="0.2">
      <c r="A3676">
        <f t="shared" ca="1" si="687"/>
        <v>17</v>
      </c>
      <c r="B3676" s="1">
        <f t="shared" ca="1" si="688"/>
        <v>17</v>
      </c>
      <c r="C3676">
        <f t="shared" ca="1" si="689"/>
        <v>11</v>
      </c>
      <c r="D3676" s="1">
        <f t="shared" ca="1" si="690"/>
        <v>11</v>
      </c>
      <c r="E3676">
        <f t="shared" ca="1" si="691"/>
        <v>2022</v>
      </c>
      <c r="F3676" s="2">
        <f t="shared" ca="1" si="692"/>
        <v>44882</v>
      </c>
      <c r="G3676" s="1">
        <f t="shared" ca="1" si="693"/>
        <v>2</v>
      </c>
      <c r="H3676" t="str">
        <f t="shared" ca="1" si="694"/>
        <v>Factory 2</v>
      </c>
      <c r="I3676">
        <f t="shared" ca="1" si="695"/>
        <v>12</v>
      </c>
      <c r="J3676" t="str">
        <f t="shared" ca="1" si="685"/>
        <v>Electricity</v>
      </c>
      <c r="K3676" t="str">
        <f t="shared" ca="1" si="686"/>
        <v>kWh</v>
      </c>
      <c r="L3676">
        <f t="shared" ca="1" si="696"/>
        <v>7904</v>
      </c>
    </row>
    <row r="3677" spans="1:12" x14ac:dyDescent="0.2">
      <c r="A3677">
        <f t="shared" ca="1" si="687"/>
        <v>16</v>
      </c>
      <c r="B3677" s="1">
        <f t="shared" ca="1" si="688"/>
        <v>16</v>
      </c>
      <c r="C3677">
        <f t="shared" ca="1" si="689"/>
        <v>12</v>
      </c>
      <c r="D3677" s="1">
        <f t="shared" ca="1" si="690"/>
        <v>12</v>
      </c>
      <c r="E3677">
        <f t="shared" ca="1" si="691"/>
        <v>2020</v>
      </c>
      <c r="F3677" s="2">
        <f t="shared" ca="1" si="692"/>
        <v>44181</v>
      </c>
      <c r="G3677" s="1">
        <f t="shared" ca="1" si="693"/>
        <v>7</v>
      </c>
      <c r="H3677" t="str">
        <f t="shared" ca="1" si="694"/>
        <v>Site B</v>
      </c>
      <c r="I3677">
        <f t="shared" ca="1" si="695"/>
        <v>6</v>
      </c>
      <c r="J3677" t="str">
        <f t="shared" ca="1" si="685"/>
        <v>Natural gas</v>
      </c>
      <c r="K3677" t="str">
        <f t="shared" ca="1" si="686"/>
        <v>Gallons</v>
      </c>
      <c r="L3677">
        <f t="shared" ca="1" si="696"/>
        <v>1731</v>
      </c>
    </row>
    <row r="3678" spans="1:12" x14ac:dyDescent="0.2">
      <c r="A3678">
        <f t="shared" ca="1" si="687"/>
        <v>11</v>
      </c>
      <c r="B3678" s="1">
        <f t="shared" ca="1" si="688"/>
        <v>11</v>
      </c>
      <c r="C3678">
        <f t="shared" ca="1" si="689"/>
        <v>8</v>
      </c>
      <c r="D3678" s="1" t="str">
        <f t="shared" ca="1" si="690"/>
        <v>08</v>
      </c>
      <c r="E3678">
        <f t="shared" ca="1" si="691"/>
        <v>2019</v>
      </c>
      <c r="F3678" s="2">
        <f t="shared" ca="1" si="692"/>
        <v>43688</v>
      </c>
      <c r="G3678" s="1">
        <f t="shared" ca="1" si="693"/>
        <v>2</v>
      </c>
      <c r="H3678" t="str">
        <f t="shared" ca="1" si="694"/>
        <v>Factory 2</v>
      </c>
      <c r="I3678">
        <f t="shared" ca="1" si="695"/>
        <v>10</v>
      </c>
      <c r="J3678" t="str">
        <f t="shared" ca="1" si="685"/>
        <v>Propane</v>
      </c>
      <c r="K3678" t="str">
        <f t="shared" ca="1" si="686"/>
        <v>Gallons</v>
      </c>
      <c r="L3678">
        <f t="shared" ca="1" si="696"/>
        <v>4882</v>
      </c>
    </row>
    <row r="3679" spans="1:12" x14ac:dyDescent="0.2">
      <c r="A3679">
        <f t="shared" ca="1" si="687"/>
        <v>25</v>
      </c>
      <c r="B3679" s="1">
        <f t="shared" ca="1" si="688"/>
        <v>25</v>
      </c>
      <c r="C3679">
        <f t="shared" ca="1" si="689"/>
        <v>10</v>
      </c>
      <c r="D3679" s="1">
        <f t="shared" ca="1" si="690"/>
        <v>10</v>
      </c>
      <c r="E3679">
        <f t="shared" ca="1" si="691"/>
        <v>2022</v>
      </c>
      <c r="F3679" s="2">
        <f t="shared" ca="1" si="692"/>
        <v>44859</v>
      </c>
      <c r="G3679" s="1">
        <f t="shared" ca="1" si="693"/>
        <v>5</v>
      </c>
      <c r="H3679" t="str">
        <f t="shared" ca="1" si="694"/>
        <v>Wharehouse</v>
      </c>
      <c r="I3679">
        <f t="shared" ca="1" si="695"/>
        <v>13</v>
      </c>
      <c r="J3679" t="str">
        <f t="shared" ca="1" si="685"/>
        <v>Electricity</v>
      </c>
      <c r="K3679" t="str">
        <f t="shared" ca="1" si="686"/>
        <v>MWh</v>
      </c>
      <c r="L3679">
        <f t="shared" ca="1" si="696"/>
        <v>2978</v>
      </c>
    </row>
    <row r="3680" spans="1:12" x14ac:dyDescent="0.2">
      <c r="A3680">
        <f t="shared" ca="1" si="687"/>
        <v>27</v>
      </c>
      <c r="B3680" s="1">
        <f t="shared" ca="1" si="688"/>
        <v>27</v>
      </c>
      <c r="C3680">
        <f t="shared" ca="1" si="689"/>
        <v>5</v>
      </c>
      <c r="D3680" s="1" t="str">
        <f t="shared" ca="1" si="690"/>
        <v>05</v>
      </c>
      <c r="E3680">
        <f t="shared" ca="1" si="691"/>
        <v>2020</v>
      </c>
      <c r="F3680" s="2">
        <f t="shared" ca="1" si="692"/>
        <v>43978</v>
      </c>
      <c r="G3680" s="1">
        <f t="shared" ca="1" si="693"/>
        <v>1</v>
      </c>
      <c r="H3680" t="str">
        <f t="shared" ca="1" si="694"/>
        <v>Factory 1</v>
      </c>
      <c r="I3680">
        <f t="shared" ca="1" si="695"/>
        <v>2</v>
      </c>
      <c r="J3680" t="str">
        <f t="shared" ca="1" si="685"/>
        <v>Diesel</v>
      </c>
      <c r="K3680" t="str">
        <f t="shared" ca="1" si="686"/>
        <v>Liters</v>
      </c>
      <c r="L3680">
        <f t="shared" ca="1" si="696"/>
        <v>4992</v>
      </c>
    </row>
    <row r="3681" spans="1:12" x14ac:dyDescent="0.2">
      <c r="A3681">
        <f t="shared" ca="1" si="687"/>
        <v>10</v>
      </c>
      <c r="B3681" s="1">
        <f t="shared" ca="1" si="688"/>
        <v>10</v>
      </c>
      <c r="C3681">
        <f t="shared" ca="1" si="689"/>
        <v>7</v>
      </c>
      <c r="D3681" s="1" t="str">
        <f t="shared" ca="1" si="690"/>
        <v>07</v>
      </c>
      <c r="E3681">
        <f t="shared" ca="1" si="691"/>
        <v>2021</v>
      </c>
      <c r="F3681" s="2">
        <f t="shared" ca="1" si="692"/>
        <v>44387</v>
      </c>
      <c r="G3681" s="1">
        <f t="shared" ca="1" si="693"/>
        <v>3</v>
      </c>
      <c r="H3681" t="str">
        <f t="shared" ca="1" si="694"/>
        <v xml:space="preserve">Factory 3 </v>
      </c>
      <c r="I3681">
        <f t="shared" ca="1" si="695"/>
        <v>12</v>
      </c>
      <c r="J3681" t="str">
        <f t="shared" ca="1" si="685"/>
        <v>Electricity</v>
      </c>
      <c r="K3681" t="str">
        <f t="shared" ca="1" si="686"/>
        <v>kWh</v>
      </c>
      <c r="L3681">
        <f t="shared" ca="1" si="696"/>
        <v>8808</v>
      </c>
    </row>
    <row r="3682" spans="1:12" x14ac:dyDescent="0.2">
      <c r="A3682">
        <f t="shared" ca="1" si="687"/>
        <v>23</v>
      </c>
      <c r="B3682" s="1">
        <f t="shared" ca="1" si="688"/>
        <v>23</v>
      </c>
      <c r="C3682">
        <f t="shared" ca="1" si="689"/>
        <v>10</v>
      </c>
      <c r="D3682" s="1">
        <f t="shared" ca="1" si="690"/>
        <v>10</v>
      </c>
      <c r="E3682">
        <f t="shared" ca="1" si="691"/>
        <v>2021</v>
      </c>
      <c r="F3682" s="2">
        <f t="shared" ca="1" si="692"/>
        <v>44492</v>
      </c>
      <c r="G3682" s="1">
        <f t="shared" ca="1" si="693"/>
        <v>3</v>
      </c>
      <c r="H3682" t="str">
        <f t="shared" ca="1" si="694"/>
        <v xml:space="preserve">Factory 3 </v>
      </c>
      <c r="I3682">
        <f t="shared" ca="1" si="695"/>
        <v>9</v>
      </c>
      <c r="J3682" t="str">
        <f t="shared" ca="1" si="685"/>
        <v>Propane</v>
      </c>
      <c r="K3682" t="str">
        <f t="shared" ca="1" si="686"/>
        <v>Liters</v>
      </c>
      <c r="L3682">
        <f t="shared" ca="1" si="696"/>
        <v>3164</v>
      </c>
    </row>
    <row r="3683" spans="1:12" x14ac:dyDescent="0.2">
      <c r="A3683">
        <f t="shared" ca="1" si="687"/>
        <v>7</v>
      </c>
      <c r="B3683" s="1" t="str">
        <f t="shared" ca="1" si="688"/>
        <v>07</v>
      </c>
      <c r="C3683">
        <f t="shared" ca="1" si="689"/>
        <v>11</v>
      </c>
      <c r="D3683" s="1">
        <f t="shared" ca="1" si="690"/>
        <v>11</v>
      </c>
      <c r="E3683">
        <f t="shared" ca="1" si="691"/>
        <v>2022</v>
      </c>
      <c r="F3683" s="2">
        <f t="shared" ca="1" si="692"/>
        <v>44872</v>
      </c>
      <c r="G3683" s="1">
        <f t="shared" ca="1" si="693"/>
        <v>1</v>
      </c>
      <c r="H3683" t="str">
        <f t="shared" ca="1" si="694"/>
        <v>Factory 1</v>
      </c>
      <c r="I3683">
        <f t="shared" ca="1" si="695"/>
        <v>6</v>
      </c>
      <c r="J3683" t="str">
        <f t="shared" ca="1" si="685"/>
        <v>Natural gas</v>
      </c>
      <c r="K3683" t="str">
        <f t="shared" ca="1" si="686"/>
        <v>Gallons</v>
      </c>
      <c r="L3683">
        <f t="shared" ca="1" si="696"/>
        <v>8112</v>
      </c>
    </row>
    <row r="3684" spans="1:12" x14ac:dyDescent="0.2">
      <c r="A3684">
        <f t="shared" ca="1" si="687"/>
        <v>18</v>
      </c>
      <c r="B3684" s="1">
        <f t="shared" ca="1" si="688"/>
        <v>18</v>
      </c>
      <c r="C3684">
        <f t="shared" ca="1" si="689"/>
        <v>5</v>
      </c>
      <c r="D3684" s="1" t="str">
        <f t="shared" ca="1" si="690"/>
        <v>05</v>
      </c>
      <c r="E3684">
        <f t="shared" ca="1" si="691"/>
        <v>2020</v>
      </c>
      <c r="F3684" s="2">
        <f t="shared" ca="1" si="692"/>
        <v>43969</v>
      </c>
      <c r="G3684" s="1">
        <f t="shared" ca="1" si="693"/>
        <v>1</v>
      </c>
      <c r="H3684" t="str">
        <f t="shared" ca="1" si="694"/>
        <v>Factory 1</v>
      </c>
      <c r="I3684">
        <f t="shared" ca="1" si="695"/>
        <v>8</v>
      </c>
      <c r="J3684" t="str">
        <f t="shared" ca="1" si="685"/>
        <v>Propane</v>
      </c>
      <c r="K3684" t="str">
        <f t="shared" ca="1" si="686"/>
        <v>kWh</v>
      </c>
      <c r="L3684">
        <f t="shared" ca="1" si="696"/>
        <v>5212</v>
      </c>
    </row>
    <row r="3685" spans="1:12" x14ac:dyDescent="0.2">
      <c r="A3685">
        <f t="shared" ca="1" si="687"/>
        <v>13</v>
      </c>
      <c r="B3685" s="1">
        <f t="shared" ca="1" si="688"/>
        <v>13</v>
      </c>
      <c r="C3685">
        <f t="shared" ca="1" si="689"/>
        <v>1</v>
      </c>
      <c r="D3685" s="1" t="str">
        <f t="shared" ca="1" si="690"/>
        <v>01</v>
      </c>
      <c r="E3685">
        <f t="shared" ca="1" si="691"/>
        <v>2019</v>
      </c>
      <c r="F3685" s="2">
        <f t="shared" ca="1" si="692"/>
        <v>43478</v>
      </c>
      <c r="G3685" s="1">
        <f t="shared" ca="1" si="693"/>
        <v>3</v>
      </c>
      <c r="H3685" t="str">
        <f t="shared" ca="1" si="694"/>
        <v xml:space="preserve">Factory 3 </v>
      </c>
      <c r="I3685">
        <f t="shared" ca="1" si="695"/>
        <v>2</v>
      </c>
      <c r="J3685" t="str">
        <f t="shared" ca="1" si="685"/>
        <v>Diesel</v>
      </c>
      <c r="K3685" t="str">
        <f t="shared" ca="1" si="686"/>
        <v>Liters</v>
      </c>
      <c r="L3685">
        <f t="shared" ca="1" si="696"/>
        <v>8405</v>
      </c>
    </row>
    <row r="3686" spans="1:12" x14ac:dyDescent="0.2">
      <c r="A3686">
        <f t="shared" ca="1" si="687"/>
        <v>26</v>
      </c>
      <c r="B3686" s="1">
        <f t="shared" ca="1" si="688"/>
        <v>26</v>
      </c>
      <c r="C3686">
        <f t="shared" ca="1" si="689"/>
        <v>7</v>
      </c>
      <c r="D3686" s="1" t="str">
        <f t="shared" ca="1" si="690"/>
        <v>07</v>
      </c>
      <c r="E3686">
        <f t="shared" ca="1" si="691"/>
        <v>2021</v>
      </c>
      <c r="F3686" s="2">
        <f t="shared" ca="1" si="692"/>
        <v>44403</v>
      </c>
      <c r="G3686" s="1">
        <f t="shared" ca="1" si="693"/>
        <v>6</v>
      </c>
      <c r="H3686" t="str">
        <f t="shared" ca="1" si="694"/>
        <v>Site A</v>
      </c>
      <c r="I3686">
        <f t="shared" ca="1" si="695"/>
        <v>8</v>
      </c>
      <c r="J3686" t="str">
        <f t="shared" ca="1" si="685"/>
        <v>Propane</v>
      </c>
      <c r="K3686" t="str">
        <f t="shared" ca="1" si="686"/>
        <v>kWh</v>
      </c>
      <c r="L3686">
        <f t="shared" ca="1" si="696"/>
        <v>244</v>
      </c>
    </row>
    <row r="3687" spans="1:12" x14ac:dyDescent="0.2">
      <c r="A3687">
        <f t="shared" ca="1" si="687"/>
        <v>6</v>
      </c>
      <c r="B3687" s="1" t="str">
        <f t="shared" ca="1" si="688"/>
        <v>06</v>
      </c>
      <c r="C3687">
        <f t="shared" ca="1" si="689"/>
        <v>9</v>
      </c>
      <c r="D3687" s="1" t="str">
        <f t="shared" ca="1" si="690"/>
        <v>09</v>
      </c>
      <c r="E3687">
        <f t="shared" ca="1" si="691"/>
        <v>2019</v>
      </c>
      <c r="F3687" s="2">
        <f t="shared" ca="1" si="692"/>
        <v>43714</v>
      </c>
      <c r="G3687" s="1">
        <f t="shared" ca="1" si="693"/>
        <v>6</v>
      </c>
      <c r="H3687" t="str">
        <f t="shared" ca="1" si="694"/>
        <v>Site A</v>
      </c>
      <c r="I3687">
        <f t="shared" ca="1" si="695"/>
        <v>11</v>
      </c>
      <c r="J3687" t="str">
        <f t="shared" ca="1" si="685"/>
        <v>Propane</v>
      </c>
      <c r="K3687" t="str">
        <f t="shared" ca="1" si="686"/>
        <v>MMBtu</v>
      </c>
      <c r="L3687">
        <f t="shared" ca="1" si="696"/>
        <v>281</v>
      </c>
    </row>
    <row r="3688" spans="1:12" x14ac:dyDescent="0.2">
      <c r="A3688">
        <f t="shared" ca="1" si="687"/>
        <v>25</v>
      </c>
      <c r="B3688" s="1">
        <f t="shared" ca="1" si="688"/>
        <v>25</v>
      </c>
      <c r="C3688">
        <f t="shared" ca="1" si="689"/>
        <v>10</v>
      </c>
      <c r="D3688" s="1">
        <f t="shared" ca="1" si="690"/>
        <v>10</v>
      </c>
      <c r="E3688">
        <f t="shared" ca="1" si="691"/>
        <v>2022</v>
      </c>
      <c r="F3688" s="2">
        <f t="shared" ca="1" si="692"/>
        <v>44859</v>
      </c>
      <c r="G3688" s="1">
        <f t="shared" ca="1" si="693"/>
        <v>7</v>
      </c>
      <c r="H3688" t="str">
        <f t="shared" ca="1" si="694"/>
        <v>Site B</v>
      </c>
      <c r="I3688">
        <f t="shared" ca="1" si="695"/>
        <v>7</v>
      </c>
      <c r="J3688" t="str">
        <f t="shared" ca="1" si="685"/>
        <v>Natural gas</v>
      </c>
      <c r="K3688" t="str">
        <f t="shared" ca="1" si="686"/>
        <v>MMBtu</v>
      </c>
      <c r="L3688">
        <f t="shared" ca="1" si="696"/>
        <v>337</v>
      </c>
    </row>
    <row r="3689" spans="1:12" x14ac:dyDescent="0.2">
      <c r="A3689">
        <f t="shared" ca="1" si="687"/>
        <v>13</v>
      </c>
      <c r="B3689" s="1">
        <f t="shared" ca="1" si="688"/>
        <v>13</v>
      </c>
      <c r="C3689">
        <f t="shared" ca="1" si="689"/>
        <v>6</v>
      </c>
      <c r="D3689" s="1" t="str">
        <f t="shared" ca="1" si="690"/>
        <v>06</v>
      </c>
      <c r="E3689">
        <f t="shared" ca="1" si="691"/>
        <v>2020</v>
      </c>
      <c r="F3689" s="2">
        <f t="shared" ca="1" si="692"/>
        <v>43995</v>
      </c>
      <c r="G3689" s="1">
        <f t="shared" ca="1" si="693"/>
        <v>1</v>
      </c>
      <c r="H3689" t="str">
        <f t="shared" ca="1" si="694"/>
        <v>Factory 1</v>
      </c>
      <c r="I3689">
        <f t="shared" ca="1" si="695"/>
        <v>8</v>
      </c>
      <c r="J3689" t="str">
        <f t="shared" ca="1" si="685"/>
        <v>Propane</v>
      </c>
      <c r="K3689" t="str">
        <f t="shared" ca="1" si="686"/>
        <v>kWh</v>
      </c>
      <c r="L3689">
        <f t="shared" ca="1" si="696"/>
        <v>995</v>
      </c>
    </row>
    <row r="3690" spans="1:12" x14ac:dyDescent="0.2">
      <c r="A3690">
        <f t="shared" ca="1" si="687"/>
        <v>4</v>
      </c>
      <c r="B3690" s="1" t="str">
        <f t="shared" ca="1" si="688"/>
        <v>04</v>
      </c>
      <c r="C3690">
        <f t="shared" ca="1" si="689"/>
        <v>8</v>
      </c>
      <c r="D3690" s="1" t="str">
        <f t="shared" ca="1" si="690"/>
        <v>08</v>
      </c>
      <c r="E3690">
        <f t="shared" ca="1" si="691"/>
        <v>2019</v>
      </c>
      <c r="F3690" s="2">
        <f t="shared" ca="1" si="692"/>
        <v>43681</v>
      </c>
      <c r="G3690" s="1">
        <f t="shared" ca="1" si="693"/>
        <v>2</v>
      </c>
      <c r="H3690" t="str">
        <f t="shared" ca="1" si="694"/>
        <v>Factory 2</v>
      </c>
      <c r="I3690">
        <f t="shared" ca="1" si="695"/>
        <v>1</v>
      </c>
      <c r="J3690" t="str">
        <f t="shared" ca="1" si="685"/>
        <v>Diesel</v>
      </c>
      <c r="K3690" t="str">
        <f t="shared" ca="1" si="686"/>
        <v>kWh</v>
      </c>
      <c r="L3690">
        <f t="shared" ca="1" si="696"/>
        <v>268</v>
      </c>
    </row>
    <row r="3691" spans="1:12" x14ac:dyDescent="0.2">
      <c r="A3691">
        <f t="shared" ca="1" si="687"/>
        <v>26</v>
      </c>
      <c r="B3691" s="1">
        <f t="shared" ca="1" si="688"/>
        <v>26</v>
      </c>
      <c r="C3691">
        <f t="shared" ca="1" si="689"/>
        <v>7</v>
      </c>
      <c r="D3691" s="1" t="str">
        <f t="shared" ca="1" si="690"/>
        <v>07</v>
      </c>
      <c r="E3691">
        <f t="shared" ca="1" si="691"/>
        <v>2021</v>
      </c>
      <c r="F3691" s="2">
        <f t="shared" ca="1" si="692"/>
        <v>44403</v>
      </c>
      <c r="G3691" s="1">
        <f t="shared" ca="1" si="693"/>
        <v>7</v>
      </c>
      <c r="H3691" t="str">
        <f t="shared" ca="1" si="694"/>
        <v>Site B</v>
      </c>
      <c r="I3691">
        <f t="shared" ca="1" si="695"/>
        <v>5</v>
      </c>
      <c r="J3691" t="str">
        <f t="shared" ca="1" si="685"/>
        <v>Natural gas</v>
      </c>
      <c r="K3691" t="str">
        <f t="shared" ca="1" si="686"/>
        <v>Liters</v>
      </c>
      <c r="L3691">
        <f t="shared" ca="1" si="696"/>
        <v>7836</v>
      </c>
    </row>
    <row r="3692" spans="1:12" x14ac:dyDescent="0.2">
      <c r="A3692">
        <f t="shared" ca="1" si="687"/>
        <v>25</v>
      </c>
      <c r="B3692" s="1">
        <f t="shared" ca="1" si="688"/>
        <v>25</v>
      </c>
      <c r="C3692">
        <f t="shared" ca="1" si="689"/>
        <v>11</v>
      </c>
      <c r="D3692" s="1">
        <f t="shared" ca="1" si="690"/>
        <v>11</v>
      </c>
      <c r="E3692">
        <f t="shared" ca="1" si="691"/>
        <v>2021</v>
      </c>
      <c r="F3692" s="2">
        <f t="shared" ca="1" si="692"/>
        <v>44525</v>
      </c>
      <c r="G3692" s="1">
        <f t="shared" ca="1" si="693"/>
        <v>7</v>
      </c>
      <c r="H3692" t="str">
        <f t="shared" ca="1" si="694"/>
        <v>Site B</v>
      </c>
      <c r="I3692">
        <f t="shared" ca="1" si="695"/>
        <v>13</v>
      </c>
      <c r="J3692" t="str">
        <f t="shared" ca="1" si="685"/>
        <v>Electricity</v>
      </c>
      <c r="K3692" t="str">
        <f t="shared" ca="1" si="686"/>
        <v>MWh</v>
      </c>
      <c r="L3692">
        <f t="shared" ca="1" si="696"/>
        <v>9278</v>
      </c>
    </row>
    <row r="3693" spans="1:12" x14ac:dyDescent="0.2">
      <c r="A3693">
        <f t="shared" ca="1" si="687"/>
        <v>17</v>
      </c>
      <c r="B3693" s="1">
        <f t="shared" ca="1" si="688"/>
        <v>17</v>
      </c>
      <c r="C3693">
        <f t="shared" ca="1" si="689"/>
        <v>9</v>
      </c>
      <c r="D3693" s="1" t="str">
        <f t="shared" ca="1" si="690"/>
        <v>09</v>
      </c>
      <c r="E3693">
        <f t="shared" ca="1" si="691"/>
        <v>2019</v>
      </c>
      <c r="F3693" s="2">
        <f t="shared" ca="1" si="692"/>
        <v>43725</v>
      </c>
      <c r="G3693" s="1">
        <f t="shared" ca="1" si="693"/>
        <v>6</v>
      </c>
      <c r="H3693" t="str">
        <f t="shared" ca="1" si="694"/>
        <v>Site A</v>
      </c>
      <c r="I3693">
        <f t="shared" ca="1" si="695"/>
        <v>2</v>
      </c>
      <c r="J3693" t="str">
        <f t="shared" ca="1" si="685"/>
        <v>Diesel</v>
      </c>
      <c r="K3693" t="str">
        <f t="shared" ca="1" si="686"/>
        <v>Liters</v>
      </c>
      <c r="L3693">
        <f t="shared" ca="1" si="696"/>
        <v>7399</v>
      </c>
    </row>
    <row r="3694" spans="1:12" x14ac:dyDescent="0.2">
      <c r="A3694">
        <f t="shared" ca="1" si="687"/>
        <v>6</v>
      </c>
      <c r="B3694" s="1" t="str">
        <f t="shared" ca="1" si="688"/>
        <v>06</v>
      </c>
      <c r="C3694">
        <f t="shared" ca="1" si="689"/>
        <v>10</v>
      </c>
      <c r="D3694" s="1">
        <f t="shared" ca="1" si="690"/>
        <v>10</v>
      </c>
      <c r="E3694">
        <f t="shared" ca="1" si="691"/>
        <v>2019</v>
      </c>
      <c r="F3694" s="2">
        <f t="shared" ca="1" si="692"/>
        <v>43744</v>
      </c>
      <c r="G3694" s="1">
        <f t="shared" ca="1" si="693"/>
        <v>7</v>
      </c>
      <c r="H3694" t="str">
        <f t="shared" ca="1" si="694"/>
        <v>Site B</v>
      </c>
      <c r="I3694">
        <f t="shared" ca="1" si="695"/>
        <v>12</v>
      </c>
      <c r="J3694" t="str">
        <f t="shared" ca="1" si="685"/>
        <v>Electricity</v>
      </c>
      <c r="K3694" t="str">
        <f t="shared" ca="1" si="686"/>
        <v>kWh</v>
      </c>
      <c r="L3694">
        <f t="shared" ca="1" si="696"/>
        <v>8884</v>
      </c>
    </row>
    <row r="3695" spans="1:12" x14ac:dyDescent="0.2">
      <c r="A3695">
        <f t="shared" ca="1" si="687"/>
        <v>19</v>
      </c>
      <c r="B3695" s="1">
        <f t="shared" ca="1" si="688"/>
        <v>19</v>
      </c>
      <c r="C3695">
        <f t="shared" ca="1" si="689"/>
        <v>5</v>
      </c>
      <c r="D3695" s="1" t="str">
        <f t="shared" ca="1" si="690"/>
        <v>05</v>
      </c>
      <c r="E3695">
        <f t="shared" ca="1" si="691"/>
        <v>2021</v>
      </c>
      <c r="F3695" s="2">
        <f t="shared" ca="1" si="692"/>
        <v>44335</v>
      </c>
      <c r="G3695" s="1">
        <f t="shared" ca="1" si="693"/>
        <v>4</v>
      </c>
      <c r="H3695" t="str">
        <f t="shared" ca="1" si="694"/>
        <v>Head Quarter</v>
      </c>
      <c r="I3695">
        <f t="shared" ca="1" si="695"/>
        <v>8</v>
      </c>
      <c r="J3695" t="str">
        <f t="shared" ca="1" si="685"/>
        <v>Propane</v>
      </c>
      <c r="K3695" t="str">
        <f t="shared" ca="1" si="686"/>
        <v>kWh</v>
      </c>
      <c r="L3695">
        <f t="shared" ca="1" si="696"/>
        <v>5328</v>
      </c>
    </row>
    <row r="3696" spans="1:12" x14ac:dyDescent="0.2">
      <c r="A3696">
        <f t="shared" ca="1" si="687"/>
        <v>24</v>
      </c>
      <c r="B3696" s="1">
        <f t="shared" ca="1" si="688"/>
        <v>24</v>
      </c>
      <c r="C3696">
        <f t="shared" ca="1" si="689"/>
        <v>3</v>
      </c>
      <c r="D3696" s="1" t="str">
        <f t="shared" ca="1" si="690"/>
        <v>03</v>
      </c>
      <c r="E3696">
        <f t="shared" ca="1" si="691"/>
        <v>2021</v>
      </c>
      <c r="F3696" s="2">
        <f t="shared" ca="1" si="692"/>
        <v>44279</v>
      </c>
      <c r="G3696" s="1">
        <f t="shared" ca="1" si="693"/>
        <v>2</v>
      </c>
      <c r="H3696" t="str">
        <f t="shared" ca="1" si="694"/>
        <v>Factory 2</v>
      </c>
      <c r="I3696">
        <f t="shared" ca="1" si="695"/>
        <v>11</v>
      </c>
      <c r="J3696" t="str">
        <f t="shared" ca="1" si="685"/>
        <v>Propane</v>
      </c>
      <c r="K3696" t="str">
        <f t="shared" ca="1" si="686"/>
        <v>MMBtu</v>
      </c>
      <c r="L3696">
        <f t="shared" ca="1" si="696"/>
        <v>320</v>
      </c>
    </row>
    <row r="3697" spans="1:12" x14ac:dyDescent="0.2">
      <c r="A3697">
        <f t="shared" ca="1" si="687"/>
        <v>5</v>
      </c>
      <c r="B3697" s="1" t="str">
        <f t="shared" ca="1" si="688"/>
        <v>05</v>
      </c>
      <c r="C3697">
        <f t="shared" ca="1" si="689"/>
        <v>6</v>
      </c>
      <c r="D3697" s="1" t="str">
        <f t="shared" ca="1" si="690"/>
        <v>06</v>
      </c>
      <c r="E3697">
        <f t="shared" ca="1" si="691"/>
        <v>2022</v>
      </c>
      <c r="F3697" s="2">
        <f t="shared" ca="1" si="692"/>
        <v>44717</v>
      </c>
      <c r="G3697" s="1">
        <f t="shared" ca="1" si="693"/>
        <v>5</v>
      </c>
      <c r="H3697" t="str">
        <f t="shared" ca="1" si="694"/>
        <v>Wharehouse</v>
      </c>
      <c r="I3697">
        <f t="shared" ca="1" si="695"/>
        <v>7</v>
      </c>
      <c r="J3697" t="str">
        <f t="shared" ca="1" si="685"/>
        <v>Natural gas</v>
      </c>
      <c r="K3697" t="str">
        <f t="shared" ca="1" si="686"/>
        <v>MMBtu</v>
      </c>
      <c r="L3697">
        <f t="shared" ca="1" si="696"/>
        <v>488</v>
      </c>
    </row>
    <row r="3698" spans="1:12" x14ac:dyDescent="0.2">
      <c r="A3698">
        <f t="shared" ca="1" si="687"/>
        <v>10</v>
      </c>
      <c r="B3698" s="1">
        <f t="shared" ca="1" si="688"/>
        <v>10</v>
      </c>
      <c r="C3698">
        <f t="shared" ca="1" si="689"/>
        <v>1</v>
      </c>
      <c r="D3698" s="1" t="str">
        <f t="shared" ca="1" si="690"/>
        <v>01</v>
      </c>
      <c r="E3698">
        <f t="shared" ca="1" si="691"/>
        <v>2019</v>
      </c>
      <c r="F3698" s="2">
        <f t="shared" ca="1" si="692"/>
        <v>43475</v>
      </c>
      <c r="G3698" s="1">
        <f t="shared" ca="1" si="693"/>
        <v>5</v>
      </c>
      <c r="H3698" t="str">
        <f t="shared" ca="1" si="694"/>
        <v>Wharehouse</v>
      </c>
      <c r="I3698">
        <f t="shared" ca="1" si="695"/>
        <v>7</v>
      </c>
      <c r="J3698" t="str">
        <f t="shared" ca="1" si="685"/>
        <v>Natural gas</v>
      </c>
      <c r="K3698" t="str">
        <f t="shared" ca="1" si="686"/>
        <v>MMBtu</v>
      </c>
      <c r="L3698">
        <f t="shared" ca="1" si="696"/>
        <v>276</v>
      </c>
    </row>
    <row r="3699" spans="1:12" x14ac:dyDescent="0.2">
      <c r="A3699">
        <f t="shared" ca="1" si="687"/>
        <v>26</v>
      </c>
      <c r="B3699" s="1">
        <f t="shared" ca="1" si="688"/>
        <v>26</v>
      </c>
      <c r="C3699">
        <f t="shared" ca="1" si="689"/>
        <v>10</v>
      </c>
      <c r="D3699" s="1">
        <f t="shared" ca="1" si="690"/>
        <v>10</v>
      </c>
      <c r="E3699">
        <f t="shared" ca="1" si="691"/>
        <v>2019</v>
      </c>
      <c r="F3699" s="2">
        <f t="shared" ca="1" si="692"/>
        <v>43764</v>
      </c>
      <c r="G3699" s="1">
        <f t="shared" ca="1" si="693"/>
        <v>2</v>
      </c>
      <c r="H3699" t="str">
        <f t="shared" ca="1" si="694"/>
        <v>Factory 2</v>
      </c>
      <c r="I3699">
        <f t="shared" ca="1" si="695"/>
        <v>8</v>
      </c>
      <c r="J3699" t="str">
        <f t="shared" ca="1" si="685"/>
        <v>Propane</v>
      </c>
      <c r="K3699" t="str">
        <f t="shared" ca="1" si="686"/>
        <v>kWh</v>
      </c>
      <c r="L3699">
        <f t="shared" ca="1" si="696"/>
        <v>4164</v>
      </c>
    </row>
    <row r="3700" spans="1:12" x14ac:dyDescent="0.2">
      <c r="A3700">
        <f t="shared" ca="1" si="687"/>
        <v>11</v>
      </c>
      <c r="B3700" s="1">
        <f t="shared" ca="1" si="688"/>
        <v>11</v>
      </c>
      <c r="C3700">
        <f t="shared" ca="1" si="689"/>
        <v>12</v>
      </c>
      <c r="D3700" s="1">
        <f t="shared" ca="1" si="690"/>
        <v>12</v>
      </c>
      <c r="E3700">
        <f t="shared" ca="1" si="691"/>
        <v>2020</v>
      </c>
      <c r="F3700" s="2">
        <f t="shared" ca="1" si="692"/>
        <v>44176</v>
      </c>
      <c r="G3700" s="1">
        <f t="shared" ca="1" si="693"/>
        <v>4</v>
      </c>
      <c r="H3700" t="str">
        <f t="shared" ca="1" si="694"/>
        <v>Head Quarter</v>
      </c>
      <c r="I3700">
        <f t="shared" ca="1" si="695"/>
        <v>10</v>
      </c>
      <c r="J3700" t="str">
        <f t="shared" ca="1" si="685"/>
        <v>Propane</v>
      </c>
      <c r="K3700" t="str">
        <f t="shared" ca="1" si="686"/>
        <v>Gallons</v>
      </c>
      <c r="L3700">
        <f t="shared" ca="1" si="696"/>
        <v>6106</v>
      </c>
    </row>
    <row r="3701" spans="1:12" x14ac:dyDescent="0.2">
      <c r="A3701">
        <f t="shared" ca="1" si="687"/>
        <v>19</v>
      </c>
      <c r="B3701" s="1">
        <f t="shared" ca="1" si="688"/>
        <v>19</v>
      </c>
      <c r="C3701">
        <f t="shared" ca="1" si="689"/>
        <v>6</v>
      </c>
      <c r="D3701" s="1" t="str">
        <f t="shared" ca="1" si="690"/>
        <v>06</v>
      </c>
      <c r="E3701">
        <f t="shared" ca="1" si="691"/>
        <v>2022</v>
      </c>
      <c r="F3701" s="2">
        <f t="shared" ca="1" si="692"/>
        <v>44731</v>
      </c>
      <c r="G3701" s="1">
        <f t="shared" ca="1" si="693"/>
        <v>1</v>
      </c>
      <c r="H3701" t="str">
        <f t="shared" ca="1" si="694"/>
        <v>Factory 1</v>
      </c>
      <c r="I3701">
        <f t="shared" ca="1" si="695"/>
        <v>8</v>
      </c>
      <c r="J3701" t="str">
        <f t="shared" ca="1" si="685"/>
        <v>Propane</v>
      </c>
      <c r="K3701" t="str">
        <f t="shared" ca="1" si="686"/>
        <v>kWh</v>
      </c>
      <c r="L3701">
        <f t="shared" ca="1" si="696"/>
        <v>2851</v>
      </c>
    </row>
    <row r="3702" spans="1:12" x14ac:dyDescent="0.2">
      <c r="A3702">
        <f t="shared" ca="1" si="687"/>
        <v>22</v>
      </c>
      <c r="B3702" s="1">
        <f t="shared" ca="1" si="688"/>
        <v>22</v>
      </c>
      <c r="C3702">
        <f t="shared" ca="1" si="689"/>
        <v>11</v>
      </c>
      <c r="D3702" s="1">
        <f t="shared" ca="1" si="690"/>
        <v>11</v>
      </c>
      <c r="E3702">
        <f t="shared" ca="1" si="691"/>
        <v>2021</v>
      </c>
      <c r="F3702" s="2">
        <f t="shared" ca="1" si="692"/>
        <v>44522</v>
      </c>
      <c r="G3702" s="1">
        <f t="shared" ca="1" si="693"/>
        <v>5</v>
      </c>
      <c r="H3702" t="str">
        <f t="shared" ca="1" si="694"/>
        <v>Wharehouse</v>
      </c>
      <c r="I3702">
        <f t="shared" ca="1" si="695"/>
        <v>10</v>
      </c>
      <c r="J3702" t="str">
        <f t="shared" ca="1" si="685"/>
        <v>Propane</v>
      </c>
      <c r="K3702" t="str">
        <f t="shared" ca="1" si="686"/>
        <v>Gallons</v>
      </c>
      <c r="L3702">
        <f t="shared" ca="1" si="696"/>
        <v>9874</v>
      </c>
    </row>
    <row r="3703" spans="1:12" x14ac:dyDescent="0.2">
      <c r="A3703">
        <f t="shared" ca="1" si="687"/>
        <v>29</v>
      </c>
      <c r="B3703" s="1">
        <f t="shared" ca="1" si="688"/>
        <v>29</v>
      </c>
      <c r="C3703">
        <f t="shared" ca="1" si="689"/>
        <v>12</v>
      </c>
      <c r="D3703" s="1">
        <f t="shared" ca="1" si="690"/>
        <v>12</v>
      </c>
      <c r="E3703">
        <f t="shared" ca="1" si="691"/>
        <v>2020</v>
      </c>
      <c r="F3703" s="2">
        <f t="shared" ca="1" si="692"/>
        <v>44194</v>
      </c>
      <c r="G3703" s="1">
        <f t="shared" ca="1" si="693"/>
        <v>4</v>
      </c>
      <c r="H3703" t="str">
        <f t="shared" ca="1" si="694"/>
        <v>Head Quarter</v>
      </c>
      <c r="I3703">
        <f t="shared" ca="1" si="695"/>
        <v>6</v>
      </c>
      <c r="J3703" t="str">
        <f t="shared" ca="1" si="685"/>
        <v>Natural gas</v>
      </c>
      <c r="K3703" t="str">
        <f t="shared" ca="1" si="686"/>
        <v>Gallons</v>
      </c>
      <c r="L3703">
        <f t="shared" ca="1" si="696"/>
        <v>638</v>
      </c>
    </row>
    <row r="3704" spans="1:12" x14ac:dyDescent="0.2">
      <c r="A3704">
        <f t="shared" ca="1" si="687"/>
        <v>24</v>
      </c>
      <c r="B3704" s="1">
        <f t="shared" ca="1" si="688"/>
        <v>24</v>
      </c>
      <c r="C3704">
        <f t="shared" ca="1" si="689"/>
        <v>3</v>
      </c>
      <c r="D3704" s="1" t="str">
        <f t="shared" ca="1" si="690"/>
        <v>03</v>
      </c>
      <c r="E3704">
        <f t="shared" ca="1" si="691"/>
        <v>2021</v>
      </c>
      <c r="F3704" s="2">
        <f t="shared" ca="1" si="692"/>
        <v>44279</v>
      </c>
      <c r="G3704" s="1">
        <f t="shared" ca="1" si="693"/>
        <v>4</v>
      </c>
      <c r="H3704" t="str">
        <f t="shared" ca="1" si="694"/>
        <v>Head Quarter</v>
      </c>
      <c r="I3704">
        <f t="shared" ca="1" si="695"/>
        <v>8</v>
      </c>
      <c r="J3704" t="str">
        <f t="shared" ca="1" si="685"/>
        <v>Propane</v>
      </c>
      <c r="K3704" t="str">
        <f t="shared" ca="1" si="686"/>
        <v>kWh</v>
      </c>
      <c r="L3704">
        <f t="shared" ca="1" si="696"/>
        <v>512</v>
      </c>
    </row>
    <row r="3705" spans="1:12" x14ac:dyDescent="0.2">
      <c r="A3705">
        <f t="shared" ca="1" si="687"/>
        <v>17</v>
      </c>
      <c r="B3705" s="1">
        <f t="shared" ca="1" si="688"/>
        <v>17</v>
      </c>
      <c r="C3705">
        <f t="shared" ca="1" si="689"/>
        <v>3</v>
      </c>
      <c r="D3705" s="1" t="str">
        <f t="shared" ca="1" si="690"/>
        <v>03</v>
      </c>
      <c r="E3705">
        <f t="shared" ca="1" si="691"/>
        <v>2021</v>
      </c>
      <c r="F3705" s="2">
        <f t="shared" ca="1" si="692"/>
        <v>44272</v>
      </c>
      <c r="G3705" s="1">
        <f t="shared" ca="1" si="693"/>
        <v>7</v>
      </c>
      <c r="H3705" t="str">
        <f t="shared" ca="1" si="694"/>
        <v>Site B</v>
      </c>
      <c r="I3705">
        <f t="shared" ca="1" si="695"/>
        <v>3</v>
      </c>
      <c r="J3705" t="str">
        <f t="shared" ca="1" si="685"/>
        <v>Diesel</v>
      </c>
      <c r="K3705" t="str">
        <f t="shared" ca="1" si="686"/>
        <v>Gallons</v>
      </c>
      <c r="L3705">
        <f t="shared" ca="1" si="696"/>
        <v>9914</v>
      </c>
    </row>
    <row r="3706" spans="1:12" x14ac:dyDescent="0.2">
      <c r="A3706">
        <f t="shared" ca="1" si="687"/>
        <v>17</v>
      </c>
      <c r="B3706" s="1">
        <f t="shared" ca="1" si="688"/>
        <v>17</v>
      </c>
      <c r="C3706">
        <f t="shared" ca="1" si="689"/>
        <v>8</v>
      </c>
      <c r="D3706" s="1" t="str">
        <f t="shared" ca="1" si="690"/>
        <v>08</v>
      </c>
      <c r="E3706">
        <f t="shared" ca="1" si="691"/>
        <v>2020</v>
      </c>
      <c r="F3706" s="2">
        <f t="shared" ca="1" si="692"/>
        <v>44060</v>
      </c>
      <c r="G3706" s="1">
        <f t="shared" ca="1" si="693"/>
        <v>6</v>
      </c>
      <c r="H3706" t="str">
        <f t="shared" ca="1" si="694"/>
        <v>Site A</v>
      </c>
      <c r="I3706">
        <f t="shared" ca="1" si="695"/>
        <v>6</v>
      </c>
      <c r="J3706" t="str">
        <f t="shared" ca="1" si="685"/>
        <v>Natural gas</v>
      </c>
      <c r="K3706" t="str">
        <f t="shared" ca="1" si="686"/>
        <v>Gallons</v>
      </c>
      <c r="L3706">
        <f t="shared" ca="1" si="696"/>
        <v>4506</v>
      </c>
    </row>
    <row r="3707" spans="1:12" x14ac:dyDescent="0.2">
      <c r="A3707">
        <f t="shared" ca="1" si="687"/>
        <v>21</v>
      </c>
      <c r="B3707" s="1">
        <f t="shared" ca="1" si="688"/>
        <v>21</v>
      </c>
      <c r="C3707">
        <f t="shared" ca="1" si="689"/>
        <v>1</v>
      </c>
      <c r="D3707" s="1" t="str">
        <f t="shared" ca="1" si="690"/>
        <v>01</v>
      </c>
      <c r="E3707">
        <f t="shared" ca="1" si="691"/>
        <v>2019</v>
      </c>
      <c r="F3707" s="2">
        <f t="shared" ca="1" si="692"/>
        <v>43486</v>
      </c>
      <c r="G3707" s="1">
        <f t="shared" ca="1" si="693"/>
        <v>6</v>
      </c>
      <c r="H3707" t="str">
        <f t="shared" ca="1" si="694"/>
        <v>Site A</v>
      </c>
      <c r="I3707">
        <f t="shared" ca="1" si="695"/>
        <v>1</v>
      </c>
      <c r="J3707" t="str">
        <f t="shared" ca="1" si="685"/>
        <v>Diesel</v>
      </c>
      <c r="K3707" t="str">
        <f t="shared" ca="1" si="686"/>
        <v>kWh</v>
      </c>
      <c r="L3707">
        <f t="shared" ca="1" si="696"/>
        <v>2642</v>
      </c>
    </row>
    <row r="3708" spans="1:12" x14ac:dyDescent="0.2">
      <c r="A3708">
        <f t="shared" ca="1" si="687"/>
        <v>9</v>
      </c>
      <c r="B3708" s="1" t="str">
        <f t="shared" ca="1" si="688"/>
        <v>09</v>
      </c>
      <c r="C3708">
        <f t="shared" ca="1" si="689"/>
        <v>4</v>
      </c>
      <c r="D3708" s="1" t="str">
        <f t="shared" ca="1" si="690"/>
        <v>04</v>
      </c>
      <c r="E3708">
        <f t="shared" ca="1" si="691"/>
        <v>2021</v>
      </c>
      <c r="F3708" s="2">
        <f t="shared" ca="1" si="692"/>
        <v>44295</v>
      </c>
      <c r="G3708" s="1">
        <f t="shared" ca="1" si="693"/>
        <v>7</v>
      </c>
      <c r="H3708" t="str">
        <f t="shared" ca="1" si="694"/>
        <v>Site B</v>
      </c>
      <c r="I3708">
        <f t="shared" ca="1" si="695"/>
        <v>7</v>
      </c>
      <c r="J3708" t="str">
        <f t="shared" ca="1" si="685"/>
        <v>Natural gas</v>
      </c>
      <c r="K3708" t="str">
        <f t="shared" ca="1" si="686"/>
        <v>MMBtu</v>
      </c>
      <c r="L3708">
        <f t="shared" ca="1" si="696"/>
        <v>174</v>
      </c>
    </row>
    <row r="3709" spans="1:12" x14ac:dyDescent="0.2">
      <c r="A3709">
        <f t="shared" ca="1" si="687"/>
        <v>17</v>
      </c>
      <c r="B3709" s="1">
        <f t="shared" ca="1" si="688"/>
        <v>17</v>
      </c>
      <c r="C3709">
        <f t="shared" ca="1" si="689"/>
        <v>4</v>
      </c>
      <c r="D3709" s="1" t="str">
        <f t="shared" ca="1" si="690"/>
        <v>04</v>
      </c>
      <c r="E3709">
        <f t="shared" ca="1" si="691"/>
        <v>2021</v>
      </c>
      <c r="F3709" s="2">
        <f t="shared" ca="1" si="692"/>
        <v>44303</v>
      </c>
      <c r="G3709" s="1">
        <f t="shared" ca="1" si="693"/>
        <v>3</v>
      </c>
      <c r="H3709" t="str">
        <f t="shared" ca="1" si="694"/>
        <v xml:space="preserve">Factory 3 </v>
      </c>
      <c r="I3709">
        <f t="shared" ca="1" si="695"/>
        <v>6</v>
      </c>
      <c r="J3709" t="str">
        <f t="shared" ca="1" si="685"/>
        <v>Natural gas</v>
      </c>
      <c r="K3709" t="str">
        <f t="shared" ca="1" si="686"/>
        <v>Gallons</v>
      </c>
      <c r="L3709">
        <f t="shared" ca="1" si="696"/>
        <v>9016</v>
      </c>
    </row>
    <row r="3710" spans="1:12" x14ac:dyDescent="0.2">
      <c r="A3710">
        <f t="shared" ca="1" si="687"/>
        <v>27</v>
      </c>
      <c r="B3710" s="1">
        <f t="shared" ca="1" si="688"/>
        <v>27</v>
      </c>
      <c r="C3710">
        <f t="shared" ca="1" si="689"/>
        <v>10</v>
      </c>
      <c r="D3710" s="1">
        <f t="shared" ca="1" si="690"/>
        <v>10</v>
      </c>
      <c r="E3710">
        <f t="shared" ca="1" si="691"/>
        <v>2019</v>
      </c>
      <c r="F3710" s="2">
        <f t="shared" ca="1" si="692"/>
        <v>43765</v>
      </c>
      <c r="G3710" s="1">
        <f t="shared" ca="1" si="693"/>
        <v>2</v>
      </c>
      <c r="H3710" t="str">
        <f t="shared" ca="1" si="694"/>
        <v>Factory 2</v>
      </c>
      <c r="I3710">
        <f t="shared" ca="1" si="695"/>
        <v>6</v>
      </c>
      <c r="J3710" t="str">
        <f t="shared" ca="1" si="685"/>
        <v>Natural gas</v>
      </c>
      <c r="K3710" t="str">
        <f t="shared" ca="1" si="686"/>
        <v>Gallons</v>
      </c>
      <c r="L3710">
        <f t="shared" ca="1" si="696"/>
        <v>5415</v>
      </c>
    </row>
    <row r="3711" spans="1:12" x14ac:dyDescent="0.2">
      <c r="A3711">
        <f t="shared" ca="1" si="687"/>
        <v>20</v>
      </c>
      <c r="B3711" s="1">
        <f t="shared" ca="1" si="688"/>
        <v>20</v>
      </c>
      <c r="C3711">
        <f t="shared" ca="1" si="689"/>
        <v>1</v>
      </c>
      <c r="D3711" s="1" t="str">
        <f t="shared" ca="1" si="690"/>
        <v>01</v>
      </c>
      <c r="E3711">
        <f t="shared" ca="1" si="691"/>
        <v>2021</v>
      </c>
      <c r="F3711" s="2">
        <f t="shared" ca="1" si="692"/>
        <v>44216</v>
      </c>
      <c r="G3711" s="1">
        <f t="shared" ca="1" si="693"/>
        <v>1</v>
      </c>
      <c r="H3711" t="str">
        <f t="shared" ca="1" si="694"/>
        <v>Factory 1</v>
      </c>
      <c r="I3711">
        <f t="shared" ca="1" si="695"/>
        <v>1</v>
      </c>
      <c r="J3711" t="str">
        <f t="shared" ca="1" si="685"/>
        <v>Diesel</v>
      </c>
      <c r="K3711" t="str">
        <f t="shared" ca="1" si="686"/>
        <v>kWh</v>
      </c>
      <c r="L3711">
        <f t="shared" ca="1" si="696"/>
        <v>2593</v>
      </c>
    </row>
    <row r="3712" spans="1:12" x14ac:dyDescent="0.2">
      <c r="A3712">
        <f t="shared" ca="1" si="687"/>
        <v>15</v>
      </c>
      <c r="B3712" s="1">
        <f t="shared" ca="1" si="688"/>
        <v>15</v>
      </c>
      <c r="C3712">
        <f t="shared" ca="1" si="689"/>
        <v>12</v>
      </c>
      <c r="D3712" s="1">
        <f t="shared" ca="1" si="690"/>
        <v>12</v>
      </c>
      <c r="E3712">
        <f t="shared" ca="1" si="691"/>
        <v>2022</v>
      </c>
      <c r="F3712" s="2">
        <f t="shared" ca="1" si="692"/>
        <v>44910</v>
      </c>
      <c r="G3712" s="1">
        <f t="shared" ca="1" si="693"/>
        <v>2</v>
      </c>
      <c r="H3712" t="str">
        <f t="shared" ca="1" si="694"/>
        <v>Factory 2</v>
      </c>
      <c r="I3712">
        <f t="shared" ca="1" si="695"/>
        <v>13</v>
      </c>
      <c r="J3712" t="str">
        <f t="shared" ca="1" si="685"/>
        <v>Electricity</v>
      </c>
      <c r="K3712" t="str">
        <f t="shared" ca="1" si="686"/>
        <v>MWh</v>
      </c>
      <c r="L3712">
        <f t="shared" ca="1" si="696"/>
        <v>9385</v>
      </c>
    </row>
    <row r="3713" spans="1:12" x14ac:dyDescent="0.2">
      <c r="A3713">
        <f t="shared" ca="1" si="687"/>
        <v>29</v>
      </c>
      <c r="B3713" s="1">
        <f t="shared" ca="1" si="688"/>
        <v>29</v>
      </c>
      <c r="C3713">
        <f t="shared" ca="1" si="689"/>
        <v>4</v>
      </c>
      <c r="D3713" s="1" t="str">
        <f t="shared" ca="1" si="690"/>
        <v>04</v>
      </c>
      <c r="E3713">
        <f t="shared" ca="1" si="691"/>
        <v>2022</v>
      </c>
      <c r="F3713" s="2">
        <f t="shared" ca="1" si="692"/>
        <v>44680</v>
      </c>
      <c r="G3713" s="1">
        <f t="shared" ca="1" si="693"/>
        <v>1</v>
      </c>
      <c r="H3713" t="str">
        <f t="shared" ca="1" si="694"/>
        <v>Factory 1</v>
      </c>
      <c r="I3713">
        <f t="shared" ca="1" si="695"/>
        <v>13</v>
      </c>
      <c r="J3713" t="str">
        <f t="shared" ca="1" si="685"/>
        <v>Electricity</v>
      </c>
      <c r="K3713" t="str">
        <f t="shared" ca="1" si="686"/>
        <v>MWh</v>
      </c>
      <c r="L3713">
        <f t="shared" ca="1" si="696"/>
        <v>2931</v>
      </c>
    </row>
    <row r="3714" spans="1:12" x14ac:dyDescent="0.2">
      <c r="A3714">
        <f t="shared" ca="1" si="687"/>
        <v>16</v>
      </c>
      <c r="B3714" s="1">
        <f t="shared" ca="1" si="688"/>
        <v>16</v>
      </c>
      <c r="C3714">
        <f t="shared" ca="1" si="689"/>
        <v>8</v>
      </c>
      <c r="D3714" s="1" t="str">
        <f t="shared" ca="1" si="690"/>
        <v>08</v>
      </c>
      <c r="E3714">
        <f t="shared" ca="1" si="691"/>
        <v>2019</v>
      </c>
      <c r="F3714" s="2">
        <f t="shared" ca="1" si="692"/>
        <v>43693</v>
      </c>
      <c r="G3714" s="1">
        <f t="shared" ca="1" si="693"/>
        <v>5</v>
      </c>
      <c r="H3714" t="str">
        <f t="shared" ca="1" si="694"/>
        <v>Wharehouse</v>
      </c>
      <c r="I3714">
        <f t="shared" ca="1" si="695"/>
        <v>9</v>
      </c>
      <c r="J3714" t="str">
        <f t="shared" ref="J3714:J3777" ca="1" si="697">VLOOKUP(I3714,$O$12:$S$24,2,FALSE)</f>
        <v>Propane</v>
      </c>
      <c r="K3714" t="str">
        <f t="shared" ref="K3714:K3777" ca="1" si="698">VLOOKUP(I3714,$O$12:$S$24,5,FALSE)</f>
        <v>Liters</v>
      </c>
      <c r="L3714">
        <f t="shared" ca="1" si="696"/>
        <v>6803</v>
      </c>
    </row>
    <row r="3715" spans="1:12" x14ac:dyDescent="0.2">
      <c r="A3715">
        <f t="shared" ref="A3715:A3778" ca="1" si="699">RANDBETWEEN(1,30)</f>
        <v>23</v>
      </c>
      <c r="B3715" s="1">
        <f t="shared" ref="B3715:B3778" ca="1" si="700">IF(A3715&lt;10,"0"&amp;A3715,A3715)</f>
        <v>23</v>
      </c>
      <c r="C3715">
        <f t="shared" ref="C3715:C3778" ca="1" si="701">RANDBETWEEN(1,12)</f>
        <v>2</v>
      </c>
      <c r="D3715" s="1" t="str">
        <f t="shared" ref="D3715:D3778" ca="1" si="702">IF(C3715&lt;10,"0"&amp;C3715,C3715)</f>
        <v>02</v>
      </c>
      <c r="E3715">
        <f t="shared" ref="E3715:E3778" ca="1" si="703">RANDBETWEEN(2019,2022)</f>
        <v>2021</v>
      </c>
      <c r="F3715" s="2">
        <f t="shared" ref="F3715:F3778" ca="1" si="704">DATE(E3715,D3715,B3715)</f>
        <v>44250</v>
      </c>
      <c r="G3715" s="1">
        <f t="shared" ref="G3715:G3778" ca="1" si="705">RANDBETWEEN(1,7)</f>
        <v>6</v>
      </c>
      <c r="H3715" t="str">
        <f t="shared" ref="H3715:H3778" ca="1" si="706">VLOOKUP(G3715,$O$2:$V$8,2,FALSE)</f>
        <v>Site A</v>
      </c>
      <c r="I3715">
        <f t="shared" ref="I3715:I3778" ca="1" si="707">RANDBETWEEN(1,13)</f>
        <v>13</v>
      </c>
      <c r="J3715" t="str">
        <f t="shared" ca="1" si="697"/>
        <v>Electricity</v>
      </c>
      <c r="K3715" t="str">
        <f t="shared" ca="1" si="698"/>
        <v>MWh</v>
      </c>
      <c r="L3715">
        <f t="shared" ref="L3715:L3778" ca="1" si="708">IF(K3715="MMBtu",RANDBETWEEN(100,500),RANDBETWEEN(100,10000))</f>
        <v>5054</v>
      </c>
    </row>
    <row r="3716" spans="1:12" x14ac:dyDescent="0.2">
      <c r="A3716">
        <f t="shared" ca="1" si="699"/>
        <v>22</v>
      </c>
      <c r="B3716" s="1">
        <f t="shared" ca="1" si="700"/>
        <v>22</v>
      </c>
      <c r="C3716">
        <f t="shared" ca="1" si="701"/>
        <v>9</v>
      </c>
      <c r="D3716" s="1" t="str">
        <f t="shared" ca="1" si="702"/>
        <v>09</v>
      </c>
      <c r="E3716">
        <f t="shared" ca="1" si="703"/>
        <v>2019</v>
      </c>
      <c r="F3716" s="2">
        <f t="shared" ca="1" si="704"/>
        <v>43730</v>
      </c>
      <c r="G3716" s="1">
        <f t="shared" ca="1" si="705"/>
        <v>4</v>
      </c>
      <c r="H3716" t="str">
        <f t="shared" ca="1" si="706"/>
        <v>Head Quarter</v>
      </c>
      <c r="I3716">
        <f t="shared" ca="1" si="707"/>
        <v>1</v>
      </c>
      <c r="J3716" t="str">
        <f t="shared" ca="1" si="697"/>
        <v>Diesel</v>
      </c>
      <c r="K3716" t="str">
        <f t="shared" ca="1" si="698"/>
        <v>kWh</v>
      </c>
      <c r="L3716">
        <f t="shared" ca="1" si="708"/>
        <v>5667</v>
      </c>
    </row>
    <row r="3717" spans="1:12" x14ac:dyDescent="0.2">
      <c r="A3717">
        <f t="shared" ca="1" si="699"/>
        <v>4</v>
      </c>
      <c r="B3717" s="1" t="str">
        <f t="shared" ca="1" si="700"/>
        <v>04</v>
      </c>
      <c r="C3717">
        <f t="shared" ca="1" si="701"/>
        <v>8</v>
      </c>
      <c r="D3717" s="1" t="str">
        <f t="shared" ca="1" si="702"/>
        <v>08</v>
      </c>
      <c r="E3717">
        <f t="shared" ca="1" si="703"/>
        <v>2020</v>
      </c>
      <c r="F3717" s="2">
        <f t="shared" ca="1" si="704"/>
        <v>44047</v>
      </c>
      <c r="G3717" s="1">
        <f t="shared" ca="1" si="705"/>
        <v>4</v>
      </c>
      <c r="H3717" t="str">
        <f t="shared" ca="1" si="706"/>
        <v>Head Quarter</v>
      </c>
      <c r="I3717">
        <f t="shared" ca="1" si="707"/>
        <v>1</v>
      </c>
      <c r="J3717" t="str">
        <f t="shared" ca="1" si="697"/>
        <v>Diesel</v>
      </c>
      <c r="K3717" t="str">
        <f t="shared" ca="1" si="698"/>
        <v>kWh</v>
      </c>
      <c r="L3717">
        <f t="shared" ca="1" si="708"/>
        <v>7438</v>
      </c>
    </row>
    <row r="3718" spans="1:12" x14ac:dyDescent="0.2">
      <c r="A3718">
        <f t="shared" ca="1" si="699"/>
        <v>16</v>
      </c>
      <c r="B3718" s="1">
        <f t="shared" ca="1" si="700"/>
        <v>16</v>
      </c>
      <c r="C3718">
        <f t="shared" ca="1" si="701"/>
        <v>12</v>
      </c>
      <c r="D3718" s="1">
        <f t="shared" ca="1" si="702"/>
        <v>12</v>
      </c>
      <c r="E3718">
        <f t="shared" ca="1" si="703"/>
        <v>2022</v>
      </c>
      <c r="F3718" s="2">
        <f t="shared" ca="1" si="704"/>
        <v>44911</v>
      </c>
      <c r="G3718" s="1">
        <f t="shared" ca="1" si="705"/>
        <v>3</v>
      </c>
      <c r="H3718" t="str">
        <f t="shared" ca="1" si="706"/>
        <v xml:space="preserve">Factory 3 </v>
      </c>
      <c r="I3718">
        <f t="shared" ca="1" si="707"/>
        <v>8</v>
      </c>
      <c r="J3718" t="str">
        <f t="shared" ca="1" si="697"/>
        <v>Propane</v>
      </c>
      <c r="K3718" t="str">
        <f t="shared" ca="1" si="698"/>
        <v>kWh</v>
      </c>
      <c r="L3718">
        <f t="shared" ca="1" si="708"/>
        <v>894</v>
      </c>
    </row>
    <row r="3719" spans="1:12" x14ac:dyDescent="0.2">
      <c r="A3719">
        <f t="shared" ca="1" si="699"/>
        <v>1</v>
      </c>
      <c r="B3719" s="1" t="str">
        <f t="shared" ca="1" si="700"/>
        <v>01</v>
      </c>
      <c r="C3719">
        <f t="shared" ca="1" si="701"/>
        <v>7</v>
      </c>
      <c r="D3719" s="1" t="str">
        <f t="shared" ca="1" si="702"/>
        <v>07</v>
      </c>
      <c r="E3719">
        <f t="shared" ca="1" si="703"/>
        <v>2022</v>
      </c>
      <c r="F3719" s="2">
        <f t="shared" ca="1" si="704"/>
        <v>44743</v>
      </c>
      <c r="G3719" s="1">
        <f t="shared" ca="1" si="705"/>
        <v>4</v>
      </c>
      <c r="H3719" t="str">
        <f t="shared" ca="1" si="706"/>
        <v>Head Quarter</v>
      </c>
      <c r="I3719">
        <f t="shared" ca="1" si="707"/>
        <v>2</v>
      </c>
      <c r="J3719" t="str">
        <f t="shared" ca="1" si="697"/>
        <v>Diesel</v>
      </c>
      <c r="K3719" t="str">
        <f t="shared" ca="1" si="698"/>
        <v>Liters</v>
      </c>
      <c r="L3719">
        <f t="shared" ca="1" si="708"/>
        <v>4387</v>
      </c>
    </row>
    <row r="3720" spans="1:12" x14ac:dyDescent="0.2">
      <c r="A3720">
        <f t="shared" ca="1" si="699"/>
        <v>16</v>
      </c>
      <c r="B3720" s="1">
        <f t="shared" ca="1" si="700"/>
        <v>16</v>
      </c>
      <c r="C3720">
        <f t="shared" ca="1" si="701"/>
        <v>11</v>
      </c>
      <c r="D3720" s="1">
        <f t="shared" ca="1" si="702"/>
        <v>11</v>
      </c>
      <c r="E3720">
        <f t="shared" ca="1" si="703"/>
        <v>2019</v>
      </c>
      <c r="F3720" s="2">
        <f t="shared" ca="1" si="704"/>
        <v>43785</v>
      </c>
      <c r="G3720" s="1">
        <f t="shared" ca="1" si="705"/>
        <v>5</v>
      </c>
      <c r="H3720" t="str">
        <f t="shared" ca="1" si="706"/>
        <v>Wharehouse</v>
      </c>
      <c r="I3720">
        <f t="shared" ca="1" si="707"/>
        <v>5</v>
      </c>
      <c r="J3720" t="str">
        <f t="shared" ca="1" si="697"/>
        <v>Natural gas</v>
      </c>
      <c r="K3720" t="str">
        <f t="shared" ca="1" si="698"/>
        <v>Liters</v>
      </c>
      <c r="L3720">
        <f t="shared" ca="1" si="708"/>
        <v>3463</v>
      </c>
    </row>
    <row r="3721" spans="1:12" x14ac:dyDescent="0.2">
      <c r="A3721">
        <f t="shared" ca="1" si="699"/>
        <v>3</v>
      </c>
      <c r="B3721" s="1" t="str">
        <f t="shared" ca="1" si="700"/>
        <v>03</v>
      </c>
      <c r="C3721">
        <f t="shared" ca="1" si="701"/>
        <v>8</v>
      </c>
      <c r="D3721" s="1" t="str">
        <f t="shared" ca="1" si="702"/>
        <v>08</v>
      </c>
      <c r="E3721">
        <f t="shared" ca="1" si="703"/>
        <v>2021</v>
      </c>
      <c r="F3721" s="2">
        <f t="shared" ca="1" si="704"/>
        <v>44411</v>
      </c>
      <c r="G3721" s="1">
        <f t="shared" ca="1" si="705"/>
        <v>1</v>
      </c>
      <c r="H3721" t="str">
        <f t="shared" ca="1" si="706"/>
        <v>Factory 1</v>
      </c>
      <c r="I3721">
        <f t="shared" ca="1" si="707"/>
        <v>10</v>
      </c>
      <c r="J3721" t="str">
        <f t="shared" ca="1" si="697"/>
        <v>Propane</v>
      </c>
      <c r="K3721" t="str">
        <f t="shared" ca="1" si="698"/>
        <v>Gallons</v>
      </c>
      <c r="L3721">
        <f t="shared" ca="1" si="708"/>
        <v>6358</v>
      </c>
    </row>
    <row r="3722" spans="1:12" x14ac:dyDescent="0.2">
      <c r="A3722">
        <f t="shared" ca="1" si="699"/>
        <v>20</v>
      </c>
      <c r="B3722" s="1">
        <f t="shared" ca="1" si="700"/>
        <v>20</v>
      </c>
      <c r="C3722">
        <f t="shared" ca="1" si="701"/>
        <v>1</v>
      </c>
      <c r="D3722" s="1" t="str">
        <f t="shared" ca="1" si="702"/>
        <v>01</v>
      </c>
      <c r="E3722">
        <f t="shared" ca="1" si="703"/>
        <v>2020</v>
      </c>
      <c r="F3722" s="2">
        <f t="shared" ca="1" si="704"/>
        <v>43850</v>
      </c>
      <c r="G3722" s="1">
        <f t="shared" ca="1" si="705"/>
        <v>5</v>
      </c>
      <c r="H3722" t="str">
        <f t="shared" ca="1" si="706"/>
        <v>Wharehouse</v>
      </c>
      <c r="I3722">
        <f t="shared" ca="1" si="707"/>
        <v>3</v>
      </c>
      <c r="J3722" t="str">
        <f t="shared" ca="1" si="697"/>
        <v>Diesel</v>
      </c>
      <c r="K3722" t="str">
        <f t="shared" ca="1" si="698"/>
        <v>Gallons</v>
      </c>
      <c r="L3722">
        <f t="shared" ca="1" si="708"/>
        <v>705</v>
      </c>
    </row>
    <row r="3723" spans="1:12" x14ac:dyDescent="0.2">
      <c r="A3723">
        <f t="shared" ca="1" si="699"/>
        <v>12</v>
      </c>
      <c r="B3723" s="1">
        <f t="shared" ca="1" si="700"/>
        <v>12</v>
      </c>
      <c r="C3723">
        <f t="shared" ca="1" si="701"/>
        <v>4</v>
      </c>
      <c r="D3723" s="1" t="str">
        <f t="shared" ca="1" si="702"/>
        <v>04</v>
      </c>
      <c r="E3723">
        <f t="shared" ca="1" si="703"/>
        <v>2021</v>
      </c>
      <c r="F3723" s="2">
        <f t="shared" ca="1" si="704"/>
        <v>44298</v>
      </c>
      <c r="G3723" s="1">
        <f t="shared" ca="1" si="705"/>
        <v>2</v>
      </c>
      <c r="H3723" t="str">
        <f t="shared" ca="1" si="706"/>
        <v>Factory 2</v>
      </c>
      <c r="I3723">
        <f t="shared" ca="1" si="707"/>
        <v>9</v>
      </c>
      <c r="J3723" t="str">
        <f t="shared" ca="1" si="697"/>
        <v>Propane</v>
      </c>
      <c r="K3723" t="str">
        <f t="shared" ca="1" si="698"/>
        <v>Liters</v>
      </c>
      <c r="L3723">
        <f t="shared" ca="1" si="708"/>
        <v>789</v>
      </c>
    </row>
    <row r="3724" spans="1:12" x14ac:dyDescent="0.2">
      <c r="A3724">
        <f t="shared" ca="1" si="699"/>
        <v>12</v>
      </c>
      <c r="B3724" s="1">
        <f t="shared" ca="1" si="700"/>
        <v>12</v>
      </c>
      <c r="C3724">
        <f t="shared" ca="1" si="701"/>
        <v>9</v>
      </c>
      <c r="D3724" s="1" t="str">
        <f t="shared" ca="1" si="702"/>
        <v>09</v>
      </c>
      <c r="E3724">
        <f t="shared" ca="1" si="703"/>
        <v>2020</v>
      </c>
      <c r="F3724" s="2">
        <f t="shared" ca="1" si="704"/>
        <v>44086</v>
      </c>
      <c r="G3724" s="1">
        <f t="shared" ca="1" si="705"/>
        <v>6</v>
      </c>
      <c r="H3724" t="str">
        <f t="shared" ca="1" si="706"/>
        <v>Site A</v>
      </c>
      <c r="I3724">
        <f t="shared" ca="1" si="707"/>
        <v>7</v>
      </c>
      <c r="J3724" t="str">
        <f t="shared" ca="1" si="697"/>
        <v>Natural gas</v>
      </c>
      <c r="K3724" t="str">
        <f t="shared" ca="1" si="698"/>
        <v>MMBtu</v>
      </c>
      <c r="L3724">
        <f t="shared" ca="1" si="708"/>
        <v>211</v>
      </c>
    </row>
    <row r="3725" spans="1:12" x14ac:dyDescent="0.2">
      <c r="A3725">
        <f t="shared" ca="1" si="699"/>
        <v>14</v>
      </c>
      <c r="B3725" s="1">
        <f t="shared" ca="1" si="700"/>
        <v>14</v>
      </c>
      <c r="C3725">
        <f t="shared" ca="1" si="701"/>
        <v>10</v>
      </c>
      <c r="D3725" s="1">
        <f t="shared" ca="1" si="702"/>
        <v>10</v>
      </c>
      <c r="E3725">
        <f t="shared" ca="1" si="703"/>
        <v>2019</v>
      </c>
      <c r="F3725" s="2">
        <f t="shared" ca="1" si="704"/>
        <v>43752</v>
      </c>
      <c r="G3725" s="1">
        <f t="shared" ca="1" si="705"/>
        <v>5</v>
      </c>
      <c r="H3725" t="str">
        <f t="shared" ca="1" si="706"/>
        <v>Wharehouse</v>
      </c>
      <c r="I3725">
        <f t="shared" ca="1" si="707"/>
        <v>1</v>
      </c>
      <c r="J3725" t="str">
        <f t="shared" ca="1" si="697"/>
        <v>Diesel</v>
      </c>
      <c r="K3725" t="str">
        <f t="shared" ca="1" si="698"/>
        <v>kWh</v>
      </c>
      <c r="L3725">
        <f t="shared" ca="1" si="708"/>
        <v>736</v>
      </c>
    </row>
    <row r="3726" spans="1:12" x14ac:dyDescent="0.2">
      <c r="A3726">
        <f t="shared" ca="1" si="699"/>
        <v>14</v>
      </c>
      <c r="B3726" s="1">
        <f t="shared" ca="1" si="700"/>
        <v>14</v>
      </c>
      <c r="C3726">
        <f t="shared" ca="1" si="701"/>
        <v>2</v>
      </c>
      <c r="D3726" s="1" t="str">
        <f t="shared" ca="1" si="702"/>
        <v>02</v>
      </c>
      <c r="E3726">
        <f t="shared" ca="1" si="703"/>
        <v>2022</v>
      </c>
      <c r="F3726" s="2">
        <f t="shared" ca="1" si="704"/>
        <v>44606</v>
      </c>
      <c r="G3726" s="1">
        <f t="shared" ca="1" si="705"/>
        <v>6</v>
      </c>
      <c r="H3726" t="str">
        <f t="shared" ca="1" si="706"/>
        <v>Site A</v>
      </c>
      <c r="I3726">
        <f t="shared" ca="1" si="707"/>
        <v>10</v>
      </c>
      <c r="J3726" t="str">
        <f t="shared" ca="1" si="697"/>
        <v>Propane</v>
      </c>
      <c r="K3726" t="str">
        <f t="shared" ca="1" si="698"/>
        <v>Gallons</v>
      </c>
      <c r="L3726">
        <f t="shared" ca="1" si="708"/>
        <v>1857</v>
      </c>
    </row>
    <row r="3727" spans="1:12" x14ac:dyDescent="0.2">
      <c r="A3727">
        <f t="shared" ca="1" si="699"/>
        <v>25</v>
      </c>
      <c r="B3727" s="1">
        <f t="shared" ca="1" si="700"/>
        <v>25</v>
      </c>
      <c r="C3727">
        <f t="shared" ca="1" si="701"/>
        <v>2</v>
      </c>
      <c r="D3727" s="1" t="str">
        <f t="shared" ca="1" si="702"/>
        <v>02</v>
      </c>
      <c r="E3727">
        <f t="shared" ca="1" si="703"/>
        <v>2020</v>
      </c>
      <c r="F3727" s="2">
        <f t="shared" ca="1" si="704"/>
        <v>43886</v>
      </c>
      <c r="G3727" s="1">
        <f t="shared" ca="1" si="705"/>
        <v>5</v>
      </c>
      <c r="H3727" t="str">
        <f t="shared" ca="1" si="706"/>
        <v>Wharehouse</v>
      </c>
      <c r="I3727">
        <f t="shared" ca="1" si="707"/>
        <v>1</v>
      </c>
      <c r="J3727" t="str">
        <f t="shared" ca="1" si="697"/>
        <v>Diesel</v>
      </c>
      <c r="K3727" t="str">
        <f t="shared" ca="1" si="698"/>
        <v>kWh</v>
      </c>
      <c r="L3727">
        <f t="shared" ca="1" si="708"/>
        <v>8855</v>
      </c>
    </row>
    <row r="3728" spans="1:12" x14ac:dyDescent="0.2">
      <c r="A3728">
        <f t="shared" ca="1" si="699"/>
        <v>29</v>
      </c>
      <c r="B3728" s="1">
        <f t="shared" ca="1" si="700"/>
        <v>29</v>
      </c>
      <c r="C3728">
        <f t="shared" ca="1" si="701"/>
        <v>1</v>
      </c>
      <c r="D3728" s="1" t="str">
        <f t="shared" ca="1" si="702"/>
        <v>01</v>
      </c>
      <c r="E3728">
        <f t="shared" ca="1" si="703"/>
        <v>2022</v>
      </c>
      <c r="F3728" s="2">
        <f t="shared" ca="1" si="704"/>
        <v>44590</v>
      </c>
      <c r="G3728" s="1">
        <f t="shared" ca="1" si="705"/>
        <v>7</v>
      </c>
      <c r="H3728" t="str">
        <f t="shared" ca="1" si="706"/>
        <v>Site B</v>
      </c>
      <c r="I3728">
        <f t="shared" ca="1" si="707"/>
        <v>11</v>
      </c>
      <c r="J3728" t="str">
        <f t="shared" ca="1" si="697"/>
        <v>Propane</v>
      </c>
      <c r="K3728" t="str">
        <f t="shared" ca="1" si="698"/>
        <v>MMBtu</v>
      </c>
      <c r="L3728">
        <f t="shared" ca="1" si="708"/>
        <v>197</v>
      </c>
    </row>
    <row r="3729" spans="1:12" x14ac:dyDescent="0.2">
      <c r="A3729">
        <f t="shared" ca="1" si="699"/>
        <v>27</v>
      </c>
      <c r="B3729" s="1">
        <f t="shared" ca="1" si="700"/>
        <v>27</v>
      </c>
      <c r="C3729">
        <f t="shared" ca="1" si="701"/>
        <v>6</v>
      </c>
      <c r="D3729" s="1" t="str">
        <f t="shared" ca="1" si="702"/>
        <v>06</v>
      </c>
      <c r="E3729">
        <f t="shared" ca="1" si="703"/>
        <v>2019</v>
      </c>
      <c r="F3729" s="2">
        <f t="shared" ca="1" si="704"/>
        <v>43643</v>
      </c>
      <c r="G3729" s="1">
        <f t="shared" ca="1" si="705"/>
        <v>1</v>
      </c>
      <c r="H3729" t="str">
        <f t="shared" ca="1" si="706"/>
        <v>Factory 1</v>
      </c>
      <c r="I3729">
        <f t="shared" ca="1" si="707"/>
        <v>7</v>
      </c>
      <c r="J3729" t="str">
        <f t="shared" ca="1" si="697"/>
        <v>Natural gas</v>
      </c>
      <c r="K3729" t="str">
        <f t="shared" ca="1" si="698"/>
        <v>MMBtu</v>
      </c>
      <c r="L3729">
        <f t="shared" ca="1" si="708"/>
        <v>362</v>
      </c>
    </row>
    <row r="3730" spans="1:12" x14ac:dyDescent="0.2">
      <c r="A3730">
        <f t="shared" ca="1" si="699"/>
        <v>5</v>
      </c>
      <c r="B3730" s="1" t="str">
        <f t="shared" ca="1" si="700"/>
        <v>05</v>
      </c>
      <c r="C3730">
        <f t="shared" ca="1" si="701"/>
        <v>3</v>
      </c>
      <c r="D3730" s="1" t="str">
        <f t="shared" ca="1" si="702"/>
        <v>03</v>
      </c>
      <c r="E3730">
        <f t="shared" ca="1" si="703"/>
        <v>2019</v>
      </c>
      <c r="F3730" s="2">
        <f t="shared" ca="1" si="704"/>
        <v>43529</v>
      </c>
      <c r="G3730" s="1">
        <f t="shared" ca="1" si="705"/>
        <v>7</v>
      </c>
      <c r="H3730" t="str">
        <f t="shared" ca="1" si="706"/>
        <v>Site B</v>
      </c>
      <c r="I3730">
        <f t="shared" ca="1" si="707"/>
        <v>9</v>
      </c>
      <c r="J3730" t="str">
        <f t="shared" ca="1" si="697"/>
        <v>Propane</v>
      </c>
      <c r="K3730" t="str">
        <f t="shared" ca="1" si="698"/>
        <v>Liters</v>
      </c>
      <c r="L3730">
        <f t="shared" ca="1" si="708"/>
        <v>409</v>
      </c>
    </row>
    <row r="3731" spans="1:12" x14ac:dyDescent="0.2">
      <c r="A3731">
        <f t="shared" ca="1" si="699"/>
        <v>12</v>
      </c>
      <c r="B3731" s="1">
        <f t="shared" ca="1" si="700"/>
        <v>12</v>
      </c>
      <c r="C3731">
        <f t="shared" ca="1" si="701"/>
        <v>11</v>
      </c>
      <c r="D3731" s="1">
        <f t="shared" ca="1" si="702"/>
        <v>11</v>
      </c>
      <c r="E3731">
        <f t="shared" ca="1" si="703"/>
        <v>2021</v>
      </c>
      <c r="F3731" s="2">
        <f t="shared" ca="1" si="704"/>
        <v>44512</v>
      </c>
      <c r="G3731" s="1">
        <f t="shared" ca="1" si="705"/>
        <v>1</v>
      </c>
      <c r="H3731" t="str">
        <f t="shared" ca="1" si="706"/>
        <v>Factory 1</v>
      </c>
      <c r="I3731">
        <f t="shared" ca="1" si="707"/>
        <v>10</v>
      </c>
      <c r="J3731" t="str">
        <f t="shared" ca="1" si="697"/>
        <v>Propane</v>
      </c>
      <c r="K3731" t="str">
        <f t="shared" ca="1" si="698"/>
        <v>Gallons</v>
      </c>
      <c r="L3731">
        <f t="shared" ca="1" si="708"/>
        <v>8962</v>
      </c>
    </row>
    <row r="3732" spans="1:12" x14ac:dyDescent="0.2">
      <c r="A3732">
        <f t="shared" ca="1" si="699"/>
        <v>1</v>
      </c>
      <c r="B3732" s="1" t="str">
        <f t="shared" ca="1" si="700"/>
        <v>01</v>
      </c>
      <c r="C3732">
        <f t="shared" ca="1" si="701"/>
        <v>2</v>
      </c>
      <c r="D3732" s="1" t="str">
        <f t="shared" ca="1" si="702"/>
        <v>02</v>
      </c>
      <c r="E3732">
        <f t="shared" ca="1" si="703"/>
        <v>2020</v>
      </c>
      <c r="F3732" s="2">
        <f t="shared" ca="1" si="704"/>
        <v>43862</v>
      </c>
      <c r="G3732" s="1">
        <f t="shared" ca="1" si="705"/>
        <v>6</v>
      </c>
      <c r="H3732" t="str">
        <f t="shared" ca="1" si="706"/>
        <v>Site A</v>
      </c>
      <c r="I3732">
        <f t="shared" ca="1" si="707"/>
        <v>10</v>
      </c>
      <c r="J3732" t="str">
        <f t="shared" ca="1" si="697"/>
        <v>Propane</v>
      </c>
      <c r="K3732" t="str">
        <f t="shared" ca="1" si="698"/>
        <v>Gallons</v>
      </c>
      <c r="L3732">
        <f t="shared" ca="1" si="708"/>
        <v>3964</v>
      </c>
    </row>
    <row r="3733" spans="1:12" x14ac:dyDescent="0.2">
      <c r="A3733">
        <f t="shared" ca="1" si="699"/>
        <v>16</v>
      </c>
      <c r="B3733" s="1">
        <f t="shared" ca="1" si="700"/>
        <v>16</v>
      </c>
      <c r="C3733">
        <f t="shared" ca="1" si="701"/>
        <v>8</v>
      </c>
      <c r="D3733" s="1" t="str">
        <f t="shared" ca="1" si="702"/>
        <v>08</v>
      </c>
      <c r="E3733">
        <f t="shared" ca="1" si="703"/>
        <v>2021</v>
      </c>
      <c r="F3733" s="2">
        <f t="shared" ca="1" si="704"/>
        <v>44424</v>
      </c>
      <c r="G3733" s="1">
        <f t="shared" ca="1" si="705"/>
        <v>6</v>
      </c>
      <c r="H3733" t="str">
        <f t="shared" ca="1" si="706"/>
        <v>Site A</v>
      </c>
      <c r="I3733">
        <f t="shared" ca="1" si="707"/>
        <v>8</v>
      </c>
      <c r="J3733" t="str">
        <f t="shared" ca="1" si="697"/>
        <v>Propane</v>
      </c>
      <c r="K3733" t="str">
        <f t="shared" ca="1" si="698"/>
        <v>kWh</v>
      </c>
      <c r="L3733">
        <f t="shared" ca="1" si="708"/>
        <v>9828</v>
      </c>
    </row>
    <row r="3734" spans="1:12" x14ac:dyDescent="0.2">
      <c r="A3734">
        <f t="shared" ca="1" si="699"/>
        <v>8</v>
      </c>
      <c r="B3734" s="1" t="str">
        <f t="shared" ca="1" si="700"/>
        <v>08</v>
      </c>
      <c r="C3734">
        <f t="shared" ca="1" si="701"/>
        <v>4</v>
      </c>
      <c r="D3734" s="1" t="str">
        <f t="shared" ca="1" si="702"/>
        <v>04</v>
      </c>
      <c r="E3734">
        <f t="shared" ca="1" si="703"/>
        <v>2022</v>
      </c>
      <c r="F3734" s="2">
        <f t="shared" ca="1" si="704"/>
        <v>44659</v>
      </c>
      <c r="G3734" s="1">
        <f t="shared" ca="1" si="705"/>
        <v>3</v>
      </c>
      <c r="H3734" t="str">
        <f t="shared" ca="1" si="706"/>
        <v xml:space="preserve">Factory 3 </v>
      </c>
      <c r="I3734">
        <f t="shared" ca="1" si="707"/>
        <v>3</v>
      </c>
      <c r="J3734" t="str">
        <f t="shared" ca="1" si="697"/>
        <v>Diesel</v>
      </c>
      <c r="K3734" t="str">
        <f t="shared" ca="1" si="698"/>
        <v>Gallons</v>
      </c>
      <c r="L3734">
        <f t="shared" ca="1" si="708"/>
        <v>3783</v>
      </c>
    </row>
    <row r="3735" spans="1:12" x14ac:dyDescent="0.2">
      <c r="A3735">
        <f t="shared" ca="1" si="699"/>
        <v>21</v>
      </c>
      <c r="B3735" s="1">
        <f t="shared" ca="1" si="700"/>
        <v>21</v>
      </c>
      <c r="C3735">
        <f t="shared" ca="1" si="701"/>
        <v>10</v>
      </c>
      <c r="D3735" s="1">
        <f t="shared" ca="1" si="702"/>
        <v>10</v>
      </c>
      <c r="E3735">
        <f t="shared" ca="1" si="703"/>
        <v>2022</v>
      </c>
      <c r="F3735" s="2">
        <f t="shared" ca="1" si="704"/>
        <v>44855</v>
      </c>
      <c r="G3735" s="1">
        <f t="shared" ca="1" si="705"/>
        <v>5</v>
      </c>
      <c r="H3735" t="str">
        <f t="shared" ca="1" si="706"/>
        <v>Wharehouse</v>
      </c>
      <c r="I3735">
        <f t="shared" ca="1" si="707"/>
        <v>13</v>
      </c>
      <c r="J3735" t="str">
        <f t="shared" ca="1" si="697"/>
        <v>Electricity</v>
      </c>
      <c r="K3735" t="str">
        <f t="shared" ca="1" si="698"/>
        <v>MWh</v>
      </c>
      <c r="L3735">
        <f t="shared" ca="1" si="708"/>
        <v>2651</v>
      </c>
    </row>
    <row r="3736" spans="1:12" x14ac:dyDescent="0.2">
      <c r="A3736">
        <f t="shared" ca="1" si="699"/>
        <v>15</v>
      </c>
      <c r="B3736" s="1">
        <f t="shared" ca="1" si="700"/>
        <v>15</v>
      </c>
      <c r="C3736">
        <f t="shared" ca="1" si="701"/>
        <v>5</v>
      </c>
      <c r="D3736" s="1" t="str">
        <f t="shared" ca="1" si="702"/>
        <v>05</v>
      </c>
      <c r="E3736">
        <f t="shared" ca="1" si="703"/>
        <v>2020</v>
      </c>
      <c r="F3736" s="2">
        <f t="shared" ca="1" si="704"/>
        <v>43966</v>
      </c>
      <c r="G3736" s="1">
        <f t="shared" ca="1" si="705"/>
        <v>7</v>
      </c>
      <c r="H3736" t="str">
        <f t="shared" ca="1" si="706"/>
        <v>Site B</v>
      </c>
      <c r="I3736">
        <f t="shared" ca="1" si="707"/>
        <v>2</v>
      </c>
      <c r="J3736" t="str">
        <f t="shared" ca="1" si="697"/>
        <v>Diesel</v>
      </c>
      <c r="K3736" t="str">
        <f t="shared" ca="1" si="698"/>
        <v>Liters</v>
      </c>
      <c r="L3736">
        <f t="shared" ca="1" si="708"/>
        <v>4500</v>
      </c>
    </row>
    <row r="3737" spans="1:12" x14ac:dyDescent="0.2">
      <c r="A3737">
        <f t="shared" ca="1" si="699"/>
        <v>18</v>
      </c>
      <c r="B3737" s="1">
        <f t="shared" ca="1" si="700"/>
        <v>18</v>
      </c>
      <c r="C3737">
        <f t="shared" ca="1" si="701"/>
        <v>6</v>
      </c>
      <c r="D3737" s="1" t="str">
        <f t="shared" ca="1" si="702"/>
        <v>06</v>
      </c>
      <c r="E3737">
        <f t="shared" ca="1" si="703"/>
        <v>2020</v>
      </c>
      <c r="F3737" s="2">
        <f t="shared" ca="1" si="704"/>
        <v>44000</v>
      </c>
      <c r="G3737" s="1">
        <f t="shared" ca="1" si="705"/>
        <v>7</v>
      </c>
      <c r="H3737" t="str">
        <f t="shared" ca="1" si="706"/>
        <v>Site B</v>
      </c>
      <c r="I3737">
        <f t="shared" ca="1" si="707"/>
        <v>2</v>
      </c>
      <c r="J3737" t="str">
        <f t="shared" ca="1" si="697"/>
        <v>Diesel</v>
      </c>
      <c r="K3737" t="str">
        <f t="shared" ca="1" si="698"/>
        <v>Liters</v>
      </c>
      <c r="L3737">
        <f t="shared" ca="1" si="708"/>
        <v>541</v>
      </c>
    </row>
    <row r="3738" spans="1:12" x14ac:dyDescent="0.2">
      <c r="A3738">
        <f t="shared" ca="1" si="699"/>
        <v>17</v>
      </c>
      <c r="B3738" s="1">
        <f t="shared" ca="1" si="700"/>
        <v>17</v>
      </c>
      <c r="C3738">
        <f t="shared" ca="1" si="701"/>
        <v>10</v>
      </c>
      <c r="D3738" s="1">
        <f t="shared" ca="1" si="702"/>
        <v>10</v>
      </c>
      <c r="E3738">
        <f t="shared" ca="1" si="703"/>
        <v>2019</v>
      </c>
      <c r="F3738" s="2">
        <f t="shared" ca="1" si="704"/>
        <v>43755</v>
      </c>
      <c r="G3738" s="1">
        <f t="shared" ca="1" si="705"/>
        <v>7</v>
      </c>
      <c r="H3738" t="str">
        <f t="shared" ca="1" si="706"/>
        <v>Site B</v>
      </c>
      <c r="I3738">
        <f t="shared" ca="1" si="707"/>
        <v>2</v>
      </c>
      <c r="J3738" t="str">
        <f t="shared" ca="1" si="697"/>
        <v>Diesel</v>
      </c>
      <c r="K3738" t="str">
        <f t="shared" ca="1" si="698"/>
        <v>Liters</v>
      </c>
      <c r="L3738">
        <f t="shared" ca="1" si="708"/>
        <v>5553</v>
      </c>
    </row>
    <row r="3739" spans="1:12" x14ac:dyDescent="0.2">
      <c r="A3739">
        <f t="shared" ca="1" si="699"/>
        <v>30</v>
      </c>
      <c r="B3739" s="1">
        <f t="shared" ca="1" si="700"/>
        <v>30</v>
      </c>
      <c r="C3739">
        <f t="shared" ca="1" si="701"/>
        <v>7</v>
      </c>
      <c r="D3739" s="1" t="str">
        <f t="shared" ca="1" si="702"/>
        <v>07</v>
      </c>
      <c r="E3739">
        <f t="shared" ca="1" si="703"/>
        <v>2022</v>
      </c>
      <c r="F3739" s="2">
        <f t="shared" ca="1" si="704"/>
        <v>44772</v>
      </c>
      <c r="G3739" s="1">
        <f t="shared" ca="1" si="705"/>
        <v>4</v>
      </c>
      <c r="H3739" t="str">
        <f t="shared" ca="1" si="706"/>
        <v>Head Quarter</v>
      </c>
      <c r="I3739">
        <f t="shared" ca="1" si="707"/>
        <v>7</v>
      </c>
      <c r="J3739" t="str">
        <f t="shared" ca="1" si="697"/>
        <v>Natural gas</v>
      </c>
      <c r="K3739" t="str">
        <f t="shared" ca="1" si="698"/>
        <v>MMBtu</v>
      </c>
      <c r="L3739">
        <f t="shared" ca="1" si="708"/>
        <v>435</v>
      </c>
    </row>
    <row r="3740" spans="1:12" x14ac:dyDescent="0.2">
      <c r="A3740">
        <f t="shared" ca="1" si="699"/>
        <v>27</v>
      </c>
      <c r="B3740" s="1">
        <f t="shared" ca="1" si="700"/>
        <v>27</v>
      </c>
      <c r="C3740">
        <f t="shared" ca="1" si="701"/>
        <v>11</v>
      </c>
      <c r="D3740" s="1">
        <f t="shared" ca="1" si="702"/>
        <v>11</v>
      </c>
      <c r="E3740">
        <f t="shared" ca="1" si="703"/>
        <v>2020</v>
      </c>
      <c r="F3740" s="2">
        <f t="shared" ca="1" si="704"/>
        <v>44162</v>
      </c>
      <c r="G3740" s="1">
        <f t="shared" ca="1" si="705"/>
        <v>6</v>
      </c>
      <c r="H3740" t="str">
        <f t="shared" ca="1" si="706"/>
        <v>Site A</v>
      </c>
      <c r="I3740">
        <f t="shared" ca="1" si="707"/>
        <v>12</v>
      </c>
      <c r="J3740" t="str">
        <f t="shared" ca="1" si="697"/>
        <v>Electricity</v>
      </c>
      <c r="K3740" t="str">
        <f t="shared" ca="1" si="698"/>
        <v>kWh</v>
      </c>
      <c r="L3740">
        <f t="shared" ca="1" si="708"/>
        <v>8217</v>
      </c>
    </row>
    <row r="3741" spans="1:12" x14ac:dyDescent="0.2">
      <c r="A3741">
        <f t="shared" ca="1" si="699"/>
        <v>15</v>
      </c>
      <c r="B3741" s="1">
        <f t="shared" ca="1" si="700"/>
        <v>15</v>
      </c>
      <c r="C3741">
        <f t="shared" ca="1" si="701"/>
        <v>10</v>
      </c>
      <c r="D3741" s="1">
        <f t="shared" ca="1" si="702"/>
        <v>10</v>
      </c>
      <c r="E3741">
        <f t="shared" ca="1" si="703"/>
        <v>2021</v>
      </c>
      <c r="F3741" s="2">
        <f t="shared" ca="1" si="704"/>
        <v>44484</v>
      </c>
      <c r="G3741" s="1">
        <f t="shared" ca="1" si="705"/>
        <v>6</v>
      </c>
      <c r="H3741" t="str">
        <f t="shared" ca="1" si="706"/>
        <v>Site A</v>
      </c>
      <c r="I3741">
        <f t="shared" ca="1" si="707"/>
        <v>12</v>
      </c>
      <c r="J3741" t="str">
        <f t="shared" ca="1" si="697"/>
        <v>Electricity</v>
      </c>
      <c r="K3741" t="str">
        <f t="shared" ca="1" si="698"/>
        <v>kWh</v>
      </c>
      <c r="L3741">
        <f t="shared" ca="1" si="708"/>
        <v>7251</v>
      </c>
    </row>
    <row r="3742" spans="1:12" x14ac:dyDescent="0.2">
      <c r="A3742">
        <f t="shared" ca="1" si="699"/>
        <v>2</v>
      </c>
      <c r="B3742" s="1" t="str">
        <f t="shared" ca="1" si="700"/>
        <v>02</v>
      </c>
      <c r="C3742">
        <f t="shared" ca="1" si="701"/>
        <v>5</v>
      </c>
      <c r="D3742" s="1" t="str">
        <f t="shared" ca="1" si="702"/>
        <v>05</v>
      </c>
      <c r="E3742">
        <f t="shared" ca="1" si="703"/>
        <v>2022</v>
      </c>
      <c r="F3742" s="2">
        <f t="shared" ca="1" si="704"/>
        <v>44683</v>
      </c>
      <c r="G3742" s="1">
        <f t="shared" ca="1" si="705"/>
        <v>3</v>
      </c>
      <c r="H3742" t="str">
        <f t="shared" ca="1" si="706"/>
        <v xml:space="preserve">Factory 3 </v>
      </c>
      <c r="I3742">
        <f t="shared" ca="1" si="707"/>
        <v>13</v>
      </c>
      <c r="J3742" t="str">
        <f t="shared" ca="1" si="697"/>
        <v>Electricity</v>
      </c>
      <c r="K3742" t="str">
        <f t="shared" ca="1" si="698"/>
        <v>MWh</v>
      </c>
      <c r="L3742">
        <f t="shared" ca="1" si="708"/>
        <v>5164</v>
      </c>
    </row>
    <row r="3743" spans="1:12" x14ac:dyDescent="0.2">
      <c r="A3743">
        <f t="shared" ca="1" si="699"/>
        <v>22</v>
      </c>
      <c r="B3743" s="1">
        <f t="shared" ca="1" si="700"/>
        <v>22</v>
      </c>
      <c r="C3743">
        <f t="shared" ca="1" si="701"/>
        <v>5</v>
      </c>
      <c r="D3743" s="1" t="str">
        <f t="shared" ca="1" si="702"/>
        <v>05</v>
      </c>
      <c r="E3743">
        <f t="shared" ca="1" si="703"/>
        <v>2019</v>
      </c>
      <c r="F3743" s="2">
        <f t="shared" ca="1" si="704"/>
        <v>43607</v>
      </c>
      <c r="G3743" s="1">
        <f t="shared" ca="1" si="705"/>
        <v>1</v>
      </c>
      <c r="H3743" t="str">
        <f t="shared" ca="1" si="706"/>
        <v>Factory 1</v>
      </c>
      <c r="I3743">
        <f t="shared" ca="1" si="707"/>
        <v>13</v>
      </c>
      <c r="J3743" t="str">
        <f t="shared" ca="1" si="697"/>
        <v>Electricity</v>
      </c>
      <c r="K3743" t="str">
        <f t="shared" ca="1" si="698"/>
        <v>MWh</v>
      </c>
      <c r="L3743">
        <f t="shared" ca="1" si="708"/>
        <v>1783</v>
      </c>
    </row>
    <row r="3744" spans="1:12" x14ac:dyDescent="0.2">
      <c r="A3744">
        <f t="shared" ca="1" si="699"/>
        <v>13</v>
      </c>
      <c r="B3744" s="1">
        <f t="shared" ca="1" si="700"/>
        <v>13</v>
      </c>
      <c r="C3744">
        <f t="shared" ca="1" si="701"/>
        <v>2</v>
      </c>
      <c r="D3744" s="1" t="str">
        <f t="shared" ca="1" si="702"/>
        <v>02</v>
      </c>
      <c r="E3744">
        <f t="shared" ca="1" si="703"/>
        <v>2021</v>
      </c>
      <c r="F3744" s="2">
        <f t="shared" ca="1" si="704"/>
        <v>44240</v>
      </c>
      <c r="G3744" s="1">
        <f t="shared" ca="1" si="705"/>
        <v>1</v>
      </c>
      <c r="H3744" t="str">
        <f t="shared" ca="1" si="706"/>
        <v>Factory 1</v>
      </c>
      <c r="I3744">
        <f t="shared" ca="1" si="707"/>
        <v>10</v>
      </c>
      <c r="J3744" t="str">
        <f t="shared" ca="1" si="697"/>
        <v>Propane</v>
      </c>
      <c r="K3744" t="str">
        <f t="shared" ca="1" si="698"/>
        <v>Gallons</v>
      </c>
      <c r="L3744">
        <f t="shared" ca="1" si="708"/>
        <v>9348</v>
      </c>
    </row>
    <row r="3745" spans="1:12" x14ac:dyDescent="0.2">
      <c r="A3745">
        <f t="shared" ca="1" si="699"/>
        <v>20</v>
      </c>
      <c r="B3745" s="1">
        <f t="shared" ca="1" si="700"/>
        <v>20</v>
      </c>
      <c r="C3745">
        <f t="shared" ca="1" si="701"/>
        <v>11</v>
      </c>
      <c r="D3745" s="1">
        <f t="shared" ca="1" si="702"/>
        <v>11</v>
      </c>
      <c r="E3745">
        <f t="shared" ca="1" si="703"/>
        <v>2021</v>
      </c>
      <c r="F3745" s="2">
        <f t="shared" ca="1" si="704"/>
        <v>44520</v>
      </c>
      <c r="G3745" s="1">
        <f t="shared" ca="1" si="705"/>
        <v>3</v>
      </c>
      <c r="H3745" t="str">
        <f t="shared" ca="1" si="706"/>
        <v xml:space="preserve">Factory 3 </v>
      </c>
      <c r="I3745">
        <f t="shared" ca="1" si="707"/>
        <v>7</v>
      </c>
      <c r="J3745" t="str">
        <f t="shared" ca="1" si="697"/>
        <v>Natural gas</v>
      </c>
      <c r="K3745" t="str">
        <f t="shared" ca="1" si="698"/>
        <v>MMBtu</v>
      </c>
      <c r="L3745">
        <f t="shared" ca="1" si="708"/>
        <v>448</v>
      </c>
    </row>
    <row r="3746" spans="1:12" x14ac:dyDescent="0.2">
      <c r="A3746">
        <f t="shared" ca="1" si="699"/>
        <v>12</v>
      </c>
      <c r="B3746" s="1">
        <f t="shared" ca="1" si="700"/>
        <v>12</v>
      </c>
      <c r="C3746">
        <f t="shared" ca="1" si="701"/>
        <v>4</v>
      </c>
      <c r="D3746" s="1" t="str">
        <f t="shared" ca="1" si="702"/>
        <v>04</v>
      </c>
      <c r="E3746">
        <f t="shared" ca="1" si="703"/>
        <v>2021</v>
      </c>
      <c r="F3746" s="2">
        <f t="shared" ca="1" si="704"/>
        <v>44298</v>
      </c>
      <c r="G3746" s="1">
        <f t="shared" ca="1" si="705"/>
        <v>2</v>
      </c>
      <c r="H3746" t="str">
        <f t="shared" ca="1" si="706"/>
        <v>Factory 2</v>
      </c>
      <c r="I3746">
        <f t="shared" ca="1" si="707"/>
        <v>10</v>
      </c>
      <c r="J3746" t="str">
        <f t="shared" ca="1" si="697"/>
        <v>Propane</v>
      </c>
      <c r="K3746" t="str">
        <f t="shared" ca="1" si="698"/>
        <v>Gallons</v>
      </c>
      <c r="L3746">
        <f t="shared" ca="1" si="708"/>
        <v>5389</v>
      </c>
    </row>
    <row r="3747" spans="1:12" x14ac:dyDescent="0.2">
      <c r="A3747">
        <f t="shared" ca="1" si="699"/>
        <v>8</v>
      </c>
      <c r="B3747" s="1" t="str">
        <f t="shared" ca="1" si="700"/>
        <v>08</v>
      </c>
      <c r="C3747">
        <f t="shared" ca="1" si="701"/>
        <v>5</v>
      </c>
      <c r="D3747" s="1" t="str">
        <f t="shared" ca="1" si="702"/>
        <v>05</v>
      </c>
      <c r="E3747">
        <f t="shared" ca="1" si="703"/>
        <v>2021</v>
      </c>
      <c r="F3747" s="2">
        <f t="shared" ca="1" si="704"/>
        <v>44324</v>
      </c>
      <c r="G3747" s="1">
        <f t="shared" ca="1" si="705"/>
        <v>4</v>
      </c>
      <c r="H3747" t="str">
        <f t="shared" ca="1" si="706"/>
        <v>Head Quarter</v>
      </c>
      <c r="I3747">
        <f t="shared" ca="1" si="707"/>
        <v>7</v>
      </c>
      <c r="J3747" t="str">
        <f t="shared" ca="1" si="697"/>
        <v>Natural gas</v>
      </c>
      <c r="K3747" t="str">
        <f t="shared" ca="1" si="698"/>
        <v>MMBtu</v>
      </c>
      <c r="L3747">
        <f t="shared" ca="1" si="708"/>
        <v>421</v>
      </c>
    </row>
    <row r="3748" spans="1:12" x14ac:dyDescent="0.2">
      <c r="A3748">
        <f t="shared" ca="1" si="699"/>
        <v>28</v>
      </c>
      <c r="B3748" s="1">
        <f t="shared" ca="1" si="700"/>
        <v>28</v>
      </c>
      <c r="C3748">
        <f t="shared" ca="1" si="701"/>
        <v>3</v>
      </c>
      <c r="D3748" s="1" t="str">
        <f t="shared" ca="1" si="702"/>
        <v>03</v>
      </c>
      <c r="E3748">
        <f t="shared" ca="1" si="703"/>
        <v>2020</v>
      </c>
      <c r="F3748" s="2">
        <f t="shared" ca="1" si="704"/>
        <v>43918</v>
      </c>
      <c r="G3748" s="1">
        <f t="shared" ca="1" si="705"/>
        <v>1</v>
      </c>
      <c r="H3748" t="str">
        <f t="shared" ca="1" si="706"/>
        <v>Factory 1</v>
      </c>
      <c r="I3748">
        <f t="shared" ca="1" si="707"/>
        <v>12</v>
      </c>
      <c r="J3748" t="str">
        <f t="shared" ca="1" si="697"/>
        <v>Electricity</v>
      </c>
      <c r="K3748" t="str">
        <f t="shared" ca="1" si="698"/>
        <v>kWh</v>
      </c>
      <c r="L3748">
        <f t="shared" ca="1" si="708"/>
        <v>2450</v>
      </c>
    </row>
    <row r="3749" spans="1:12" x14ac:dyDescent="0.2">
      <c r="A3749">
        <f t="shared" ca="1" si="699"/>
        <v>4</v>
      </c>
      <c r="B3749" s="1" t="str">
        <f t="shared" ca="1" si="700"/>
        <v>04</v>
      </c>
      <c r="C3749">
        <f t="shared" ca="1" si="701"/>
        <v>6</v>
      </c>
      <c r="D3749" s="1" t="str">
        <f t="shared" ca="1" si="702"/>
        <v>06</v>
      </c>
      <c r="E3749">
        <f t="shared" ca="1" si="703"/>
        <v>2020</v>
      </c>
      <c r="F3749" s="2">
        <f t="shared" ca="1" si="704"/>
        <v>43986</v>
      </c>
      <c r="G3749" s="1">
        <f t="shared" ca="1" si="705"/>
        <v>5</v>
      </c>
      <c r="H3749" t="str">
        <f t="shared" ca="1" si="706"/>
        <v>Wharehouse</v>
      </c>
      <c r="I3749">
        <f t="shared" ca="1" si="707"/>
        <v>1</v>
      </c>
      <c r="J3749" t="str">
        <f t="shared" ca="1" si="697"/>
        <v>Diesel</v>
      </c>
      <c r="K3749" t="str">
        <f t="shared" ca="1" si="698"/>
        <v>kWh</v>
      </c>
      <c r="L3749">
        <f t="shared" ca="1" si="708"/>
        <v>3323</v>
      </c>
    </row>
    <row r="3750" spans="1:12" x14ac:dyDescent="0.2">
      <c r="A3750">
        <f t="shared" ca="1" si="699"/>
        <v>2</v>
      </c>
      <c r="B3750" s="1" t="str">
        <f t="shared" ca="1" si="700"/>
        <v>02</v>
      </c>
      <c r="C3750">
        <f t="shared" ca="1" si="701"/>
        <v>6</v>
      </c>
      <c r="D3750" s="1" t="str">
        <f t="shared" ca="1" si="702"/>
        <v>06</v>
      </c>
      <c r="E3750">
        <f t="shared" ca="1" si="703"/>
        <v>2021</v>
      </c>
      <c r="F3750" s="2">
        <f t="shared" ca="1" si="704"/>
        <v>44349</v>
      </c>
      <c r="G3750" s="1">
        <f t="shared" ca="1" si="705"/>
        <v>4</v>
      </c>
      <c r="H3750" t="str">
        <f t="shared" ca="1" si="706"/>
        <v>Head Quarter</v>
      </c>
      <c r="I3750">
        <f t="shared" ca="1" si="707"/>
        <v>13</v>
      </c>
      <c r="J3750" t="str">
        <f t="shared" ca="1" si="697"/>
        <v>Electricity</v>
      </c>
      <c r="K3750" t="str">
        <f t="shared" ca="1" si="698"/>
        <v>MWh</v>
      </c>
      <c r="L3750">
        <f t="shared" ca="1" si="708"/>
        <v>556</v>
      </c>
    </row>
    <row r="3751" spans="1:12" x14ac:dyDescent="0.2">
      <c r="A3751">
        <f t="shared" ca="1" si="699"/>
        <v>24</v>
      </c>
      <c r="B3751" s="1">
        <f t="shared" ca="1" si="700"/>
        <v>24</v>
      </c>
      <c r="C3751">
        <f t="shared" ca="1" si="701"/>
        <v>4</v>
      </c>
      <c r="D3751" s="1" t="str">
        <f t="shared" ca="1" si="702"/>
        <v>04</v>
      </c>
      <c r="E3751">
        <f t="shared" ca="1" si="703"/>
        <v>2021</v>
      </c>
      <c r="F3751" s="2">
        <f t="shared" ca="1" si="704"/>
        <v>44310</v>
      </c>
      <c r="G3751" s="1">
        <f t="shared" ca="1" si="705"/>
        <v>1</v>
      </c>
      <c r="H3751" t="str">
        <f t="shared" ca="1" si="706"/>
        <v>Factory 1</v>
      </c>
      <c r="I3751">
        <f t="shared" ca="1" si="707"/>
        <v>5</v>
      </c>
      <c r="J3751" t="str">
        <f t="shared" ca="1" si="697"/>
        <v>Natural gas</v>
      </c>
      <c r="K3751" t="str">
        <f t="shared" ca="1" si="698"/>
        <v>Liters</v>
      </c>
      <c r="L3751">
        <f t="shared" ca="1" si="708"/>
        <v>6096</v>
      </c>
    </row>
    <row r="3752" spans="1:12" x14ac:dyDescent="0.2">
      <c r="A3752">
        <f t="shared" ca="1" si="699"/>
        <v>23</v>
      </c>
      <c r="B3752" s="1">
        <f t="shared" ca="1" si="700"/>
        <v>23</v>
      </c>
      <c r="C3752">
        <f t="shared" ca="1" si="701"/>
        <v>1</v>
      </c>
      <c r="D3752" s="1" t="str">
        <f t="shared" ca="1" si="702"/>
        <v>01</v>
      </c>
      <c r="E3752">
        <f t="shared" ca="1" si="703"/>
        <v>2020</v>
      </c>
      <c r="F3752" s="2">
        <f t="shared" ca="1" si="704"/>
        <v>43853</v>
      </c>
      <c r="G3752" s="1">
        <f t="shared" ca="1" si="705"/>
        <v>1</v>
      </c>
      <c r="H3752" t="str">
        <f t="shared" ca="1" si="706"/>
        <v>Factory 1</v>
      </c>
      <c r="I3752">
        <f t="shared" ca="1" si="707"/>
        <v>1</v>
      </c>
      <c r="J3752" t="str">
        <f t="shared" ca="1" si="697"/>
        <v>Diesel</v>
      </c>
      <c r="K3752" t="str">
        <f t="shared" ca="1" si="698"/>
        <v>kWh</v>
      </c>
      <c r="L3752">
        <f t="shared" ca="1" si="708"/>
        <v>873</v>
      </c>
    </row>
    <row r="3753" spans="1:12" x14ac:dyDescent="0.2">
      <c r="A3753">
        <f t="shared" ca="1" si="699"/>
        <v>5</v>
      </c>
      <c r="B3753" s="1" t="str">
        <f t="shared" ca="1" si="700"/>
        <v>05</v>
      </c>
      <c r="C3753">
        <f t="shared" ca="1" si="701"/>
        <v>11</v>
      </c>
      <c r="D3753" s="1">
        <f t="shared" ca="1" si="702"/>
        <v>11</v>
      </c>
      <c r="E3753">
        <f t="shared" ca="1" si="703"/>
        <v>2019</v>
      </c>
      <c r="F3753" s="2">
        <f t="shared" ca="1" si="704"/>
        <v>43774</v>
      </c>
      <c r="G3753" s="1">
        <f t="shared" ca="1" si="705"/>
        <v>6</v>
      </c>
      <c r="H3753" t="str">
        <f t="shared" ca="1" si="706"/>
        <v>Site A</v>
      </c>
      <c r="I3753">
        <f t="shared" ca="1" si="707"/>
        <v>4</v>
      </c>
      <c r="J3753" t="str">
        <f t="shared" ca="1" si="697"/>
        <v>Natural gas</v>
      </c>
      <c r="K3753" t="str">
        <f t="shared" ca="1" si="698"/>
        <v>kWh</v>
      </c>
      <c r="L3753">
        <f t="shared" ca="1" si="708"/>
        <v>1163</v>
      </c>
    </row>
    <row r="3754" spans="1:12" x14ac:dyDescent="0.2">
      <c r="A3754">
        <f t="shared" ca="1" si="699"/>
        <v>3</v>
      </c>
      <c r="B3754" s="1" t="str">
        <f t="shared" ca="1" si="700"/>
        <v>03</v>
      </c>
      <c r="C3754">
        <f t="shared" ca="1" si="701"/>
        <v>8</v>
      </c>
      <c r="D3754" s="1" t="str">
        <f t="shared" ca="1" si="702"/>
        <v>08</v>
      </c>
      <c r="E3754">
        <f t="shared" ca="1" si="703"/>
        <v>2021</v>
      </c>
      <c r="F3754" s="2">
        <f t="shared" ca="1" si="704"/>
        <v>44411</v>
      </c>
      <c r="G3754" s="1">
        <f t="shared" ca="1" si="705"/>
        <v>4</v>
      </c>
      <c r="H3754" t="str">
        <f t="shared" ca="1" si="706"/>
        <v>Head Quarter</v>
      </c>
      <c r="I3754">
        <f t="shared" ca="1" si="707"/>
        <v>5</v>
      </c>
      <c r="J3754" t="str">
        <f t="shared" ca="1" si="697"/>
        <v>Natural gas</v>
      </c>
      <c r="K3754" t="str">
        <f t="shared" ca="1" si="698"/>
        <v>Liters</v>
      </c>
      <c r="L3754">
        <f t="shared" ca="1" si="708"/>
        <v>4735</v>
      </c>
    </row>
    <row r="3755" spans="1:12" x14ac:dyDescent="0.2">
      <c r="A3755">
        <f t="shared" ca="1" si="699"/>
        <v>21</v>
      </c>
      <c r="B3755" s="1">
        <f t="shared" ca="1" si="700"/>
        <v>21</v>
      </c>
      <c r="C3755">
        <f t="shared" ca="1" si="701"/>
        <v>8</v>
      </c>
      <c r="D3755" s="1" t="str">
        <f t="shared" ca="1" si="702"/>
        <v>08</v>
      </c>
      <c r="E3755">
        <f t="shared" ca="1" si="703"/>
        <v>2021</v>
      </c>
      <c r="F3755" s="2">
        <f t="shared" ca="1" si="704"/>
        <v>44429</v>
      </c>
      <c r="G3755" s="1">
        <f t="shared" ca="1" si="705"/>
        <v>6</v>
      </c>
      <c r="H3755" t="str">
        <f t="shared" ca="1" si="706"/>
        <v>Site A</v>
      </c>
      <c r="I3755">
        <f t="shared" ca="1" si="707"/>
        <v>4</v>
      </c>
      <c r="J3755" t="str">
        <f t="shared" ca="1" si="697"/>
        <v>Natural gas</v>
      </c>
      <c r="K3755" t="str">
        <f t="shared" ca="1" si="698"/>
        <v>kWh</v>
      </c>
      <c r="L3755">
        <f t="shared" ca="1" si="708"/>
        <v>2447</v>
      </c>
    </row>
    <row r="3756" spans="1:12" x14ac:dyDescent="0.2">
      <c r="A3756">
        <f t="shared" ca="1" si="699"/>
        <v>26</v>
      </c>
      <c r="B3756" s="1">
        <f t="shared" ca="1" si="700"/>
        <v>26</v>
      </c>
      <c r="C3756">
        <f t="shared" ca="1" si="701"/>
        <v>9</v>
      </c>
      <c r="D3756" s="1" t="str">
        <f t="shared" ca="1" si="702"/>
        <v>09</v>
      </c>
      <c r="E3756">
        <f t="shared" ca="1" si="703"/>
        <v>2021</v>
      </c>
      <c r="F3756" s="2">
        <f t="shared" ca="1" si="704"/>
        <v>44465</v>
      </c>
      <c r="G3756" s="1">
        <f t="shared" ca="1" si="705"/>
        <v>4</v>
      </c>
      <c r="H3756" t="str">
        <f t="shared" ca="1" si="706"/>
        <v>Head Quarter</v>
      </c>
      <c r="I3756">
        <f t="shared" ca="1" si="707"/>
        <v>4</v>
      </c>
      <c r="J3756" t="str">
        <f t="shared" ca="1" si="697"/>
        <v>Natural gas</v>
      </c>
      <c r="K3756" t="str">
        <f t="shared" ca="1" si="698"/>
        <v>kWh</v>
      </c>
      <c r="L3756">
        <f t="shared" ca="1" si="708"/>
        <v>1065</v>
      </c>
    </row>
    <row r="3757" spans="1:12" x14ac:dyDescent="0.2">
      <c r="A3757">
        <f t="shared" ca="1" si="699"/>
        <v>26</v>
      </c>
      <c r="B3757" s="1">
        <f t="shared" ca="1" si="700"/>
        <v>26</v>
      </c>
      <c r="C3757">
        <f t="shared" ca="1" si="701"/>
        <v>10</v>
      </c>
      <c r="D3757" s="1">
        <f t="shared" ca="1" si="702"/>
        <v>10</v>
      </c>
      <c r="E3757">
        <f t="shared" ca="1" si="703"/>
        <v>2019</v>
      </c>
      <c r="F3757" s="2">
        <f t="shared" ca="1" si="704"/>
        <v>43764</v>
      </c>
      <c r="G3757" s="1">
        <f t="shared" ca="1" si="705"/>
        <v>6</v>
      </c>
      <c r="H3757" t="str">
        <f t="shared" ca="1" si="706"/>
        <v>Site A</v>
      </c>
      <c r="I3757">
        <f t="shared" ca="1" si="707"/>
        <v>1</v>
      </c>
      <c r="J3757" t="str">
        <f t="shared" ca="1" si="697"/>
        <v>Diesel</v>
      </c>
      <c r="K3757" t="str">
        <f t="shared" ca="1" si="698"/>
        <v>kWh</v>
      </c>
      <c r="L3757">
        <f t="shared" ca="1" si="708"/>
        <v>4810</v>
      </c>
    </row>
    <row r="3758" spans="1:12" x14ac:dyDescent="0.2">
      <c r="A3758">
        <f t="shared" ca="1" si="699"/>
        <v>19</v>
      </c>
      <c r="B3758" s="1">
        <f t="shared" ca="1" si="700"/>
        <v>19</v>
      </c>
      <c r="C3758">
        <f t="shared" ca="1" si="701"/>
        <v>1</v>
      </c>
      <c r="D3758" s="1" t="str">
        <f t="shared" ca="1" si="702"/>
        <v>01</v>
      </c>
      <c r="E3758">
        <f t="shared" ca="1" si="703"/>
        <v>2021</v>
      </c>
      <c r="F3758" s="2">
        <f t="shared" ca="1" si="704"/>
        <v>44215</v>
      </c>
      <c r="G3758" s="1">
        <f t="shared" ca="1" si="705"/>
        <v>1</v>
      </c>
      <c r="H3758" t="str">
        <f t="shared" ca="1" si="706"/>
        <v>Factory 1</v>
      </c>
      <c r="I3758">
        <f t="shared" ca="1" si="707"/>
        <v>13</v>
      </c>
      <c r="J3758" t="str">
        <f t="shared" ca="1" si="697"/>
        <v>Electricity</v>
      </c>
      <c r="K3758" t="str">
        <f t="shared" ca="1" si="698"/>
        <v>MWh</v>
      </c>
      <c r="L3758">
        <f t="shared" ca="1" si="708"/>
        <v>1316</v>
      </c>
    </row>
    <row r="3759" spans="1:12" x14ac:dyDescent="0.2">
      <c r="A3759">
        <f t="shared" ca="1" si="699"/>
        <v>22</v>
      </c>
      <c r="B3759" s="1">
        <f t="shared" ca="1" si="700"/>
        <v>22</v>
      </c>
      <c r="C3759">
        <f t="shared" ca="1" si="701"/>
        <v>11</v>
      </c>
      <c r="D3759" s="1">
        <f t="shared" ca="1" si="702"/>
        <v>11</v>
      </c>
      <c r="E3759">
        <f t="shared" ca="1" si="703"/>
        <v>2019</v>
      </c>
      <c r="F3759" s="2">
        <f t="shared" ca="1" si="704"/>
        <v>43791</v>
      </c>
      <c r="G3759" s="1">
        <f t="shared" ca="1" si="705"/>
        <v>7</v>
      </c>
      <c r="H3759" t="str">
        <f t="shared" ca="1" si="706"/>
        <v>Site B</v>
      </c>
      <c r="I3759">
        <f t="shared" ca="1" si="707"/>
        <v>2</v>
      </c>
      <c r="J3759" t="str">
        <f t="shared" ca="1" si="697"/>
        <v>Diesel</v>
      </c>
      <c r="K3759" t="str">
        <f t="shared" ca="1" si="698"/>
        <v>Liters</v>
      </c>
      <c r="L3759">
        <f t="shared" ca="1" si="708"/>
        <v>4664</v>
      </c>
    </row>
    <row r="3760" spans="1:12" x14ac:dyDescent="0.2">
      <c r="A3760">
        <f t="shared" ca="1" si="699"/>
        <v>19</v>
      </c>
      <c r="B3760" s="1">
        <f t="shared" ca="1" si="700"/>
        <v>19</v>
      </c>
      <c r="C3760">
        <f t="shared" ca="1" si="701"/>
        <v>4</v>
      </c>
      <c r="D3760" s="1" t="str">
        <f t="shared" ca="1" si="702"/>
        <v>04</v>
      </c>
      <c r="E3760">
        <f t="shared" ca="1" si="703"/>
        <v>2021</v>
      </c>
      <c r="F3760" s="2">
        <f t="shared" ca="1" si="704"/>
        <v>44305</v>
      </c>
      <c r="G3760" s="1">
        <f t="shared" ca="1" si="705"/>
        <v>3</v>
      </c>
      <c r="H3760" t="str">
        <f t="shared" ca="1" si="706"/>
        <v xml:space="preserve">Factory 3 </v>
      </c>
      <c r="I3760">
        <f t="shared" ca="1" si="707"/>
        <v>3</v>
      </c>
      <c r="J3760" t="str">
        <f t="shared" ca="1" si="697"/>
        <v>Diesel</v>
      </c>
      <c r="K3760" t="str">
        <f t="shared" ca="1" si="698"/>
        <v>Gallons</v>
      </c>
      <c r="L3760">
        <f t="shared" ca="1" si="708"/>
        <v>5228</v>
      </c>
    </row>
    <row r="3761" spans="1:12" x14ac:dyDescent="0.2">
      <c r="A3761">
        <f t="shared" ca="1" si="699"/>
        <v>30</v>
      </c>
      <c r="B3761" s="1">
        <f t="shared" ca="1" si="700"/>
        <v>30</v>
      </c>
      <c r="C3761">
        <f t="shared" ca="1" si="701"/>
        <v>1</v>
      </c>
      <c r="D3761" s="1" t="str">
        <f t="shared" ca="1" si="702"/>
        <v>01</v>
      </c>
      <c r="E3761">
        <f t="shared" ca="1" si="703"/>
        <v>2020</v>
      </c>
      <c r="F3761" s="2">
        <f t="shared" ca="1" si="704"/>
        <v>43860</v>
      </c>
      <c r="G3761" s="1">
        <f t="shared" ca="1" si="705"/>
        <v>7</v>
      </c>
      <c r="H3761" t="str">
        <f t="shared" ca="1" si="706"/>
        <v>Site B</v>
      </c>
      <c r="I3761">
        <f t="shared" ca="1" si="707"/>
        <v>5</v>
      </c>
      <c r="J3761" t="str">
        <f t="shared" ca="1" si="697"/>
        <v>Natural gas</v>
      </c>
      <c r="K3761" t="str">
        <f t="shared" ca="1" si="698"/>
        <v>Liters</v>
      </c>
      <c r="L3761">
        <f t="shared" ca="1" si="708"/>
        <v>7514</v>
      </c>
    </row>
    <row r="3762" spans="1:12" x14ac:dyDescent="0.2">
      <c r="A3762">
        <f t="shared" ca="1" si="699"/>
        <v>1</v>
      </c>
      <c r="B3762" s="1" t="str">
        <f t="shared" ca="1" si="700"/>
        <v>01</v>
      </c>
      <c r="C3762">
        <f t="shared" ca="1" si="701"/>
        <v>1</v>
      </c>
      <c r="D3762" s="1" t="str">
        <f t="shared" ca="1" si="702"/>
        <v>01</v>
      </c>
      <c r="E3762">
        <f t="shared" ca="1" si="703"/>
        <v>2019</v>
      </c>
      <c r="F3762" s="2">
        <f t="shared" ca="1" si="704"/>
        <v>43466</v>
      </c>
      <c r="G3762" s="1">
        <f t="shared" ca="1" si="705"/>
        <v>7</v>
      </c>
      <c r="H3762" t="str">
        <f t="shared" ca="1" si="706"/>
        <v>Site B</v>
      </c>
      <c r="I3762">
        <f t="shared" ca="1" si="707"/>
        <v>13</v>
      </c>
      <c r="J3762" t="str">
        <f t="shared" ca="1" si="697"/>
        <v>Electricity</v>
      </c>
      <c r="K3762" t="str">
        <f t="shared" ca="1" si="698"/>
        <v>MWh</v>
      </c>
      <c r="L3762">
        <f t="shared" ca="1" si="708"/>
        <v>429</v>
      </c>
    </row>
    <row r="3763" spans="1:12" x14ac:dyDescent="0.2">
      <c r="A3763">
        <f t="shared" ca="1" si="699"/>
        <v>19</v>
      </c>
      <c r="B3763" s="1">
        <f t="shared" ca="1" si="700"/>
        <v>19</v>
      </c>
      <c r="C3763">
        <f t="shared" ca="1" si="701"/>
        <v>2</v>
      </c>
      <c r="D3763" s="1" t="str">
        <f t="shared" ca="1" si="702"/>
        <v>02</v>
      </c>
      <c r="E3763">
        <f t="shared" ca="1" si="703"/>
        <v>2022</v>
      </c>
      <c r="F3763" s="2">
        <f t="shared" ca="1" si="704"/>
        <v>44611</v>
      </c>
      <c r="G3763" s="1">
        <f t="shared" ca="1" si="705"/>
        <v>4</v>
      </c>
      <c r="H3763" t="str">
        <f t="shared" ca="1" si="706"/>
        <v>Head Quarter</v>
      </c>
      <c r="I3763">
        <f t="shared" ca="1" si="707"/>
        <v>5</v>
      </c>
      <c r="J3763" t="str">
        <f t="shared" ca="1" si="697"/>
        <v>Natural gas</v>
      </c>
      <c r="K3763" t="str">
        <f t="shared" ca="1" si="698"/>
        <v>Liters</v>
      </c>
      <c r="L3763">
        <f t="shared" ca="1" si="708"/>
        <v>9631</v>
      </c>
    </row>
    <row r="3764" spans="1:12" x14ac:dyDescent="0.2">
      <c r="A3764">
        <f t="shared" ca="1" si="699"/>
        <v>4</v>
      </c>
      <c r="B3764" s="1" t="str">
        <f t="shared" ca="1" si="700"/>
        <v>04</v>
      </c>
      <c r="C3764">
        <f t="shared" ca="1" si="701"/>
        <v>12</v>
      </c>
      <c r="D3764" s="1">
        <f t="shared" ca="1" si="702"/>
        <v>12</v>
      </c>
      <c r="E3764">
        <f t="shared" ca="1" si="703"/>
        <v>2022</v>
      </c>
      <c r="F3764" s="2">
        <f t="shared" ca="1" si="704"/>
        <v>44899</v>
      </c>
      <c r="G3764" s="1">
        <f t="shared" ca="1" si="705"/>
        <v>4</v>
      </c>
      <c r="H3764" t="str">
        <f t="shared" ca="1" si="706"/>
        <v>Head Quarter</v>
      </c>
      <c r="I3764">
        <f t="shared" ca="1" si="707"/>
        <v>3</v>
      </c>
      <c r="J3764" t="str">
        <f t="shared" ca="1" si="697"/>
        <v>Diesel</v>
      </c>
      <c r="K3764" t="str">
        <f t="shared" ca="1" si="698"/>
        <v>Gallons</v>
      </c>
      <c r="L3764">
        <f t="shared" ca="1" si="708"/>
        <v>8447</v>
      </c>
    </row>
    <row r="3765" spans="1:12" x14ac:dyDescent="0.2">
      <c r="A3765">
        <f t="shared" ca="1" si="699"/>
        <v>14</v>
      </c>
      <c r="B3765" s="1">
        <f t="shared" ca="1" si="700"/>
        <v>14</v>
      </c>
      <c r="C3765">
        <f t="shared" ca="1" si="701"/>
        <v>11</v>
      </c>
      <c r="D3765" s="1">
        <f t="shared" ca="1" si="702"/>
        <v>11</v>
      </c>
      <c r="E3765">
        <f t="shared" ca="1" si="703"/>
        <v>2022</v>
      </c>
      <c r="F3765" s="2">
        <f t="shared" ca="1" si="704"/>
        <v>44879</v>
      </c>
      <c r="G3765" s="1">
        <f t="shared" ca="1" si="705"/>
        <v>4</v>
      </c>
      <c r="H3765" t="str">
        <f t="shared" ca="1" si="706"/>
        <v>Head Quarter</v>
      </c>
      <c r="I3765">
        <f t="shared" ca="1" si="707"/>
        <v>12</v>
      </c>
      <c r="J3765" t="str">
        <f t="shared" ca="1" si="697"/>
        <v>Electricity</v>
      </c>
      <c r="K3765" t="str">
        <f t="shared" ca="1" si="698"/>
        <v>kWh</v>
      </c>
      <c r="L3765">
        <f t="shared" ca="1" si="708"/>
        <v>5275</v>
      </c>
    </row>
    <row r="3766" spans="1:12" x14ac:dyDescent="0.2">
      <c r="A3766">
        <f t="shared" ca="1" si="699"/>
        <v>28</v>
      </c>
      <c r="B3766" s="1">
        <f t="shared" ca="1" si="700"/>
        <v>28</v>
      </c>
      <c r="C3766">
        <f t="shared" ca="1" si="701"/>
        <v>1</v>
      </c>
      <c r="D3766" s="1" t="str">
        <f t="shared" ca="1" si="702"/>
        <v>01</v>
      </c>
      <c r="E3766">
        <f t="shared" ca="1" si="703"/>
        <v>2019</v>
      </c>
      <c r="F3766" s="2">
        <f t="shared" ca="1" si="704"/>
        <v>43493</v>
      </c>
      <c r="G3766" s="1">
        <f t="shared" ca="1" si="705"/>
        <v>6</v>
      </c>
      <c r="H3766" t="str">
        <f t="shared" ca="1" si="706"/>
        <v>Site A</v>
      </c>
      <c r="I3766">
        <f t="shared" ca="1" si="707"/>
        <v>1</v>
      </c>
      <c r="J3766" t="str">
        <f t="shared" ca="1" si="697"/>
        <v>Diesel</v>
      </c>
      <c r="K3766" t="str">
        <f t="shared" ca="1" si="698"/>
        <v>kWh</v>
      </c>
      <c r="L3766">
        <f t="shared" ca="1" si="708"/>
        <v>9822</v>
      </c>
    </row>
    <row r="3767" spans="1:12" x14ac:dyDescent="0.2">
      <c r="A3767">
        <f t="shared" ca="1" si="699"/>
        <v>25</v>
      </c>
      <c r="B3767" s="1">
        <f t="shared" ca="1" si="700"/>
        <v>25</v>
      </c>
      <c r="C3767">
        <f t="shared" ca="1" si="701"/>
        <v>7</v>
      </c>
      <c r="D3767" s="1" t="str">
        <f t="shared" ca="1" si="702"/>
        <v>07</v>
      </c>
      <c r="E3767">
        <f t="shared" ca="1" si="703"/>
        <v>2021</v>
      </c>
      <c r="F3767" s="2">
        <f t="shared" ca="1" si="704"/>
        <v>44402</v>
      </c>
      <c r="G3767" s="1">
        <f t="shared" ca="1" si="705"/>
        <v>1</v>
      </c>
      <c r="H3767" t="str">
        <f t="shared" ca="1" si="706"/>
        <v>Factory 1</v>
      </c>
      <c r="I3767">
        <f t="shared" ca="1" si="707"/>
        <v>5</v>
      </c>
      <c r="J3767" t="str">
        <f t="shared" ca="1" si="697"/>
        <v>Natural gas</v>
      </c>
      <c r="K3767" t="str">
        <f t="shared" ca="1" si="698"/>
        <v>Liters</v>
      </c>
      <c r="L3767">
        <f t="shared" ca="1" si="708"/>
        <v>453</v>
      </c>
    </row>
    <row r="3768" spans="1:12" x14ac:dyDescent="0.2">
      <c r="A3768">
        <f t="shared" ca="1" si="699"/>
        <v>25</v>
      </c>
      <c r="B3768" s="1">
        <f t="shared" ca="1" si="700"/>
        <v>25</v>
      </c>
      <c r="C3768">
        <f t="shared" ca="1" si="701"/>
        <v>6</v>
      </c>
      <c r="D3768" s="1" t="str">
        <f t="shared" ca="1" si="702"/>
        <v>06</v>
      </c>
      <c r="E3768">
        <f t="shared" ca="1" si="703"/>
        <v>2021</v>
      </c>
      <c r="F3768" s="2">
        <f t="shared" ca="1" si="704"/>
        <v>44372</v>
      </c>
      <c r="G3768" s="1">
        <f t="shared" ca="1" si="705"/>
        <v>4</v>
      </c>
      <c r="H3768" t="str">
        <f t="shared" ca="1" si="706"/>
        <v>Head Quarter</v>
      </c>
      <c r="I3768">
        <f t="shared" ca="1" si="707"/>
        <v>2</v>
      </c>
      <c r="J3768" t="str">
        <f t="shared" ca="1" si="697"/>
        <v>Diesel</v>
      </c>
      <c r="K3768" t="str">
        <f t="shared" ca="1" si="698"/>
        <v>Liters</v>
      </c>
      <c r="L3768">
        <f t="shared" ca="1" si="708"/>
        <v>3130</v>
      </c>
    </row>
    <row r="3769" spans="1:12" x14ac:dyDescent="0.2">
      <c r="A3769">
        <f t="shared" ca="1" si="699"/>
        <v>5</v>
      </c>
      <c r="B3769" s="1" t="str">
        <f t="shared" ca="1" si="700"/>
        <v>05</v>
      </c>
      <c r="C3769">
        <f t="shared" ca="1" si="701"/>
        <v>9</v>
      </c>
      <c r="D3769" s="1" t="str">
        <f t="shared" ca="1" si="702"/>
        <v>09</v>
      </c>
      <c r="E3769">
        <f t="shared" ca="1" si="703"/>
        <v>2020</v>
      </c>
      <c r="F3769" s="2">
        <f t="shared" ca="1" si="704"/>
        <v>44079</v>
      </c>
      <c r="G3769" s="1">
        <f t="shared" ca="1" si="705"/>
        <v>7</v>
      </c>
      <c r="H3769" t="str">
        <f t="shared" ca="1" si="706"/>
        <v>Site B</v>
      </c>
      <c r="I3769">
        <f t="shared" ca="1" si="707"/>
        <v>4</v>
      </c>
      <c r="J3769" t="str">
        <f t="shared" ca="1" si="697"/>
        <v>Natural gas</v>
      </c>
      <c r="K3769" t="str">
        <f t="shared" ca="1" si="698"/>
        <v>kWh</v>
      </c>
      <c r="L3769">
        <f t="shared" ca="1" si="708"/>
        <v>8836</v>
      </c>
    </row>
    <row r="3770" spans="1:12" x14ac:dyDescent="0.2">
      <c r="A3770">
        <f t="shared" ca="1" si="699"/>
        <v>25</v>
      </c>
      <c r="B3770" s="1">
        <f t="shared" ca="1" si="700"/>
        <v>25</v>
      </c>
      <c r="C3770">
        <f t="shared" ca="1" si="701"/>
        <v>4</v>
      </c>
      <c r="D3770" s="1" t="str">
        <f t="shared" ca="1" si="702"/>
        <v>04</v>
      </c>
      <c r="E3770">
        <f t="shared" ca="1" si="703"/>
        <v>2019</v>
      </c>
      <c r="F3770" s="2">
        <f t="shared" ca="1" si="704"/>
        <v>43580</v>
      </c>
      <c r="G3770" s="1">
        <f t="shared" ca="1" si="705"/>
        <v>5</v>
      </c>
      <c r="H3770" t="str">
        <f t="shared" ca="1" si="706"/>
        <v>Wharehouse</v>
      </c>
      <c r="I3770">
        <f t="shared" ca="1" si="707"/>
        <v>2</v>
      </c>
      <c r="J3770" t="str">
        <f t="shared" ca="1" si="697"/>
        <v>Diesel</v>
      </c>
      <c r="K3770" t="str">
        <f t="shared" ca="1" si="698"/>
        <v>Liters</v>
      </c>
      <c r="L3770">
        <f t="shared" ca="1" si="708"/>
        <v>4912</v>
      </c>
    </row>
    <row r="3771" spans="1:12" x14ac:dyDescent="0.2">
      <c r="A3771">
        <f t="shared" ca="1" si="699"/>
        <v>2</v>
      </c>
      <c r="B3771" s="1" t="str">
        <f t="shared" ca="1" si="700"/>
        <v>02</v>
      </c>
      <c r="C3771">
        <f t="shared" ca="1" si="701"/>
        <v>12</v>
      </c>
      <c r="D3771" s="1">
        <f t="shared" ca="1" si="702"/>
        <v>12</v>
      </c>
      <c r="E3771">
        <f t="shared" ca="1" si="703"/>
        <v>2022</v>
      </c>
      <c r="F3771" s="2">
        <f t="shared" ca="1" si="704"/>
        <v>44897</v>
      </c>
      <c r="G3771" s="1">
        <f t="shared" ca="1" si="705"/>
        <v>2</v>
      </c>
      <c r="H3771" t="str">
        <f t="shared" ca="1" si="706"/>
        <v>Factory 2</v>
      </c>
      <c r="I3771">
        <f t="shared" ca="1" si="707"/>
        <v>1</v>
      </c>
      <c r="J3771" t="str">
        <f t="shared" ca="1" si="697"/>
        <v>Diesel</v>
      </c>
      <c r="K3771" t="str">
        <f t="shared" ca="1" si="698"/>
        <v>kWh</v>
      </c>
      <c r="L3771">
        <f t="shared" ca="1" si="708"/>
        <v>6873</v>
      </c>
    </row>
    <row r="3772" spans="1:12" x14ac:dyDescent="0.2">
      <c r="A3772">
        <f t="shared" ca="1" si="699"/>
        <v>22</v>
      </c>
      <c r="B3772" s="1">
        <f t="shared" ca="1" si="700"/>
        <v>22</v>
      </c>
      <c r="C3772">
        <f t="shared" ca="1" si="701"/>
        <v>11</v>
      </c>
      <c r="D3772" s="1">
        <f t="shared" ca="1" si="702"/>
        <v>11</v>
      </c>
      <c r="E3772">
        <f t="shared" ca="1" si="703"/>
        <v>2020</v>
      </c>
      <c r="F3772" s="2">
        <f t="shared" ca="1" si="704"/>
        <v>44157</v>
      </c>
      <c r="G3772" s="1">
        <f t="shared" ca="1" si="705"/>
        <v>4</v>
      </c>
      <c r="H3772" t="str">
        <f t="shared" ca="1" si="706"/>
        <v>Head Quarter</v>
      </c>
      <c r="I3772">
        <f t="shared" ca="1" si="707"/>
        <v>12</v>
      </c>
      <c r="J3772" t="str">
        <f t="shared" ca="1" si="697"/>
        <v>Electricity</v>
      </c>
      <c r="K3772" t="str">
        <f t="shared" ca="1" si="698"/>
        <v>kWh</v>
      </c>
      <c r="L3772">
        <f t="shared" ca="1" si="708"/>
        <v>5342</v>
      </c>
    </row>
    <row r="3773" spans="1:12" x14ac:dyDescent="0.2">
      <c r="A3773">
        <f t="shared" ca="1" si="699"/>
        <v>21</v>
      </c>
      <c r="B3773" s="1">
        <f t="shared" ca="1" si="700"/>
        <v>21</v>
      </c>
      <c r="C3773">
        <f t="shared" ca="1" si="701"/>
        <v>10</v>
      </c>
      <c r="D3773" s="1">
        <f t="shared" ca="1" si="702"/>
        <v>10</v>
      </c>
      <c r="E3773">
        <f t="shared" ca="1" si="703"/>
        <v>2021</v>
      </c>
      <c r="F3773" s="2">
        <f t="shared" ca="1" si="704"/>
        <v>44490</v>
      </c>
      <c r="G3773" s="1">
        <f t="shared" ca="1" si="705"/>
        <v>2</v>
      </c>
      <c r="H3773" t="str">
        <f t="shared" ca="1" si="706"/>
        <v>Factory 2</v>
      </c>
      <c r="I3773">
        <f t="shared" ca="1" si="707"/>
        <v>5</v>
      </c>
      <c r="J3773" t="str">
        <f t="shared" ca="1" si="697"/>
        <v>Natural gas</v>
      </c>
      <c r="K3773" t="str">
        <f t="shared" ca="1" si="698"/>
        <v>Liters</v>
      </c>
      <c r="L3773">
        <f t="shared" ca="1" si="708"/>
        <v>6285</v>
      </c>
    </row>
    <row r="3774" spans="1:12" x14ac:dyDescent="0.2">
      <c r="A3774">
        <f t="shared" ca="1" si="699"/>
        <v>30</v>
      </c>
      <c r="B3774" s="1">
        <f t="shared" ca="1" si="700"/>
        <v>30</v>
      </c>
      <c r="C3774">
        <f t="shared" ca="1" si="701"/>
        <v>12</v>
      </c>
      <c r="D3774" s="1">
        <f t="shared" ca="1" si="702"/>
        <v>12</v>
      </c>
      <c r="E3774">
        <f t="shared" ca="1" si="703"/>
        <v>2022</v>
      </c>
      <c r="F3774" s="2">
        <f t="shared" ca="1" si="704"/>
        <v>44925</v>
      </c>
      <c r="G3774" s="1">
        <f t="shared" ca="1" si="705"/>
        <v>7</v>
      </c>
      <c r="H3774" t="str">
        <f t="shared" ca="1" si="706"/>
        <v>Site B</v>
      </c>
      <c r="I3774">
        <f t="shared" ca="1" si="707"/>
        <v>13</v>
      </c>
      <c r="J3774" t="str">
        <f t="shared" ca="1" si="697"/>
        <v>Electricity</v>
      </c>
      <c r="K3774" t="str">
        <f t="shared" ca="1" si="698"/>
        <v>MWh</v>
      </c>
      <c r="L3774">
        <f t="shared" ca="1" si="708"/>
        <v>6360</v>
      </c>
    </row>
    <row r="3775" spans="1:12" x14ac:dyDescent="0.2">
      <c r="A3775">
        <f t="shared" ca="1" si="699"/>
        <v>11</v>
      </c>
      <c r="B3775" s="1">
        <f t="shared" ca="1" si="700"/>
        <v>11</v>
      </c>
      <c r="C3775">
        <f t="shared" ca="1" si="701"/>
        <v>11</v>
      </c>
      <c r="D3775" s="1">
        <f t="shared" ca="1" si="702"/>
        <v>11</v>
      </c>
      <c r="E3775">
        <f t="shared" ca="1" si="703"/>
        <v>2021</v>
      </c>
      <c r="F3775" s="2">
        <f t="shared" ca="1" si="704"/>
        <v>44511</v>
      </c>
      <c r="G3775" s="1">
        <f t="shared" ca="1" si="705"/>
        <v>5</v>
      </c>
      <c r="H3775" t="str">
        <f t="shared" ca="1" si="706"/>
        <v>Wharehouse</v>
      </c>
      <c r="I3775">
        <f t="shared" ca="1" si="707"/>
        <v>11</v>
      </c>
      <c r="J3775" t="str">
        <f t="shared" ca="1" si="697"/>
        <v>Propane</v>
      </c>
      <c r="K3775" t="str">
        <f t="shared" ca="1" si="698"/>
        <v>MMBtu</v>
      </c>
      <c r="L3775">
        <f t="shared" ca="1" si="708"/>
        <v>116</v>
      </c>
    </row>
    <row r="3776" spans="1:12" x14ac:dyDescent="0.2">
      <c r="A3776">
        <f t="shared" ca="1" si="699"/>
        <v>16</v>
      </c>
      <c r="B3776" s="1">
        <f t="shared" ca="1" si="700"/>
        <v>16</v>
      </c>
      <c r="C3776">
        <f t="shared" ca="1" si="701"/>
        <v>4</v>
      </c>
      <c r="D3776" s="1" t="str">
        <f t="shared" ca="1" si="702"/>
        <v>04</v>
      </c>
      <c r="E3776">
        <f t="shared" ca="1" si="703"/>
        <v>2019</v>
      </c>
      <c r="F3776" s="2">
        <f t="shared" ca="1" si="704"/>
        <v>43571</v>
      </c>
      <c r="G3776" s="1">
        <f t="shared" ca="1" si="705"/>
        <v>2</v>
      </c>
      <c r="H3776" t="str">
        <f t="shared" ca="1" si="706"/>
        <v>Factory 2</v>
      </c>
      <c r="I3776">
        <f t="shared" ca="1" si="707"/>
        <v>4</v>
      </c>
      <c r="J3776" t="str">
        <f t="shared" ca="1" si="697"/>
        <v>Natural gas</v>
      </c>
      <c r="K3776" t="str">
        <f t="shared" ca="1" si="698"/>
        <v>kWh</v>
      </c>
      <c r="L3776">
        <f t="shared" ca="1" si="708"/>
        <v>5763</v>
      </c>
    </row>
    <row r="3777" spans="1:12" x14ac:dyDescent="0.2">
      <c r="A3777">
        <f t="shared" ca="1" si="699"/>
        <v>13</v>
      </c>
      <c r="B3777" s="1">
        <f t="shared" ca="1" si="700"/>
        <v>13</v>
      </c>
      <c r="C3777">
        <f t="shared" ca="1" si="701"/>
        <v>6</v>
      </c>
      <c r="D3777" s="1" t="str">
        <f t="shared" ca="1" si="702"/>
        <v>06</v>
      </c>
      <c r="E3777">
        <f t="shared" ca="1" si="703"/>
        <v>2022</v>
      </c>
      <c r="F3777" s="2">
        <f t="shared" ca="1" si="704"/>
        <v>44725</v>
      </c>
      <c r="G3777" s="1">
        <f t="shared" ca="1" si="705"/>
        <v>1</v>
      </c>
      <c r="H3777" t="str">
        <f t="shared" ca="1" si="706"/>
        <v>Factory 1</v>
      </c>
      <c r="I3777">
        <f t="shared" ca="1" si="707"/>
        <v>8</v>
      </c>
      <c r="J3777" t="str">
        <f t="shared" ca="1" si="697"/>
        <v>Propane</v>
      </c>
      <c r="K3777" t="str">
        <f t="shared" ca="1" si="698"/>
        <v>kWh</v>
      </c>
      <c r="L3777">
        <f t="shared" ca="1" si="708"/>
        <v>6304</v>
      </c>
    </row>
    <row r="3778" spans="1:12" x14ac:dyDescent="0.2">
      <c r="A3778">
        <f t="shared" ca="1" si="699"/>
        <v>1</v>
      </c>
      <c r="B3778" s="1" t="str">
        <f t="shared" ca="1" si="700"/>
        <v>01</v>
      </c>
      <c r="C3778">
        <f t="shared" ca="1" si="701"/>
        <v>9</v>
      </c>
      <c r="D3778" s="1" t="str">
        <f t="shared" ca="1" si="702"/>
        <v>09</v>
      </c>
      <c r="E3778">
        <f t="shared" ca="1" si="703"/>
        <v>2020</v>
      </c>
      <c r="F3778" s="2">
        <f t="shared" ca="1" si="704"/>
        <v>44075</v>
      </c>
      <c r="G3778" s="1">
        <f t="shared" ca="1" si="705"/>
        <v>4</v>
      </c>
      <c r="H3778" t="str">
        <f t="shared" ca="1" si="706"/>
        <v>Head Quarter</v>
      </c>
      <c r="I3778">
        <f t="shared" ca="1" si="707"/>
        <v>8</v>
      </c>
      <c r="J3778" t="str">
        <f t="shared" ref="J3778:J3841" ca="1" si="709">VLOOKUP(I3778,$O$12:$S$24,2,FALSE)</f>
        <v>Propane</v>
      </c>
      <c r="K3778" t="str">
        <f t="shared" ref="K3778:K3841" ca="1" si="710">VLOOKUP(I3778,$O$12:$S$24,5,FALSE)</f>
        <v>kWh</v>
      </c>
      <c r="L3778">
        <f t="shared" ca="1" si="708"/>
        <v>7413</v>
      </c>
    </row>
    <row r="3779" spans="1:12" x14ac:dyDescent="0.2">
      <c r="A3779">
        <f t="shared" ref="A3779:A3842" ca="1" si="711">RANDBETWEEN(1,30)</f>
        <v>28</v>
      </c>
      <c r="B3779" s="1">
        <f t="shared" ref="B3779:B3842" ca="1" si="712">IF(A3779&lt;10,"0"&amp;A3779,A3779)</f>
        <v>28</v>
      </c>
      <c r="C3779">
        <f t="shared" ref="C3779:C3842" ca="1" si="713">RANDBETWEEN(1,12)</f>
        <v>1</v>
      </c>
      <c r="D3779" s="1" t="str">
        <f t="shared" ref="D3779:D3842" ca="1" si="714">IF(C3779&lt;10,"0"&amp;C3779,C3779)</f>
        <v>01</v>
      </c>
      <c r="E3779">
        <f t="shared" ref="E3779:E3842" ca="1" si="715">RANDBETWEEN(2019,2022)</f>
        <v>2022</v>
      </c>
      <c r="F3779" s="2">
        <f t="shared" ref="F3779:F3842" ca="1" si="716">DATE(E3779,D3779,B3779)</f>
        <v>44589</v>
      </c>
      <c r="G3779" s="1">
        <f t="shared" ref="G3779:G3842" ca="1" si="717">RANDBETWEEN(1,7)</f>
        <v>3</v>
      </c>
      <c r="H3779" t="str">
        <f t="shared" ref="H3779:H3842" ca="1" si="718">VLOOKUP(G3779,$O$2:$V$8,2,FALSE)</f>
        <v xml:space="preserve">Factory 3 </v>
      </c>
      <c r="I3779">
        <f t="shared" ref="I3779:I3842" ca="1" si="719">RANDBETWEEN(1,13)</f>
        <v>11</v>
      </c>
      <c r="J3779" t="str">
        <f t="shared" ca="1" si="709"/>
        <v>Propane</v>
      </c>
      <c r="K3779" t="str">
        <f t="shared" ca="1" si="710"/>
        <v>MMBtu</v>
      </c>
      <c r="L3779">
        <f t="shared" ref="L3779:L3842" ca="1" si="720">IF(K3779="MMBtu",RANDBETWEEN(100,500),RANDBETWEEN(100,10000))</f>
        <v>278</v>
      </c>
    </row>
    <row r="3780" spans="1:12" x14ac:dyDescent="0.2">
      <c r="A3780">
        <f t="shared" ca="1" si="711"/>
        <v>20</v>
      </c>
      <c r="B3780" s="1">
        <f t="shared" ca="1" si="712"/>
        <v>20</v>
      </c>
      <c r="C3780">
        <f t="shared" ca="1" si="713"/>
        <v>6</v>
      </c>
      <c r="D3780" s="1" t="str">
        <f t="shared" ca="1" si="714"/>
        <v>06</v>
      </c>
      <c r="E3780">
        <f t="shared" ca="1" si="715"/>
        <v>2019</v>
      </c>
      <c r="F3780" s="2">
        <f t="shared" ca="1" si="716"/>
        <v>43636</v>
      </c>
      <c r="G3780" s="1">
        <f t="shared" ca="1" si="717"/>
        <v>4</v>
      </c>
      <c r="H3780" t="str">
        <f t="shared" ca="1" si="718"/>
        <v>Head Quarter</v>
      </c>
      <c r="I3780">
        <f t="shared" ca="1" si="719"/>
        <v>4</v>
      </c>
      <c r="J3780" t="str">
        <f t="shared" ca="1" si="709"/>
        <v>Natural gas</v>
      </c>
      <c r="K3780" t="str">
        <f t="shared" ca="1" si="710"/>
        <v>kWh</v>
      </c>
      <c r="L3780">
        <f t="shared" ca="1" si="720"/>
        <v>2447</v>
      </c>
    </row>
    <row r="3781" spans="1:12" x14ac:dyDescent="0.2">
      <c r="A3781">
        <f t="shared" ca="1" si="711"/>
        <v>12</v>
      </c>
      <c r="B3781" s="1">
        <f t="shared" ca="1" si="712"/>
        <v>12</v>
      </c>
      <c r="C3781">
        <f t="shared" ca="1" si="713"/>
        <v>3</v>
      </c>
      <c r="D3781" s="1" t="str">
        <f t="shared" ca="1" si="714"/>
        <v>03</v>
      </c>
      <c r="E3781">
        <f t="shared" ca="1" si="715"/>
        <v>2019</v>
      </c>
      <c r="F3781" s="2">
        <f t="shared" ca="1" si="716"/>
        <v>43536</v>
      </c>
      <c r="G3781" s="1">
        <f t="shared" ca="1" si="717"/>
        <v>7</v>
      </c>
      <c r="H3781" t="str">
        <f t="shared" ca="1" si="718"/>
        <v>Site B</v>
      </c>
      <c r="I3781">
        <f t="shared" ca="1" si="719"/>
        <v>2</v>
      </c>
      <c r="J3781" t="str">
        <f t="shared" ca="1" si="709"/>
        <v>Diesel</v>
      </c>
      <c r="K3781" t="str">
        <f t="shared" ca="1" si="710"/>
        <v>Liters</v>
      </c>
      <c r="L3781">
        <f t="shared" ca="1" si="720"/>
        <v>3694</v>
      </c>
    </row>
    <row r="3782" spans="1:12" x14ac:dyDescent="0.2">
      <c r="A3782">
        <f t="shared" ca="1" si="711"/>
        <v>29</v>
      </c>
      <c r="B3782" s="1">
        <f t="shared" ca="1" si="712"/>
        <v>29</v>
      </c>
      <c r="C3782">
        <f t="shared" ca="1" si="713"/>
        <v>1</v>
      </c>
      <c r="D3782" s="1" t="str">
        <f t="shared" ca="1" si="714"/>
        <v>01</v>
      </c>
      <c r="E3782">
        <f t="shared" ca="1" si="715"/>
        <v>2021</v>
      </c>
      <c r="F3782" s="2">
        <f t="shared" ca="1" si="716"/>
        <v>44225</v>
      </c>
      <c r="G3782" s="1">
        <f t="shared" ca="1" si="717"/>
        <v>6</v>
      </c>
      <c r="H3782" t="str">
        <f t="shared" ca="1" si="718"/>
        <v>Site A</v>
      </c>
      <c r="I3782">
        <f t="shared" ca="1" si="719"/>
        <v>10</v>
      </c>
      <c r="J3782" t="str">
        <f t="shared" ca="1" si="709"/>
        <v>Propane</v>
      </c>
      <c r="K3782" t="str">
        <f t="shared" ca="1" si="710"/>
        <v>Gallons</v>
      </c>
      <c r="L3782">
        <f t="shared" ca="1" si="720"/>
        <v>1292</v>
      </c>
    </row>
    <row r="3783" spans="1:12" x14ac:dyDescent="0.2">
      <c r="A3783">
        <f t="shared" ca="1" si="711"/>
        <v>30</v>
      </c>
      <c r="B3783" s="1">
        <f t="shared" ca="1" si="712"/>
        <v>30</v>
      </c>
      <c r="C3783">
        <f t="shared" ca="1" si="713"/>
        <v>7</v>
      </c>
      <c r="D3783" s="1" t="str">
        <f t="shared" ca="1" si="714"/>
        <v>07</v>
      </c>
      <c r="E3783">
        <f t="shared" ca="1" si="715"/>
        <v>2022</v>
      </c>
      <c r="F3783" s="2">
        <f t="shared" ca="1" si="716"/>
        <v>44772</v>
      </c>
      <c r="G3783" s="1">
        <f t="shared" ca="1" si="717"/>
        <v>3</v>
      </c>
      <c r="H3783" t="str">
        <f t="shared" ca="1" si="718"/>
        <v xml:space="preserve">Factory 3 </v>
      </c>
      <c r="I3783">
        <f t="shared" ca="1" si="719"/>
        <v>13</v>
      </c>
      <c r="J3783" t="str">
        <f t="shared" ca="1" si="709"/>
        <v>Electricity</v>
      </c>
      <c r="K3783" t="str">
        <f t="shared" ca="1" si="710"/>
        <v>MWh</v>
      </c>
      <c r="L3783">
        <f t="shared" ca="1" si="720"/>
        <v>8948</v>
      </c>
    </row>
    <row r="3784" spans="1:12" x14ac:dyDescent="0.2">
      <c r="A3784">
        <f t="shared" ca="1" si="711"/>
        <v>25</v>
      </c>
      <c r="B3784" s="1">
        <f t="shared" ca="1" si="712"/>
        <v>25</v>
      </c>
      <c r="C3784">
        <f t="shared" ca="1" si="713"/>
        <v>8</v>
      </c>
      <c r="D3784" s="1" t="str">
        <f t="shared" ca="1" si="714"/>
        <v>08</v>
      </c>
      <c r="E3784">
        <f t="shared" ca="1" si="715"/>
        <v>2019</v>
      </c>
      <c r="F3784" s="2">
        <f t="shared" ca="1" si="716"/>
        <v>43702</v>
      </c>
      <c r="G3784" s="1">
        <f t="shared" ca="1" si="717"/>
        <v>4</v>
      </c>
      <c r="H3784" t="str">
        <f t="shared" ca="1" si="718"/>
        <v>Head Quarter</v>
      </c>
      <c r="I3784">
        <f t="shared" ca="1" si="719"/>
        <v>9</v>
      </c>
      <c r="J3784" t="str">
        <f t="shared" ca="1" si="709"/>
        <v>Propane</v>
      </c>
      <c r="K3784" t="str">
        <f t="shared" ca="1" si="710"/>
        <v>Liters</v>
      </c>
      <c r="L3784">
        <f t="shared" ca="1" si="720"/>
        <v>7709</v>
      </c>
    </row>
    <row r="3785" spans="1:12" x14ac:dyDescent="0.2">
      <c r="A3785">
        <f t="shared" ca="1" si="711"/>
        <v>25</v>
      </c>
      <c r="B3785" s="1">
        <f t="shared" ca="1" si="712"/>
        <v>25</v>
      </c>
      <c r="C3785">
        <f t="shared" ca="1" si="713"/>
        <v>1</v>
      </c>
      <c r="D3785" s="1" t="str">
        <f t="shared" ca="1" si="714"/>
        <v>01</v>
      </c>
      <c r="E3785">
        <f t="shared" ca="1" si="715"/>
        <v>2019</v>
      </c>
      <c r="F3785" s="2">
        <f t="shared" ca="1" si="716"/>
        <v>43490</v>
      </c>
      <c r="G3785" s="1">
        <f t="shared" ca="1" si="717"/>
        <v>4</v>
      </c>
      <c r="H3785" t="str">
        <f t="shared" ca="1" si="718"/>
        <v>Head Quarter</v>
      </c>
      <c r="I3785">
        <f t="shared" ca="1" si="719"/>
        <v>6</v>
      </c>
      <c r="J3785" t="str">
        <f t="shared" ca="1" si="709"/>
        <v>Natural gas</v>
      </c>
      <c r="K3785" t="str">
        <f t="shared" ca="1" si="710"/>
        <v>Gallons</v>
      </c>
      <c r="L3785">
        <f t="shared" ca="1" si="720"/>
        <v>1715</v>
      </c>
    </row>
    <row r="3786" spans="1:12" x14ac:dyDescent="0.2">
      <c r="A3786">
        <f t="shared" ca="1" si="711"/>
        <v>6</v>
      </c>
      <c r="B3786" s="1" t="str">
        <f t="shared" ca="1" si="712"/>
        <v>06</v>
      </c>
      <c r="C3786">
        <f t="shared" ca="1" si="713"/>
        <v>12</v>
      </c>
      <c r="D3786" s="1">
        <f t="shared" ca="1" si="714"/>
        <v>12</v>
      </c>
      <c r="E3786">
        <f t="shared" ca="1" si="715"/>
        <v>2019</v>
      </c>
      <c r="F3786" s="2">
        <f t="shared" ca="1" si="716"/>
        <v>43805</v>
      </c>
      <c r="G3786" s="1">
        <f t="shared" ca="1" si="717"/>
        <v>1</v>
      </c>
      <c r="H3786" t="str">
        <f t="shared" ca="1" si="718"/>
        <v>Factory 1</v>
      </c>
      <c r="I3786">
        <f t="shared" ca="1" si="719"/>
        <v>12</v>
      </c>
      <c r="J3786" t="str">
        <f t="shared" ca="1" si="709"/>
        <v>Electricity</v>
      </c>
      <c r="K3786" t="str">
        <f t="shared" ca="1" si="710"/>
        <v>kWh</v>
      </c>
      <c r="L3786">
        <f t="shared" ca="1" si="720"/>
        <v>3776</v>
      </c>
    </row>
    <row r="3787" spans="1:12" x14ac:dyDescent="0.2">
      <c r="A3787">
        <f t="shared" ca="1" si="711"/>
        <v>16</v>
      </c>
      <c r="B3787" s="1">
        <f t="shared" ca="1" si="712"/>
        <v>16</v>
      </c>
      <c r="C3787">
        <f t="shared" ca="1" si="713"/>
        <v>1</v>
      </c>
      <c r="D3787" s="1" t="str">
        <f t="shared" ca="1" si="714"/>
        <v>01</v>
      </c>
      <c r="E3787">
        <f t="shared" ca="1" si="715"/>
        <v>2020</v>
      </c>
      <c r="F3787" s="2">
        <f t="shared" ca="1" si="716"/>
        <v>43846</v>
      </c>
      <c r="G3787" s="1">
        <f t="shared" ca="1" si="717"/>
        <v>3</v>
      </c>
      <c r="H3787" t="str">
        <f t="shared" ca="1" si="718"/>
        <v xml:space="preserve">Factory 3 </v>
      </c>
      <c r="I3787">
        <f t="shared" ca="1" si="719"/>
        <v>9</v>
      </c>
      <c r="J3787" t="str">
        <f t="shared" ca="1" si="709"/>
        <v>Propane</v>
      </c>
      <c r="K3787" t="str">
        <f t="shared" ca="1" si="710"/>
        <v>Liters</v>
      </c>
      <c r="L3787">
        <f t="shared" ca="1" si="720"/>
        <v>4912</v>
      </c>
    </row>
    <row r="3788" spans="1:12" x14ac:dyDescent="0.2">
      <c r="A3788">
        <f t="shared" ca="1" si="711"/>
        <v>24</v>
      </c>
      <c r="B3788" s="1">
        <f t="shared" ca="1" si="712"/>
        <v>24</v>
      </c>
      <c r="C3788">
        <f t="shared" ca="1" si="713"/>
        <v>8</v>
      </c>
      <c r="D3788" s="1" t="str">
        <f t="shared" ca="1" si="714"/>
        <v>08</v>
      </c>
      <c r="E3788">
        <f t="shared" ca="1" si="715"/>
        <v>2019</v>
      </c>
      <c r="F3788" s="2">
        <f t="shared" ca="1" si="716"/>
        <v>43701</v>
      </c>
      <c r="G3788" s="1">
        <f t="shared" ca="1" si="717"/>
        <v>5</v>
      </c>
      <c r="H3788" t="str">
        <f t="shared" ca="1" si="718"/>
        <v>Wharehouse</v>
      </c>
      <c r="I3788">
        <f t="shared" ca="1" si="719"/>
        <v>5</v>
      </c>
      <c r="J3788" t="str">
        <f t="shared" ca="1" si="709"/>
        <v>Natural gas</v>
      </c>
      <c r="K3788" t="str">
        <f t="shared" ca="1" si="710"/>
        <v>Liters</v>
      </c>
      <c r="L3788">
        <f t="shared" ca="1" si="720"/>
        <v>6621</v>
      </c>
    </row>
    <row r="3789" spans="1:12" x14ac:dyDescent="0.2">
      <c r="A3789">
        <f t="shared" ca="1" si="711"/>
        <v>9</v>
      </c>
      <c r="B3789" s="1" t="str">
        <f t="shared" ca="1" si="712"/>
        <v>09</v>
      </c>
      <c r="C3789">
        <f t="shared" ca="1" si="713"/>
        <v>10</v>
      </c>
      <c r="D3789" s="1">
        <f t="shared" ca="1" si="714"/>
        <v>10</v>
      </c>
      <c r="E3789">
        <f t="shared" ca="1" si="715"/>
        <v>2020</v>
      </c>
      <c r="F3789" s="2">
        <f t="shared" ca="1" si="716"/>
        <v>44113</v>
      </c>
      <c r="G3789" s="1">
        <f t="shared" ca="1" si="717"/>
        <v>3</v>
      </c>
      <c r="H3789" t="str">
        <f t="shared" ca="1" si="718"/>
        <v xml:space="preserve">Factory 3 </v>
      </c>
      <c r="I3789">
        <f t="shared" ca="1" si="719"/>
        <v>10</v>
      </c>
      <c r="J3789" t="str">
        <f t="shared" ca="1" si="709"/>
        <v>Propane</v>
      </c>
      <c r="K3789" t="str">
        <f t="shared" ca="1" si="710"/>
        <v>Gallons</v>
      </c>
      <c r="L3789">
        <f t="shared" ca="1" si="720"/>
        <v>663</v>
      </c>
    </row>
    <row r="3790" spans="1:12" x14ac:dyDescent="0.2">
      <c r="A3790">
        <f t="shared" ca="1" si="711"/>
        <v>30</v>
      </c>
      <c r="B3790" s="1">
        <f t="shared" ca="1" si="712"/>
        <v>30</v>
      </c>
      <c r="C3790">
        <f t="shared" ca="1" si="713"/>
        <v>12</v>
      </c>
      <c r="D3790" s="1">
        <f t="shared" ca="1" si="714"/>
        <v>12</v>
      </c>
      <c r="E3790">
        <f t="shared" ca="1" si="715"/>
        <v>2020</v>
      </c>
      <c r="F3790" s="2">
        <f t="shared" ca="1" si="716"/>
        <v>44195</v>
      </c>
      <c r="G3790" s="1">
        <f t="shared" ca="1" si="717"/>
        <v>2</v>
      </c>
      <c r="H3790" t="str">
        <f t="shared" ca="1" si="718"/>
        <v>Factory 2</v>
      </c>
      <c r="I3790">
        <f t="shared" ca="1" si="719"/>
        <v>11</v>
      </c>
      <c r="J3790" t="str">
        <f t="shared" ca="1" si="709"/>
        <v>Propane</v>
      </c>
      <c r="K3790" t="str">
        <f t="shared" ca="1" si="710"/>
        <v>MMBtu</v>
      </c>
      <c r="L3790">
        <f t="shared" ca="1" si="720"/>
        <v>292</v>
      </c>
    </row>
    <row r="3791" spans="1:12" x14ac:dyDescent="0.2">
      <c r="A3791">
        <f t="shared" ca="1" si="711"/>
        <v>28</v>
      </c>
      <c r="B3791" s="1">
        <f t="shared" ca="1" si="712"/>
        <v>28</v>
      </c>
      <c r="C3791">
        <f t="shared" ca="1" si="713"/>
        <v>2</v>
      </c>
      <c r="D3791" s="1" t="str">
        <f t="shared" ca="1" si="714"/>
        <v>02</v>
      </c>
      <c r="E3791">
        <f t="shared" ca="1" si="715"/>
        <v>2022</v>
      </c>
      <c r="F3791" s="2">
        <f t="shared" ca="1" si="716"/>
        <v>44620</v>
      </c>
      <c r="G3791" s="1">
        <f t="shared" ca="1" si="717"/>
        <v>4</v>
      </c>
      <c r="H3791" t="str">
        <f t="shared" ca="1" si="718"/>
        <v>Head Quarter</v>
      </c>
      <c r="I3791">
        <f t="shared" ca="1" si="719"/>
        <v>5</v>
      </c>
      <c r="J3791" t="str">
        <f t="shared" ca="1" si="709"/>
        <v>Natural gas</v>
      </c>
      <c r="K3791" t="str">
        <f t="shared" ca="1" si="710"/>
        <v>Liters</v>
      </c>
      <c r="L3791">
        <f t="shared" ca="1" si="720"/>
        <v>6563</v>
      </c>
    </row>
    <row r="3792" spans="1:12" x14ac:dyDescent="0.2">
      <c r="A3792">
        <f t="shared" ca="1" si="711"/>
        <v>26</v>
      </c>
      <c r="B3792" s="1">
        <f t="shared" ca="1" si="712"/>
        <v>26</v>
      </c>
      <c r="C3792">
        <f t="shared" ca="1" si="713"/>
        <v>11</v>
      </c>
      <c r="D3792" s="1">
        <f t="shared" ca="1" si="714"/>
        <v>11</v>
      </c>
      <c r="E3792">
        <f t="shared" ca="1" si="715"/>
        <v>2022</v>
      </c>
      <c r="F3792" s="2">
        <f t="shared" ca="1" si="716"/>
        <v>44891</v>
      </c>
      <c r="G3792" s="1">
        <f t="shared" ca="1" si="717"/>
        <v>2</v>
      </c>
      <c r="H3792" t="str">
        <f t="shared" ca="1" si="718"/>
        <v>Factory 2</v>
      </c>
      <c r="I3792">
        <f t="shared" ca="1" si="719"/>
        <v>8</v>
      </c>
      <c r="J3792" t="str">
        <f t="shared" ca="1" si="709"/>
        <v>Propane</v>
      </c>
      <c r="K3792" t="str">
        <f t="shared" ca="1" si="710"/>
        <v>kWh</v>
      </c>
      <c r="L3792">
        <f t="shared" ca="1" si="720"/>
        <v>4264</v>
      </c>
    </row>
    <row r="3793" spans="1:12" x14ac:dyDescent="0.2">
      <c r="A3793">
        <f t="shared" ca="1" si="711"/>
        <v>6</v>
      </c>
      <c r="B3793" s="1" t="str">
        <f t="shared" ca="1" si="712"/>
        <v>06</v>
      </c>
      <c r="C3793">
        <f t="shared" ca="1" si="713"/>
        <v>6</v>
      </c>
      <c r="D3793" s="1" t="str">
        <f t="shared" ca="1" si="714"/>
        <v>06</v>
      </c>
      <c r="E3793">
        <f t="shared" ca="1" si="715"/>
        <v>2022</v>
      </c>
      <c r="F3793" s="2">
        <f t="shared" ca="1" si="716"/>
        <v>44718</v>
      </c>
      <c r="G3793" s="1">
        <f t="shared" ca="1" si="717"/>
        <v>3</v>
      </c>
      <c r="H3793" t="str">
        <f t="shared" ca="1" si="718"/>
        <v xml:space="preserve">Factory 3 </v>
      </c>
      <c r="I3793">
        <f t="shared" ca="1" si="719"/>
        <v>4</v>
      </c>
      <c r="J3793" t="str">
        <f t="shared" ca="1" si="709"/>
        <v>Natural gas</v>
      </c>
      <c r="K3793" t="str">
        <f t="shared" ca="1" si="710"/>
        <v>kWh</v>
      </c>
      <c r="L3793">
        <f t="shared" ca="1" si="720"/>
        <v>6199</v>
      </c>
    </row>
    <row r="3794" spans="1:12" x14ac:dyDescent="0.2">
      <c r="A3794">
        <f t="shared" ca="1" si="711"/>
        <v>9</v>
      </c>
      <c r="B3794" s="1" t="str">
        <f t="shared" ca="1" si="712"/>
        <v>09</v>
      </c>
      <c r="C3794">
        <f t="shared" ca="1" si="713"/>
        <v>5</v>
      </c>
      <c r="D3794" s="1" t="str">
        <f t="shared" ca="1" si="714"/>
        <v>05</v>
      </c>
      <c r="E3794">
        <f t="shared" ca="1" si="715"/>
        <v>2022</v>
      </c>
      <c r="F3794" s="2">
        <f t="shared" ca="1" si="716"/>
        <v>44690</v>
      </c>
      <c r="G3794" s="1">
        <f t="shared" ca="1" si="717"/>
        <v>7</v>
      </c>
      <c r="H3794" t="str">
        <f t="shared" ca="1" si="718"/>
        <v>Site B</v>
      </c>
      <c r="I3794">
        <f t="shared" ca="1" si="719"/>
        <v>7</v>
      </c>
      <c r="J3794" t="str">
        <f t="shared" ca="1" si="709"/>
        <v>Natural gas</v>
      </c>
      <c r="K3794" t="str">
        <f t="shared" ca="1" si="710"/>
        <v>MMBtu</v>
      </c>
      <c r="L3794">
        <f t="shared" ca="1" si="720"/>
        <v>188</v>
      </c>
    </row>
    <row r="3795" spans="1:12" x14ac:dyDescent="0.2">
      <c r="A3795">
        <f t="shared" ca="1" si="711"/>
        <v>3</v>
      </c>
      <c r="B3795" s="1" t="str">
        <f t="shared" ca="1" si="712"/>
        <v>03</v>
      </c>
      <c r="C3795">
        <f t="shared" ca="1" si="713"/>
        <v>3</v>
      </c>
      <c r="D3795" s="1" t="str">
        <f t="shared" ca="1" si="714"/>
        <v>03</v>
      </c>
      <c r="E3795">
        <f t="shared" ca="1" si="715"/>
        <v>2019</v>
      </c>
      <c r="F3795" s="2">
        <f t="shared" ca="1" si="716"/>
        <v>43527</v>
      </c>
      <c r="G3795" s="1">
        <f t="shared" ca="1" si="717"/>
        <v>5</v>
      </c>
      <c r="H3795" t="str">
        <f t="shared" ca="1" si="718"/>
        <v>Wharehouse</v>
      </c>
      <c r="I3795">
        <f t="shared" ca="1" si="719"/>
        <v>11</v>
      </c>
      <c r="J3795" t="str">
        <f t="shared" ca="1" si="709"/>
        <v>Propane</v>
      </c>
      <c r="K3795" t="str">
        <f t="shared" ca="1" si="710"/>
        <v>MMBtu</v>
      </c>
      <c r="L3795">
        <f t="shared" ca="1" si="720"/>
        <v>195</v>
      </c>
    </row>
    <row r="3796" spans="1:12" x14ac:dyDescent="0.2">
      <c r="A3796">
        <f t="shared" ca="1" si="711"/>
        <v>30</v>
      </c>
      <c r="B3796" s="1">
        <f t="shared" ca="1" si="712"/>
        <v>30</v>
      </c>
      <c r="C3796">
        <f t="shared" ca="1" si="713"/>
        <v>2</v>
      </c>
      <c r="D3796" s="1" t="str">
        <f t="shared" ca="1" si="714"/>
        <v>02</v>
      </c>
      <c r="E3796">
        <f t="shared" ca="1" si="715"/>
        <v>2019</v>
      </c>
      <c r="F3796" s="2">
        <f t="shared" ca="1" si="716"/>
        <v>43526</v>
      </c>
      <c r="G3796" s="1">
        <f t="shared" ca="1" si="717"/>
        <v>2</v>
      </c>
      <c r="H3796" t="str">
        <f t="shared" ca="1" si="718"/>
        <v>Factory 2</v>
      </c>
      <c r="I3796">
        <f t="shared" ca="1" si="719"/>
        <v>11</v>
      </c>
      <c r="J3796" t="str">
        <f t="shared" ca="1" si="709"/>
        <v>Propane</v>
      </c>
      <c r="K3796" t="str">
        <f t="shared" ca="1" si="710"/>
        <v>MMBtu</v>
      </c>
      <c r="L3796">
        <f t="shared" ca="1" si="720"/>
        <v>388</v>
      </c>
    </row>
    <row r="3797" spans="1:12" x14ac:dyDescent="0.2">
      <c r="A3797">
        <f t="shared" ca="1" si="711"/>
        <v>4</v>
      </c>
      <c r="B3797" s="1" t="str">
        <f t="shared" ca="1" si="712"/>
        <v>04</v>
      </c>
      <c r="C3797">
        <f t="shared" ca="1" si="713"/>
        <v>2</v>
      </c>
      <c r="D3797" s="1" t="str">
        <f t="shared" ca="1" si="714"/>
        <v>02</v>
      </c>
      <c r="E3797">
        <f t="shared" ca="1" si="715"/>
        <v>2020</v>
      </c>
      <c r="F3797" s="2">
        <f t="shared" ca="1" si="716"/>
        <v>43865</v>
      </c>
      <c r="G3797" s="1">
        <f t="shared" ca="1" si="717"/>
        <v>4</v>
      </c>
      <c r="H3797" t="str">
        <f t="shared" ca="1" si="718"/>
        <v>Head Quarter</v>
      </c>
      <c r="I3797">
        <f t="shared" ca="1" si="719"/>
        <v>12</v>
      </c>
      <c r="J3797" t="str">
        <f t="shared" ca="1" si="709"/>
        <v>Electricity</v>
      </c>
      <c r="K3797" t="str">
        <f t="shared" ca="1" si="710"/>
        <v>kWh</v>
      </c>
      <c r="L3797">
        <f t="shared" ca="1" si="720"/>
        <v>4029</v>
      </c>
    </row>
    <row r="3798" spans="1:12" x14ac:dyDescent="0.2">
      <c r="A3798">
        <f t="shared" ca="1" si="711"/>
        <v>7</v>
      </c>
      <c r="B3798" s="1" t="str">
        <f t="shared" ca="1" si="712"/>
        <v>07</v>
      </c>
      <c r="C3798">
        <f t="shared" ca="1" si="713"/>
        <v>4</v>
      </c>
      <c r="D3798" s="1" t="str">
        <f t="shared" ca="1" si="714"/>
        <v>04</v>
      </c>
      <c r="E3798">
        <f t="shared" ca="1" si="715"/>
        <v>2019</v>
      </c>
      <c r="F3798" s="2">
        <f t="shared" ca="1" si="716"/>
        <v>43562</v>
      </c>
      <c r="G3798" s="1">
        <f t="shared" ca="1" si="717"/>
        <v>6</v>
      </c>
      <c r="H3798" t="str">
        <f t="shared" ca="1" si="718"/>
        <v>Site A</v>
      </c>
      <c r="I3798">
        <f t="shared" ca="1" si="719"/>
        <v>11</v>
      </c>
      <c r="J3798" t="str">
        <f t="shared" ca="1" si="709"/>
        <v>Propane</v>
      </c>
      <c r="K3798" t="str">
        <f t="shared" ca="1" si="710"/>
        <v>MMBtu</v>
      </c>
      <c r="L3798">
        <f t="shared" ca="1" si="720"/>
        <v>306</v>
      </c>
    </row>
    <row r="3799" spans="1:12" x14ac:dyDescent="0.2">
      <c r="A3799">
        <f t="shared" ca="1" si="711"/>
        <v>1</v>
      </c>
      <c r="B3799" s="1" t="str">
        <f t="shared" ca="1" si="712"/>
        <v>01</v>
      </c>
      <c r="C3799">
        <f t="shared" ca="1" si="713"/>
        <v>2</v>
      </c>
      <c r="D3799" s="1" t="str">
        <f t="shared" ca="1" si="714"/>
        <v>02</v>
      </c>
      <c r="E3799">
        <f t="shared" ca="1" si="715"/>
        <v>2021</v>
      </c>
      <c r="F3799" s="2">
        <f t="shared" ca="1" si="716"/>
        <v>44228</v>
      </c>
      <c r="G3799" s="1">
        <f t="shared" ca="1" si="717"/>
        <v>4</v>
      </c>
      <c r="H3799" t="str">
        <f t="shared" ca="1" si="718"/>
        <v>Head Quarter</v>
      </c>
      <c r="I3799">
        <f t="shared" ca="1" si="719"/>
        <v>10</v>
      </c>
      <c r="J3799" t="str">
        <f t="shared" ca="1" si="709"/>
        <v>Propane</v>
      </c>
      <c r="K3799" t="str">
        <f t="shared" ca="1" si="710"/>
        <v>Gallons</v>
      </c>
      <c r="L3799">
        <f t="shared" ca="1" si="720"/>
        <v>5936</v>
      </c>
    </row>
    <row r="3800" spans="1:12" x14ac:dyDescent="0.2">
      <c r="A3800">
        <f t="shared" ca="1" si="711"/>
        <v>8</v>
      </c>
      <c r="B3800" s="1" t="str">
        <f t="shared" ca="1" si="712"/>
        <v>08</v>
      </c>
      <c r="C3800">
        <f t="shared" ca="1" si="713"/>
        <v>8</v>
      </c>
      <c r="D3800" s="1" t="str">
        <f t="shared" ca="1" si="714"/>
        <v>08</v>
      </c>
      <c r="E3800">
        <f t="shared" ca="1" si="715"/>
        <v>2020</v>
      </c>
      <c r="F3800" s="2">
        <f t="shared" ca="1" si="716"/>
        <v>44051</v>
      </c>
      <c r="G3800" s="1">
        <f t="shared" ca="1" si="717"/>
        <v>7</v>
      </c>
      <c r="H3800" t="str">
        <f t="shared" ca="1" si="718"/>
        <v>Site B</v>
      </c>
      <c r="I3800">
        <f t="shared" ca="1" si="719"/>
        <v>5</v>
      </c>
      <c r="J3800" t="str">
        <f t="shared" ca="1" si="709"/>
        <v>Natural gas</v>
      </c>
      <c r="K3800" t="str">
        <f t="shared" ca="1" si="710"/>
        <v>Liters</v>
      </c>
      <c r="L3800">
        <f t="shared" ca="1" si="720"/>
        <v>324</v>
      </c>
    </row>
    <row r="3801" spans="1:12" x14ac:dyDescent="0.2">
      <c r="A3801">
        <f t="shared" ca="1" si="711"/>
        <v>27</v>
      </c>
      <c r="B3801" s="1">
        <f t="shared" ca="1" si="712"/>
        <v>27</v>
      </c>
      <c r="C3801">
        <f t="shared" ca="1" si="713"/>
        <v>7</v>
      </c>
      <c r="D3801" s="1" t="str">
        <f t="shared" ca="1" si="714"/>
        <v>07</v>
      </c>
      <c r="E3801">
        <f t="shared" ca="1" si="715"/>
        <v>2019</v>
      </c>
      <c r="F3801" s="2">
        <f t="shared" ca="1" si="716"/>
        <v>43673</v>
      </c>
      <c r="G3801" s="1">
        <f t="shared" ca="1" si="717"/>
        <v>1</v>
      </c>
      <c r="H3801" t="str">
        <f t="shared" ca="1" si="718"/>
        <v>Factory 1</v>
      </c>
      <c r="I3801">
        <f t="shared" ca="1" si="719"/>
        <v>9</v>
      </c>
      <c r="J3801" t="str">
        <f t="shared" ca="1" si="709"/>
        <v>Propane</v>
      </c>
      <c r="K3801" t="str">
        <f t="shared" ca="1" si="710"/>
        <v>Liters</v>
      </c>
      <c r="L3801">
        <f t="shared" ca="1" si="720"/>
        <v>1121</v>
      </c>
    </row>
    <row r="3802" spans="1:12" x14ac:dyDescent="0.2">
      <c r="A3802">
        <f t="shared" ca="1" si="711"/>
        <v>29</v>
      </c>
      <c r="B3802" s="1">
        <f t="shared" ca="1" si="712"/>
        <v>29</v>
      </c>
      <c r="C3802">
        <f t="shared" ca="1" si="713"/>
        <v>6</v>
      </c>
      <c r="D3802" s="1" t="str">
        <f t="shared" ca="1" si="714"/>
        <v>06</v>
      </c>
      <c r="E3802">
        <f t="shared" ca="1" si="715"/>
        <v>2020</v>
      </c>
      <c r="F3802" s="2">
        <f t="shared" ca="1" si="716"/>
        <v>44011</v>
      </c>
      <c r="G3802" s="1">
        <f t="shared" ca="1" si="717"/>
        <v>7</v>
      </c>
      <c r="H3802" t="str">
        <f t="shared" ca="1" si="718"/>
        <v>Site B</v>
      </c>
      <c r="I3802">
        <f t="shared" ca="1" si="719"/>
        <v>6</v>
      </c>
      <c r="J3802" t="str">
        <f t="shared" ca="1" si="709"/>
        <v>Natural gas</v>
      </c>
      <c r="K3802" t="str">
        <f t="shared" ca="1" si="710"/>
        <v>Gallons</v>
      </c>
      <c r="L3802">
        <f t="shared" ca="1" si="720"/>
        <v>1955</v>
      </c>
    </row>
    <row r="3803" spans="1:12" x14ac:dyDescent="0.2">
      <c r="A3803">
        <f t="shared" ca="1" si="711"/>
        <v>28</v>
      </c>
      <c r="B3803" s="1">
        <f t="shared" ca="1" si="712"/>
        <v>28</v>
      </c>
      <c r="C3803">
        <f t="shared" ca="1" si="713"/>
        <v>6</v>
      </c>
      <c r="D3803" s="1" t="str">
        <f t="shared" ca="1" si="714"/>
        <v>06</v>
      </c>
      <c r="E3803">
        <f t="shared" ca="1" si="715"/>
        <v>2019</v>
      </c>
      <c r="F3803" s="2">
        <f t="shared" ca="1" si="716"/>
        <v>43644</v>
      </c>
      <c r="G3803" s="1">
        <f t="shared" ca="1" si="717"/>
        <v>4</v>
      </c>
      <c r="H3803" t="str">
        <f t="shared" ca="1" si="718"/>
        <v>Head Quarter</v>
      </c>
      <c r="I3803">
        <f t="shared" ca="1" si="719"/>
        <v>4</v>
      </c>
      <c r="J3803" t="str">
        <f t="shared" ca="1" si="709"/>
        <v>Natural gas</v>
      </c>
      <c r="K3803" t="str">
        <f t="shared" ca="1" si="710"/>
        <v>kWh</v>
      </c>
      <c r="L3803">
        <f t="shared" ca="1" si="720"/>
        <v>7538</v>
      </c>
    </row>
    <row r="3804" spans="1:12" x14ac:dyDescent="0.2">
      <c r="A3804">
        <f t="shared" ca="1" si="711"/>
        <v>30</v>
      </c>
      <c r="B3804" s="1">
        <f t="shared" ca="1" si="712"/>
        <v>30</v>
      </c>
      <c r="C3804">
        <f t="shared" ca="1" si="713"/>
        <v>2</v>
      </c>
      <c r="D3804" s="1" t="str">
        <f t="shared" ca="1" si="714"/>
        <v>02</v>
      </c>
      <c r="E3804">
        <f t="shared" ca="1" si="715"/>
        <v>2019</v>
      </c>
      <c r="F3804" s="2">
        <f t="shared" ca="1" si="716"/>
        <v>43526</v>
      </c>
      <c r="G3804" s="1">
        <f t="shared" ca="1" si="717"/>
        <v>6</v>
      </c>
      <c r="H3804" t="str">
        <f t="shared" ca="1" si="718"/>
        <v>Site A</v>
      </c>
      <c r="I3804">
        <f t="shared" ca="1" si="719"/>
        <v>9</v>
      </c>
      <c r="J3804" t="str">
        <f t="shared" ca="1" si="709"/>
        <v>Propane</v>
      </c>
      <c r="K3804" t="str">
        <f t="shared" ca="1" si="710"/>
        <v>Liters</v>
      </c>
      <c r="L3804">
        <f t="shared" ca="1" si="720"/>
        <v>6931</v>
      </c>
    </row>
    <row r="3805" spans="1:12" x14ac:dyDescent="0.2">
      <c r="A3805">
        <f t="shared" ca="1" si="711"/>
        <v>8</v>
      </c>
      <c r="B3805" s="1" t="str">
        <f t="shared" ca="1" si="712"/>
        <v>08</v>
      </c>
      <c r="C3805">
        <f t="shared" ca="1" si="713"/>
        <v>4</v>
      </c>
      <c r="D3805" s="1" t="str">
        <f t="shared" ca="1" si="714"/>
        <v>04</v>
      </c>
      <c r="E3805">
        <f t="shared" ca="1" si="715"/>
        <v>2021</v>
      </c>
      <c r="F3805" s="2">
        <f t="shared" ca="1" si="716"/>
        <v>44294</v>
      </c>
      <c r="G3805" s="1">
        <f t="shared" ca="1" si="717"/>
        <v>6</v>
      </c>
      <c r="H3805" t="str">
        <f t="shared" ca="1" si="718"/>
        <v>Site A</v>
      </c>
      <c r="I3805">
        <f t="shared" ca="1" si="719"/>
        <v>10</v>
      </c>
      <c r="J3805" t="str">
        <f t="shared" ca="1" si="709"/>
        <v>Propane</v>
      </c>
      <c r="K3805" t="str">
        <f t="shared" ca="1" si="710"/>
        <v>Gallons</v>
      </c>
      <c r="L3805">
        <f t="shared" ca="1" si="720"/>
        <v>8581</v>
      </c>
    </row>
    <row r="3806" spans="1:12" x14ac:dyDescent="0.2">
      <c r="A3806">
        <f t="shared" ca="1" si="711"/>
        <v>21</v>
      </c>
      <c r="B3806" s="1">
        <f t="shared" ca="1" si="712"/>
        <v>21</v>
      </c>
      <c r="C3806">
        <f t="shared" ca="1" si="713"/>
        <v>12</v>
      </c>
      <c r="D3806" s="1">
        <f t="shared" ca="1" si="714"/>
        <v>12</v>
      </c>
      <c r="E3806">
        <f t="shared" ca="1" si="715"/>
        <v>2022</v>
      </c>
      <c r="F3806" s="2">
        <f t="shared" ca="1" si="716"/>
        <v>44916</v>
      </c>
      <c r="G3806" s="1">
        <f t="shared" ca="1" si="717"/>
        <v>7</v>
      </c>
      <c r="H3806" t="str">
        <f t="shared" ca="1" si="718"/>
        <v>Site B</v>
      </c>
      <c r="I3806">
        <f t="shared" ca="1" si="719"/>
        <v>13</v>
      </c>
      <c r="J3806" t="str">
        <f t="shared" ca="1" si="709"/>
        <v>Electricity</v>
      </c>
      <c r="K3806" t="str">
        <f t="shared" ca="1" si="710"/>
        <v>MWh</v>
      </c>
      <c r="L3806">
        <f t="shared" ca="1" si="720"/>
        <v>7130</v>
      </c>
    </row>
    <row r="3807" spans="1:12" x14ac:dyDescent="0.2">
      <c r="A3807">
        <f t="shared" ca="1" si="711"/>
        <v>2</v>
      </c>
      <c r="B3807" s="1" t="str">
        <f t="shared" ca="1" si="712"/>
        <v>02</v>
      </c>
      <c r="C3807">
        <f t="shared" ca="1" si="713"/>
        <v>6</v>
      </c>
      <c r="D3807" s="1" t="str">
        <f t="shared" ca="1" si="714"/>
        <v>06</v>
      </c>
      <c r="E3807">
        <f t="shared" ca="1" si="715"/>
        <v>2021</v>
      </c>
      <c r="F3807" s="2">
        <f t="shared" ca="1" si="716"/>
        <v>44349</v>
      </c>
      <c r="G3807" s="1">
        <f t="shared" ca="1" si="717"/>
        <v>4</v>
      </c>
      <c r="H3807" t="str">
        <f t="shared" ca="1" si="718"/>
        <v>Head Quarter</v>
      </c>
      <c r="I3807">
        <f t="shared" ca="1" si="719"/>
        <v>4</v>
      </c>
      <c r="J3807" t="str">
        <f t="shared" ca="1" si="709"/>
        <v>Natural gas</v>
      </c>
      <c r="K3807" t="str">
        <f t="shared" ca="1" si="710"/>
        <v>kWh</v>
      </c>
      <c r="L3807">
        <f t="shared" ca="1" si="720"/>
        <v>6768</v>
      </c>
    </row>
    <row r="3808" spans="1:12" x14ac:dyDescent="0.2">
      <c r="A3808">
        <f t="shared" ca="1" si="711"/>
        <v>8</v>
      </c>
      <c r="B3808" s="1" t="str">
        <f t="shared" ca="1" si="712"/>
        <v>08</v>
      </c>
      <c r="C3808">
        <f t="shared" ca="1" si="713"/>
        <v>11</v>
      </c>
      <c r="D3808" s="1">
        <f t="shared" ca="1" si="714"/>
        <v>11</v>
      </c>
      <c r="E3808">
        <f t="shared" ca="1" si="715"/>
        <v>2019</v>
      </c>
      <c r="F3808" s="2">
        <f t="shared" ca="1" si="716"/>
        <v>43777</v>
      </c>
      <c r="G3808" s="1">
        <f t="shared" ca="1" si="717"/>
        <v>5</v>
      </c>
      <c r="H3808" t="str">
        <f t="shared" ca="1" si="718"/>
        <v>Wharehouse</v>
      </c>
      <c r="I3808">
        <f t="shared" ca="1" si="719"/>
        <v>1</v>
      </c>
      <c r="J3808" t="str">
        <f t="shared" ca="1" si="709"/>
        <v>Diesel</v>
      </c>
      <c r="K3808" t="str">
        <f t="shared" ca="1" si="710"/>
        <v>kWh</v>
      </c>
      <c r="L3808">
        <f t="shared" ca="1" si="720"/>
        <v>8204</v>
      </c>
    </row>
    <row r="3809" spans="1:12" x14ac:dyDescent="0.2">
      <c r="A3809">
        <f t="shared" ca="1" si="711"/>
        <v>8</v>
      </c>
      <c r="B3809" s="1" t="str">
        <f t="shared" ca="1" si="712"/>
        <v>08</v>
      </c>
      <c r="C3809">
        <f t="shared" ca="1" si="713"/>
        <v>1</v>
      </c>
      <c r="D3809" s="1" t="str">
        <f t="shared" ca="1" si="714"/>
        <v>01</v>
      </c>
      <c r="E3809">
        <f t="shared" ca="1" si="715"/>
        <v>2020</v>
      </c>
      <c r="F3809" s="2">
        <f t="shared" ca="1" si="716"/>
        <v>43838</v>
      </c>
      <c r="G3809" s="1">
        <f t="shared" ca="1" si="717"/>
        <v>1</v>
      </c>
      <c r="H3809" t="str">
        <f t="shared" ca="1" si="718"/>
        <v>Factory 1</v>
      </c>
      <c r="I3809">
        <f t="shared" ca="1" si="719"/>
        <v>2</v>
      </c>
      <c r="J3809" t="str">
        <f t="shared" ca="1" si="709"/>
        <v>Diesel</v>
      </c>
      <c r="K3809" t="str">
        <f t="shared" ca="1" si="710"/>
        <v>Liters</v>
      </c>
      <c r="L3809">
        <f t="shared" ca="1" si="720"/>
        <v>829</v>
      </c>
    </row>
    <row r="3810" spans="1:12" x14ac:dyDescent="0.2">
      <c r="A3810">
        <f t="shared" ca="1" si="711"/>
        <v>27</v>
      </c>
      <c r="B3810" s="1">
        <f t="shared" ca="1" si="712"/>
        <v>27</v>
      </c>
      <c r="C3810">
        <f t="shared" ca="1" si="713"/>
        <v>6</v>
      </c>
      <c r="D3810" s="1" t="str">
        <f t="shared" ca="1" si="714"/>
        <v>06</v>
      </c>
      <c r="E3810">
        <f t="shared" ca="1" si="715"/>
        <v>2021</v>
      </c>
      <c r="F3810" s="2">
        <f t="shared" ca="1" si="716"/>
        <v>44374</v>
      </c>
      <c r="G3810" s="1">
        <f t="shared" ca="1" si="717"/>
        <v>4</v>
      </c>
      <c r="H3810" t="str">
        <f t="shared" ca="1" si="718"/>
        <v>Head Quarter</v>
      </c>
      <c r="I3810">
        <f t="shared" ca="1" si="719"/>
        <v>9</v>
      </c>
      <c r="J3810" t="str">
        <f t="shared" ca="1" si="709"/>
        <v>Propane</v>
      </c>
      <c r="K3810" t="str">
        <f t="shared" ca="1" si="710"/>
        <v>Liters</v>
      </c>
      <c r="L3810">
        <f t="shared" ca="1" si="720"/>
        <v>6177</v>
      </c>
    </row>
    <row r="3811" spans="1:12" x14ac:dyDescent="0.2">
      <c r="A3811">
        <f t="shared" ca="1" si="711"/>
        <v>16</v>
      </c>
      <c r="B3811" s="1">
        <f t="shared" ca="1" si="712"/>
        <v>16</v>
      </c>
      <c r="C3811">
        <f t="shared" ca="1" si="713"/>
        <v>4</v>
      </c>
      <c r="D3811" s="1" t="str">
        <f t="shared" ca="1" si="714"/>
        <v>04</v>
      </c>
      <c r="E3811">
        <f t="shared" ca="1" si="715"/>
        <v>2021</v>
      </c>
      <c r="F3811" s="2">
        <f t="shared" ca="1" si="716"/>
        <v>44302</v>
      </c>
      <c r="G3811" s="1">
        <f t="shared" ca="1" si="717"/>
        <v>6</v>
      </c>
      <c r="H3811" t="str">
        <f t="shared" ca="1" si="718"/>
        <v>Site A</v>
      </c>
      <c r="I3811">
        <f t="shared" ca="1" si="719"/>
        <v>3</v>
      </c>
      <c r="J3811" t="str">
        <f t="shared" ca="1" si="709"/>
        <v>Diesel</v>
      </c>
      <c r="K3811" t="str">
        <f t="shared" ca="1" si="710"/>
        <v>Gallons</v>
      </c>
      <c r="L3811">
        <f t="shared" ca="1" si="720"/>
        <v>131</v>
      </c>
    </row>
    <row r="3812" spans="1:12" x14ac:dyDescent="0.2">
      <c r="A3812">
        <f t="shared" ca="1" si="711"/>
        <v>19</v>
      </c>
      <c r="B3812" s="1">
        <f t="shared" ca="1" si="712"/>
        <v>19</v>
      </c>
      <c r="C3812">
        <f t="shared" ca="1" si="713"/>
        <v>6</v>
      </c>
      <c r="D3812" s="1" t="str">
        <f t="shared" ca="1" si="714"/>
        <v>06</v>
      </c>
      <c r="E3812">
        <f t="shared" ca="1" si="715"/>
        <v>2021</v>
      </c>
      <c r="F3812" s="2">
        <f t="shared" ca="1" si="716"/>
        <v>44366</v>
      </c>
      <c r="G3812" s="1">
        <f t="shared" ca="1" si="717"/>
        <v>2</v>
      </c>
      <c r="H3812" t="str">
        <f t="shared" ca="1" si="718"/>
        <v>Factory 2</v>
      </c>
      <c r="I3812">
        <f t="shared" ca="1" si="719"/>
        <v>1</v>
      </c>
      <c r="J3812" t="str">
        <f t="shared" ca="1" si="709"/>
        <v>Diesel</v>
      </c>
      <c r="K3812" t="str">
        <f t="shared" ca="1" si="710"/>
        <v>kWh</v>
      </c>
      <c r="L3812">
        <f t="shared" ca="1" si="720"/>
        <v>2927</v>
      </c>
    </row>
    <row r="3813" spans="1:12" x14ac:dyDescent="0.2">
      <c r="A3813">
        <f t="shared" ca="1" si="711"/>
        <v>4</v>
      </c>
      <c r="B3813" s="1" t="str">
        <f t="shared" ca="1" si="712"/>
        <v>04</v>
      </c>
      <c r="C3813">
        <f t="shared" ca="1" si="713"/>
        <v>8</v>
      </c>
      <c r="D3813" s="1" t="str">
        <f t="shared" ca="1" si="714"/>
        <v>08</v>
      </c>
      <c r="E3813">
        <f t="shared" ca="1" si="715"/>
        <v>2020</v>
      </c>
      <c r="F3813" s="2">
        <f t="shared" ca="1" si="716"/>
        <v>44047</v>
      </c>
      <c r="G3813" s="1">
        <f t="shared" ca="1" si="717"/>
        <v>3</v>
      </c>
      <c r="H3813" t="str">
        <f t="shared" ca="1" si="718"/>
        <v xml:space="preserve">Factory 3 </v>
      </c>
      <c r="I3813">
        <f t="shared" ca="1" si="719"/>
        <v>11</v>
      </c>
      <c r="J3813" t="str">
        <f t="shared" ca="1" si="709"/>
        <v>Propane</v>
      </c>
      <c r="K3813" t="str">
        <f t="shared" ca="1" si="710"/>
        <v>MMBtu</v>
      </c>
      <c r="L3813">
        <f t="shared" ca="1" si="720"/>
        <v>152</v>
      </c>
    </row>
    <row r="3814" spans="1:12" x14ac:dyDescent="0.2">
      <c r="A3814">
        <f t="shared" ca="1" si="711"/>
        <v>11</v>
      </c>
      <c r="B3814" s="1">
        <f t="shared" ca="1" si="712"/>
        <v>11</v>
      </c>
      <c r="C3814">
        <f t="shared" ca="1" si="713"/>
        <v>12</v>
      </c>
      <c r="D3814" s="1">
        <f t="shared" ca="1" si="714"/>
        <v>12</v>
      </c>
      <c r="E3814">
        <f t="shared" ca="1" si="715"/>
        <v>2019</v>
      </c>
      <c r="F3814" s="2">
        <f t="shared" ca="1" si="716"/>
        <v>43810</v>
      </c>
      <c r="G3814" s="1">
        <f t="shared" ca="1" si="717"/>
        <v>2</v>
      </c>
      <c r="H3814" t="str">
        <f t="shared" ca="1" si="718"/>
        <v>Factory 2</v>
      </c>
      <c r="I3814">
        <f t="shared" ca="1" si="719"/>
        <v>12</v>
      </c>
      <c r="J3814" t="str">
        <f t="shared" ca="1" si="709"/>
        <v>Electricity</v>
      </c>
      <c r="K3814" t="str">
        <f t="shared" ca="1" si="710"/>
        <v>kWh</v>
      </c>
      <c r="L3814">
        <f t="shared" ca="1" si="720"/>
        <v>7268</v>
      </c>
    </row>
    <row r="3815" spans="1:12" x14ac:dyDescent="0.2">
      <c r="A3815">
        <f t="shared" ca="1" si="711"/>
        <v>3</v>
      </c>
      <c r="B3815" s="1" t="str">
        <f t="shared" ca="1" si="712"/>
        <v>03</v>
      </c>
      <c r="C3815">
        <f t="shared" ca="1" si="713"/>
        <v>4</v>
      </c>
      <c r="D3815" s="1" t="str">
        <f t="shared" ca="1" si="714"/>
        <v>04</v>
      </c>
      <c r="E3815">
        <f t="shared" ca="1" si="715"/>
        <v>2021</v>
      </c>
      <c r="F3815" s="2">
        <f t="shared" ca="1" si="716"/>
        <v>44289</v>
      </c>
      <c r="G3815" s="1">
        <f t="shared" ca="1" si="717"/>
        <v>3</v>
      </c>
      <c r="H3815" t="str">
        <f t="shared" ca="1" si="718"/>
        <v xml:space="preserve">Factory 3 </v>
      </c>
      <c r="I3815">
        <f t="shared" ca="1" si="719"/>
        <v>12</v>
      </c>
      <c r="J3815" t="str">
        <f t="shared" ca="1" si="709"/>
        <v>Electricity</v>
      </c>
      <c r="K3815" t="str">
        <f t="shared" ca="1" si="710"/>
        <v>kWh</v>
      </c>
      <c r="L3815">
        <f t="shared" ca="1" si="720"/>
        <v>2439</v>
      </c>
    </row>
    <row r="3816" spans="1:12" x14ac:dyDescent="0.2">
      <c r="A3816">
        <f t="shared" ca="1" si="711"/>
        <v>27</v>
      </c>
      <c r="B3816" s="1">
        <f t="shared" ca="1" si="712"/>
        <v>27</v>
      </c>
      <c r="C3816">
        <f t="shared" ca="1" si="713"/>
        <v>9</v>
      </c>
      <c r="D3816" s="1" t="str">
        <f t="shared" ca="1" si="714"/>
        <v>09</v>
      </c>
      <c r="E3816">
        <f t="shared" ca="1" si="715"/>
        <v>2020</v>
      </c>
      <c r="F3816" s="2">
        <f t="shared" ca="1" si="716"/>
        <v>44101</v>
      </c>
      <c r="G3816" s="1">
        <f t="shared" ca="1" si="717"/>
        <v>5</v>
      </c>
      <c r="H3816" t="str">
        <f t="shared" ca="1" si="718"/>
        <v>Wharehouse</v>
      </c>
      <c r="I3816">
        <f t="shared" ca="1" si="719"/>
        <v>9</v>
      </c>
      <c r="J3816" t="str">
        <f t="shared" ca="1" si="709"/>
        <v>Propane</v>
      </c>
      <c r="K3816" t="str">
        <f t="shared" ca="1" si="710"/>
        <v>Liters</v>
      </c>
      <c r="L3816">
        <f t="shared" ca="1" si="720"/>
        <v>2530</v>
      </c>
    </row>
    <row r="3817" spans="1:12" x14ac:dyDescent="0.2">
      <c r="A3817">
        <f t="shared" ca="1" si="711"/>
        <v>12</v>
      </c>
      <c r="B3817" s="1">
        <f t="shared" ca="1" si="712"/>
        <v>12</v>
      </c>
      <c r="C3817">
        <f t="shared" ca="1" si="713"/>
        <v>10</v>
      </c>
      <c r="D3817" s="1">
        <f t="shared" ca="1" si="714"/>
        <v>10</v>
      </c>
      <c r="E3817">
        <f t="shared" ca="1" si="715"/>
        <v>2021</v>
      </c>
      <c r="F3817" s="2">
        <f t="shared" ca="1" si="716"/>
        <v>44481</v>
      </c>
      <c r="G3817" s="1">
        <f t="shared" ca="1" si="717"/>
        <v>7</v>
      </c>
      <c r="H3817" t="str">
        <f t="shared" ca="1" si="718"/>
        <v>Site B</v>
      </c>
      <c r="I3817">
        <f t="shared" ca="1" si="719"/>
        <v>13</v>
      </c>
      <c r="J3817" t="str">
        <f t="shared" ca="1" si="709"/>
        <v>Electricity</v>
      </c>
      <c r="K3817" t="str">
        <f t="shared" ca="1" si="710"/>
        <v>MWh</v>
      </c>
      <c r="L3817">
        <f t="shared" ca="1" si="720"/>
        <v>5170</v>
      </c>
    </row>
    <row r="3818" spans="1:12" x14ac:dyDescent="0.2">
      <c r="A3818">
        <f t="shared" ca="1" si="711"/>
        <v>12</v>
      </c>
      <c r="B3818" s="1">
        <f t="shared" ca="1" si="712"/>
        <v>12</v>
      </c>
      <c r="C3818">
        <f t="shared" ca="1" si="713"/>
        <v>9</v>
      </c>
      <c r="D3818" s="1" t="str">
        <f t="shared" ca="1" si="714"/>
        <v>09</v>
      </c>
      <c r="E3818">
        <f t="shared" ca="1" si="715"/>
        <v>2020</v>
      </c>
      <c r="F3818" s="2">
        <f t="shared" ca="1" si="716"/>
        <v>44086</v>
      </c>
      <c r="G3818" s="1">
        <f t="shared" ca="1" si="717"/>
        <v>2</v>
      </c>
      <c r="H3818" t="str">
        <f t="shared" ca="1" si="718"/>
        <v>Factory 2</v>
      </c>
      <c r="I3818">
        <f t="shared" ca="1" si="719"/>
        <v>12</v>
      </c>
      <c r="J3818" t="str">
        <f t="shared" ca="1" si="709"/>
        <v>Electricity</v>
      </c>
      <c r="K3818" t="str">
        <f t="shared" ca="1" si="710"/>
        <v>kWh</v>
      </c>
      <c r="L3818">
        <f t="shared" ca="1" si="720"/>
        <v>5634</v>
      </c>
    </row>
    <row r="3819" spans="1:12" x14ac:dyDescent="0.2">
      <c r="A3819">
        <f t="shared" ca="1" si="711"/>
        <v>16</v>
      </c>
      <c r="B3819" s="1">
        <f t="shared" ca="1" si="712"/>
        <v>16</v>
      </c>
      <c r="C3819">
        <f t="shared" ca="1" si="713"/>
        <v>1</v>
      </c>
      <c r="D3819" s="1" t="str">
        <f t="shared" ca="1" si="714"/>
        <v>01</v>
      </c>
      <c r="E3819">
        <f t="shared" ca="1" si="715"/>
        <v>2021</v>
      </c>
      <c r="F3819" s="2">
        <f t="shared" ca="1" si="716"/>
        <v>44212</v>
      </c>
      <c r="G3819" s="1">
        <f t="shared" ca="1" si="717"/>
        <v>1</v>
      </c>
      <c r="H3819" t="str">
        <f t="shared" ca="1" si="718"/>
        <v>Factory 1</v>
      </c>
      <c r="I3819">
        <f t="shared" ca="1" si="719"/>
        <v>10</v>
      </c>
      <c r="J3819" t="str">
        <f t="shared" ca="1" si="709"/>
        <v>Propane</v>
      </c>
      <c r="K3819" t="str">
        <f t="shared" ca="1" si="710"/>
        <v>Gallons</v>
      </c>
      <c r="L3819">
        <f t="shared" ca="1" si="720"/>
        <v>443</v>
      </c>
    </row>
    <row r="3820" spans="1:12" x14ac:dyDescent="0.2">
      <c r="A3820">
        <f t="shared" ca="1" si="711"/>
        <v>9</v>
      </c>
      <c r="B3820" s="1" t="str">
        <f t="shared" ca="1" si="712"/>
        <v>09</v>
      </c>
      <c r="C3820">
        <f t="shared" ca="1" si="713"/>
        <v>3</v>
      </c>
      <c r="D3820" s="1" t="str">
        <f t="shared" ca="1" si="714"/>
        <v>03</v>
      </c>
      <c r="E3820">
        <f t="shared" ca="1" si="715"/>
        <v>2021</v>
      </c>
      <c r="F3820" s="2">
        <f t="shared" ca="1" si="716"/>
        <v>44264</v>
      </c>
      <c r="G3820" s="1">
        <f t="shared" ca="1" si="717"/>
        <v>4</v>
      </c>
      <c r="H3820" t="str">
        <f t="shared" ca="1" si="718"/>
        <v>Head Quarter</v>
      </c>
      <c r="I3820">
        <f t="shared" ca="1" si="719"/>
        <v>3</v>
      </c>
      <c r="J3820" t="str">
        <f t="shared" ca="1" si="709"/>
        <v>Diesel</v>
      </c>
      <c r="K3820" t="str">
        <f t="shared" ca="1" si="710"/>
        <v>Gallons</v>
      </c>
      <c r="L3820">
        <f t="shared" ca="1" si="720"/>
        <v>8844</v>
      </c>
    </row>
    <row r="3821" spans="1:12" x14ac:dyDescent="0.2">
      <c r="A3821">
        <f t="shared" ca="1" si="711"/>
        <v>8</v>
      </c>
      <c r="B3821" s="1" t="str">
        <f t="shared" ca="1" si="712"/>
        <v>08</v>
      </c>
      <c r="C3821">
        <f t="shared" ca="1" si="713"/>
        <v>3</v>
      </c>
      <c r="D3821" s="1" t="str">
        <f t="shared" ca="1" si="714"/>
        <v>03</v>
      </c>
      <c r="E3821">
        <f t="shared" ca="1" si="715"/>
        <v>2019</v>
      </c>
      <c r="F3821" s="2">
        <f t="shared" ca="1" si="716"/>
        <v>43532</v>
      </c>
      <c r="G3821" s="1">
        <f t="shared" ca="1" si="717"/>
        <v>6</v>
      </c>
      <c r="H3821" t="str">
        <f t="shared" ca="1" si="718"/>
        <v>Site A</v>
      </c>
      <c r="I3821">
        <f t="shared" ca="1" si="719"/>
        <v>11</v>
      </c>
      <c r="J3821" t="str">
        <f t="shared" ca="1" si="709"/>
        <v>Propane</v>
      </c>
      <c r="K3821" t="str">
        <f t="shared" ca="1" si="710"/>
        <v>MMBtu</v>
      </c>
      <c r="L3821">
        <f t="shared" ca="1" si="720"/>
        <v>218</v>
      </c>
    </row>
    <row r="3822" spans="1:12" x14ac:dyDescent="0.2">
      <c r="A3822">
        <f t="shared" ca="1" si="711"/>
        <v>5</v>
      </c>
      <c r="B3822" s="1" t="str">
        <f t="shared" ca="1" si="712"/>
        <v>05</v>
      </c>
      <c r="C3822">
        <f t="shared" ca="1" si="713"/>
        <v>3</v>
      </c>
      <c r="D3822" s="1" t="str">
        <f t="shared" ca="1" si="714"/>
        <v>03</v>
      </c>
      <c r="E3822">
        <f t="shared" ca="1" si="715"/>
        <v>2021</v>
      </c>
      <c r="F3822" s="2">
        <f t="shared" ca="1" si="716"/>
        <v>44260</v>
      </c>
      <c r="G3822" s="1">
        <f t="shared" ca="1" si="717"/>
        <v>1</v>
      </c>
      <c r="H3822" t="str">
        <f t="shared" ca="1" si="718"/>
        <v>Factory 1</v>
      </c>
      <c r="I3822">
        <f t="shared" ca="1" si="719"/>
        <v>3</v>
      </c>
      <c r="J3822" t="str">
        <f t="shared" ca="1" si="709"/>
        <v>Diesel</v>
      </c>
      <c r="K3822" t="str">
        <f t="shared" ca="1" si="710"/>
        <v>Gallons</v>
      </c>
      <c r="L3822">
        <f t="shared" ca="1" si="720"/>
        <v>7113</v>
      </c>
    </row>
    <row r="3823" spans="1:12" x14ac:dyDescent="0.2">
      <c r="A3823">
        <f t="shared" ca="1" si="711"/>
        <v>23</v>
      </c>
      <c r="B3823" s="1">
        <f t="shared" ca="1" si="712"/>
        <v>23</v>
      </c>
      <c r="C3823">
        <f t="shared" ca="1" si="713"/>
        <v>8</v>
      </c>
      <c r="D3823" s="1" t="str">
        <f t="shared" ca="1" si="714"/>
        <v>08</v>
      </c>
      <c r="E3823">
        <f t="shared" ca="1" si="715"/>
        <v>2022</v>
      </c>
      <c r="F3823" s="2">
        <f t="shared" ca="1" si="716"/>
        <v>44796</v>
      </c>
      <c r="G3823" s="1">
        <f t="shared" ca="1" si="717"/>
        <v>4</v>
      </c>
      <c r="H3823" t="str">
        <f t="shared" ca="1" si="718"/>
        <v>Head Quarter</v>
      </c>
      <c r="I3823">
        <f t="shared" ca="1" si="719"/>
        <v>7</v>
      </c>
      <c r="J3823" t="str">
        <f t="shared" ca="1" si="709"/>
        <v>Natural gas</v>
      </c>
      <c r="K3823" t="str">
        <f t="shared" ca="1" si="710"/>
        <v>MMBtu</v>
      </c>
      <c r="L3823">
        <f t="shared" ca="1" si="720"/>
        <v>287</v>
      </c>
    </row>
    <row r="3824" spans="1:12" x14ac:dyDescent="0.2">
      <c r="A3824">
        <f t="shared" ca="1" si="711"/>
        <v>17</v>
      </c>
      <c r="B3824" s="1">
        <f t="shared" ca="1" si="712"/>
        <v>17</v>
      </c>
      <c r="C3824">
        <f t="shared" ca="1" si="713"/>
        <v>11</v>
      </c>
      <c r="D3824" s="1">
        <f t="shared" ca="1" si="714"/>
        <v>11</v>
      </c>
      <c r="E3824">
        <f t="shared" ca="1" si="715"/>
        <v>2021</v>
      </c>
      <c r="F3824" s="2">
        <f t="shared" ca="1" si="716"/>
        <v>44517</v>
      </c>
      <c r="G3824" s="1">
        <f t="shared" ca="1" si="717"/>
        <v>2</v>
      </c>
      <c r="H3824" t="str">
        <f t="shared" ca="1" si="718"/>
        <v>Factory 2</v>
      </c>
      <c r="I3824">
        <f t="shared" ca="1" si="719"/>
        <v>5</v>
      </c>
      <c r="J3824" t="str">
        <f t="shared" ca="1" si="709"/>
        <v>Natural gas</v>
      </c>
      <c r="K3824" t="str">
        <f t="shared" ca="1" si="710"/>
        <v>Liters</v>
      </c>
      <c r="L3824">
        <f t="shared" ca="1" si="720"/>
        <v>6569</v>
      </c>
    </row>
    <row r="3825" spans="1:12" x14ac:dyDescent="0.2">
      <c r="A3825">
        <f t="shared" ca="1" si="711"/>
        <v>9</v>
      </c>
      <c r="B3825" s="1" t="str">
        <f t="shared" ca="1" si="712"/>
        <v>09</v>
      </c>
      <c r="C3825">
        <f t="shared" ca="1" si="713"/>
        <v>11</v>
      </c>
      <c r="D3825" s="1">
        <f t="shared" ca="1" si="714"/>
        <v>11</v>
      </c>
      <c r="E3825">
        <f t="shared" ca="1" si="715"/>
        <v>2022</v>
      </c>
      <c r="F3825" s="2">
        <f t="shared" ca="1" si="716"/>
        <v>44874</v>
      </c>
      <c r="G3825" s="1">
        <f t="shared" ca="1" si="717"/>
        <v>7</v>
      </c>
      <c r="H3825" t="str">
        <f t="shared" ca="1" si="718"/>
        <v>Site B</v>
      </c>
      <c r="I3825">
        <f t="shared" ca="1" si="719"/>
        <v>2</v>
      </c>
      <c r="J3825" t="str">
        <f t="shared" ca="1" si="709"/>
        <v>Diesel</v>
      </c>
      <c r="K3825" t="str">
        <f t="shared" ca="1" si="710"/>
        <v>Liters</v>
      </c>
      <c r="L3825">
        <f t="shared" ca="1" si="720"/>
        <v>418</v>
      </c>
    </row>
    <row r="3826" spans="1:12" x14ac:dyDescent="0.2">
      <c r="A3826">
        <f t="shared" ca="1" si="711"/>
        <v>25</v>
      </c>
      <c r="B3826" s="1">
        <f t="shared" ca="1" si="712"/>
        <v>25</v>
      </c>
      <c r="C3826">
        <f t="shared" ca="1" si="713"/>
        <v>9</v>
      </c>
      <c r="D3826" s="1" t="str">
        <f t="shared" ca="1" si="714"/>
        <v>09</v>
      </c>
      <c r="E3826">
        <f t="shared" ca="1" si="715"/>
        <v>2021</v>
      </c>
      <c r="F3826" s="2">
        <f t="shared" ca="1" si="716"/>
        <v>44464</v>
      </c>
      <c r="G3826" s="1">
        <f t="shared" ca="1" si="717"/>
        <v>4</v>
      </c>
      <c r="H3826" t="str">
        <f t="shared" ca="1" si="718"/>
        <v>Head Quarter</v>
      </c>
      <c r="I3826">
        <f t="shared" ca="1" si="719"/>
        <v>2</v>
      </c>
      <c r="J3826" t="str">
        <f t="shared" ca="1" si="709"/>
        <v>Diesel</v>
      </c>
      <c r="K3826" t="str">
        <f t="shared" ca="1" si="710"/>
        <v>Liters</v>
      </c>
      <c r="L3826">
        <f t="shared" ca="1" si="720"/>
        <v>4254</v>
      </c>
    </row>
    <row r="3827" spans="1:12" x14ac:dyDescent="0.2">
      <c r="A3827">
        <f t="shared" ca="1" si="711"/>
        <v>25</v>
      </c>
      <c r="B3827" s="1">
        <f t="shared" ca="1" si="712"/>
        <v>25</v>
      </c>
      <c r="C3827">
        <f t="shared" ca="1" si="713"/>
        <v>8</v>
      </c>
      <c r="D3827" s="1" t="str">
        <f t="shared" ca="1" si="714"/>
        <v>08</v>
      </c>
      <c r="E3827">
        <f t="shared" ca="1" si="715"/>
        <v>2020</v>
      </c>
      <c r="F3827" s="2">
        <f t="shared" ca="1" si="716"/>
        <v>44068</v>
      </c>
      <c r="G3827" s="1">
        <f t="shared" ca="1" si="717"/>
        <v>2</v>
      </c>
      <c r="H3827" t="str">
        <f t="shared" ca="1" si="718"/>
        <v>Factory 2</v>
      </c>
      <c r="I3827">
        <f t="shared" ca="1" si="719"/>
        <v>5</v>
      </c>
      <c r="J3827" t="str">
        <f t="shared" ca="1" si="709"/>
        <v>Natural gas</v>
      </c>
      <c r="K3827" t="str">
        <f t="shared" ca="1" si="710"/>
        <v>Liters</v>
      </c>
      <c r="L3827">
        <f t="shared" ca="1" si="720"/>
        <v>3142</v>
      </c>
    </row>
    <row r="3828" spans="1:12" x14ac:dyDescent="0.2">
      <c r="A3828">
        <f t="shared" ca="1" si="711"/>
        <v>11</v>
      </c>
      <c r="B3828" s="1">
        <f t="shared" ca="1" si="712"/>
        <v>11</v>
      </c>
      <c r="C3828">
        <f t="shared" ca="1" si="713"/>
        <v>7</v>
      </c>
      <c r="D3828" s="1" t="str">
        <f t="shared" ca="1" si="714"/>
        <v>07</v>
      </c>
      <c r="E3828">
        <f t="shared" ca="1" si="715"/>
        <v>2020</v>
      </c>
      <c r="F3828" s="2">
        <f t="shared" ca="1" si="716"/>
        <v>44023</v>
      </c>
      <c r="G3828" s="1">
        <f t="shared" ca="1" si="717"/>
        <v>7</v>
      </c>
      <c r="H3828" t="str">
        <f t="shared" ca="1" si="718"/>
        <v>Site B</v>
      </c>
      <c r="I3828">
        <f t="shared" ca="1" si="719"/>
        <v>2</v>
      </c>
      <c r="J3828" t="str">
        <f t="shared" ca="1" si="709"/>
        <v>Diesel</v>
      </c>
      <c r="K3828" t="str">
        <f t="shared" ca="1" si="710"/>
        <v>Liters</v>
      </c>
      <c r="L3828">
        <f t="shared" ca="1" si="720"/>
        <v>9489</v>
      </c>
    </row>
    <row r="3829" spans="1:12" x14ac:dyDescent="0.2">
      <c r="A3829">
        <f t="shared" ca="1" si="711"/>
        <v>23</v>
      </c>
      <c r="B3829" s="1">
        <f t="shared" ca="1" si="712"/>
        <v>23</v>
      </c>
      <c r="C3829">
        <f t="shared" ca="1" si="713"/>
        <v>5</v>
      </c>
      <c r="D3829" s="1" t="str">
        <f t="shared" ca="1" si="714"/>
        <v>05</v>
      </c>
      <c r="E3829">
        <f t="shared" ca="1" si="715"/>
        <v>2019</v>
      </c>
      <c r="F3829" s="2">
        <f t="shared" ca="1" si="716"/>
        <v>43608</v>
      </c>
      <c r="G3829" s="1">
        <f t="shared" ca="1" si="717"/>
        <v>7</v>
      </c>
      <c r="H3829" t="str">
        <f t="shared" ca="1" si="718"/>
        <v>Site B</v>
      </c>
      <c r="I3829">
        <f t="shared" ca="1" si="719"/>
        <v>8</v>
      </c>
      <c r="J3829" t="str">
        <f t="shared" ca="1" si="709"/>
        <v>Propane</v>
      </c>
      <c r="K3829" t="str">
        <f t="shared" ca="1" si="710"/>
        <v>kWh</v>
      </c>
      <c r="L3829">
        <f t="shared" ca="1" si="720"/>
        <v>2372</v>
      </c>
    </row>
    <row r="3830" spans="1:12" x14ac:dyDescent="0.2">
      <c r="A3830">
        <f t="shared" ca="1" si="711"/>
        <v>26</v>
      </c>
      <c r="B3830" s="1">
        <f t="shared" ca="1" si="712"/>
        <v>26</v>
      </c>
      <c r="C3830">
        <f t="shared" ca="1" si="713"/>
        <v>1</v>
      </c>
      <c r="D3830" s="1" t="str">
        <f t="shared" ca="1" si="714"/>
        <v>01</v>
      </c>
      <c r="E3830">
        <f t="shared" ca="1" si="715"/>
        <v>2019</v>
      </c>
      <c r="F3830" s="2">
        <f t="shared" ca="1" si="716"/>
        <v>43491</v>
      </c>
      <c r="G3830" s="1">
        <f t="shared" ca="1" si="717"/>
        <v>5</v>
      </c>
      <c r="H3830" t="str">
        <f t="shared" ca="1" si="718"/>
        <v>Wharehouse</v>
      </c>
      <c r="I3830">
        <f t="shared" ca="1" si="719"/>
        <v>5</v>
      </c>
      <c r="J3830" t="str">
        <f t="shared" ca="1" si="709"/>
        <v>Natural gas</v>
      </c>
      <c r="K3830" t="str">
        <f t="shared" ca="1" si="710"/>
        <v>Liters</v>
      </c>
      <c r="L3830">
        <f t="shared" ca="1" si="720"/>
        <v>6573</v>
      </c>
    </row>
    <row r="3831" spans="1:12" x14ac:dyDescent="0.2">
      <c r="A3831">
        <f t="shared" ca="1" si="711"/>
        <v>7</v>
      </c>
      <c r="B3831" s="1" t="str">
        <f t="shared" ca="1" si="712"/>
        <v>07</v>
      </c>
      <c r="C3831">
        <f t="shared" ca="1" si="713"/>
        <v>10</v>
      </c>
      <c r="D3831" s="1">
        <f t="shared" ca="1" si="714"/>
        <v>10</v>
      </c>
      <c r="E3831">
        <f t="shared" ca="1" si="715"/>
        <v>2020</v>
      </c>
      <c r="F3831" s="2">
        <f t="shared" ca="1" si="716"/>
        <v>44111</v>
      </c>
      <c r="G3831" s="1">
        <f t="shared" ca="1" si="717"/>
        <v>1</v>
      </c>
      <c r="H3831" t="str">
        <f t="shared" ca="1" si="718"/>
        <v>Factory 1</v>
      </c>
      <c r="I3831">
        <f t="shared" ca="1" si="719"/>
        <v>10</v>
      </c>
      <c r="J3831" t="str">
        <f t="shared" ca="1" si="709"/>
        <v>Propane</v>
      </c>
      <c r="K3831" t="str">
        <f t="shared" ca="1" si="710"/>
        <v>Gallons</v>
      </c>
      <c r="L3831">
        <f t="shared" ca="1" si="720"/>
        <v>6000</v>
      </c>
    </row>
    <row r="3832" spans="1:12" x14ac:dyDescent="0.2">
      <c r="A3832">
        <f t="shared" ca="1" si="711"/>
        <v>4</v>
      </c>
      <c r="B3832" s="1" t="str">
        <f t="shared" ca="1" si="712"/>
        <v>04</v>
      </c>
      <c r="C3832">
        <f t="shared" ca="1" si="713"/>
        <v>9</v>
      </c>
      <c r="D3832" s="1" t="str">
        <f t="shared" ca="1" si="714"/>
        <v>09</v>
      </c>
      <c r="E3832">
        <f t="shared" ca="1" si="715"/>
        <v>2019</v>
      </c>
      <c r="F3832" s="2">
        <f t="shared" ca="1" si="716"/>
        <v>43712</v>
      </c>
      <c r="G3832" s="1">
        <f t="shared" ca="1" si="717"/>
        <v>2</v>
      </c>
      <c r="H3832" t="str">
        <f t="shared" ca="1" si="718"/>
        <v>Factory 2</v>
      </c>
      <c r="I3832">
        <f t="shared" ca="1" si="719"/>
        <v>5</v>
      </c>
      <c r="J3832" t="str">
        <f t="shared" ca="1" si="709"/>
        <v>Natural gas</v>
      </c>
      <c r="K3832" t="str">
        <f t="shared" ca="1" si="710"/>
        <v>Liters</v>
      </c>
      <c r="L3832">
        <f t="shared" ca="1" si="720"/>
        <v>2835</v>
      </c>
    </row>
    <row r="3833" spans="1:12" x14ac:dyDescent="0.2">
      <c r="A3833">
        <f t="shared" ca="1" si="711"/>
        <v>16</v>
      </c>
      <c r="B3833" s="1">
        <f t="shared" ca="1" si="712"/>
        <v>16</v>
      </c>
      <c r="C3833">
        <f t="shared" ca="1" si="713"/>
        <v>1</v>
      </c>
      <c r="D3833" s="1" t="str">
        <f t="shared" ca="1" si="714"/>
        <v>01</v>
      </c>
      <c r="E3833">
        <f t="shared" ca="1" si="715"/>
        <v>2022</v>
      </c>
      <c r="F3833" s="2">
        <f t="shared" ca="1" si="716"/>
        <v>44577</v>
      </c>
      <c r="G3833" s="1">
        <f t="shared" ca="1" si="717"/>
        <v>7</v>
      </c>
      <c r="H3833" t="str">
        <f t="shared" ca="1" si="718"/>
        <v>Site B</v>
      </c>
      <c r="I3833">
        <f t="shared" ca="1" si="719"/>
        <v>5</v>
      </c>
      <c r="J3833" t="str">
        <f t="shared" ca="1" si="709"/>
        <v>Natural gas</v>
      </c>
      <c r="K3833" t="str">
        <f t="shared" ca="1" si="710"/>
        <v>Liters</v>
      </c>
      <c r="L3833">
        <f t="shared" ca="1" si="720"/>
        <v>4337</v>
      </c>
    </row>
    <row r="3834" spans="1:12" x14ac:dyDescent="0.2">
      <c r="A3834">
        <f t="shared" ca="1" si="711"/>
        <v>10</v>
      </c>
      <c r="B3834" s="1">
        <f t="shared" ca="1" si="712"/>
        <v>10</v>
      </c>
      <c r="C3834">
        <f t="shared" ca="1" si="713"/>
        <v>8</v>
      </c>
      <c r="D3834" s="1" t="str">
        <f t="shared" ca="1" si="714"/>
        <v>08</v>
      </c>
      <c r="E3834">
        <f t="shared" ca="1" si="715"/>
        <v>2022</v>
      </c>
      <c r="F3834" s="2">
        <f t="shared" ca="1" si="716"/>
        <v>44783</v>
      </c>
      <c r="G3834" s="1">
        <f t="shared" ca="1" si="717"/>
        <v>1</v>
      </c>
      <c r="H3834" t="str">
        <f t="shared" ca="1" si="718"/>
        <v>Factory 1</v>
      </c>
      <c r="I3834">
        <f t="shared" ca="1" si="719"/>
        <v>13</v>
      </c>
      <c r="J3834" t="str">
        <f t="shared" ca="1" si="709"/>
        <v>Electricity</v>
      </c>
      <c r="K3834" t="str">
        <f t="shared" ca="1" si="710"/>
        <v>MWh</v>
      </c>
      <c r="L3834">
        <f t="shared" ca="1" si="720"/>
        <v>959</v>
      </c>
    </row>
    <row r="3835" spans="1:12" x14ac:dyDescent="0.2">
      <c r="A3835">
        <f t="shared" ca="1" si="711"/>
        <v>6</v>
      </c>
      <c r="B3835" s="1" t="str">
        <f t="shared" ca="1" si="712"/>
        <v>06</v>
      </c>
      <c r="C3835">
        <f t="shared" ca="1" si="713"/>
        <v>11</v>
      </c>
      <c r="D3835" s="1">
        <f t="shared" ca="1" si="714"/>
        <v>11</v>
      </c>
      <c r="E3835">
        <f t="shared" ca="1" si="715"/>
        <v>2020</v>
      </c>
      <c r="F3835" s="2">
        <f t="shared" ca="1" si="716"/>
        <v>44141</v>
      </c>
      <c r="G3835" s="1">
        <f t="shared" ca="1" si="717"/>
        <v>1</v>
      </c>
      <c r="H3835" t="str">
        <f t="shared" ca="1" si="718"/>
        <v>Factory 1</v>
      </c>
      <c r="I3835">
        <f t="shared" ca="1" si="719"/>
        <v>2</v>
      </c>
      <c r="J3835" t="str">
        <f t="shared" ca="1" si="709"/>
        <v>Diesel</v>
      </c>
      <c r="K3835" t="str">
        <f t="shared" ca="1" si="710"/>
        <v>Liters</v>
      </c>
      <c r="L3835">
        <f t="shared" ca="1" si="720"/>
        <v>4755</v>
      </c>
    </row>
    <row r="3836" spans="1:12" x14ac:dyDescent="0.2">
      <c r="A3836">
        <f t="shared" ca="1" si="711"/>
        <v>19</v>
      </c>
      <c r="B3836" s="1">
        <f t="shared" ca="1" si="712"/>
        <v>19</v>
      </c>
      <c r="C3836">
        <f t="shared" ca="1" si="713"/>
        <v>1</v>
      </c>
      <c r="D3836" s="1" t="str">
        <f t="shared" ca="1" si="714"/>
        <v>01</v>
      </c>
      <c r="E3836">
        <f t="shared" ca="1" si="715"/>
        <v>2019</v>
      </c>
      <c r="F3836" s="2">
        <f t="shared" ca="1" si="716"/>
        <v>43484</v>
      </c>
      <c r="G3836" s="1">
        <f t="shared" ca="1" si="717"/>
        <v>5</v>
      </c>
      <c r="H3836" t="str">
        <f t="shared" ca="1" si="718"/>
        <v>Wharehouse</v>
      </c>
      <c r="I3836">
        <f t="shared" ca="1" si="719"/>
        <v>11</v>
      </c>
      <c r="J3836" t="str">
        <f t="shared" ca="1" si="709"/>
        <v>Propane</v>
      </c>
      <c r="K3836" t="str">
        <f t="shared" ca="1" si="710"/>
        <v>MMBtu</v>
      </c>
      <c r="L3836">
        <f t="shared" ca="1" si="720"/>
        <v>301</v>
      </c>
    </row>
    <row r="3837" spans="1:12" x14ac:dyDescent="0.2">
      <c r="A3837">
        <f t="shared" ca="1" si="711"/>
        <v>22</v>
      </c>
      <c r="B3837" s="1">
        <f t="shared" ca="1" si="712"/>
        <v>22</v>
      </c>
      <c r="C3837">
        <f t="shared" ca="1" si="713"/>
        <v>4</v>
      </c>
      <c r="D3837" s="1" t="str">
        <f t="shared" ca="1" si="714"/>
        <v>04</v>
      </c>
      <c r="E3837">
        <f t="shared" ca="1" si="715"/>
        <v>2021</v>
      </c>
      <c r="F3837" s="2">
        <f t="shared" ca="1" si="716"/>
        <v>44308</v>
      </c>
      <c r="G3837" s="1">
        <f t="shared" ca="1" si="717"/>
        <v>4</v>
      </c>
      <c r="H3837" t="str">
        <f t="shared" ca="1" si="718"/>
        <v>Head Quarter</v>
      </c>
      <c r="I3837">
        <f t="shared" ca="1" si="719"/>
        <v>8</v>
      </c>
      <c r="J3837" t="str">
        <f t="shared" ca="1" si="709"/>
        <v>Propane</v>
      </c>
      <c r="K3837" t="str">
        <f t="shared" ca="1" si="710"/>
        <v>kWh</v>
      </c>
      <c r="L3837">
        <f t="shared" ca="1" si="720"/>
        <v>1111</v>
      </c>
    </row>
    <row r="3838" spans="1:12" x14ac:dyDescent="0.2">
      <c r="A3838">
        <f t="shared" ca="1" si="711"/>
        <v>11</v>
      </c>
      <c r="B3838" s="1">
        <f t="shared" ca="1" si="712"/>
        <v>11</v>
      </c>
      <c r="C3838">
        <f t="shared" ca="1" si="713"/>
        <v>8</v>
      </c>
      <c r="D3838" s="1" t="str">
        <f t="shared" ca="1" si="714"/>
        <v>08</v>
      </c>
      <c r="E3838">
        <f t="shared" ca="1" si="715"/>
        <v>2019</v>
      </c>
      <c r="F3838" s="2">
        <f t="shared" ca="1" si="716"/>
        <v>43688</v>
      </c>
      <c r="G3838" s="1">
        <f t="shared" ca="1" si="717"/>
        <v>2</v>
      </c>
      <c r="H3838" t="str">
        <f t="shared" ca="1" si="718"/>
        <v>Factory 2</v>
      </c>
      <c r="I3838">
        <f t="shared" ca="1" si="719"/>
        <v>10</v>
      </c>
      <c r="J3838" t="str">
        <f t="shared" ca="1" si="709"/>
        <v>Propane</v>
      </c>
      <c r="K3838" t="str">
        <f t="shared" ca="1" si="710"/>
        <v>Gallons</v>
      </c>
      <c r="L3838">
        <f t="shared" ca="1" si="720"/>
        <v>4080</v>
      </c>
    </row>
    <row r="3839" spans="1:12" x14ac:dyDescent="0.2">
      <c r="A3839">
        <f t="shared" ca="1" si="711"/>
        <v>1</v>
      </c>
      <c r="B3839" s="1" t="str">
        <f t="shared" ca="1" si="712"/>
        <v>01</v>
      </c>
      <c r="C3839">
        <f t="shared" ca="1" si="713"/>
        <v>6</v>
      </c>
      <c r="D3839" s="1" t="str">
        <f t="shared" ca="1" si="714"/>
        <v>06</v>
      </c>
      <c r="E3839">
        <f t="shared" ca="1" si="715"/>
        <v>2020</v>
      </c>
      <c r="F3839" s="2">
        <f t="shared" ca="1" si="716"/>
        <v>43983</v>
      </c>
      <c r="G3839" s="1">
        <f t="shared" ca="1" si="717"/>
        <v>4</v>
      </c>
      <c r="H3839" t="str">
        <f t="shared" ca="1" si="718"/>
        <v>Head Quarter</v>
      </c>
      <c r="I3839">
        <f t="shared" ca="1" si="719"/>
        <v>9</v>
      </c>
      <c r="J3839" t="str">
        <f t="shared" ca="1" si="709"/>
        <v>Propane</v>
      </c>
      <c r="K3839" t="str">
        <f t="shared" ca="1" si="710"/>
        <v>Liters</v>
      </c>
      <c r="L3839">
        <f t="shared" ca="1" si="720"/>
        <v>8704</v>
      </c>
    </row>
    <row r="3840" spans="1:12" x14ac:dyDescent="0.2">
      <c r="A3840">
        <f t="shared" ca="1" si="711"/>
        <v>6</v>
      </c>
      <c r="B3840" s="1" t="str">
        <f t="shared" ca="1" si="712"/>
        <v>06</v>
      </c>
      <c r="C3840">
        <f t="shared" ca="1" si="713"/>
        <v>3</v>
      </c>
      <c r="D3840" s="1" t="str">
        <f t="shared" ca="1" si="714"/>
        <v>03</v>
      </c>
      <c r="E3840">
        <f t="shared" ca="1" si="715"/>
        <v>2022</v>
      </c>
      <c r="F3840" s="2">
        <f t="shared" ca="1" si="716"/>
        <v>44626</v>
      </c>
      <c r="G3840" s="1">
        <f t="shared" ca="1" si="717"/>
        <v>3</v>
      </c>
      <c r="H3840" t="str">
        <f t="shared" ca="1" si="718"/>
        <v xml:space="preserve">Factory 3 </v>
      </c>
      <c r="I3840">
        <f t="shared" ca="1" si="719"/>
        <v>12</v>
      </c>
      <c r="J3840" t="str">
        <f t="shared" ca="1" si="709"/>
        <v>Electricity</v>
      </c>
      <c r="K3840" t="str">
        <f t="shared" ca="1" si="710"/>
        <v>kWh</v>
      </c>
      <c r="L3840">
        <f t="shared" ca="1" si="720"/>
        <v>2237</v>
      </c>
    </row>
    <row r="3841" spans="1:12" x14ac:dyDescent="0.2">
      <c r="A3841">
        <f t="shared" ca="1" si="711"/>
        <v>18</v>
      </c>
      <c r="B3841" s="1">
        <f t="shared" ca="1" si="712"/>
        <v>18</v>
      </c>
      <c r="C3841">
        <f t="shared" ca="1" si="713"/>
        <v>8</v>
      </c>
      <c r="D3841" s="1" t="str">
        <f t="shared" ca="1" si="714"/>
        <v>08</v>
      </c>
      <c r="E3841">
        <f t="shared" ca="1" si="715"/>
        <v>2021</v>
      </c>
      <c r="F3841" s="2">
        <f t="shared" ca="1" si="716"/>
        <v>44426</v>
      </c>
      <c r="G3841" s="1">
        <f t="shared" ca="1" si="717"/>
        <v>5</v>
      </c>
      <c r="H3841" t="str">
        <f t="shared" ca="1" si="718"/>
        <v>Wharehouse</v>
      </c>
      <c r="I3841">
        <f t="shared" ca="1" si="719"/>
        <v>4</v>
      </c>
      <c r="J3841" t="str">
        <f t="shared" ca="1" si="709"/>
        <v>Natural gas</v>
      </c>
      <c r="K3841" t="str">
        <f t="shared" ca="1" si="710"/>
        <v>kWh</v>
      </c>
      <c r="L3841">
        <f t="shared" ca="1" si="720"/>
        <v>7521</v>
      </c>
    </row>
    <row r="3842" spans="1:12" x14ac:dyDescent="0.2">
      <c r="A3842">
        <f t="shared" ca="1" si="711"/>
        <v>9</v>
      </c>
      <c r="B3842" s="1" t="str">
        <f t="shared" ca="1" si="712"/>
        <v>09</v>
      </c>
      <c r="C3842">
        <f t="shared" ca="1" si="713"/>
        <v>4</v>
      </c>
      <c r="D3842" s="1" t="str">
        <f t="shared" ca="1" si="714"/>
        <v>04</v>
      </c>
      <c r="E3842">
        <f t="shared" ca="1" si="715"/>
        <v>2020</v>
      </c>
      <c r="F3842" s="2">
        <f t="shared" ca="1" si="716"/>
        <v>43930</v>
      </c>
      <c r="G3842" s="1">
        <f t="shared" ca="1" si="717"/>
        <v>3</v>
      </c>
      <c r="H3842" t="str">
        <f t="shared" ca="1" si="718"/>
        <v xml:space="preserve">Factory 3 </v>
      </c>
      <c r="I3842">
        <f t="shared" ca="1" si="719"/>
        <v>12</v>
      </c>
      <c r="J3842" t="str">
        <f t="shared" ref="J3842:J3905" ca="1" si="721">VLOOKUP(I3842,$O$12:$S$24,2,FALSE)</f>
        <v>Electricity</v>
      </c>
      <c r="K3842" t="str">
        <f t="shared" ref="K3842:K3905" ca="1" si="722">VLOOKUP(I3842,$O$12:$S$24,5,FALSE)</f>
        <v>kWh</v>
      </c>
      <c r="L3842">
        <f t="shared" ca="1" si="720"/>
        <v>3537</v>
      </c>
    </row>
    <row r="3843" spans="1:12" x14ac:dyDescent="0.2">
      <c r="A3843">
        <f t="shared" ref="A3843:A3906" ca="1" si="723">RANDBETWEEN(1,30)</f>
        <v>5</v>
      </c>
      <c r="B3843" s="1" t="str">
        <f t="shared" ref="B3843:B3906" ca="1" si="724">IF(A3843&lt;10,"0"&amp;A3843,A3843)</f>
        <v>05</v>
      </c>
      <c r="C3843">
        <f t="shared" ref="C3843:C3906" ca="1" si="725">RANDBETWEEN(1,12)</f>
        <v>6</v>
      </c>
      <c r="D3843" s="1" t="str">
        <f t="shared" ref="D3843:D3906" ca="1" si="726">IF(C3843&lt;10,"0"&amp;C3843,C3843)</f>
        <v>06</v>
      </c>
      <c r="E3843">
        <f t="shared" ref="E3843:E3906" ca="1" si="727">RANDBETWEEN(2019,2022)</f>
        <v>2021</v>
      </c>
      <c r="F3843" s="2">
        <f t="shared" ref="F3843:F3906" ca="1" si="728">DATE(E3843,D3843,B3843)</f>
        <v>44352</v>
      </c>
      <c r="G3843" s="1">
        <f t="shared" ref="G3843:G3906" ca="1" si="729">RANDBETWEEN(1,7)</f>
        <v>7</v>
      </c>
      <c r="H3843" t="str">
        <f t="shared" ref="H3843:H3906" ca="1" si="730">VLOOKUP(G3843,$O$2:$V$8,2,FALSE)</f>
        <v>Site B</v>
      </c>
      <c r="I3843">
        <f t="shared" ref="I3843:I3906" ca="1" si="731">RANDBETWEEN(1,13)</f>
        <v>9</v>
      </c>
      <c r="J3843" t="str">
        <f t="shared" ca="1" si="721"/>
        <v>Propane</v>
      </c>
      <c r="K3843" t="str">
        <f t="shared" ca="1" si="722"/>
        <v>Liters</v>
      </c>
      <c r="L3843">
        <f t="shared" ref="L3843:L3906" ca="1" si="732">IF(K3843="MMBtu",RANDBETWEEN(100,500),RANDBETWEEN(100,10000))</f>
        <v>5593</v>
      </c>
    </row>
    <row r="3844" spans="1:12" x14ac:dyDescent="0.2">
      <c r="A3844">
        <f t="shared" ca="1" si="723"/>
        <v>26</v>
      </c>
      <c r="B3844" s="1">
        <f t="shared" ca="1" si="724"/>
        <v>26</v>
      </c>
      <c r="C3844">
        <f t="shared" ca="1" si="725"/>
        <v>12</v>
      </c>
      <c r="D3844" s="1">
        <f t="shared" ca="1" si="726"/>
        <v>12</v>
      </c>
      <c r="E3844">
        <f t="shared" ca="1" si="727"/>
        <v>2021</v>
      </c>
      <c r="F3844" s="2">
        <f t="shared" ca="1" si="728"/>
        <v>44556</v>
      </c>
      <c r="G3844" s="1">
        <f t="shared" ca="1" si="729"/>
        <v>2</v>
      </c>
      <c r="H3844" t="str">
        <f t="shared" ca="1" si="730"/>
        <v>Factory 2</v>
      </c>
      <c r="I3844">
        <f t="shared" ca="1" si="731"/>
        <v>9</v>
      </c>
      <c r="J3844" t="str">
        <f t="shared" ca="1" si="721"/>
        <v>Propane</v>
      </c>
      <c r="K3844" t="str">
        <f t="shared" ca="1" si="722"/>
        <v>Liters</v>
      </c>
      <c r="L3844">
        <f t="shared" ca="1" si="732"/>
        <v>5355</v>
      </c>
    </row>
    <row r="3845" spans="1:12" x14ac:dyDescent="0.2">
      <c r="A3845">
        <f t="shared" ca="1" si="723"/>
        <v>10</v>
      </c>
      <c r="B3845" s="1">
        <f t="shared" ca="1" si="724"/>
        <v>10</v>
      </c>
      <c r="C3845">
        <f t="shared" ca="1" si="725"/>
        <v>4</v>
      </c>
      <c r="D3845" s="1" t="str">
        <f t="shared" ca="1" si="726"/>
        <v>04</v>
      </c>
      <c r="E3845">
        <f t="shared" ca="1" si="727"/>
        <v>2021</v>
      </c>
      <c r="F3845" s="2">
        <f t="shared" ca="1" si="728"/>
        <v>44296</v>
      </c>
      <c r="G3845" s="1">
        <f t="shared" ca="1" si="729"/>
        <v>3</v>
      </c>
      <c r="H3845" t="str">
        <f t="shared" ca="1" si="730"/>
        <v xml:space="preserve">Factory 3 </v>
      </c>
      <c r="I3845">
        <f t="shared" ca="1" si="731"/>
        <v>7</v>
      </c>
      <c r="J3845" t="str">
        <f t="shared" ca="1" si="721"/>
        <v>Natural gas</v>
      </c>
      <c r="K3845" t="str">
        <f t="shared" ca="1" si="722"/>
        <v>MMBtu</v>
      </c>
      <c r="L3845">
        <f t="shared" ca="1" si="732"/>
        <v>100</v>
      </c>
    </row>
    <row r="3846" spans="1:12" x14ac:dyDescent="0.2">
      <c r="A3846">
        <f t="shared" ca="1" si="723"/>
        <v>20</v>
      </c>
      <c r="B3846" s="1">
        <f t="shared" ca="1" si="724"/>
        <v>20</v>
      </c>
      <c r="C3846">
        <f t="shared" ca="1" si="725"/>
        <v>8</v>
      </c>
      <c r="D3846" s="1" t="str">
        <f t="shared" ca="1" si="726"/>
        <v>08</v>
      </c>
      <c r="E3846">
        <f t="shared" ca="1" si="727"/>
        <v>2021</v>
      </c>
      <c r="F3846" s="2">
        <f t="shared" ca="1" si="728"/>
        <v>44428</v>
      </c>
      <c r="G3846" s="1">
        <f t="shared" ca="1" si="729"/>
        <v>7</v>
      </c>
      <c r="H3846" t="str">
        <f t="shared" ca="1" si="730"/>
        <v>Site B</v>
      </c>
      <c r="I3846">
        <f t="shared" ca="1" si="731"/>
        <v>13</v>
      </c>
      <c r="J3846" t="str">
        <f t="shared" ca="1" si="721"/>
        <v>Electricity</v>
      </c>
      <c r="K3846" t="str">
        <f t="shared" ca="1" si="722"/>
        <v>MWh</v>
      </c>
      <c r="L3846">
        <f t="shared" ca="1" si="732"/>
        <v>2315</v>
      </c>
    </row>
    <row r="3847" spans="1:12" x14ac:dyDescent="0.2">
      <c r="A3847">
        <f t="shared" ca="1" si="723"/>
        <v>23</v>
      </c>
      <c r="B3847" s="1">
        <f t="shared" ca="1" si="724"/>
        <v>23</v>
      </c>
      <c r="C3847">
        <f t="shared" ca="1" si="725"/>
        <v>4</v>
      </c>
      <c r="D3847" s="1" t="str">
        <f t="shared" ca="1" si="726"/>
        <v>04</v>
      </c>
      <c r="E3847">
        <f t="shared" ca="1" si="727"/>
        <v>2021</v>
      </c>
      <c r="F3847" s="2">
        <f t="shared" ca="1" si="728"/>
        <v>44309</v>
      </c>
      <c r="G3847" s="1">
        <f t="shared" ca="1" si="729"/>
        <v>6</v>
      </c>
      <c r="H3847" t="str">
        <f t="shared" ca="1" si="730"/>
        <v>Site A</v>
      </c>
      <c r="I3847">
        <f t="shared" ca="1" si="731"/>
        <v>10</v>
      </c>
      <c r="J3847" t="str">
        <f t="shared" ca="1" si="721"/>
        <v>Propane</v>
      </c>
      <c r="K3847" t="str">
        <f t="shared" ca="1" si="722"/>
        <v>Gallons</v>
      </c>
      <c r="L3847">
        <f t="shared" ca="1" si="732"/>
        <v>7587</v>
      </c>
    </row>
    <row r="3848" spans="1:12" x14ac:dyDescent="0.2">
      <c r="A3848">
        <f t="shared" ca="1" si="723"/>
        <v>5</v>
      </c>
      <c r="B3848" s="1" t="str">
        <f t="shared" ca="1" si="724"/>
        <v>05</v>
      </c>
      <c r="C3848">
        <f t="shared" ca="1" si="725"/>
        <v>11</v>
      </c>
      <c r="D3848" s="1">
        <f t="shared" ca="1" si="726"/>
        <v>11</v>
      </c>
      <c r="E3848">
        <f t="shared" ca="1" si="727"/>
        <v>2020</v>
      </c>
      <c r="F3848" s="2">
        <f t="shared" ca="1" si="728"/>
        <v>44140</v>
      </c>
      <c r="G3848" s="1">
        <f t="shared" ca="1" si="729"/>
        <v>6</v>
      </c>
      <c r="H3848" t="str">
        <f t="shared" ca="1" si="730"/>
        <v>Site A</v>
      </c>
      <c r="I3848">
        <f t="shared" ca="1" si="731"/>
        <v>9</v>
      </c>
      <c r="J3848" t="str">
        <f t="shared" ca="1" si="721"/>
        <v>Propane</v>
      </c>
      <c r="K3848" t="str">
        <f t="shared" ca="1" si="722"/>
        <v>Liters</v>
      </c>
      <c r="L3848">
        <f t="shared" ca="1" si="732"/>
        <v>653</v>
      </c>
    </row>
    <row r="3849" spans="1:12" x14ac:dyDescent="0.2">
      <c r="A3849">
        <f t="shared" ca="1" si="723"/>
        <v>24</v>
      </c>
      <c r="B3849" s="1">
        <f t="shared" ca="1" si="724"/>
        <v>24</v>
      </c>
      <c r="C3849">
        <f t="shared" ca="1" si="725"/>
        <v>9</v>
      </c>
      <c r="D3849" s="1" t="str">
        <f t="shared" ca="1" si="726"/>
        <v>09</v>
      </c>
      <c r="E3849">
        <f t="shared" ca="1" si="727"/>
        <v>2022</v>
      </c>
      <c r="F3849" s="2">
        <f t="shared" ca="1" si="728"/>
        <v>44828</v>
      </c>
      <c r="G3849" s="1">
        <f t="shared" ca="1" si="729"/>
        <v>5</v>
      </c>
      <c r="H3849" t="str">
        <f t="shared" ca="1" si="730"/>
        <v>Wharehouse</v>
      </c>
      <c r="I3849">
        <f t="shared" ca="1" si="731"/>
        <v>2</v>
      </c>
      <c r="J3849" t="str">
        <f t="shared" ca="1" si="721"/>
        <v>Diesel</v>
      </c>
      <c r="K3849" t="str">
        <f t="shared" ca="1" si="722"/>
        <v>Liters</v>
      </c>
      <c r="L3849">
        <f t="shared" ca="1" si="732"/>
        <v>8179</v>
      </c>
    </row>
    <row r="3850" spans="1:12" x14ac:dyDescent="0.2">
      <c r="A3850">
        <f t="shared" ca="1" si="723"/>
        <v>13</v>
      </c>
      <c r="B3850" s="1">
        <f t="shared" ca="1" si="724"/>
        <v>13</v>
      </c>
      <c r="C3850">
        <f t="shared" ca="1" si="725"/>
        <v>9</v>
      </c>
      <c r="D3850" s="1" t="str">
        <f t="shared" ca="1" si="726"/>
        <v>09</v>
      </c>
      <c r="E3850">
        <f t="shared" ca="1" si="727"/>
        <v>2019</v>
      </c>
      <c r="F3850" s="2">
        <f t="shared" ca="1" si="728"/>
        <v>43721</v>
      </c>
      <c r="G3850" s="1">
        <f t="shared" ca="1" si="729"/>
        <v>1</v>
      </c>
      <c r="H3850" t="str">
        <f t="shared" ca="1" si="730"/>
        <v>Factory 1</v>
      </c>
      <c r="I3850">
        <f t="shared" ca="1" si="731"/>
        <v>7</v>
      </c>
      <c r="J3850" t="str">
        <f t="shared" ca="1" si="721"/>
        <v>Natural gas</v>
      </c>
      <c r="K3850" t="str">
        <f t="shared" ca="1" si="722"/>
        <v>MMBtu</v>
      </c>
      <c r="L3850">
        <f t="shared" ca="1" si="732"/>
        <v>194</v>
      </c>
    </row>
    <row r="3851" spans="1:12" x14ac:dyDescent="0.2">
      <c r="A3851">
        <f t="shared" ca="1" si="723"/>
        <v>1</v>
      </c>
      <c r="B3851" s="1" t="str">
        <f t="shared" ca="1" si="724"/>
        <v>01</v>
      </c>
      <c r="C3851">
        <f t="shared" ca="1" si="725"/>
        <v>2</v>
      </c>
      <c r="D3851" s="1" t="str">
        <f t="shared" ca="1" si="726"/>
        <v>02</v>
      </c>
      <c r="E3851">
        <f t="shared" ca="1" si="727"/>
        <v>2022</v>
      </c>
      <c r="F3851" s="2">
        <f t="shared" ca="1" si="728"/>
        <v>44593</v>
      </c>
      <c r="G3851" s="1">
        <f t="shared" ca="1" si="729"/>
        <v>5</v>
      </c>
      <c r="H3851" t="str">
        <f t="shared" ca="1" si="730"/>
        <v>Wharehouse</v>
      </c>
      <c r="I3851">
        <f t="shared" ca="1" si="731"/>
        <v>7</v>
      </c>
      <c r="J3851" t="str">
        <f t="shared" ca="1" si="721"/>
        <v>Natural gas</v>
      </c>
      <c r="K3851" t="str">
        <f t="shared" ca="1" si="722"/>
        <v>MMBtu</v>
      </c>
      <c r="L3851">
        <f t="shared" ca="1" si="732"/>
        <v>261</v>
      </c>
    </row>
    <row r="3852" spans="1:12" x14ac:dyDescent="0.2">
      <c r="A3852">
        <f t="shared" ca="1" si="723"/>
        <v>25</v>
      </c>
      <c r="B3852" s="1">
        <f t="shared" ca="1" si="724"/>
        <v>25</v>
      </c>
      <c r="C3852">
        <f t="shared" ca="1" si="725"/>
        <v>1</v>
      </c>
      <c r="D3852" s="1" t="str">
        <f t="shared" ca="1" si="726"/>
        <v>01</v>
      </c>
      <c r="E3852">
        <f t="shared" ca="1" si="727"/>
        <v>2022</v>
      </c>
      <c r="F3852" s="2">
        <f t="shared" ca="1" si="728"/>
        <v>44586</v>
      </c>
      <c r="G3852" s="1">
        <f t="shared" ca="1" si="729"/>
        <v>3</v>
      </c>
      <c r="H3852" t="str">
        <f t="shared" ca="1" si="730"/>
        <v xml:space="preserve">Factory 3 </v>
      </c>
      <c r="I3852">
        <f t="shared" ca="1" si="731"/>
        <v>11</v>
      </c>
      <c r="J3852" t="str">
        <f t="shared" ca="1" si="721"/>
        <v>Propane</v>
      </c>
      <c r="K3852" t="str">
        <f t="shared" ca="1" si="722"/>
        <v>MMBtu</v>
      </c>
      <c r="L3852">
        <f t="shared" ca="1" si="732"/>
        <v>484</v>
      </c>
    </row>
    <row r="3853" spans="1:12" x14ac:dyDescent="0.2">
      <c r="A3853">
        <f t="shared" ca="1" si="723"/>
        <v>17</v>
      </c>
      <c r="B3853" s="1">
        <f t="shared" ca="1" si="724"/>
        <v>17</v>
      </c>
      <c r="C3853">
        <f t="shared" ca="1" si="725"/>
        <v>12</v>
      </c>
      <c r="D3853" s="1">
        <f t="shared" ca="1" si="726"/>
        <v>12</v>
      </c>
      <c r="E3853">
        <f t="shared" ca="1" si="727"/>
        <v>2022</v>
      </c>
      <c r="F3853" s="2">
        <f t="shared" ca="1" si="728"/>
        <v>44912</v>
      </c>
      <c r="G3853" s="1">
        <f t="shared" ca="1" si="729"/>
        <v>2</v>
      </c>
      <c r="H3853" t="str">
        <f t="shared" ca="1" si="730"/>
        <v>Factory 2</v>
      </c>
      <c r="I3853">
        <f t="shared" ca="1" si="731"/>
        <v>7</v>
      </c>
      <c r="J3853" t="str">
        <f t="shared" ca="1" si="721"/>
        <v>Natural gas</v>
      </c>
      <c r="K3853" t="str">
        <f t="shared" ca="1" si="722"/>
        <v>MMBtu</v>
      </c>
      <c r="L3853">
        <f t="shared" ca="1" si="732"/>
        <v>344</v>
      </c>
    </row>
    <row r="3854" spans="1:12" x14ac:dyDescent="0.2">
      <c r="A3854">
        <f t="shared" ca="1" si="723"/>
        <v>17</v>
      </c>
      <c r="B3854" s="1">
        <f t="shared" ca="1" si="724"/>
        <v>17</v>
      </c>
      <c r="C3854">
        <f t="shared" ca="1" si="725"/>
        <v>1</v>
      </c>
      <c r="D3854" s="1" t="str">
        <f t="shared" ca="1" si="726"/>
        <v>01</v>
      </c>
      <c r="E3854">
        <f t="shared" ca="1" si="727"/>
        <v>2020</v>
      </c>
      <c r="F3854" s="2">
        <f t="shared" ca="1" si="728"/>
        <v>43847</v>
      </c>
      <c r="G3854" s="1">
        <f t="shared" ca="1" si="729"/>
        <v>3</v>
      </c>
      <c r="H3854" t="str">
        <f t="shared" ca="1" si="730"/>
        <v xml:space="preserve">Factory 3 </v>
      </c>
      <c r="I3854">
        <f t="shared" ca="1" si="731"/>
        <v>13</v>
      </c>
      <c r="J3854" t="str">
        <f t="shared" ca="1" si="721"/>
        <v>Electricity</v>
      </c>
      <c r="K3854" t="str">
        <f t="shared" ca="1" si="722"/>
        <v>MWh</v>
      </c>
      <c r="L3854">
        <f t="shared" ca="1" si="732"/>
        <v>4809</v>
      </c>
    </row>
    <row r="3855" spans="1:12" x14ac:dyDescent="0.2">
      <c r="A3855">
        <f t="shared" ca="1" si="723"/>
        <v>7</v>
      </c>
      <c r="B3855" s="1" t="str">
        <f t="shared" ca="1" si="724"/>
        <v>07</v>
      </c>
      <c r="C3855">
        <f t="shared" ca="1" si="725"/>
        <v>6</v>
      </c>
      <c r="D3855" s="1" t="str">
        <f t="shared" ca="1" si="726"/>
        <v>06</v>
      </c>
      <c r="E3855">
        <f t="shared" ca="1" si="727"/>
        <v>2022</v>
      </c>
      <c r="F3855" s="2">
        <f t="shared" ca="1" si="728"/>
        <v>44719</v>
      </c>
      <c r="G3855" s="1">
        <f t="shared" ca="1" si="729"/>
        <v>7</v>
      </c>
      <c r="H3855" t="str">
        <f t="shared" ca="1" si="730"/>
        <v>Site B</v>
      </c>
      <c r="I3855">
        <f t="shared" ca="1" si="731"/>
        <v>7</v>
      </c>
      <c r="J3855" t="str">
        <f t="shared" ca="1" si="721"/>
        <v>Natural gas</v>
      </c>
      <c r="K3855" t="str">
        <f t="shared" ca="1" si="722"/>
        <v>MMBtu</v>
      </c>
      <c r="L3855">
        <f t="shared" ca="1" si="732"/>
        <v>140</v>
      </c>
    </row>
    <row r="3856" spans="1:12" x14ac:dyDescent="0.2">
      <c r="A3856">
        <f t="shared" ca="1" si="723"/>
        <v>6</v>
      </c>
      <c r="B3856" s="1" t="str">
        <f t="shared" ca="1" si="724"/>
        <v>06</v>
      </c>
      <c r="C3856">
        <f t="shared" ca="1" si="725"/>
        <v>3</v>
      </c>
      <c r="D3856" s="1" t="str">
        <f t="shared" ca="1" si="726"/>
        <v>03</v>
      </c>
      <c r="E3856">
        <f t="shared" ca="1" si="727"/>
        <v>2020</v>
      </c>
      <c r="F3856" s="2">
        <f t="shared" ca="1" si="728"/>
        <v>43896</v>
      </c>
      <c r="G3856" s="1">
        <f t="shared" ca="1" si="729"/>
        <v>6</v>
      </c>
      <c r="H3856" t="str">
        <f t="shared" ca="1" si="730"/>
        <v>Site A</v>
      </c>
      <c r="I3856">
        <f t="shared" ca="1" si="731"/>
        <v>2</v>
      </c>
      <c r="J3856" t="str">
        <f t="shared" ca="1" si="721"/>
        <v>Diesel</v>
      </c>
      <c r="K3856" t="str">
        <f t="shared" ca="1" si="722"/>
        <v>Liters</v>
      </c>
      <c r="L3856">
        <f t="shared" ca="1" si="732"/>
        <v>5136</v>
      </c>
    </row>
    <row r="3857" spans="1:12" x14ac:dyDescent="0.2">
      <c r="A3857">
        <f t="shared" ca="1" si="723"/>
        <v>25</v>
      </c>
      <c r="B3857" s="1">
        <f t="shared" ca="1" si="724"/>
        <v>25</v>
      </c>
      <c r="C3857">
        <f t="shared" ca="1" si="725"/>
        <v>9</v>
      </c>
      <c r="D3857" s="1" t="str">
        <f t="shared" ca="1" si="726"/>
        <v>09</v>
      </c>
      <c r="E3857">
        <f t="shared" ca="1" si="727"/>
        <v>2021</v>
      </c>
      <c r="F3857" s="2">
        <f t="shared" ca="1" si="728"/>
        <v>44464</v>
      </c>
      <c r="G3857" s="1">
        <f t="shared" ca="1" si="729"/>
        <v>5</v>
      </c>
      <c r="H3857" t="str">
        <f t="shared" ca="1" si="730"/>
        <v>Wharehouse</v>
      </c>
      <c r="I3857">
        <f t="shared" ca="1" si="731"/>
        <v>13</v>
      </c>
      <c r="J3857" t="str">
        <f t="shared" ca="1" si="721"/>
        <v>Electricity</v>
      </c>
      <c r="K3857" t="str">
        <f t="shared" ca="1" si="722"/>
        <v>MWh</v>
      </c>
      <c r="L3857">
        <f t="shared" ca="1" si="732"/>
        <v>957</v>
      </c>
    </row>
    <row r="3858" spans="1:12" x14ac:dyDescent="0.2">
      <c r="A3858">
        <f t="shared" ca="1" si="723"/>
        <v>4</v>
      </c>
      <c r="B3858" s="1" t="str">
        <f t="shared" ca="1" si="724"/>
        <v>04</v>
      </c>
      <c r="C3858">
        <f t="shared" ca="1" si="725"/>
        <v>6</v>
      </c>
      <c r="D3858" s="1" t="str">
        <f t="shared" ca="1" si="726"/>
        <v>06</v>
      </c>
      <c r="E3858">
        <f t="shared" ca="1" si="727"/>
        <v>2022</v>
      </c>
      <c r="F3858" s="2">
        <f t="shared" ca="1" si="728"/>
        <v>44716</v>
      </c>
      <c r="G3858" s="1">
        <f t="shared" ca="1" si="729"/>
        <v>3</v>
      </c>
      <c r="H3858" t="str">
        <f t="shared" ca="1" si="730"/>
        <v xml:space="preserve">Factory 3 </v>
      </c>
      <c r="I3858">
        <f t="shared" ca="1" si="731"/>
        <v>6</v>
      </c>
      <c r="J3858" t="str">
        <f t="shared" ca="1" si="721"/>
        <v>Natural gas</v>
      </c>
      <c r="K3858" t="str">
        <f t="shared" ca="1" si="722"/>
        <v>Gallons</v>
      </c>
      <c r="L3858">
        <f t="shared" ca="1" si="732"/>
        <v>9473</v>
      </c>
    </row>
    <row r="3859" spans="1:12" x14ac:dyDescent="0.2">
      <c r="A3859">
        <f t="shared" ca="1" si="723"/>
        <v>10</v>
      </c>
      <c r="B3859" s="1">
        <f t="shared" ca="1" si="724"/>
        <v>10</v>
      </c>
      <c r="C3859">
        <f t="shared" ca="1" si="725"/>
        <v>9</v>
      </c>
      <c r="D3859" s="1" t="str">
        <f t="shared" ca="1" si="726"/>
        <v>09</v>
      </c>
      <c r="E3859">
        <f t="shared" ca="1" si="727"/>
        <v>2019</v>
      </c>
      <c r="F3859" s="2">
        <f t="shared" ca="1" si="728"/>
        <v>43718</v>
      </c>
      <c r="G3859" s="1">
        <f t="shared" ca="1" si="729"/>
        <v>6</v>
      </c>
      <c r="H3859" t="str">
        <f t="shared" ca="1" si="730"/>
        <v>Site A</v>
      </c>
      <c r="I3859">
        <f t="shared" ca="1" si="731"/>
        <v>7</v>
      </c>
      <c r="J3859" t="str">
        <f t="shared" ca="1" si="721"/>
        <v>Natural gas</v>
      </c>
      <c r="K3859" t="str">
        <f t="shared" ca="1" si="722"/>
        <v>MMBtu</v>
      </c>
      <c r="L3859">
        <f t="shared" ca="1" si="732"/>
        <v>334</v>
      </c>
    </row>
    <row r="3860" spans="1:12" x14ac:dyDescent="0.2">
      <c r="A3860">
        <f t="shared" ca="1" si="723"/>
        <v>22</v>
      </c>
      <c r="B3860" s="1">
        <f t="shared" ca="1" si="724"/>
        <v>22</v>
      </c>
      <c r="C3860">
        <f t="shared" ca="1" si="725"/>
        <v>2</v>
      </c>
      <c r="D3860" s="1" t="str">
        <f t="shared" ca="1" si="726"/>
        <v>02</v>
      </c>
      <c r="E3860">
        <f t="shared" ca="1" si="727"/>
        <v>2020</v>
      </c>
      <c r="F3860" s="2">
        <f t="shared" ca="1" si="728"/>
        <v>43883</v>
      </c>
      <c r="G3860" s="1">
        <f t="shared" ca="1" si="729"/>
        <v>5</v>
      </c>
      <c r="H3860" t="str">
        <f t="shared" ca="1" si="730"/>
        <v>Wharehouse</v>
      </c>
      <c r="I3860">
        <f t="shared" ca="1" si="731"/>
        <v>13</v>
      </c>
      <c r="J3860" t="str">
        <f t="shared" ca="1" si="721"/>
        <v>Electricity</v>
      </c>
      <c r="K3860" t="str">
        <f t="shared" ca="1" si="722"/>
        <v>MWh</v>
      </c>
      <c r="L3860">
        <f t="shared" ca="1" si="732"/>
        <v>9271</v>
      </c>
    </row>
    <row r="3861" spans="1:12" x14ac:dyDescent="0.2">
      <c r="A3861">
        <f t="shared" ca="1" si="723"/>
        <v>25</v>
      </c>
      <c r="B3861" s="1">
        <f t="shared" ca="1" si="724"/>
        <v>25</v>
      </c>
      <c r="C3861">
        <f t="shared" ca="1" si="725"/>
        <v>6</v>
      </c>
      <c r="D3861" s="1" t="str">
        <f t="shared" ca="1" si="726"/>
        <v>06</v>
      </c>
      <c r="E3861">
        <f t="shared" ca="1" si="727"/>
        <v>2021</v>
      </c>
      <c r="F3861" s="2">
        <f t="shared" ca="1" si="728"/>
        <v>44372</v>
      </c>
      <c r="G3861" s="1">
        <f t="shared" ca="1" si="729"/>
        <v>5</v>
      </c>
      <c r="H3861" t="str">
        <f t="shared" ca="1" si="730"/>
        <v>Wharehouse</v>
      </c>
      <c r="I3861">
        <f t="shared" ca="1" si="731"/>
        <v>9</v>
      </c>
      <c r="J3861" t="str">
        <f t="shared" ca="1" si="721"/>
        <v>Propane</v>
      </c>
      <c r="K3861" t="str">
        <f t="shared" ca="1" si="722"/>
        <v>Liters</v>
      </c>
      <c r="L3861">
        <f t="shared" ca="1" si="732"/>
        <v>8098</v>
      </c>
    </row>
    <row r="3862" spans="1:12" x14ac:dyDescent="0.2">
      <c r="A3862">
        <f t="shared" ca="1" si="723"/>
        <v>8</v>
      </c>
      <c r="B3862" s="1" t="str">
        <f t="shared" ca="1" si="724"/>
        <v>08</v>
      </c>
      <c r="C3862">
        <f t="shared" ca="1" si="725"/>
        <v>4</v>
      </c>
      <c r="D3862" s="1" t="str">
        <f t="shared" ca="1" si="726"/>
        <v>04</v>
      </c>
      <c r="E3862">
        <f t="shared" ca="1" si="727"/>
        <v>2019</v>
      </c>
      <c r="F3862" s="2">
        <f t="shared" ca="1" si="728"/>
        <v>43563</v>
      </c>
      <c r="G3862" s="1">
        <f t="shared" ca="1" si="729"/>
        <v>3</v>
      </c>
      <c r="H3862" t="str">
        <f t="shared" ca="1" si="730"/>
        <v xml:space="preserve">Factory 3 </v>
      </c>
      <c r="I3862">
        <f t="shared" ca="1" si="731"/>
        <v>6</v>
      </c>
      <c r="J3862" t="str">
        <f t="shared" ca="1" si="721"/>
        <v>Natural gas</v>
      </c>
      <c r="K3862" t="str">
        <f t="shared" ca="1" si="722"/>
        <v>Gallons</v>
      </c>
      <c r="L3862">
        <f t="shared" ca="1" si="732"/>
        <v>6199</v>
      </c>
    </row>
    <row r="3863" spans="1:12" x14ac:dyDescent="0.2">
      <c r="A3863">
        <f t="shared" ca="1" si="723"/>
        <v>20</v>
      </c>
      <c r="B3863" s="1">
        <f t="shared" ca="1" si="724"/>
        <v>20</v>
      </c>
      <c r="C3863">
        <f t="shared" ca="1" si="725"/>
        <v>7</v>
      </c>
      <c r="D3863" s="1" t="str">
        <f t="shared" ca="1" si="726"/>
        <v>07</v>
      </c>
      <c r="E3863">
        <f t="shared" ca="1" si="727"/>
        <v>2021</v>
      </c>
      <c r="F3863" s="2">
        <f t="shared" ca="1" si="728"/>
        <v>44397</v>
      </c>
      <c r="G3863" s="1">
        <f t="shared" ca="1" si="729"/>
        <v>1</v>
      </c>
      <c r="H3863" t="str">
        <f t="shared" ca="1" si="730"/>
        <v>Factory 1</v>
      </c>
      <c r="I3863">
        <f t="shared" ca="1" si="731"/>
        <v>6</v>
      </c>
      <c r="J3863" t="str">
        <f t="shared" ca="1" si="721"/>
        <v>Natural gas</v>
      </c>
      <c r="K3863" t="str">
        <f t="shared" ca="1" si="722"/>
        <v>Gallons</v>
      </c>
      <c r="L3863">
        <f t="shared" ca="1" si="732"/>
        <v>9824</v>
      </c>
    </row>
    <row r="3864" spans="1:12" x14ac:dyDescent="0.2">
      <c r="A3864">
        <f t="shared" ca="1" si="723"/>
        <v>17</v>
      </c>
      <c r="B3864" s="1">
        <f t="shared" ca="1" si="724"/>
        <v>17</v>
      </c>
      <c r="C3864">
        <f t="shared" ca="1" si="725"/>
        <v>4</v>
      </c>
      <c r="D3864" s="1" t="str">
        <f t="shared" ca="1" si="726"/>
        <v>04</v>
      </c>
      <c r="E3864">
        <f t="shared" ca="1" si="727"/>
        <v>2020</v>
      </c>
      <c r="F3864" s="2">
        <f t="shared" ca="1" si="728"/>
        <v>43938</v>
      </c>
      <c r="G3864" s="1">
        <f t="shared" ca="1" si="729"/>
        <v>1</v>
      </c>
      <c r="H3864" t="str">
        <f t="shared" ca="1" si="730"/>
        <v>Factory 1</v>
      </c>
      <c r="I3864">
        <f t="shared" ca="1" si="731"/>
        <v>2</v>
      </c>
      <c r="J3864" t="str">
        <f t="shared" ca="1" si="721"/>
        <v>Diesel</v>
      </c>
      <c r="K3864" t="str">
        <f t="shared" ca="1" si="722"/>
        <v>Liters</v>
      </c>
      <c r="L3864">
        <f t="shared" ca="1" si="732"/>
        <v>1554</v>
      </c>
    </row>
    <row r="3865" spans="1:12" x14ac:dyDescent="0.2">
      <c r="A3865">
        <f t="shared" ca="1" si="723"/>
        <v>9</v>
      </c>
      <c r="B3865" s="1" t="str">
        <f t="shared" ca="1" si="724"/>
        <v>09</v>
      </c>
      <c r="C3865">
        <f t="shared" ca="1" si="725"/>
        <v>6</v>
      </c>
      <c r="D3865" s="1" t="str">
        <f t="shared" ca="1" si="726"/>
        <v>06</v>
      </c>
      <c r="E3865">
        <f t="shared" ca="1" si="727"/>
        <v>2021</v>
      </c>
      <c r="F3865" s="2">
        <f t="shared" ca="1" si="728"/>
        <v>44356</v>
      </c>
      <c r="G3865" s="1">
        <f t="shared" ca="1" si="729"/>
        <v>5</v>
      </c>
      <c r="H3865" t="str">
        <f t="shared" ca="1" si="730"/>
        <v>Wharehouse</v>
      </c>
      <c r="I3865">
        <f t="shared" ca="1" si="731"/>
        <v>3</v>
      </c>
      <c r="J3865" t="str">
        <f t="shared" ca="1" si="721"/>
        <v>Diesel</v>
      </c>
      <c r="K3865" t="str">
        <f t="shared" ca="1" si="722"/>
        <v>Gallons</v>
      </c>
      <c r="L3865">
        <f t="shared" ca="1" si="732"/>
        <v>8594</v>
      </c>
    </row>
    <row r="3866" spans="1:12" x14ac:dyDescent="0.2">
      <c r="A3866">
        <f t="shared" ca="1" si="723"/>
        <v>28</v>
      </c>
      <c r="B3866" s="1">
        <f t="shared" ca="1" si="724"/>
        <v>28</v>
      </c>
      <c r="C3866">
        <f t="shared" ca="1" si="725"/>
        <v>5</v>
      </c>
      <c r="D3866" s="1" t="str">
        <f t="shared" ca="1" si="726"/>
        <v>05</v>
      </c>
      <c r="E3866">
        <f t="shared" ca="1" si="727"/>
        <v>2019</v>
      </c>
      <c r="F3866" s="2">
        <f t="shared" ca="1" si="728"/>
        <v>43613</v>
      </c>
      <c r="G3866" s="1">
        <f t="shared" ca="1" si="729"/>
        <v>2</v>
      </c>
      <c r="H3866" t="str">
        <f t="shared" ca="1" si="730"/>
        <v>Factory 2</v>
      </c>
      <c r="I3866">
        <f t="shared" ca="1" si="731"/>
        <v>12</v>
      </c>
      <c r="J3866" t="str">
        <f t="shared" ca="1" si="721"/>
        <v>Electricity</v>
      </c>
      <c r="K3866" t="str">
        <f t="shared" ca="1" si="722"/>
        <v>kWh</v>
      </c>
      <c r="L3866">
        <f t="shared" ca="1" si="732"/>
        <v>3545</v>
      </c>
    </row>
    <row r="3867" spans="1:12" x14ac:dyDescent="0.2">
      <c r="A3867">
        <f t="shared" ca="1" si="723"/>
        <v>24</v>
      </c>
      <c r="B3867" s="1">
        <f t="shared" ca="1" si="724"/>
        <v>24</v>
      </c>
      <c r="C3867">
        <f t="shared" ca="1" si="725"/>
        <v>9</v>
      </c>
      <c r="D3867" s="1" t="str">
        <f t="shared" ca="1" si="726"/>
        <v>09</v>
      </c>
      <c r="E3867">
        <f t="shared" ca="1" si="727"/>
        <v>2020</v>
      </c>
      <c r="F3867" s="2">
        <f t="shared" ca="1" si="728"/>
        <v>44098</v>
      </c>
      <c r="G3867" s="1">
        <f t="shared" ca="1" si="729"/>
        <v>6</v>
      </c>
      <c r="H3867" t="str">
        <f t="shared" ca="1" si="730"/>
        <v>Site A</v>
      </c>
      <c r="I3867">
        <f t="shared" ca="1" si="731"/>
        <v>12</v>
      </c>
      <c r="J3867" t="str">
        <f t="shared" ca="1" si="721"/>
        <v>Electricity</v>
      </c>
      <c r="K3867" t="str">
        <f t="shared" ca="1" si="722"/>
        <v>kWh</v>
      </c>
      <c r="L3867">
        <f t="shared" ca="1" si="732"/>
        <v>1778</v>
      </c>
    </row>
    <row r="3868" spans="1:12" x14ac:dyDescent="0.2">
      <c r="A3868">
        <f t="shared" ca="1" si="723"/>
        <v>4</v>
      </c>
      <c r="B3868" s="1" t="str">
        <f t="shared" ca="1" si="724"/>
        <v>04</v>
      </c>
      <c r="C3868">
        <f t="shared" ca="1" si="725"/>
        <v>8</v>
      </c>
      <c r="D3868" s="1" t="str">
        <f t="shared" ca="1" si="726"/>
        <v>08</v>
      </c>
      <c r="E3868">
        <f t="shared" ca="1" si="727"/>
        <v>2022</v>
      </c>
      <c r="F3868" s="2">
        <f t="shared" ca="1" si="728"/>
        <v>44777</v>
      </c>
      <c r="G3868" s="1">
        <f t="shared" ca="1" si="729"/>
        <v>7</v>
      </c>
      <c r="H3868" t="str">
        <f t="shared" ca="1" si="730"/>
        <v>Site B</v>
      </c>
      <c r="I3868">
        <f t="shared" ca="1" si="731"/>
        <v>1</v>
      </c>
      <c r="J3868" t="str">
        <f t="shared" ca="1" si="721"/>
        <v>Diesel</v>
      </c>
      <c r="K3868" t="str">
        <f t="shared" ca="1" si="722"/>
        <v>kWh</v>
      </c>
      <c r="L3868">
        <f t="shared" ca="1" si="732"/>
        <v>1038</v>
      </c>
    </row>
    <row r="3869" spans="1:12" x14ac:dyDescent="0.2">
      <c r="A3869">
        <f t="shared" ca="1" si="723"/>
        <v>1</v>
      </c>
      <c r="B3869" s="1" t="str">
        <f t="shared" ca="1" si="724"/>
        <v>01</v>
      </c>
      <c r="C3869">
        <f t="shared" ca="1" si="725"/>
        <v>8</v>
      </c>
      <c r="D3869" s="1" t="str">
        <f t="shared" ca="1" si="726"/>
        <v>08</v>
      </c>
      <c r="E3869">
        <f t="shared" ca="1" si="727"/>
        <v>2021</v>
      </c>
      <c r="F3869" s="2">
        <f t="shared" ca="1" si="728"/>
        <v>44409</v>
      </c>
      <c r="G3869" s="1">
        <f t="shared" ca="1" si="729"/>
        <v>7</v>
      </c>
      <c r="H3869" t="str">
        <f t="shared" ca="1" si="730"/>
        <v>Site B</v>
      </c>
      <c r="I3869">
        <f t="shared" ca="1" si="731"/>
        <v>3</v>
      </c>
      <c r="J3869" t="str">
        <f t="shared" ca="1" si="721"/>
        <v>Diesel</v>
      </c>
      <c r="K3869" t="str">
        <f t="shared" ca="1" si="722"/>
        <v>Gallons</v>
      </c>
      <c r="L3869">
        <f t="shared" ca="1" si="732"/>
        <v>1027</v>
      </c>
    </row>
    <row r="3870" spans="1:12" x14ac:dyDescent="0.2">
      <c r="A3870">
        <f t="shared" ca="1" si="723"/>
        <v>1</v>
      </c>
      <c r="B3870" s="1" t="str">
        <f t="shared" ca="1" si="724"/>
        <v>01</v>
      </c>
      <c r="C3870">
        <f t="shared" ca="1" si="725"/>
        <v>5</v>
      </c>
      <c r="D3870" s="1" t="str">
        <f t="shared" ca="1" si="726"/>
        <v>05</v>
      </c>
      <c r="E3870">
        <f t="shared" ca="1" si="727"/>
        <v>2020</v>
      </c>
      <c r="F3870" s="2">
        <f t="shared" ca="1" si="728"/>
        <v>43952</v>
      </c>
      <c r="G3870" s="1">
        <f t="shared" ca="1" si="729"/>
        <v>4</v>
      </c>
      <c r="H3870" t="str">
        <f t="shared" ca="1" si="730"/>
        <v>Head Quarter</v>
      </c>
      <c r="I3870">
        <f t="shared" ca="1" si="731"/>
        <v>4</v>
      </c>
      <c r="J3870" t="str">
        <f t="shared" ca="1" si="721"/>
        <v>Natural gas</v>
      </c>
      <c r="K3870" t="str">
        <f t="shared" ca="1" si="722"/>
        <v>kWh</v>
      </c>
      <c r="L3870">
        <f t="shared" ca="1" si="732"/>
        <v>625</v>
      </c>
    </row>
    <row r="3871" spans="1:12" x14ac:dyDescent="0.2">
      <c r="A3871">
        <f t="shared" ca="1" si="723"/>
        <v>5</v>
      </c>
      <c r="B3871" s="1" t="str">
        <f t="shared" ca="1" si="724"/>
        <v>05</v>
      </c>
      <c r="C3871">
        <f t="shared" ca="1" si="725"/>
        <v>1</v>
      </c>
      <c r="D3871" s="1" t="str">
        <f t="shared" ca="1" si="726"/>
        <v>01</v>
      </c>
      <c r="E3871">
        <f t="shared" ca="1" si="727"/>
        <v>2020</v>
      </c>
      <c r="F3871" s="2">
        <f t="shared" ca="1" si="728"/>
        <v>43835</v>
      </c>
      <c r="G3871" s="1">
        <f t="shared" ca="1" si="729"/>
        <v>5</v>
      </c>
      <c r="H3871" t="str">
        <f t="shared" ca="1" si="730"/>
        <v>Wharehouse</v>
      </c>
      <c r="I3871">
        <f t="shared" ca="1" si="731"/>
        <v>6</v>
      </c>
      <c r="J3871" t="str">
        <f t="shared" ca="1" si="721"/>
        <v>Natural gas</v>
      </c>
      <c r="K3871" t="str">
        <f t="shared" ca="1" si="722"/>
        <v>Gallons</v>
      </c>
      <c r="L3871">
        <f t="shared" ca="1" si="732"/>
        <v>9037</v>
      </c>
    </row>
    <row r="3872" spans="1:12" x14ac:dyDescent="0.2">
      <c r="A3872">
        <f t="shared" ca="1" si="723"/>
        <v>6</v>
      </c>
      <c r="B3872" s="1" t="str">
        <f t="shared" ca="1" si="724"/>
        <v>06</v>
      </c>
      <c r="C3872">
        <f t="shared" ca="1" si="725"/>
        <v>10</v>
      </c>
      <c r="D3872" s="1">
        <f t="shared" ca="1" si="726"/>
        <v>10</v>
      </c>
      <c r="E3872">
        <f t="shared" ca="1" si="727"/>
        <v>2022</v>
      </c>
      <c r="F3872" s="2">
        <f t="shared" ca="1" si="728"/>
        <v>44840</v>
      </c>
      <c r="G3872" s="1">
        <f t="shared" ca="1" si="729"/>
        <v>3</v>
      </c>
      <c r="H3872" t="str">
        <f t="shared" ca="1" si="730"/>
        <v xml:space="preserve">Factory 3 </v>
      </c>
      <c r="I3872">
        <f t="shared" ca="1" si="731"/>
        <v>3</v>
      </c>
      <c r="J3872" t="str">
        <f t="shared" ca="1" si="721"/>
        <v>Diesel</v>
      </c>
      <c r="K3872" t="str">
        <f t="shared" ca="1" si="722"/>
        <v>Gallons</v>
      </c>
      <c r="L3872">
        <f t="shared" ca="1" si="732"/>
        <v>8999</v>
      </c>
    </row>
    <row r="3873" spans="1:12" x14ac:dyDescent="0.2">
      <c r="A3873">
        <f t="shared" ca="1" si="723"/>
        <v>22</v>
      </c>
      <c r="B3873" s="1">
        <f t="shared" ca="1" si="724"/>
        <v>22</v>
      </c>
      <c r="C3873">
        <f t="shared" ca="1" si="725"/>
        <v>11</v>
      </c>
      <c r="D3873" s="1">
        <f t="shared" ca="1" si="726"/>
        <v>11</v>
      </c>
      <c r="E3873">
        <f t="shared" ca="1" si="727"/>
        <v>2019</v>
      </c>
      <c r="F3873" s="2">
        <f t="shared" ca="1" si="728"/>
        <v>43791</v>
      </c>
      <c r="G3873" s="1">
        <f t="shared" ca="1" si="729"/>
        <v>3</v>
      </c>
      <c r="H3873" t="str">
        <f t="shared" ca="1" si="730"/>
        <v xml:space="preserve">Factory 3 </v>
      </c>
      <c r="I3873">
        <f t="shared" ca="1" si="731"/>
        <v>13</v>
      </c>
      <c r="J3873" t="str">
        <f t="shared" ca="1" si="721"/>
        <v>Electricity</v>
      </c>
      <c r="K3873" t="str">
        <f t="shared" ca="1" si="722"/>
        <v>MWh</v>
      </c>
      <c r="L3873">
        <f t="shared" ca="1" si="732"/>
        <v>1269</v>
      </c>
    </row>
    <row r="3874" spans="1:12" x14ac:dyDescent="0.2">
      <c r="A3874">
        <f t="shared" ca="1" si="723"/>
        <v>19</v>
      </c>
      <c r="B3874" s="1">
        <f t="shared" ca="1" si="724"/>
        <v>19</v>
      </c>
      <c r="C3874">
        <f t="shared" ca="1" si="725"/>
        <v>1</v>
      </c>
      <c r="D3874" s="1" t="str">
        <f t="shared" ca="1" si="726"/>
        <v>01</v>
      </c>
      <c r="E3874">
        <f t="shared" ca="1" si="727"/>
        <v>2022</v>
      </c>
      <c r="F3874" s="2">
        <f t="shared" ca="1" si="728"/>
        <v>44580</v>
      </c>
      <c r="G3874" s="1">
        <f t="shared" ca="1" si="729"/>
        <v>3</v>
      </c>
      <c r="H3874" t="str">
        <f t="shared" ca="1" si="730"/>
        <v xml:space="preserve">Factory 3 </v>
      </c>
      <c r="I3874">
        <f t="shared" ca="1" si="731"/>
        <v>2</v>
      </c>
      <c r="J3874" t="str">
        <f t="shared" ca="1" si="721"/>
        <v>Diesel</v>
      </c>
      <c r="K3874" t="str">
        <f t="shared" ca="1" si="722"/>
        <v>Liters</v>
      </c>
      <c r="L3874">
        <f t="shared" ca="1" si="732"/>
        <v>735</v>
      </c>
    </row>
    <row r="3875" spans="1:12" x14ac:dyDescent="0.2">
      <c r="A3875">
        <f t="shared" ca="1" si="723"/>
        <v>26</v>
      </c>
      <c r="B3875" s="1">
        <f t="shared" ca="1" si="724"/>
        <v>26</v>
      </c>
      <c r="C3875">
        <f t="shared" ca="1" si="725"/>
        <v>5</v>
      </c>
      <c r="D3875" s="1" t="str">
        <f t="shared" ca="1" si="726"/>
        <v>05</v>
      </c>
      <c r="E3875">
        <f t="shared" ca="1" si="727"/>
        <v>2022</v>
      </c>
      <c r="F3875" s="2">
        <f t="shared" ca="1" si="728"/>
        <v>44707</v>
      </c>
      <c r="G3875" s="1">
        <f t="shared" ca="1" si="729"/>
        <v>1</v>
      </c>
      <c r="H3875" t="str">
        <f t="shared" ca="1" si="730"/>
        <v>Factory 1</v>
      </c>
      <c r="I3875">
        <f t="shared" ca="1" si="731"/>
        <v>5</v>
      </c>
      <c r="J3875" t="str">
        <f t="shared" ca="1" si="721"/>
        <v>Natural gas</v>
      </c>
      <c r="K3875" t="str">
        <f t="shared" ca="1" si="722"/>
        <v>Liters</v>
      </c>
      <c r="L3875">
        <f t="shared" ca="1" si="732"/>
        <v>4687</v>
      </c>
    </row>
    <row r="3876" spans="1:12" x14ac:dyDescent="0.2">
      <c r="A3876">
        <f t="shared" ca="1" si="723"/>
        <v>23</v>
      </c>
      <c r="B3876" s="1">
        <f t="shared" ca="1" si="724"/>
        <v>23</v>
      </c>
      <c r="C3876">
        <f t="shared" ca="1" si="725"/>
        <v>10</v>
      </c>
      <c r="D3876" s="1">
        <f t="shared" ca="1" si="726"/>
        <v>10</v>
      </c>
      <c r="E3876">
        <f t="shared" ca="1" si="727"/>
        <v>2021</v>
      </c>
      <c r="F3876" s="2">
        <f t="shared" ca="1" si="728"/>
        <v>44492</v>
      </c>
      <c r="G3876" s="1">
        <f t="shared" ca="1" si="729"/>
        <v>3</v>
      </c>
      <c r="H3876" t="str">
        <f t="shared" ca="1" si="730"/>
        <v xml:space="preserve">Factory 3 </v>
      </c>
      <c r="I3876">
        <f t="shared" ca="1" si="731"/>
        <v>8</v>
      </c>
      <c r="J3876" t="str">
        <f t="shared" ca="1" si="721"/>
        <v>Propane</v>
      </c>
      <c r="K3876" t="str">
        <f t="shared" ca="1" si="722"/>
        <v>kWh</v>
      </c>
      <c r="L3876">
        <f t="shared" ca="1" si="732"/>
        <v>9194</v>
      </c>
    </row>
    <row r="3877" spans="1:12" x14ac:dyDescent="0.2">
      <c r="A3877">
        <f t="shared" ca="1" si="723"/>
        <v>24</v>
      </c>
      <c r="B3877" s="1">
        <f t="shared" ca="1" si="724"/>
        <v>24</v>
      </c>
      <c r="C3877">
        <f t="shared" ca="1" si="725"/>
        <v>11</v>
      </c>
      <c r="D3877" s="1">
        <f t="shared" ca="1" si="726"/>
        <v>11</v>
      </c>
      <c r="E3877">
        <f t="shared" ca="1" si="727"/>
        <v>2019</v>
      </c>
      <c r="F3877" s="2">
        <f t="shared" ca="1" si="728"/>
        <v>43793</v>
      </c>
      <c r="G3877" s="1">
        <f t="shared" ca="1" si="729"/>
        <v>7</v>
      </c>
      <c r="H3877" t="str">
        <f t="shared" ca="1" si="730"/>
        <v>Site B</v>
      </c>
      <c r="I3877">
        <f t="shared" ca="1" si="731"/>
        <v>11</v>
      </c>
      <c r="J3877" t="str">
        <f t="shared" ca="1" si="721"/>
        <v>Propane</v>
      </c>
      <c r="K3877" t="str">
        <f t="shared" ca="1" si="722"/>
        <v>MMBtu</v>
      </c>
      <c r="L3877">
        <f t="shared" ca="1" si="732"/>
        <v>460</v>
      </c>
    </row>
    <row r="3878" spans="1:12" x14ac:dyDescent="0.2">
      <c r="A3878">
        <f t="shared" ca="1" si="723"/>
        <v>6</v>
      </c>
      <c r="B3878" s="1" t="str">
        <f t="shared" ca="1" si="724"/>
        <v>06</v>
      </c>
      <c r="C3878">
        <f t="shared" ca="1" si="725"/>
        <v>10</v>
      </c>
      <c r="D3878" s="1">
        <f t="shared" ca="1" si="726"/>
        <v>10</v>
      </c>
      <c r="E3878">
        <f t="shared" ca="1" si="727"/>
        <v>2020</v>
      </c>
      <c r="F3878" s="2">
        <f t="shared" ca="1" si="728"/>
        <v>44110</v>
      </c>
      <c r="G3878" s="1">
        <f t="shared" ca="1" si="729"/>
        <v>2</v>
      </c>
      <c r="H3878" t="str">
        <f t="shared" ca="1" si="730"/>
        <v>Factory 2</v>
      </c>
      <c r="I3878">
        <f t="shared" ca="1" si="731"/>
        <v>5</v>
      </c>
      <c r="J3878" t="str">
        <f t="shared" ca="1" si="721"/>
        <v>Natural gas</v>
      </c>
      <c r="K3878" t="str">
        <f t="shared" ca="1" si="722"/>
        <v>Liters</v>
      </c>
      <c r="L3878">
        <f t="shared" ca="1" si="732"/>
        <v>1045</v>
      </c>
    </row>
    <row r="3879" spans="1:12" x14ac:dyDescent="0.2">
      <c r="A3879">
        <f t="shared" ca="1" si="723"/>
        <v>25</v>
      </c>
      <c r="B3879" s="1">
        <f t="shared" ca="1" si="724"/>
        <v>25</v>
      </c>
      <c r="C3879">
        <f t="shared" ca="1" si="725"/>
        <v>5</v>
      </c>
      <c r="D3879" s="1" t="str">
        <f t="shared" ca="1" si="726"/>
        <v>05</v>
      </c>
      <c r="E3879">
        <f t="shared" ca="1" si="727"/>
        <v>2022</v>
      </c>
      <c r="F3879" s="2">
        <f t="shared" ca="1" si="728"/>
        <v>44706</v>
      </c>
      <c r="G3879" s="1">
        <f t="shared" ca="1" si="729"/>
        <v>7</v>
      </c>
      <c r="H3879" t="str">
        <f t="shared" ca="1" si="730"/>
        <v>Site B</v>
      </c>
      <c r="I3879">
        <f t="shared" ca="1" si="731"/>
        <v>3</v>
      </c>
      <c r="J3879" t="str">
        <f t="shared" ca="1" si="721"/>
        <v>Diesel</v>
      </c>
      <c r="K3879" t="str">
        <f t="shared" ca="1" si="722"/>
        <v>Gallons</v>
      </c>
      <c r="L3879">
        <f t="shared" ca="1" si="732"/>
        <v>767</v>
      </c>
    </row>
    <row r="3880" spans="1:12" x14ac:dyDescent="0.2">
      <c r="A3880">
        <f t="shared" ca="1" si="723"/>
        <v>21</v>
      </c>
      <c r="B3880" s="1">
        <f t="shared" ca="1" si="724"/>
        <v>21</v>
      </c>
      <c r="C3880">
        <f t="shared" ca="1" si="725"/>
        <v>8</v>
      </c>
      <c r="D3880" s="1" t="str">
        <f t="shared" ca="1" si="726"/>
        <v>08</v>
      </c>
      <c r="E3880">
        <f t="shared" ca="1" si="727"/>
        <v>2021</v>
      </c>
      <c r="F3880" s="2">
        <f t="shared" ca="1" si="728"/>
        <v>44429</v>
      </c>
      <c r="G3880" s="1">
        <f t="shared" ca="1" si="729"/>
        <v>2</v>
      </c>
      <c r="H3880" t="str">
        <f t="shared" ca="1" si="730"/>
        <v>Factory 2</v>
      </c>
      <c r="I3880">
        <f t="shared" ca="1" si="731"/>
        <v>6</v>
      </c>
      <c r="J3880" t="str">
        <f t="shared" ca="1" si="721"/>
        <v>Natural gas</v>
      </c>
      <c r="K3880" t="str">
        <f t="shared" ca="1" si="722"/>
        <v>Gallons</v>
      </c>
      <c r="L3880">
        <f t="shared" ca="1" si="732"/>
        <v>921</v>
      </c>
    </row>
    <row r="3881" spans="1:12" x14ac:dyDescent="0.2">
      <c r="A3881">
        <f t="shared" ca="1" si="723"/>
        <v>18</v>
      </c>
      <c r="B3881" s="1">
        <f t="shared" ca="1" si="724"/>
        <v>18</v>
      </c>
      <c r="C3881">
        <f t="shared" ca="1" si="725"/>
        <v>8</v>
      </c>
      <c r="D3881" s="1" t="str">
        <f t="shared" ca="1" si="726"/>
        <v>08</v>
      </c>
      <c r="E3881">
        <f t="shared" ca="1" si="727"/>
        <v>2022</v>
      </c>
      <c r="F3881" s="2">
        <f t="shared" ca="1" si="728"/>
        <v>44791</v>
      </c>
      <c r="G3881" s="1">
        <f t="shared" ca="1" si="729"/>
        <v>1</v>
      </c>
      <c r="H3881" t="str">
        <f t="shared" ca="1" si="730"/>
        <v>Factory 1</v>
      </c>
      <c r="I3881">
        <f t="shared" ca="1" si="731"/>
        <v>8</v>
      </c>
      <c r="J3881" t="str">
        <f t="shared" ca="1" si="721"/>
        <v>Propane</v>
      </c>
      <c r="K3881" t="str">
        <f t="shared" ca="1" si="722"/>
        <v>kWh</v>
      </c>
      <c r="L3881">
        <f t="shared" ca="1" si="732"/>
        <v>6707</v>
      </c>
    </row>
    <row r="3882" spans="1:12" x14ac:dyDescent="0.2">
      <c r="A3882">
        <f t="shared" ca="1" si="723"/>
        <v>6</v>
      </c>
      <c r="B3882" s="1" t="str">
        <f t="shared" ca="1" si="724"/>
        <v>06</v>
      </c>
      <c r="C3882">
        <f t="shared" ca="1" si="725"/>
        <v>12</v>
      </c>
      <c r="D3882" s="1">
        <f t="shared" ca="1" si="726"/>
        <v>12</v>
      </c>
      <c r="E3882">
        <f t="shared" ca="1" si="727"/>
        <v>2020</v>
      </c>
      <c r="F3882" s="2">
        <f t="shared" ca="1" si="728"/>
        <v>44171</v>
      </c>
      <c r="G3882" s="1">
        <f t="shared" ca="1" si="729"/>
        <v>7</v>
      </c>
      <c r="H3882" t="str">
        <f t="shared" ca="1" si="730"/>
        <v>Site B</v>
      </c>
      <c r="I3882">
        <f t="shared" ca="1" si="731"/>
        <v>7</v>
      </c>
      <c r="J3882" t="str">
        <f t="shared" ca="1" si="721"/>
        <v>Natural gas</v>
      </c>
      <c r="K3882" t="str">
        <f t="shared" ca="1" si="722"/>
        <v>MMBtu</v>
      </c>
      <c r="L3882">
        <f t="shared" ca="1" si="732"/>
        <v>444</v>
      </c>
    </row>
    <row r="3883" spans="1:12" x14ac:dyDescent="0.2">
      <c r="A3883">
        <f t="shared" ca="1" si="723"/>
        <v>29</v>
      </c>
      <c r="B3883" s="1">
        <f t="shared" ca="1" si="724"/>
        <v>29</v>
      </c>
      <c r="C3883">
        <f t="shared" ca="1" si="725"/>
        <v>3</v>
      </c>
      <c r="D3883" s="1" t="str">
        <f t="shared" ca="1" si="726"/>
        <v>03</v>
      </c>
      <c r="E3883">
        <f t="shared" ca="1" si="727"/>
        <v>2021</v>
      </c>
      <c r="F3883" s="2">
        <f t="shared" ca="1" si="728"/>
        <v>44284</v>
      </c>
      <c r="G3883" s="1">
        <f t="shared" ca="1" si="729"/>
        <v>6</v>
      </c>
      <c r="H3883" t="str">
        <f t="shared" ca="1" si="730"/>
        <v>Site A</v>
      </c>
      <c r="I3883">
        <f t="shared" ca="1" si="731"/>
        <v>2</v>
      </c>
      <c r="J3883" t="str">
        <f t="shared" ca="1" si="721"/>
        <v>Diesel</v>
      </c>
      <c r="K3883" t="str">
        <f t="shared" ca="1" si="722"/>
        <v>Liters</v>
      </c>
      <c r="L3883">
        <f t="shared" ca="1" si="732"/>
        <v>4519</v>
      </c>
    </row>
    <row r="3884" spans="1:12" x14ac:dyDescent="0.2">
      <c r="A3884">
        <f t="shared" ca="1" si="723"/>
        <v>15</v>
      </c>
      <c r="B3884" s="1">
        <f t="shared" ca="1" si="724"/>
        <v>15</v>
      </c>
      <c r="C3884">
        <f t="shared" ca="1" si="725"/>
        <v>1</v>
      </c>
      <c r="D3884" s="1" t="str">
        <f t="shared" ca="1" si="726"/>
        <v>01</v>
      </c>
      <c r="E3884">
        <f t="shared" ca="1" si="727"/>
        <v>2020</v>
      </c>
      <c r="F3884" s="2">
        <f t="shared" ca="1" si="728"/>
        <v>43845</v>
      </c>
      <c r="G3884" s="1">
        <f t="shared" ca="1" si="729"/>
        <v>4</v>
      </c>
      <c r="H3884" t="str">
        <f t="shared" ca="1" si="730"/>
        <v>Head Quarter</v>
      </c>
      <c r="I3884">
        <f t="shared" ca="1" si="731"/>
        <v>3</v>
      </c>
      <c r="J3884" t="str">
        <f t="shared" ca="1" si="721"/>
        <v>Diesel</v>
      </c>
      <c r="K3884" t="str">
        <f t="shared" ca="1" si="722"/>
        <v>Gallons</v>
      </c>
      <c r="L3884">
        <f t="shared" ca="1" si="732"/>
        <v>4337</v>
      </c>
    </row>
    <row r="3885" spans="1:12" x14ac:dyDescent="0.2">
      <c r="A3885">
        <f t="shared" ca="1" si="723"/>
        <v>2</v>
      </c>
      <c r="B3885" s="1" t="str">
        <f t="shared" ca="1" si="724"/>
        <v>02</v>
      </c>
      <c r="C3885">
        <f t="shared" ca="1" si="725"/>
        <v>1</v>
      </c>
      <c r="D3885" s="1" t="str">
        <f t="shared" ca="1" si="726"/>
        <v>01</v>
      </c>
      <c r="E3885">
        <f t="shared" ca="1" si="727"/>
        <v>2021</v>
      </c>
      <c r="F3885" s="2">
        <f t="shared" ca="1" si="728"/>
        <v>44198</v>
      </c>
      <c r="G3885" s="1">
        <f t="shared" ca="1" si="729"/>
        <v>1</v>
      </c>
      <c r="H3885" t="str">
        <f t="shared" ca="1" si="730"/>
        <v>Factory 1</v>
      </c>
      <c r="I3885">
        <f t="shared" ca="1" si="731"/>
        <v>12</v>
      </c>
      <c r="J3885" t="str">
        <f t="shared" ca="1" si="721"/>
        <v>Electricity</v>
      </c>
      <c r="K3885" t="str">
        <f t="shared" ca="1" si="722"/>
        <v>kWh</v>
      </c>
      <c r="L3885">
        <f t="shared" ca="1" si="732"/>
        <v>2337</v>
      </c>
    </row>
    <row r="3886" spans="1:12" x14ac:dyDescent="0.2">
      <c r="A3886">
        <f t="shared" ca="1" si="723"/>
        <v>25</v>
      </c>
      <c r="B3886" s="1">
        <f t="shared" ca="1" si="724"/>
        <v>25</v>
      </c>
      <c r="C3886">
        <f t="shared" ca="1" si="725"/>
        <v>4</v>
      </c>
      <c r="D3886" s="1" t="str">
        <f t="shared" ca="1" si="726"/>
        <v>04</v>
      </c>
      <c r="E3886">
        <f t="shared" ca="1" si="727"/>
        <v>2019</v>
      </c>
      <c r="F3886" s="2">
        <f t="shared" ca="1" si="728"/>
        <v>43580</v>
      </c>
      <c r="G3886" s="1">
        <f t="shared" ca="1" si="729"/>
        <v>1</v>
      </c>
      <c r="H3886" t="str">
        <f t="shared" ca="1" si="730"/>
        <v>Factory 1</v>
      </c>
      <c r="I3886">
        <f t="shared" ca="1" si="731"/>
        <v>11</v>
      </c>
      <c r="J3886" t="str">
        <f t="shared" ca="1" si="721"/>
        <v>Propane</v>
      </c>
      <c r="K3886" t="str">
        <f t="shared" ca="1" si="722"/>
        <v>MMBtu</v>
      </c>
      <c r="L3886">
        <f t="shared" ca="1" si="732"/>
        <v>162</v>
      </c>
    </row>
    <row r="3887" spans="1:12" x14ac:dyDescent="0.2">
      <c r="A3887">
        <f t="shared" ca="1" si="723"/>
        <v>15</v>
      </c>
      <c r="B3887" s="1">
        <f t="shared" ca="1" si="724"/>
        <v>15</v>
      </c>
      <c r="C3887">
        <f t="shared" ca="1" si="725"/>
        <v>6</v>
      </c>
      <c r="D3887" s="1" t="str">
        <f t="shared" ca="1" si="726"/>
        <v>06</v>
      </c>
      <c r="E3887">
        <f t="shared" ca="1" si="727"/>
        <v>2019</v>
      </c>
      <c r="F3887" s="2">
        <f t="shared" ca="1" si="728"/>
        <v>43631</v>
      </c>
      <c r="G3887" s="1">
        <f t="shared" ca="1" si="729"/>
        <v>1</v>
      </c>
      <c r="H3887" t="str">
        <f t="shared" ca="1" si="730"/>
        <v>Factory 1</v>
      </c>
      <c r="I3887">
        <f t="shared" ca="1" si="731"/>
        <v>4</v>
      </c>
      <c r="J3887" t="str">
        <f t="shared" ca="1" si="721"/>
        <v>Natural gas</v>
      </c>
      <c r="K3887" t="str">
        <f t="shared" ca="1" si="722"/>
        <v>kWh</v>
      </c>
      <c r="L3887">
        <f t="shared" ca="1" si="732"/>
        <v>7441</v>
      </c>
    </row>
    <row r="3888" spans="1:12" x14ac:dyDescent="0.2">
      <c r="A3888">
        <f t="shared" ca="1" si="723"/>
        <v>10</v>
      </c>
      <c r="B3888" s="1">
        <f t="shared" ca="1" si="724"/>
        <v>10</v>
      </c>
      <c r="C3888">
        <f t="shared" ca="1" si="725"/>
        <v>2</v>
      </c>
      <c r="D3888" s="1" t="str">
        <f t="shared" ca="1" si="726"/>
        <v>02</v>
      </c>
      <c r="E3888">
        <f t="shared" ca="1" si="727"/>
        <v>2020</v>
      </c>
      <c r="F3888" s="2">
        <f t="shared" ca="1" si="728"/>
        <v>43871</v>
      </c>
      <c r="G3888" s="1">
        <f t="shared" ca="1" si="729"/>
        <v>3</v>
      </c>
      <c r="H3888" t="str">
        <f t="shared" ca="1" si="730"/>
        <v xml:space="preserve">Factory 3 </v>
      </c>
      <c r="I3888">
        <f t="shared" ca="1" si="731"/>
        <v>11</v>
      </c>
      <c r="J3888" t="str">
        <f t="shared" ca="1" si="721"/>
        <v>Propane</v>
      </c>
      <c r="K3888" t="str">
        <f t="shared" ca="1" si="722"/>
        <v>MMBtu</v>
      </c>
      <c r="L3888">
        <f t="shared" ca="1" si="732"/>
        <v>266</v>
      </c>
    </row>
    <row r="3889" spans="1:12" x14ac:dyDescent="0.2">
      <c r="A3889">
        <f t="shared" ca="1" si="723"/>
        <v>13</v>
      </c>
      <c r="B3889" s="1">
        <f t="shared" ca="1" si="724"/>
        <v>13</v>
      </c>
      <c r="C3889">
        <f t="shared" ca="1" si="725"/>
        <v>10</v>
      </c>
      <c r="D3889" s="1">
        <f t="shared" ca="1" si="726"/>
        <v>10</v>
      </c>
      <c r="E3889">
        <f t="shared" ca="1" si="727"/>
        <v>2019</v>
      </c>
      <c r="F3889" s="2">
        <f t="shared" ca="1" si="728"/>
        <v>43751</v>
      </c>
      <c r="G3889" s="1">
        <f t="shared" ca="1" si="729"/>
        <v>2</v>
      </c>
      <c r="H3889" t="str">
        <f t="shared" ca="1" si="730"/>
        <v>Factory 2</v>
      </c>
      <c r="I3889">
        <f t="shared" ca="1" si="731"/>
        <v>6</v>
      </c>
      <c r="J3889" t="str">
        <f t="shared" ca="1" si="721"/>
        <v>Natural gas</v>
      </c>
      <c r="K3889" t="str">
        <f t="shared" ca="1" si="722"/>
        <v>Gallons</v>
      </c>
      <c r="L3889">
        <f t="shared" ca="1" si="732"/>
        <v>1578</v>
      </c>
    </row>
    <row r="3890" spans="1:12" x14ac:dyDescent="0.2">
      <c r="A3890">
        <f t="shared" ca="1" si="723"/>
        <v>8</v>
      </c>
      <c r="B3890" s="1" t="str">
        <f t="shared" ca="1" si="724"/>
        <v>08</v>
      </c>
      <c r="C3890">
        <f t="shared" ca="1" si="725"/>
        <v>12</v>
      </c>
      <c r="D3890" s="1">
        <f t="shared" ca="1" si="726"/>
        <v>12</v>
      </c>
      <c r="E3890">
        <f t="shared" ca="1" si="727"/>
        <v>2021</v>
      </c>
      <c r="F3890" s="2">
        <f t="shared" ca="1" si="728"/>
        <v>44538</v>
      </c>
      <c r="G3890" s="1">
        <f t="shared" ca="1" si="729"/>
        <v>4</v>
      </c>
      <c r="H3890" t="str">
        <f t="shared" ca="1" si="730"/>
        <v>Head Quarter</v>
      </c>
      <c r="I3890">
        <f t="shared" ca="1" si="731"/>
        <v>4</v>
      </c>
      <c r="J3890" t="str">
        <f t="shared" ca="1" si="721"/>
        <v>Natural gas</v>
      </c>
      <c r="K3890" t="str">
        <f t="shared" ca="1" si="722"/>
        <v>kWh</v>
      </c>
      <c r="L3890">
        <f t="shared" ca="1" si="732"/>
        <v>1969</v>
      </c>
    </row>
    <row r="3891" spans="1:12" x14ac:dyDescent="0.2">
      <c r="A3891">
        <f t="shared" ca="1" si="723"/>
        <v>22</v>
      </c>
      <c r="B3891" s="1">
        <f t="shared" ca="1" si="724"/>
        <v>22</v>
      </c>
      <c r="C3891">
        <f t="shared" ca="1" si="725"/>
        <v>5</v>
      </c>
      <c r="D3891" s="1" t="str">
        <f t="shared" ca="1" si="726"/>
        <v>05</v>
      </c>
      <c r="E3891">
        <f t="shared" ca="1" si="727"/>
        <v>2021</v>
      </c>
      <c r="F3891" s="2">
        <f t="shared" ca="1" si="728"/>
        <v>44338</v>
      </c>
      <c r="G3891" s="1">
        <f t="shared" ca="1" si="729"/>
        <v>3</v>
      </c>
      <c r="H3891" t="str">
        <f t="shared" ca="1" si="730"/>
        <v xml:space="preserve">Factory 3 </v>
      </c>
      <c r="I3891">
        <f t="shared" ca="1" si="731"/>
        <v>1</v>
      </c>
      <c r="J3891" t="str">
        <f t="shared" ca="1" si="721"/>
        <v>Diesel</v>
      </c>
      <c r="K3891" t="str">
        <f t="shared" ca="1" si="722"/>
        <v>kWh</v>
      </c>
      <c r="L3891">
        <f t="shared" ca="1" si="732"/>
        <v>4784</v>
      </c>
    </row>
    <row r="3892" spans="1:12" x14ac:dyDescent="0.2">
      <c r="A3892">
        <f t="shared" ca="1" si="723"/>
        <v>4</v>
      </c>
      <c r="B3892" s="1" t="str">
        <f t="shared" ca="1" si="724"/>
        <v>04</v>
      </c>
      <c r="C3892">
        <f t="shared" ca="1" si="725"/>
        <v>6</v>
      </c>
      <c r="D3892" s="1" t="str">
        <f t="shared" ca="1" si="726"/>
        <v>06</v>
      </c>
      <c r="E3892">
        <f t="shared" ca="1" si="727"/>
        <v>2019</v>
      </c>
      <c r="F3892" s="2">
        <f t="shared" ca="1" si="728"/>
        <v>43620</v>
      </c>
      <c r="G3892" s="1">
        <f t="shared" ca="1" si="729"/>
        <v>6</v>
      </c>
      <c r="H3892" t="str">
        <f t="shared" ca="1" si="730"/>
        <v>Site A</v>
      </c>
      <c r="I3892">
        <f t="shared" ca="1" si="731"/>
        <v>13</v>
      </c>
      <c r="J3892" t="str">
        <f t="shared" ca="1" si="721"/>
        <v>Electricity</v>
      </c>
      <c r="K3892" t="str">
        <f t="shared" ca="1" si="722"/>
        <v>MWh</v>
      </c>
      <c r="L3892">
        <f t="shared" ca="1" si="732"/>
        <v>1520</v>
      </c>
    </row>
    <row r="3893" spans="1:12" x14ac:dyDescent="0.2">
      <c r="A3893">
        <f t="shared" ca="1" si="723"/>
        <v>24</v>
      </c>
      <c r="B3893" s="1">
        <f t="shared" ca="1" si="724"/>
        <v>24</v>
      </c>
      <c r="C3893">
        <f t="shared" ca="1" si="725"/>
        <v>6</v>
      </c>
      <c r="D3893" s="1" t="str">
        <f t="shared" ca="1" si="726"/>
        <v>06</v>
      </c>
      <c r="E3893">
        <f t="shared" ca="1" si="727"/>
        <v>2021</v>
      </c>
      <c r="F3893" s="2">
        <f t="shared" ca="1" si="728"/>
        <v>44371</v>
      </c>
      <c r="G3893" s="1">
        <f t="shared" ca="1" si="729"/>
        <v>3</v>
      </c>
      <c r="H3893" t="str">
        <f t="shared" ca="1" si="730"/>
        <v xml:space="preserve">Factory 3 </v>
      </c>
      <c r="I3893">
        <f t="shared" ca="1" si="731"/>
        <v>9</v>
      </c>
      <c r="J3893" t="str">
        <f t="shared" ca="1" si="721"/>
        <v>Propane</v>
      </c>
      <c r="K3893" t="str">
        <f t="shared" ca="1" si="722"/>
        <v>Liters</v>
      </c>
      <c r="L3893">
        <f t="shared" ca="1" si="732"/>
        <v>1455</v>
      </c>
    </row>
    <row r="3894" spans="1:12" x14ac:dyDescent="0.2">
      <c r="A3894">
        <f t="shared" ca="1" si="723"/>
        <v>22</v>
      </c>
      <c r="B3894" s="1">
        <f t="shared" ca="1" si="724"/>
        <v>22</v>
      </c>
      <c r="C3894">
        <f t="shared" ca="1" si="725"/>
        <v>9</v>
      </c>
      <c r="D3894" s="1" t="str">
        <f t="shared" ca="1" si="726"/>
        <v>09</v>
      </c>
      <c r="E3894">
        <f t="shared" ca="1" si="727"/>
        <v>2021</v>
      </c>
      <c r="F3894" s="2">
        <f t="shared" ca="1" si="728"/>
        <v>44461</v>
      </c>
      <c r="G3894" s="1">
        <f t="shared" ca="1" si="729"/>
        <v>3</v>
      </c>
      <c r="H3894" t="str">
        <f t="shared" ca="1" si="730"/>
        <v xml:space="preserve">Factory 3 </v>
      </c>
      <c r="I3894">
        <f t="shared" ca="1" si="731"/>
        <v>4</v>
      </c>
      <c r="J3894" t="str">
        <f t="shared" ca="1" si="721"/>
        <v>Natural gas</v>
      </c>
      <c r="K3894" t="str">
        <f t="shared" ca="1" si="722"/>
        <v>kWh</v>
      </c>
      <c r="L3894">
        <f t="shared" ca="1" si="732"/>
        <v>9784</v>
      </c>
    </row>
    <row r="3895" spans="1:12" x14ac:dyDescent="0.2">
      <c r="A3895">
        <f t="shared" ca="1" si="723"/>
        <v>22</v>
      </c>
      <c r="B3895" s="1">
        <f t="shared" ca="1" si="724"/>
        <v>22</v>
      </c>
      <c r="C3895">
        <f t="shared" ca="1" si="725"/>
        <v>3</v>
      </c>
      <c r="D3895" s="1" t="str">
        <f t="shared" ca="1" si="726"/>
        <v>03</v>
      </c>
      <c r="E3895">
        <f t="shared" ca="1" si="727"/>
        <v>2019</v>
      </c>
      <c r="F3895" s="2">
        <f t="shared" ca="1" si="728"/>
        <v>43546</v>
      </c>
      <c r="G3895" s="1">
        <f t="shared" ca="1" si="729"/>
        <v>5</v>
      </c>
      <c r="H3895" t="str">
        <f t="shared" ca="1" si="730"/>
        <v>Wharehouse</v>
      </c>
      <c r="I3895">
        <f t="shared" ca="1" si="731"/>
        <v>1</v>
      </c>
      <c r="J3895" t="str">
        <f t="shared" ca="1" si="721"/>
        <v>Diesel</v>
      </c>
      <c r="K3895" t="str">
        <f t="shared" ca="1" si="722"/>
        <v>kWh</v>
      </c>
      <c r="L3895">
        <f t="shared" ca="1" si="732"/>
        <v>3479</v>
      </c>
    </row>
    <row r="3896" spans="1:12" x14ac:dyDescent="0.2">
      <c r="A3896">
        <f t="shared" ca="1" si="723"/>
        <v>17</v>
      </c>
      <c r="B3896" s="1">
        <f t="shared" ca="1" si="724"/>
        <v>17</v>
      </c>
      <c r="C3896">
        <f t="shared" ca="1" si="725"/>
        <v>8</v>
      </c>
      <c r="D3896" s="1" t="str">
        <f t="shared" ca="1" si="726"/>
        <v>08</v>
      </c>
      <c r="E3896">
        <f t="shared" ca="1" si="727"/>
        <v>2019</v>
      </c>
      <c r="F3896" s="2">
        <f t="shared" ca="1" si="728"/>
        <v>43694</v>
      </c>
      <c r="G3896" s="1">
        <f t="shared" ca="1" si="729"/>
        <v>6</v>
      </c>
      <c r="H3896" t="str">
        <f t="shared" ca="1" si="730"/>
        <v>Site A</v>
      </c>
      <c r="I3896">
        <f t="shared" ca="1" si="731"/>
        <v>9</v>
      </c>
      <c r="J3896" t="str">
        <f t="shared" ca="1" si="721"/>
        <v>Propane</v>
      </c>
      <c r="K3896" t="str">
        <f t="shared" ca="1" si="722"/>
        <v>Liters</v>
      </c>
      <c r="L3896">
        <f t="shared" ca="1" si="732"/>
        <v>8828</v>
      </c>
    </row>
    <row r="3897" spans="1:12" x14ac:dyDescent="0.2">
      <c r="A3897">
        <f t="shared" ca="1" si="723"/>
        <v>3</v>
      </c>
      <c r="B3897" s="1" t="str">
        <f t="shared" ca="1" si="724"/>
        <v>03</v>
      </c>
      <c r="C3897">
        <f t="shared" ca="1" si="725"/>
        <v>4</v>
      </c>
      <c r="D3897" s="1" t="str">
        <f t="shared" ca="1" si="726"/>
        <v>04</v>
      </c>
      <c r="E3897">
        <f t="shared" ca="1" si="727"/>
        <v>2022</v>
      </c>
      <c r="F3897" s="2">
        <f t="shared" ca="1" si="728"/>
        <v>44654</v>
      </c>
      <c r="G3897" s="1">
        <f t="shared" ca="1" si="729"/>
        <v>3</v>
      </c>
      <c r="H3897" t="str">
        <f t="shared" ca="1" si="730"/>
        <v xml:space="preserve">Factory 3 </v>
      </c>
      <c r="I3897">
        <f t="shared" ca="1" si="731"/>
        <v>4</v>
      </c>
      <c r="J3897" t="str">
        <f t="shared" ca="1" si="721"/>
        <v>Natural gas</v>
      </c>
      <c r="K3897" t="str">
        <f t="shared" ca="1" si="722"/>
        <v>kWh</v>
      </c>
      <c r="L3897">
        <f t="shared" ca="1" si="732"/>
        <v>8877</v>
      </c>
    </row>
    <row r="3898" spans="1:12" x14ac:dyDescent="0.2">
      <c r="A3898">
        <f t="shared" ca="1" si="723"/>
        <v>5</v>
      </c>
      <c r="B3898" s="1" t="str">
        <f t="shared" ca="1" si="724"/>
        <v>05</v>
      </c>
      <c r="C3898">
        <f t="shared" ca="1" si="725"/>
        <v>12</v>
      </c>
      <c r="D3898" s="1">
        <f t="shared" ca="1" si="726"/>
        <v>12</v>
      </c>
      <c r="E3898">
        <f t="shared" ca="1" si="727"/>
        <v>2020</v>
      </c>
      <c r="F3898" s="2">
        <f t="shared" ca="1" si="728"/>
        <v>44170</v>
      </c>
      <c r="G3898" s="1">
        <f t="shared" ca="1" si="729"/>
        <v>3</v>
      </c>
      <c r="H3898" t="str">
        <f t="shared" ca="1" si="730"/>
        <v xml:space="preserve">Factory 3 </v>
      </c>
      <c r="I3898">
        <f t="shared" ca="1" si="731"/>
        <v>5</v>
      </c>
      <c r="J3898" t="str">
        <f t="shared" ca="1" si="721"/>
        <v>Natural gas</v>
      </c>
      <c r="K3898" t="str">
        <f t="shared" ca="1" si="722"/>
        <v>Liters</v>
      </c>
      <c r="L3898">
        <f t="shared" ca="1" si="732"/>
        <v>8060</v>
      </c>
    </row>
    <row r="3899" spans="1:12" x14ac:dyDescent="0.2">
      <c r="A3899">
        <f t="shared" ca="1" si="723"/>
        <v>30</v>
      </c>
      <c r="B3899" s="1">
        <f t="shared" ca="1" si="724"/>
        <v>30</v>
      </c>
      <c r="C3899">
        <f t="shared" ca="1" si="725"/>
        <v>4</v>
      </c>
      <c r="D3899" s="1" t="str">
        <f t="shared" ca="1" si="726"/>
        <v>04</v>
      </c>
      <c r="E3899">
        <f t="shared" ca="1" si="727"/>
        <v>2021</v>
      </c>
      <c r="F3899" s="2">
        <f t="shared" ca="1" si="728"/>
        <v>44316</v>
      </c>
      <c r="G3899" s="1">
        <f t="shared" ca="1" si="729"/>
        <v>2</v>
      </c>
      <c r="H3899" t="str">
        <f t="shared" ca="1" si="730"/>
        <v>Factory 2</v>
      </c>
      <c r="I3899">
        <f t="shared" ca="1" si="731"/>
        <v>11</v>
      </c>
      <c r="J3899" t="str">
        <f t="shared" ca="1" si="721"/>
        <v>Propane</v>
      </c>
      <c r="K3899" t="str">
        <f t="shared" ca="1" si="722"/>
        <v>MMBtu</v>
      </c>
      <c r="L3899">
        <f t="shared" ca="1" si="732"/>
        <v>395</v>
      </c>
    </row>
    <row r="3900" spans="1:12" x14ac:dyDescent="0.2">
      <c r="A3900">
        <f t="shared" ca="1" si="723"/>
        <v>27</v>
      </c>
      <c r="B3900" s="1">
        <f t="shared" ca="1" si="724"/>
        <v>27</v>
      </c>
      <c r="C3900">
        <f t="shared" ca="1" si="725"/>
        <v>4</v>
      </c>
      <c r="D3900" s="1" t="str">
        <f t="shared" ca="1" si="726"/>
        <v>04</v>
      </c>
      <c r="E3900">
        <f t="shared" ca="1" si="727"/>
        <v>2020</v>
      </c>
      <c r="F3900" s="2">
        <f t="shared" ca="1" si="728"/>
        <v>43948</v>
      </c>
      <c r="G3900" s="1">
        <f t="shared" ca="1" si="729"/>
        <v>4</v>
      </c>
      <c r="H3900" t="str">
        <f t="shared" ca="1" si="730"/>
        <v>Head Quarter</v>
      </c>
      <c r="I3900">
        <f t="shared" ca="1" si="731"/>
        <v>7</v>
      </c>
      <c r="J3900" t="str">
        <f t="shared" ca="1" si="721"/>
        <v>Natural gas</v>
      </c>
      <c r="K3900" t="str">
        <f t="shared" ca="1" si="722"/>
        <v>MMBtu</v>
      </c>
      <c r="L3900">
        <f t="shared" ca="1" si="732"/>
        <v>238</v>
      </c>
    </row>
    <row r="3901" spans="1:12" x14ac:dyDescent="0.2">
      <c r="A3901">
        <f t="shared" ca="1" si="723"/>
        <v>22</v>
      </c>
      <c r="B3901" s="1">
        <f t="shared" ca="1" si="724"/>
        <v>22</v>
      </c>
      <c r="C3901">
        <f t="shared" ca="1" si="725"/>
        <v>2</v>
      </c>
      <c r="D3901" s="1" t="str">
        <f t="shared" ca="1" si="726"/>
        <v>02</v>
      </c>
      <c r="E3901">
        <f t="shared" ca="1" si="727"/>
        <v>2019</v>
      </c>
      <c r="F3901" s="2">
        <f t="shared" ca="1" si="728"/>
        <v>43518</v>
      </c>
      <c r="G3901" s="1">
        <f t="shared" ca="1" si="729"/>
        <v>6</v>
      </c>
      <c r="H3901" t="str">
        <f t="shared" ca="1" si="730"/>
        <v>Site A</v>
      </c>
      <c r="I3901">
        <f t="shared" ca="1" si="731"/>
        <v>3</v>
      </c>
      <c r="J3901" t="str">
        <f t="shared" ca="1" si="721"/>
        <v>Diesel</v>
      </c>
      <c r="K3901" t="str">
        <f t="shared" ca="1" si="722"/>
        <v>Gallons</v>
      </c>
      <c r="L3901">
        <f t="shared" ca="1" si="732"/>
        <v>8309</v>
      </c>
    </row>
    <row r="3902" spans="1:12" x14ac:dyDescent="0.2">
      <c r="A3902">
        <f t="shared" ca="1" si="723"/>
        <v>19</v>
      </c>
      <c r="B3902" s="1">
        <f t="shared" ca="1" si="724"/>
        <v>19</v>
      </c>
      <c r="C3902">
        <f t="shared" ca="1" si="725"/>
        <v>10</v>
      </c>
      <c r="D3902" s="1">
        <f t="shared" ca="1" si="726"/>
        <v>10</v>
      </c>
      <c r="E3902">
        <f t="shared" ca="1" si="727"/>
        <v>2022</v>
      </c>
      <c r="F3902" s="2">
        <f t="shared" ca="1" si="728"/>
        <v>44853</v>
      </c>
      <c r="G3902" s="1">
        <f t="shared" ca="1" si="729"/>
        <v>5</v>
      </c>
      <c r="H3902" t="str">
        <f t="shared" ca="1" si="730"/>
        <v>Wharehouse</v>
      </c>
      <c r="I3902">
        <f t="shared" ca="1" si="731"/>
        <v>10</v>
      </c>
      <c r="J3902" t="str">
        <f t="shared" ca="1" si="721"/>
        <v>Propane</v>
      </c>
      <c r="K3902" t="str">
        <f t="shared" ca="1" si="722"/>
        <v>Gallons</v>
      </c>
      <c r="L3902">
        <f t="shared" ca="1" si="732"/>
        <v>8501</v>
      </c>
    </row>
    <row r="3903" spans="1:12" x14ac:dyDescent="0.2">
      <c r="A3903">
        <f t="shared" ca="1" si="723"/>
        <v>5</v>
      </c>
      <c r="B3903" s="1" t="str">
        <f t="shared" ca="1" si="724"/>
        <v>05</v>
      </c>
      <c r="C3903">
        <f t="shared" ca="1" si="725"/>
        <v>12</v>
      </c>
      <c r="D3903" s="1">
        <f t="shared" ca="1" si="726"/>
        <v>12</v>
      </c>
      <c r="E3903">
        <f t="shared" ca="1" si="727"/>
        <v>2021</v>
      </c>
      <c r="F3903" s="2">
        <f t="shared" ca="1" si="728"/>
        <v>44535</v>
      </c>
      <c r="G3903" s="1">
        <f t="shared" ca="1" si="729"/>
        <v>6</v>
      </c>
      <c r="H3903" t="str">
        <f t="shared" ca="1" si="730"/>
        <v>Site A</v>
      </c>
      <c r="I3903">
        <f t="shared" ca="1" si="731"/>
        <v>8</v>
      </c>
      <c r="J3903" t="str">
        <f t="shared" ca="1" si="721"/>
        <v>Propane</v>
      </c>
      <c r="K3903" t="str">
        <f t="shared" ca="1" si="722"/>
        <v>kWh</v>
      </c>
      <c r="L3903">
        <f t="shared" ca="1" si="732"/>
        <v>7899</v>
      </c>
    </row>
    <row r="3904" spans="1:12" x14ac:dyDescent="0.2">
      <c r="A3904">
        <f t="shared" ca="1" si="723"/>
        <v>27</v>
      </c>
      <c r="B3904" s="1">
        <f t="shared" ca="1" si="724"/>
        <v>27</v>
      </c>
      <c r="C3904">
        <f t="shared" ca="1" si="725"/>
        <v>5</v>
      </c>
      <c r="D3904" s="1" t="str">
        <f t="shared" ca="1" si="726"/>
        <v>05</v>
      </c>
      <c r="E3904">
        <f t="shared" ca="1" si="727"/>
        <v>2019</v>
      </c>
      <c r="F3904" s="2">
        <f t="shared" ca="1" si="728"/>
        <v>43612</v>
      </c>
      <c r="G3904" s="1">
        <f t="shared" ca="1" si="729"/>
        <v>6</v>
      </c>
      <c r="H3904" t="str">
        <f t="shared" ca="1" si="730"/>
        <v>Site A</v>
      </c>
      <c r="I3904">
        <f t="shared" ca="1" si="731"/>
        <v>10</v>
      </c>
      <c r="J3904" t="str">
        <f t="shared" ca="1" si="721"/>
        <v>Propane</v>
      </c>
      <c r="K3904" t="str">
        <f t="shared" ca="1" si="722"/>
        <v>Gallons</v>
      </c>
      <c r="L3904">
        <f t="shared" ca="1" si="732"/>
        <v>6095</v>
      </c>
    </row>
    <row r="3905" spans="1:12" x14ac:dyDescent="0.2">
      <c r="A3905">
        <f t="shared" ca="1" si="723"/>
        <v>16</v>
      </c>
      <c r="B3905" s="1">
        <f t="shared" ca="1" si="724"/>
        <v>16</v>
      </c>
      <c r="C3905">
        <f t="shared" ca="1" si="725"/>
        <v>2</v>
      </c>
      <c r="D3905" s="1" t="str">
        <f t="shared" ca="1" si="726"/>
        <v>02</v>
      </c>
      <c r="E3905">
        <f t="shared" ca="1" si="727"/>
        <v>2020</v>
      </c>
      <c r="F3905" s="2">
        <f t="shared" ca="1" si="728"/>
        <v>43877</v>
      </c>
      <c r="G3905" s="1">
        <f t="shared" ca="1" si="729"/>
        <v>7</v>
      </c>
      <c r="H3905" t="str">
        <f t="shared" ca="1" si="730"/>
        <v>Site B</v>
      </c>
      <c r="I3905">
        <f t="shared" ca="1" si="731"/>
        <v>2</v>
      </c>
      <c r="J3905" t="str">
        <f t="shared" ca="1" si="721"/>
        <v>Diesel</v>
      </c>
      <c r="K3905" t="str">
        <f t="shared" ca="1" si="722"/>
        <v>Liters</v>
      </c>
      <c r="L3905">
        <f t="shared" ca="1" si="732"/>
        <v>9358</v>
      </c>
    </row>
    <row r="3906" spans="1:12" x14ac:dyDescent="0.2">
      <c r="A3906">
        <f t="shared" ca="1" si="723"/>
        <v>16</v>
      </c>
      <c r="B3906" s="1">
        <f t="shared" ca="1" si="724"/>
        <v>16</v>
      </c>
      <c r="C3906">
        <f t="shared" ca="1" si="725"/>
        <v>6</v>
      </c>
      <c r="D3906" s="1" t="str">
        <f t="shared" ca="1" si="726"/>
        <v>06</v>
      </c>
      <c r="E3906">
        <f t="shared" ca="1" si="727"/>
        <v>2022</v>
      </c>
      <c r="F3906" s="2">
        <f t="shared" ca="1" si="728"/>
        <v>44728</v>
      </c>
      <c r="G3906" s="1">
        <f t="shared" ca="1" si="729"/>
        <v>6</v>
      </c>
      <c r="H3906" t="str">
        <f t="shared" ca="1" si="730"/>
        <v>Site A</v>
      </c>
      <c r="I3906">
        <f t="shared" ca="1" si="731"/>
        <v>1</v>
      </c>
      <c r="J3906" t="str">
        <f t="shared" ref="J3906:J3969" ca="1" si="733">VLOOKUP(I3906,$O$12:$S$24,2,FALSE)</f>
        <v>Diesel</v>
      </c>
      <c r="K3906" t="str">
        <f t="shared" ref="K3906:K3969" ca="1" si="734">VLOOKUP(I3906,$O$12:$S$24,5,FALSE)</f>
        <v>kWh</v>
      </c>
      <c r="L3906">
        <f t="shared" ca="1" si="732"/>
        <v>3585</v>
      </c>
    </row>
    <row r="3907" spans="1:12" x14ac:dyDescent="0.2">
      <c r="A3907">
        <f t="shared" ref="A3907:A3970" ca="1" si="735">RANDBETWEEN(1,30)</f>
        <v>10</v>
      </c>
      <c r="B3907" s="1">
        <f t="shared" ref="B3907:B3970" ca="1" si="736">IF(A3907&lt;10,"0"&amp;A3907,A3907)</f>
        <v>10</v>
      </c>
      <c r="C3907">
        <f t="shared" ref="C3907:C3970" ca="1" si="737">RANDBETWEEN(1,12)</f>
        <v>12</v>
      </c>
      <c r="D3907" s="1">
        <f t="shared" ref="D3907:D3970" ca="1" si="738">IF(C3907&lt;10,"0"&amp;C3907,C3907)</f>
        <v>12</v>
      </c>
      <c r="E3907">
        <f t="shared" ref="E3907:E3970" ca="1" si="739">RANDBETWEEN(2019,2022)</f>
        <v>2019</v>
      </c>
      <c r="F3907" s="2">
        <f t="shared" ref="F3907:F3970" ca="1" si="740">DATE(E3907,D3907,B3907)</f>
        <v>43809</v>
      </c>
      <c r="G3907" s="1">
        <f t="shared" ref="G3907:G3970" ca="1" si="741">RANDBETWEEN(1,7)</f>
        <v>2</v>
      </c>
      <c r="H3907" t="str">
        <f t="shared" ref="H3907:H3970" ca="1" si="742">VLOOKUP(G3907,$O$2:$V$8,2,FALSE)</f>
        <v>Factory 2</v>
      </c>
      <c r="I3907">
        <f t="shared" ref="I3907:I3970" ca="1" si="743">RANDBETWEEN(1,13)</f>
        <v>1</v>
      </c>
      <c r="J3907" t="str">
        <f t="shared" ca="1" si="733"/>
        <v>Diesel</v>
      </c>
      <c r="K3907" t="str">
        <f t="shared" ca="1" si="734"/>
        <v>kWh</v>
      </c>
      <c r="L3907">
        <f t="shared" ref="L3907:L3970" ca="1" si="744">IF(K3907="MMBtu",RANDBETWEEN(100,500),RANDBETWEEN(100,10000))</f>
        <v>8572</v>
      </c>
    </row>
    <row r="3908" spans="1:12" x14ac:dyDescent="0.2">
      <c r="A3908">
        <f t="shared" ca="1" si="735"/>
        <v>6</v>
      </c>
      <c r="B3908" s="1" t="str">
        <f t="shared" ca="1" si="736"/>
        <v>06</v>
      </c>
      <c r="C3908">
        <f t="shared" ca="1" si="737"/>
        <v>4</v>
      </c>
      <c r="D3908" s="1" t="str">
        <f t="shared" ca="1" si="738"/>
        <v>04</v>
      </c>
      <c r="E3908">
        <f t="shared" ca="1" si="739"/>
        <v>2021</v>
      </c>
      <c r="F3908" s="2">
        <f t="shared" ca="1" si="740"/>
        <v>44292</v>
      </c>
      <c r="G3908" s="1">
        <f t="shared" ca="1" si="741"/>
        <v>1</v>
      </c>
      <c r="H3908" t="str">
        <f t="shared" ca="1" si="742"/>
        <v>Factory 1</v>
      </c>
      <c r="I3908">
        <f t="shared" ca="1" si="743"/>
        <v>2</v>
      </c>
      <c r="J3908" t="str">
        <f t="shared" ca="1" si="733"/>
        <v>Diesel</v>
      </c>
      <c r="K3908" t="str">
        <f t="shared" ca="1" si="734"/>
        <v>Liters</v>
      </c>
      <c r="L3908">
        <f t="shared" ca="1" si="744"/>
        <v>9072</v>
      </c>
    </row>
    <row r="3909" spans="1:12" x14ac:dyDescent="0.2">
      <c r="A3909">
        <f t="shared" ca="1" si="735"/>
        <v>15</v>
      </c>
      <c r="B3909" s="1">
        <f t="shared" ca="1" si="736"/>
        <v>15</v>
      </c>
      <c r="C3909">
        <f t="shared" ca="1" si="737"/>
        <v>11</v>
      </c>
      <c r="D3909" s="1">
        <f t="shared" ca="1" si="738"/>
        <v>11</v>
      </c>
      <c r="E3909">
        <f t="shared" ca="1" si="739"/>
        <v>2020</v>
      </c>
      <c r="F3909" s="2">
        <f t="shared" ca="1" si="740"/>
        <v>44150</v>
      </c>
      <c r="G3909" s="1">
        <f t="shared" ca="1" si="741"/>
        <v>1</v>
      </c>
      <c r="H3909" t="str">
        <f t="shared" ca="1" si="742"/>
        <v>Factory 1</v>
      </c>
      <c r="I3909">
        <f t="shared" ca="1" si="743"/>
        <v>7</v>
      </c>
      <c r="J3909" t="str">
        <f t="shared" ca="1" si="733"/>
        <v>Natural gas</v>
      </c>
      <c r="K3909" t="str">
        <f t="shared" ca="1" si="734"/>
        <v>MMBtu</v>
      </c>
      <c r="L3909">
        <f t="shared" ca="1" si="744"/>
        <v>278</v>
      </c>
    </row>
    <row r="3910" spans="1:12" x14ac:dyDescent="0.2">
      <c r="A3910">
        <f t="shared" ca="1" si="735"/>
        <v>24</v>
      </c>
      <c r="B3910" s="1">
        <f t="shared" ca="1" si="736"/>
        <v>24</v>
      </c>
      <c r="C3910">
        <f t="shared" ca="1" si="737"/>
        <v>7</v>
      </c>
      <c r="D3910" s="1" t="str">
        <f t="shared" ca="1" si="738"/>
        <v>07</v>
      </c>
      <c r="E3910">
        <f t="shared" ca="1" si="739"/>
        <v>2022</v>
      </c>
      <c r="F3910" s="2">
        <f t="shared" ca="1" si="740"/>
        <v>44766</v>
      </c>
      <c r="G3910" s="1">
        <f t="shared" ca="1" si="741"/>
        <v>3</v>
      </c>
      <c r="H3910" t="str">
        <f t="shared" ca="1" si="742"/>
        <v xml:space="preserve">Factory 3 </v>
      </c>
      <c r="I3910">
        <f t="shared" ca="1" si="743"/>
        <v>6</v>
      </c>
      <c r="J3910" t="str">
        <f t="shared" ca="1" si="733"/>
        <v>Natural gas</v>
      </c>
      <c r="K3910" t="str">
        <f t="shared" ca="1" si="734"/>
        <v>Gallons</v>
      </c>
      <c r="L3910">
        <f t="shared" ca="1" si="744"/>
        <v>2268</v>
      </c>
    </row>
    <row r="3911" spans="1:12" x14ac:dyDescent="0.2">
      <c r="A3911">
        <f t="shared" ca="1" si="735"/>
        <v>19</v>
      </c>
      <c r="B3911" s="1">
        <f t="shared" ca="1" si="736"/>
        <v>19</v>
      </c>
      <c r="C3911">
        <f t="shared" ca="1" si="737"/>
        <v>1</v>
      </c>
      <c r="D3911" s="1" t="str">
        <f t="shared" ca="1" si="738"/>
        <v>01</v>
      </c>
      <c r="E3911">
        <f t="shared" ca="1" si="739"/>
        <v>2021</v>
      </c>
      <c r="F3911" s="2">
        <f t="shared" ca="1" si="740"/>
        <v>44215</v>
      </c>
      <c r="G3911" s="1">
        <f t="shared" ca="1" si="741"/>
        <v>2</v>
      </c>
      <c r="H3911" t="str">
        <f t="shared" ca="1" si="742"/>
        <v>Factory 2</v>
      </c>
      <c r="I3911">
        <f t="shared" ca="1" si="743"/>
        <v>5</v>
      </c>
      <c r="J3911" t="str">
        <f t="shared" ca="1" si="733"/>
        <v>Natural gas</v>
      </c>
      <c r="K3911" t="str">
        <f t="shared" ca="1" si="734"/>
        <v>Liters</v>
      </c>
      <c r="L3911">
        <f t="shared" ca="1" si="744"/>
        <v>1827</v>
      </c>
    </row>
    <row r="3912" spans="1:12" x14ac:dyDescent="0.2">
      <c r="A3912">
        <f t="shared" ca="1" si="735"/>
        <v>27</v>
      </c>
      <c r="B3912" s="1">
        <f t="shared" ca="1" si="736"/>
        <v>27</v>
      </c>
      <c r="C3912">
        <f t="shared" ca="1" si="737"/>
        <v>3</v>
      </c>
      <c r="D3912" s="1" t="str">
        <f t="shared" ca="1" si="738"/>
        <v>03</v>
      </c>
      <c r="E3912">
        <f t="shared" ca="1" si="739"/>
        <v>2020</v>
      </c>
      <c r="F3912" s="2">
        <f t="shared" ca="1" si="740"/>
        <v>43917</v>
      </c>
      <c r="G3912" s="1">
        <f t="shared" ca="1" si="741"/>
        <v>7</v>
      </c>
      <c r="H3912" t="str">
        <f t="shared" ca="1" si="742"/>
        <v>Site B</v>
      </c>
      <c r="I3912">
        <f t="shared" ca="1" si="743"/>
        <v>13</v>
      </c>
      <c r="J3912" t="str">
        <f t="shared" ca="1" si="733"/>
        <v>Electricity</v>
      </c>
      <c r="K3912" t="str">
        <f t="shared" ca="1" si="734"/>
        <v>MWh</v>
      </c>
      <c r="L3912">
        <f t="shared" ca="1" si="744"/>
        <v>8508</v>
      </c>
    </row>
    <row r="3913" spans="1:12" x14ac:dyDescent="0.2">
      <c r="A3913">
        <f t="shared" ca="1" si="735"/>
        <v>11</v>
      </c>
      <c r="B3913" s="1">
        <f t="shared" ca="1" si="736"/>
        <v>11</v>
      </c>
      <c r="C3913">
        <f t="shared" ca="1" si="737"/>
        <v>7</v>
      </c>
      <c r="D3913" s="1" t="str">
        <f t="shared" ca="1" si="738"/>
        <v>07</v>
      </c>
      <c r="E3913">
        <f t="shared" ca="1" si="739"/>
        <v>2019</v>
      </c>
      <c r="F3913" s="2">
        <f t="shared" ca="1" si="740"/>
        <v>43657</v>
      </c>
      <c r="G3913" s="1">
        <f t="shared" ca="1" si="741"/>
        <v>4</v>
      </c>
      <c r="H3913" t="str">
        <f t="shared" ca="1" si="742"/>
        <v>Head Quarter</v>
      </c>
      <c r="I3913">
        <f t="shared" ca="1" si="743"/>
        <v>10</v>
      </c>
      <c r="J3913" t="str">
        <f t="shared" ca="1" si="733"/>
        <v>Propane</v>
      </c>
      <c r="K3913" t="str">
        <f t="shared" ca="1" si="734"/>
        <v>Gallons</v>
      </c>
      <c r="L3913">
        <f t="shared" ca="1" si="744"/>
        <v>5171</v>
      </c>
    </row>
    <row r="3914" spans="1:12" x14ac:dyDescent="0.2">
      <c r="A3914">
        <f t="shared" ca="1" si="735"/>
        <v>8</v>
      </c>
      <c r="B3914" s="1" t="str">
        <f t="shared" ca="1" si="736"/>
        <v>08</v>
      </c>
      <c r="C3914">
        <f t="shared" ca="1" si="737"/>
        <v>11</v>
      </c>
      <c r="D3914" s="1">
        <f t="shared" ca="1" si="738"/>
        <v>11</v>
      </c>
      <c r="E3914">
        <f t="shared" ca="1" si="739"/>
        <v>2022</v>
      </c>
      <c r="F3914" s="2">
        <f t="shared" ca="1" si="740"/>
        <v>44873</v>
      </c>
      <c r="G3914" s="1">
        <f t="shared" ca="1" si="741"/>
        <v>2</v>
      </c>
      <c r="H3914" t="str">
        <f t="shared" ca="1" si="742"/>
        <v>Factory 2</v>
      </c>
      <c r="I3914">
        <f t="shared" ca="1" si="743"/>
        <v>4</v>
      </c>
      <c r="J3914" t="str">
        <f t="shared" ca="1" si="733"/>
        <v>Natural gas</v>
      </c>
      <c r="K3914" t="str">
        <f t="shared" ca="1" si="734"/>
        <v>kWh</v>
      </c>
      <c r="L3914">
        <f t="shared" ca="1" si="744"/>
        <v>671</v>
      </c>
    </row>
    <row r="3915" spans="1:12" x14ac:dyDescent="0.2">
      <c r="A3915">
        <f t="shared" ca="1" si="735"/>
        <v>17</v>
      </c>
      <c r="B3915" s="1">
        <f t="shared" ca="1" si="736"/>
        <v>17</v>
      </c>
      <c r="C3915">
        <f t="shared" ca="1" si="737"/>
        <v>5</v>
      </c>
      <c r="D3915" s="1" t="str">
        <f t="shared" ca="1" si="738"/>
        <v>05</v>
      </c>
      <c r="E3915">
        <f t="shared" ca="1" si="739"/>
        <v>2020</v>
      </c>
      <c r="F3915" s="2">
        <f t="shared" ca="1" si="740"/>
        <v>43968</v>
      </c>
      <c r="G3915" s="1">
        <f t="shared" ca="1" si="741"/>
        <v>4</v>
      </c>
      <c r="H3915" t="str">
        <f t="shared" ca="1" si="742"/>
        <v>Head Quarter</v>
      </c>
      <c r="I3915">
        <f t="shared" ca="1" si="743"/>
        <v>7</v>
      </c>
      <c r="J3915" t="str">
        <f t="shared" ca="1" si="733"/>
        <v>Natural gas</v>
      </c>
      <c r="K3915" t="str">
        <f t="shared" ca="1" si="734"/>
        <v>MMBtu</v>
      </c>
      <c r="L3915">
        <f t="shared" ca="1" si="744"/>
        <v>351</v>
      </c>
    </row>
    <row r="3916" spans="1:12" x14ac:dyDescent="0.2">
      <c r="A3916">
        <f t="shared" ca="1" si="735"/>
        <v>12</v>
      </c>
      <c r="B3916" s="1">
        <f t="shared" ca="1" si="736"/>
        <v>12</v>
      </c>
      <c r="C3916">
        <f t="shared" ca="1" si="737"/>
        <v>9</v>
      </c>
      <c r="D3916" s="1" t="str">
        <f t="shared" ca="1" si="738"/>
        <v>09</v>
      </c>
      <c r="E3916">
        <f t="shared" ca="1" si="739"/>
        <v>2020</v>
      </c>
      <c r="F3916" s="2">
        <f t="shared" ca="1" si="740"/>
        <v>44086</v>
      </c>
      <c r="G3916" s="1">
        <f t="shared" ca="1" si="741"/>
        <v>2</v>
      </c>
      <c r="H3916" t="str">
        <f t="shared" ca="1" si="742"/>
        <v>Factory 2</v>
      </c>
      <c r="I3916">
        <f t="shared" ca="1" si="743"/>
        <v>12</v>
      </c>
      <c r="J3916" t="str">
        <f t="shared" ca="1" si="733"/>
        <v>Electricity</v>
      </c>
      <c r="K3916" t="str">
        <f t="shared" ca="1" si="734"/>
        <v>kWh</v>
      </c>
      <c r="L3916">
        <f t="shared" ca="1" si="744"/>
        <v>9824</v>
      </c>
    </row>
    <row r="3917" spans="1:12" x14ac:dyDescent="0.2">
      <c r="A3917">
        <f t="shared" ca="1" si="735"/>
        <v>5</v>
      </c>
      <c r="B3917" s="1" t="str">
        <f t="shared" ca="1" si="736"/>
        <v>05</v>
      </c>
      <c r="C3917">
        <f t="shared" ca="1" si="737"/>
        <v>8</v>
      </c>
      <c r="D3917" s="1" t="str">
        <f t="shared" ca="1" si="738"/>
        <v>08</v>
      </c>
      <c r="E3917">
        <f t="shared" ca="1" si="739"/>
        <v>2019</v>
      </c>
      <c r="F3917" s="2">
        <f t="shared" ca="1" si="740"/>
        <v>43682</v>
      </c>
      <c r="G3917" s="1">
        <f t="shared" ca="1" si="741"/>
        <v>7</v>
      </c>
      <c r="H3917" t="str">
        <f t="shared" ca="1" si="742"/>
        <v>Site B</v>
      </c>
      <c r="I3917">
        <f t="shared" ca="1" si="743"/>
        <v>10</v>
      </c>
      <c r="J3917" t="str">
        <f t="shared" ca="1" si="733"/>
        <v>Propane</v>
      </c>
      <c r="K3917" t="str">
        <f t="shared" ca="1" si="734"/>
        <v>Gallons</v>
      </c>
      <c r="L3917">
        <f t="shared" ca="1" si="744"/>
        <v>6633</v>
      </c>
    </row>
    <row r="3918" spans="1:12" x14ac:dyDescent="0.2">
      <c r="A3918">
        <f t="shared" ca="1" si="735"/>
        <v>9</v>
      </c>
      <c r="B3918" s="1" t="str">
        <f t="shared" ca="1" si="736"/>
        <v>09</v>
      </c>
      <c r="C3918">
        <f t="shared" ca="1" si="737"/>
        <v>1</v>
      </c>
      <c r="D3918" s="1" t="str">
        <f t="shared" ca="1" si="738"/>
        <v>01</v>
      </c>
      <c r="E3918">
        <f t="shared" ca="1" si="739"/>
        <v>2020</v>
      </c>
      <c r="F3918" s="2">
        <f t="shared" ca="1" si="740"/>
        <v>43839</v>
      </c>
      <c r="G3918" s="1">
        <f t="shared" ca="1" si="741"/>
        <v>1</v>
      </c>
      <c r="H3918" t="str">
        <f t="shared" ca="1" si="742"/>
        <v>Factory 1</v>
      </c>
      <c r="I3918">
        <f t="shared" ca="1" si="743"/>
        <v>1</v>
      </c>
      <c r="J3918" t="str">
        <f t="shared" ca="1" si="733"/>
        <v>Diesel</v>
      </c>
      <c r="K3918" t="str">
        <f t="shared" ca="1" si="734"/>
        <v>kWh</v>
      </c>
      <c r="L3918">
        <f t="shared" ca="1" si="744"/>
        <v>2288</v>
      </c>
    </row>
    <row r="3919" spans="1:12" x14ac:dyDescent="0.2">
      <c r="A3919">
        <f t="shared" ca="1" si="735"/>
        <v>1</v>
      </c>
      <c r="B3919" s="1" t="str">
        <f t="shared" ca="1" si="736"/>
        <v>01</v>
      </c>
      <c r="C3919">
        <f t="shared" ca="1" si="737"/>
        <v>6</v>
      </c>
      <c r="D3919" s="1" t="str">
        <f t="shared" ca="1" si="738"/>
        <v>06</v>
      </c>
      <c r="E3919">
        <f t="shared" ca="1" si="739"/>
        <v>2021</v>
      </c>
      <c r="F3919" s="2">
        <f t="shared" ca="1" si="740"/>
        <v>44348</v>
      </c>
      <c r="G3919" s="1">
        <f t="shared" ca="1" si="741"/>
        <v>2</v>
      </c>
      <c r="H3919" t="str">
        <f t="shared" ca="1" si="742"/>
        <v>Factory 2</v>
      </c>
      <c r="I3919">
        <f t="shared" ca="1" si="743"/>
        <v>3</v>
      </c>
      <c r="J3919" t="str">
        <f t="shared" ca="1" si="733"/>
        <v>Diesel</v>
      </c>
      <c r="K3919" t="str">
        <f t="shared" ca="1" si="734"/>
        <v>Gallons</v>
      </c>
      <c r="L3919">
        <f t="shared" ca="1" si="744"/>
        <v>1373</v>
      </c>
    </row>
    <row r="3920" spans="1:12" x14ac:dyDescent="0.2">
      <c r="A3920">
        <f t="shared" ca="1" si="735"/>
        <v>22</v>
      </c>
      <c r="B3920" s="1">
        <f t="shared" ca="1" si="736"/>
        <v>22</v>
      </c>
      <c r="C3920">
        <f t="shared" ca="1" si="737"/>
        <v>8</v>
      </c>
      <c r="D3920" s="1" t="str">
        <f t="shared" ca="1" si="738"/>
        <v>08</v>
      </c>
      <c r="E3920">
        <f t="shared" ca="1" si="739"/>
        <v>2020</v>
      </c>
      <c r="F3920" s="2">
        <f t="shared" ca="1" si="740"/>
        <v>44065</v>
      </c>
      <c r="G3920" s="1">
        <f t="shared" ca="1" si="741"/>
        <v>3</v>
      </c>
      <c r="H3920" t="str">
        <f t="shared" ca="1" si="742"/>
        <v xml:space="preserve">Factory 3 </v>
      </c>
      <c r="I3920">
        <f t="shared" ca="1" si="743"/>
        <v>7</v>
      </c>
      <c r="J3920" t="str">
        <f t="shared" ca="1" si="733"/>
        <v>Natural gas</v>
      </c>
      <c r="K3920" t="str">
        <f t="shared" ca="1" si="734"/>
        <v>MMBtu</v>
      </c>
      <c r="L3920">
        <f t="shared" ca="1" si="744"/>
        <v>379</v>
      </c>
    </row>
    <row r="3921" spans="1:12" x14ac:dyDescent="0.2">
      <c r="A3921">
        <f t="shared" ca="1" si="735"/>
        <v>16</v>
      </c>
      <c r="B3921" s="1">
        <f t="shared" ca="1" si="736"/>
        <v>16</v>
      </c>
      <c r="C3921">
        <f t="shared" ca="1" si="737"/>
        <v>1</v>
      </c>
      <c r="D3921" s="1" t="str">
        <f t="shared" ca="1" si="738"/>
        <v>01</v>
      </c>
      <c r="E3921">
        <f t="shared" ca="1" si="739"/>
        <v>2021</v>
      </c>
      <c r="F3921" s="2">
        <f t="shared" ca="1" si="740"/>
        <v>44212</v>
      </c>
      <c r="G3921" s="1">
        <f t="shared" ca="1" si="741"/>
        <v>6</v>
      </c>
      <c r="H3921" t="str">
        <f t="shared" ca="1" si="742"/>
        <v>Site A</v>
      </c>
      <c r="I3921">
        <f t="shared" ca="1" si="743"/>
        <v>6</v>
      </c>
      <c r="J3921" t="str">
        <f t="shared" ca="1" si="733"/>
        <v>Natural gas</v>
      </c>
      <c r="K3921" t="str">
        <f t="shared" ca="1" si="734"/>
        <v>Gallons</v>
      </c>
      <c r="L3921">
        <f t="shared" ca="1" si="744"/>
        <v>8189</v>
      </c>
    </row>
    <row r="3922" spans="1:12" x14ac:dyDescent="0.2">
      <c r="A3922">
        <f t="shared" ca="1" si="735"/>
        <v>12</v>
      </c>
      <c r="B3922" s="1">
        <f t="shared" ca="1" si="736"/>
        <v>12</v>
      </c>
      <c r="C3922">
        <f t="shared" ca="1" si="737"/>
        <v>7</v>
      </c>
      <c r="D3922" s="1" t="str">
        <f t="shared" ca="1" si="738"/>
        <v>07</v>
      </c>
      <c r="E3922">
        <f t="shared" ca="1" si="739"/>
        <v>2019</v>
      </c>
      <c r="F3922" s="2">
        <f t="shared" ca="1" si="740"/>
        <v>43658</v>
      </c>
      <c r="G3922" s="1">
        <f t="shared" ca="1" si="741"/>
        <v>2</v>
      </c>
      <c r="H3922" t="str">
        <f t="shared" ca="1" si="742"/>
        <v>Factory 2</v>
      </c>
      <c r="I3922">
        <f t="shared" ca="1" si="743"/>
        <v>5</v>
      </c>
      <c r="J3922" t="str">
        <f t="shared" ca="1" si="733"/>
        <v>Natural gas</v>
      </c>
      <c r="K3922" t="str">
        <f t="shared" ca="1" si="734"/>
        <v>Liters</v>
      </c>
      <c r="L3922">
        <f t="shared" ca="1" si="744"/>
        <v>2737</v>
      </c>
    </row>
    <row r="3923" spans="1:12" x14ac:dyDescent="0.2">
      <c r="A3923">
        <f t="shared" ca="1" si="735"/>
        <v>15</v>
      </c>
      <c r="B3923" s="1">
        <f t="shared" ca="1" si="736"/>
        <v>15</v>
      </c>
      <c r="C3923">
        <f t="shared" ca="1" si="737"/>
        <v>4</v>
      </c>
      <c r="D3923" s="1" t="str">
        <f t="shared" ca="1" si="738"/>
        <v>04</v>
      </c>
      <c r="E3923">
        <f t="shared" ca="1" si="739"/>
        <v>2019</v>
      </c>
      <c r="F3923" s="2">
        <f t="shared" ca="1" si="740"/>
        <v>43570</v>
      </c>
      <c r="G3923" s="1">
        <f t="shared" ca="1" si="741"/>
        <v>5</v>
      </c>
      <c r="H3923" t="str">
        <f t="shared" ca="1" si="742"/>
        <v>Wharehouse</v>
      </c>
      <c r="I3923">
        <f t="shared" ca="1" si="743"/>
        <v>8</v>
      </c>
      <c r="J3923" t="str">
        <f t="shared" ca="1" si="733"/>
        <v>Propane</v>
      </c>
      <c r="K3923" t="str">
        <f t="shared" ca="1" si="734"/>
        <v>kWh</v>
      </c>
      <c r="L3923">
        <f t="shared" ca="1" si="744"/>
        <v>2048</v>
      </c>
    </row>
    <row r="3924" spans="1:12" x14ac:dyDescent="0.2">
      <c r="A3924">
        <f t="shared" ca="1" si="735"/>
        <v>5</v>
      </c>
      <c r="B3924" s="1" t="str">
        <f t="shared" ca="1" si="736"/>
        <v>05</v>
      </c>
      <c r="C3924">
        <f t="shared" ca="1" si="737"/>
        <v>10</v>
      </c>
      <c r="D3924" s="1">
        <f t="shared" ca="1" si="738"/>
        <v>10</v>
      </c>
      <c r="E3924">
        <f t="shared" ca="1" si="739"/>
        <v>2021</v>
      </c>
      <c r="F3924" s="2">
        <f t="shared" ca="1" si="740"/>
        <v>44474</v>
      </c>
      <c r="G3924" s="1">
        <f t="shared" ca="1" si="741"/>
        <v>1</v>
      </c>
      <c r="H3924" t="str">
        <f t="shared" ca="1" si="742"/>
        <v>Factory 1</v>
      </c>
      <c r="I3924">
        <f t="shared" ca="1" si="743"/>
        <v>10</v>
      </c>
      <c r="J3924" t="str">
        <f t="shared" ca="1" si="733"/>
        <v>Propane</v>
      </c>
      <c r="K3924" t="str">
        <f t="shared" ca="1" si="734"/>
        <v>Gallons</v>
      </c>
      <c r="L3924">
        <f t="shared" ca="1" si="744"/>
        <v>3005</v>
      </c>
    </row>
    <row r="3925" spans="1:12" x14ac:dyDescent="0.2">
      <c r="A3925">
        <f t="shared" ca="1" si="735"/>
        <v>15</v>
      </c>
      <c r="B3925" s="1">
        <f t="shared" ca="1" si="736"/>
        <v>15</v>
      </c>
      <c r="C3925">
        <f t="shared" ca="1" si="737"/>
        <v>5</v>
      </c>
      <c r="D3925" s="1" t="str">
        <f t="shared" ca="1" si="738"/>
        <v>05</v>
      </c>
      <c r="E3925">
        <f t="shared" ca="1" si="739"/>
        <v>2020</v>
      </c>
      <c r="F3925" s="2">
        <f t="shared" ca="1" si="740"/>
        <v>43966</v>
      </c>
      <c r="G3925" s="1">
        <f t="shared" ca="1" si="741"/>
        <v>5</v>
      </c>
      <c r="H3925" t="str">
        <f t="shared" ca="1" si="742"/>
        <v>Wharehouse</v>
      </c>
      <c r="I3925">
        <f t="shared" ca="1" si="743"/>
        <v>10</v>
      </c>
      <c r="J3925" t="str">
        <f t="shared" ca="1" si="733"/>
        <v>Propane</v>
      </c>
      <c r="K3925" t="str">
        <f t="shared" ca="1" si="734"/>
        <v>Gallons</v>
      </c>
      <c r="L3925">
        <f t="shared" ca="1" si="744"/>
        <v>4410</v>
      </c>
    </row>
    <row r="3926" spans="1:12" x14ac:dyDescent="0.2">
      <c r="A3926">
        <f t="shared" ca="1" si="735"/>
        <v>25</v>
      </c>
      <c r="B3926" s="1">
        <f t="shared" ca="1" si="736"/>
        <v>25</v>
      </c>
      <c r="C3926">
        <f t="shared" ca="1" si="737"/>
        <v>1</v>
      </c>
      <c r="D3926" s="1" t="str">
        <f t="shared" ca="1" si="738"/>
        <v>01</v>
      </c>
      <c r="E3926">
        <f t="shared" ca="1" si="739"/>
        <v>2019</v>
      </c>
      <c r="F3926" s="2">
        <f t="shared" ca="1" si="740"/>
        <v>43490</v>
      </c>
      <c r="G3926" s="1">
        <f t="shared" ca="1" si="741"/>
        <v>6</v>
      </c>
      <c r="H3926" t="str">
        <f t="shared" ca="1" si="742"/>
        <v>Site A</v>
      </c>
      <c r="I3926">
        <f t="shared" ca="1" si="743"/>
        <v>13</v>
      </c>
      <c r="J3926" t="str">
        <f t="shared" ca="1" si="733"/>
        <v>Electricity</v>
      </c>
      <c r="K3926" t="str">
        <f t="shared" ca="1" si="734"/>
        <v>MWh</v>
      </c>
      <c r="L3926">
        <f t="shared" ca="1" si="744"/>
        <v>8220</v>
      </c>
    </row>
    <row r="3927" spans="1:12" x14ac:dyDescent="0.2">
      <c r="A3927">
        <f t="shared" ca="1" si="735"/>
        <v>24</v>
      </c>
      <c r="B3927" s="1">
        <f t="shared" ca="1" si="736"/>
        <v>24</v>
      </c>
      <c r="C3927">
        <f t="shared" ca="1" si="737"/>
        <v>9</v>
      </c>
      <c r="D3927" s="1" t="str">
        <f t="shared" ca="1" si="738"/>
        <v>09</v>
      </c>
      <c r="E3927">
        <f t="shared" ca="1" si="739"/>
        <v>2019</v>
      </c>
      <c r="F3927" s="2">
        <f t="shared" ca="1" si="740"/>
        <v>43732</v>
      </c>
      <c r="G3927" s="1">
        <f t="shared" ca="1" si="741"/>
        <v>6</v>
      </c>
      <c r="H3927" t="str">
        <f t="shared" ca="1" si="742"/>
        <v>Site A</v>
      </c>
      <c r="I3927">
        <f t="shared" ca="1" si="743"/>
        <v>6</v>
      </c>
      <c r="J3927" t="str">
        <f t="shared" ca="1" si="733"/>
        <v>Natural gas</v>
      </c>
      <c r="K3927" t="str">
        <f t="shared" ca="1" si="734"/>
        <v>Gallons</v>
      </c>
      <c r="L3927">
        <f t="shared" ca="1" si="744"/>
        <v>9233</v>
      </c>
    </row>
    <row r="3928" spans="1:12" x14ac:dyDescent="0.2">
      <c r="A3928">
        <f t="shared" ca="1" si="735"/>
        <v>28</v>
      </c>
      <c r="B3928" s="1">
        <f t="shared" ca="1" si="736"/>
        <v>28</v>
      </c>
      <c r="C3928">
        <f t="shared" ca="1" si="737"/>
        <v>2</v>
      </c>
      <c r="D3928" s="1" t="str">
        <f t="shared" ca="1" si="738"/>
        <v>02</v>
      </c>
      <c r="E3928">
        <f t="shared" ca="1" si="739"/>
        <v>2021</v>
      </c>
      <c r="F3928" s="2">
        <f t="shared" ca="1" si="740"/>
        <v>44255</v>
      </c>
      <c r="G3928" s="1">
        <f t="shared" ca="1" si="741"/>
        <v>2</v>
      </c>
      <c r="H3928" t="str">
        <f t="shared" ca="1" si="742"/>
        <v>Factory 2</v>
      </c>
      <c r="I3928">
        <f t="shared" ca="1" si="743"/>
        <v>12</v>
      </c>
      <c r="J3928" t="str">
        <f t="shared" ca="1" si="733"/>
        <v>Electricity</v>
      </c>
      <c r="K3928" t="str">
        <f t="shared" ca="1" si="734"/>
        <v>kWh</v>
      </c>
      <c r="L3928">
        <f t="shared" ca="1" si="744"/>
        <v>2222</v>
      </c>
    </row>
    <row r="3929" spans="1:12" x14ac:dyDescent="0.2">
      <c r="A3929">
        <f t="shared" ca="1" si="735"/>
        <v>30</v>
      </c>
      <c r="B3929" s="1">
        <f t="shared" ca="1" si="736"/>
        <v>30</v>
      </c>
      <c r="C3929">
        <f t="shared" ca="1" si="737"/>
        <v>3</v>
      </c>
      <c r="D3929" s="1" t="str">
        <f t="shared" ca="1" si="738"/>
        <v>03</v>
      </c>
      <c r="E3929">
        <f t="shared" ca="1" si="739"/>
        <v>2022</v>
      </c>
      <c r="F3929" s="2">
        <f t="shared" ca="1" si="740"/>
        <v>44650</v>
      </c>
      <c r="G3929" s="1">
        <f t="shared" ca="1" si="741"/>
        <v>5</v>
      </c>
      <c r="H3929" t="str">
        <f t="shared" ca="1" si="742"/>
        <v>Wharehouse</v>
      </c>
      <c r="I3929">
        <f t="shared" ca="1" si="743"/>
        <v>13</v>
      </c>
      <c r="J3929" t="str">
        <f t="shared" ca="1" si="733"/>
        <v>Electricity</v>
      </c>
      <c r="K3929" t="str">
        <f t="shared" ca="1" si="734"/>
        <v>MWh</v>
      </c>
      <c r="L3929">
        <f t="shared" ca="1" si="744"/>
        <v>589</v>
      </c>
    </row>
    <row r="3930" spans="1:12" x14ac:dyDescent="0.2">
      <c r="A3930">
        <f t="shared" ca="1" si="735"/>
        <v>14</v>
      </c>
      <c r="B3930" s="1">
        <f t="shared" ca="1" si="736"/>
        <v>14</v>
      </c>
      <c r="C3930">
        <f t="shared" ca="1" si="737"/>
        <v>8</v>
      </c>
      <c r="D3930" s="1" t="str">
        <f t="shared" ca="1" si="738"/>
        <v>08</v>
      </c>
      <c r="E3930">
        <f t="shared" ca="1" si="739"/>
        <v>2021</v>
      </c>
      <c r="F3930" s="2">
        <f t="shared" ca="1" si="740"/>
        <v>44422</v>
      </c>
      <c r="G3930" s="1">
        <f t="shared" ca="1" si="741"/>
        <v>3</v>
      </c>
      <c r="H3930" t="str">
        <f t="shared" ca="1" si="742"/>
        <v xml:space="preserve">Factory 3 </v>
      </c>
      <c r="I3930">
        <f t="shared" ca="1" si="743"/>
        <v>7</v>
      </c>
      <c r="J3930" t="str">
        <f t="shared" ca="1" si="733"/>
        <v>Natural gas</v>
      </c>
      <c r="K3930" t="str">
        <f t="shared" ca="1" si="734"/>
        <v>MMBtu</v>
      </c>
      <c r="L3930">
        <f t="shared" ca="1" si="744"/>
        <v>347</v>
      </c>
    </row>
    <row r="3931" spans="1:12" x14ac:dyDescent="0.2">
      <c r="A3931">
        <f t="shared" ca="1" si="735"/>
        <v>29</v>
      </c>
      <c r="B3931" s="1">
        <f t="shared" ca="1" si="736"/>
        <v>29</v>
      </c>
      <c r="C3931">
        <f t="shared" ca="1" si="737"/>
        <v>7</v>
      </c>
      <c r="D3931" s="1" t="str">
        <f t="shared" ca="1" si="738"/>
        <v>07</v>
      </c>
      <c r="E3931">
        <f t="shared" ca="1" si="739"/>
        <v>2022</v>
      </c>
      <c r="F3931" s="2">
        <f t="shared" ca="1" si="740"/>
        <v>44771</v>
      </c>
      <c r="G3931" s="1">
        <f t="shared" ca="1" si="741"/>
        <v>7</v>
      </c>
      <c r="H3931" t="str">
        <f t="shared" ca="1" si="742"/>
        <v>Site B</v>
      </c>
      <c r="I3931">
        <f t="shared" ca="1" si="743"/>
        <v>5</v>
      </c>
      <c r="J3931" t="str">
        <f t="shared" ca="1" si="733"/>
        <v>Natural gas</v>
      </c>
      <c r="K3931" t="str">
        <f t="shared" ca="1" si="734"/>
        <v>Liters</v>
      </c>
      <c r="L3931">
        <f t="shared" ca="1" si="744"/>
        <v>1393</v>
      </c>
    </row>
    <row r="3932" spans="1:12" x14ac:dyDescent="0.2">
      <c r="A3932">
        <f t="shared" ca="1" si="735"/>
        <v>11</v>
      </c>
      <c r="B3932" s="1">
        <f t="shared" ca="1" si="736"/>
        <v>11</v>
      </c>
      <c r="C3932">
        <f t="shared" ca="1" si="737"/>
        <v>3</v>
      </c>
      <c r="D3932" s="1" t="str">
        <f t="shared" ca="1" si="738"/>
        <v>03</v>
      </c>
      <c r="E3932">
        <f t="shared" ca="1" si="739"/>
        <v>2022</v>
      </c>
      <c r="F3932" s="2">
        <f t="shared" ca="1" si="740"/>
        <v>44631</v>
      </c>
      <c r="G3932" s="1">
        <f t="shared" ca="1" si="741"/>
        <v>1</v>
      </c>
      <c r="H3932" t="str">
        <f t="shared" ca="1" si="742"/>
        <v>Factory 1</v>
      </c>
      <c r="I3932">
        <f t="shared" ca="1" si="743"/>
        <v>11</v>
      </c>
      <c r="J3932" t="str">
        <f t="shared" ca="1" si="733"/>
        <v>Propane</v>
      </c>
      <c r="K3932" t="str">
        <f t="shared" ca="1" si="734"/>
        <v>MMBtu</v>
      </c>
      <c r="L3932">
        <f t="shared" ca="1" si="744"/>
        <v>338</v>
      </c>
    </row>
    <row r="3933" spans="1:12" x14ac:dyDescent="0.2">
      <c r="A3933">
        <f t="shared" ca="1" si="735"/>
        <v>28</v>
      </c>
      <c r="B3933" s="1">
        <f t="shared" ca="1" si="736"/>
        <v>28</v>
      </c>
      <c r="C3933">
        <f t="shared" ca="1" si="737"/>
        <v>8</v>
      </c>
      <c r="D3933" s="1" t="str">
        <f t="shared" ca="1" si="738"/>
        <v>08</v>
      </c>
      <c r="E3933">
        <f t="shared" ca="1" si="739"/>
        <v>2020</v>
      </c>
      <c r="F3933" s="2">
        <f t="shared" ca="1" si="740"/>
        <v>44071</v>
      </c>
      <c r="G3933" s="1">
        <f t="shared" ca="1" si="741"/>
        <v>7</v>
      </c>
      <c r="H3933" t="str">
        <f t="shared" ca="1" si="742"/>
        <v>Site B</v>
      </c>
      <c r="I3933">
        <f t="shared" ca="1" si="743"/>
        <v>10</v>
      </c>
      <c r="J3933" t="str">
        <f t="shared" ca="1" si="733"/>
        <v>Propane</v>
      </c>
      <c r="K3933" t="str">
        <f t="shared" ca="1" si="734"/>
        <v>Gallons</v>
      </c>
      <c r="L3933">
        <f t="shared" ca="1" si="744"/>
        <v>3187</v>
      </c>
    </row>
    <row r="3934" spans="1:12" x14ac:dyDescent="0.2">
      <c r="A3934">
        <f t="shared" ca="1" si="735"/>
        <v>30</v>
      </c>
      <c r="B3934" s="1">
        <f t="shared" ca="1" si="736"/>
        <v>30</v>
      </c>
      <c r="C3934">
        <f t="shared" ca="1" si="737"/>
        <v>12</v>
      </c>
      <c r="D3934" s="1">
        <f t="shared" ca="1" si="738"/>
        <v>12</v>
      </c>
      <c r="E3934">
        <f t="shared" ca="1" si="739"/>
        <v>2021</v>
      </c>
      <c r="F3934" s="2">
        <f t="shared" ca="1" si="740"/>
        <v>44560</v>
      </c>
      <c r="G3934" s="1">
        <f t="shared" ca="1" si="741"/>
        <v>5</v>
      </c>
      <c r="H3934" t="str">
        <f t="shared" ca="1" si="742"/>
        <v>Wharehouse</v>
      </c>
      <c r="I3934">
        <f t="shared" ca="1" si="743"/>
        <v>12</v>
      </c>
      <c r="J3934" t="str">
        <f t="shared" ca="1" si="733"/>
        <v>Electricity</v>
      </c>
      <c r="K3934" t="str">
        <f t="shared" ca="1" si="734"/>
        <v>kWh</v>
      </c>
      <c r="L3934">
        <f t="shared" ca="1" si="744"/>
        <v>9614</v>
      </c>
    </row>
    <row r="3935" spans="1:12" x14ac:dyDescent="0.2">
      <c r="A3935">
        <f t="shared" ca="1" si="735"/>
        <v>27</v>
      </c>
      <c r="B3935" s="1">
        <f t="shared" ca="1" si="736"/>
        <v>27</v>
      </c>
      <c r="C3935">
        <f t="shared" ca="1" si="737"/>
        <v>6</v>
      </c>
      <c r="D3935" s="1" t="str">
        <f t="shared" ca="1" si="738"/>
        <v>06</v>
      </c>
      <c r="E3935">
        <f t="shared" ca="1" si="739"/>
        <v>2019</v>
      </c>
      <c r="F3935" s="2">
        <f t="shared" ca="1" si="740"/>
        <v>43643</v>
      </c>
      <c r="G3935" s="1">
        <f t="shared" ca="1" si="741"/>
        <v>2</v>
      </c>
      <c r="H3935" t="str">
        <f t="shared" ca="1" si="742"/>
        <v>Factory 2</v>
      </c>
      <c r="I3935">
        <f t="shared" ca="1" si="743"/>
        <v>8</v>
      </c>
      <c r="J3935" t="str">
        <f t="shared" ca="1" si="733"/>
        <v>Propane</v>
      </c>
      <c r="K3935" t="str">
        <f t="shared" ca="1" si="734"/>
        <v>kWh</v>
      </c>
      <c r="L3935">
        <f t="shared" ca="1" si="744"/>
        <v>3850</v>
      </c>
    </row>
    <row r="3936" spans="1:12" x14ac:dyDescent="0.2">
      <c r="A3936">
        <f t="shared" ca="1" si="735"/>
        <v>29</v>
      </c>
      <c r="B3936" s="1">
        <f t="shared" ca="1" si="736"/>
        <v>29</v>
      </c>
      <c r="C3936">
        <f t="shared" ca="1" si="737"/>
        <v>5</v>
      </c>
      <c r="D3936" s="1" t="str">
        <f t="shared" ca="1" si="738"/>
        <v>05</v>
      </c>
      <c r="E3936">
        <f t="shared" ca="1" si="739"/>
        <v>2021</v>
      </c>
      <c r="F3936" s="2">
        <f t="shared" ca="1" si="740"/>
        <v>44345</v>
      </c>
      <c r="G3936" s="1">
        <f t="shared" ca="1" si="741"/>
        <v>6</v>
      </c>
      <c r="H3936" t="str">
        <f t="shared" ca="1" si="742"/>
        <v>Site A</v>
      </c>
      <c r="I3936">
        <f t="shared" ca="1" si="743"/>
        <v>11</v>
      </c>
      <c r="J3936" t="str">
        <f t="shared" ca="1" si="733"/>
        <v>Propane</v>
      </c>
      <c r="K3936" t="str">
        <f t="shared" ca="1" si="734"/>
        <v>MMBtu</v>
      </c>
      <c r="L3936">
        <f t="shared" ca="1" si="744"/>
        <v>296</v>
      </c>
    </row>
    <row r="3937" spans="1:12" x14ac:dyDescent="0.2">
      <c r="A3937">
        <f t="shared" ca="1" si="735"/>
        <v>22</v>
      </c>
      <c r="B3937" s="1">
        <f t="shared" ca="1" si="736"/>
        <v>22</v>
      </c>
      <c r="C3937">
        <f t="shared" ca="1" si="737"/>
        <v>11</v>
      </c>
      <c r="D3937" s="1">
        <f t="shared" ca="1" si="738"/>
        <v>11</v>
      </c>
      <c r="E3937">
        <f t="shared" ca="1" si="739"/>
        <v>2022</v>
      </c>
      <c r="F3937" s="2">
        <f t="shared" ca="1" si="740"/>
        <v>44887</v>
      </c>
      <c r="G3937" s="1">
        <f t="shared" ca="1" si="741"/>
        <v>7</v>
      </c>
      <c r="H3937" t="str">
        <f t="shared" ca="1" si="742"/>
        <v>Site B</v>
      </c>
      <c r="I3937">
        <f t="shared" ca="1" si="743"/>
        <v>7</v>
      </c>
      <c r="J3937" t="str">
        <f t="shared" ca="1" si="733"/>
        <v>Natural gas</v>
      </c>
      <c r="K3937" t="str">
        <f t="shared" ca="1" si="734"/>
        <v>MMBtu</v>
      </c>
      <c r="L3937">
        <f t="shared" ca="1" si="744"/>
        <v>492</v>
      </c>
    </row>
    <row r="3938" spans="1:12" x14ac:dyDescent="0.2">
      <c r="A3938">
        <f t="shared" ca="1" si="735"/>
        <v>22</v>
      </c>
      <c r="B3938" s="1">
        <f t="shared" ca="1" si="736"/>
        <v>22</v>
      </c>
      <c r="C3938">
        <f t="shared" ca="1" si="737"/>
        <v>5</v>
      </c>
      <c r="D3938" s="1" t="str">
        <f t="shared" ca="1" si="738"/>
        <v>05</v>
      </c>
      <c r="E3938">
        <f t="shared" ca="1" si="739"/>
        <v>2022</v>
      </c>
      <c r="F3938" s="2">
        <f t="shared" ca="1" si="740"/>
        <v>44703</v>
      </c>
      <c r="G3938" s="1">
        <f t="shared" ca="1" si="741"/>
        <v>2</v>
      </c>
      <c r="H3938" t="str">
        <f t="shared" ca="1" si="742"/>
        <v>Factory 2</v>
      </c>
      <c r="I3938">
        <f t="shared" ca="1" si="743"/>
        <v>9</v>
      </c>
      <c r="J3938" t="str">
        <f t="shared" ca="1" si="733"/>
        <v>Propane</v>
      </c>
      <c r="K3938" t="str">
        <f t="shared" ca="1" si="734"/>
        <v>Liters</v>
      </c>
      <c r="L3938">
        <f t="shared" ca="1" si="744"/>
        <v>2503</v>
      </c>
    </row>
    <row r="3939" spans="1:12" x14ac:dyDescent="0.2">
      <c r="A3939">
        <f t="shared" ca="1" si="735"/>
        <v>28</v>
      </c>
      <c r="B3939" s="1">
        <f t="shared" ca="1" si="736"/>
        <v>28</v>
      </c>
      <c r="C3939">
        <f t="shared" ca="1" si="737"/>
        <v>2</v>
      </c>
      <c r="D3939" s="1" t="str">
        <f t="shared" ca="1" si="738"/>
        <v>02</v>
      </c>
      <c r="E3939">
        <f t="shared" ca="1" si="739"/>
        <v>2022</v>
      </c>
      <c r="F3939" s="2">
        <f t="shared" ca="1" si="740"/>
        <v>44620</v>
      </c>
      <c r="G3939" s="1">
        <f t="shared" ca="1" si="741"/>
        <v>4</v>
      </c>
      <c r="H3939" t="str">
        <f t="shared" ca="1" si="742"/>
        <v>Head Quarter</v>
      </c>
      <c r="I3939">
        <f t="shared" ca="1" si="743"/>
        <v>13</v>
      </c>
      <c r="J3939" t="str">
        <f t="shared" ca="1" si="733"/>
        <v>Electricity</v>
      </c>
      <c r="K3939" t="str">
        <f t="shared" ca="1" si="734"/>
        <v>MWh</v>
      </c>
      <c r="L3939">
        <f t="shared" ca="1" si="744"/>
        <v>2767</v>
      </c>
    </row>
    <row r="3940" spans="1:12" x14ac:dyDescent="0.2">
      <c r="A3940">
        <f t="shared" ca="1" si="735"/>
        <v>17</v>
      </c>
      <c r="B3940" s="1">
        <f t="shared" ca="1" si="736"/>
        <v>17</v>
      </c>
      <c r="C3940">
        <f t="shared" ca="1" si="737"/>
        <v>6</v>
      </c>
      <c r="D3940" s="1" t="str">
        <f t="shared" ca="1" si="738"/>
        <v>06</v>
      </c>
      <c r="E3940">
        <f t="shared" ca="1" si="739"/>
        <v>2021</v>
      </c>
      <c r="F3940" s="2">
        <f t="shared" ca="1" si="740"/>
        <v>44364</v>
      </c>
      <c r="G3940" s="1">
        <f t="shared" ca="1" si="741"/>
        <v>4</v>
      </c>
      <c r="H3940" t="str">
        <f t="shared" ca="1" si="742"/>
        <v>Head Quarter</v>
      </c>
      <c r="I3940">
        <f t="shared" ca="1" si="743"/>
        <v>12</v>
      </c>
      <c r="J3940" t="str">
        <f t="shared" ca="1" si="733"/>
        <v>Electricity</v>
      </c>
      <c r="K3940" t="str">
        <f t="shared" ca="1" si="734"/>
        <v>kWh</v>
      </c>
      <c r="L3940">
        <f t="shared" ca="1" si="744"/>
        <v>4284</v>
      </c>
    </row>
    <row r="3941" spans="1:12" x14ac:dyDescent="0.2">
      <c r="A3941">
        <f t="shared" ca="1" si="735"/>
        <v>17</v>
      </c>
      <c r="B3941" s="1">
        <f t="shared" ca="1" si="736"/>
        <v>17</v>
      </c>
      <c r="C3941">
        <f t="shared" ca="1" si="737"/>
        <v>12</v>
      </c>
      <c r="D3941" s="1">
        <f t="shared" ca="1" si="738"/>
        <v>12</v>
      </c>
      <c r="E3941">
        <f t="shared" ca="1" si="739"/>
        <v>2021</v>
      </c>
      <c r="F3941" s="2">
        <f t="shared" ca="1" si="740"/>
        <v>44547</v>
      </c>
      <c r="G3941" s="1">
        <f t="shared" ca="1" si="741"/>
        <v>7</v>
      </c>
      <c r="H3941" t="str">
        <f t="shared" ca="1" si="742"/>
        <v>Site B</v>
      </c>
      <c r="I3941">
        <f t="shared" ca="1" si="743"/>
        <v>3</v>
      </c>
      <c r="J3941" t="str">
        <f t="shared" ca="1" si="733"/>
        <v>Diesel</v>
      </c>
      <c r="K3941" t="str">
        <f t="shared" ca="1" si="734"/>
        <v>Gallons</v>
      </c>
      <c r="L3941">
        <f t="shared" ca="1" si="744"/>
        <v>7181</v>
      </c>
    </row>
    <row r="3942" spans="1:12" x14ac:dyDescent="0.2">
      <c r="A3942">
        <f t="shared" ca="1" si="735"/>
        <v>7</v>
      </c>
      <c r="B3942" s="1" t="str">
        <f t="shared" ca="1" si="736"/>
        <v>07</v>
      </c>
      <c r="C3942">
        <f t="shared" ca="1" si="737"/>
        <v>5</v>
      </c>
      <c r="D3942" s="1" t="str">
        <f t="shared" ca="1" si="738"/>
        <v>05</v>
      </c>
      <c r="E3942">
        <f t="shared" ca="1" si="739"/>
        <v>2020</v>
      </c>
      <c r="F3942" s="2">
        <f t="shared" ca="1" si="740"/>
        <v>43958</v>
      </c>
      <c r="G3942" s="1">
        <f t="shared" ca="1" si="741"/>
        <v>6</v>
      </c>
      <c r="H3942" t="str">
        <f t="shared" ca="1" si="742"/>
        <v>Site A</v>
      </c>
      <c r="I3942">
        <f t="shared" ca="1" si="743"/>
        <v>12</v>
      </c>
      <c r="J3942" t="str">
        <f t="shared" ca="1" si="733"/>
        <v>Electricity</v>
      </c>
      <c r="K3942" t="str">
        <f t="shared" ca="1" si="734"/>
        <v>kWh</v>
      </c>
      <c r="L3942">
        <f t="shared" ca="1" si="744"/>
        <v>8397</v>
      </c>
    </row>
    <row r="3943" spans="1:12" x14ac:dyDescent="0.2">
      <c r="A3943">
        <f t="shared" ca="1" si="735"/>
        <v>8</v>
      </c>
      <c r="B3943" s="1" t="str">
        <f t="shared" ca="1" si="736"/>
        <v>08</v>
      </c>
      <c r="C3943">
        <f t="shared" ca="1" si="737"/>
        <v>3</v>
      </c>
      <c r="D3943" s="1" t="str">
        <f t="shared" ca="1" si="738"/>
        <v>03</v>
      </c>
      <c r="E3943">
        <f t="shared" ca="1" si="739"/>
        <v>2021</v>
      </c>
      <c r="F3943" s="2">
        <f t="shared" ca="1" si="740"/>
        <v>44263</v>
      </c>
      <c r="G3943" s="1">
        <f t="shared" ca="1" si="741"/>
        <v>2</v>
      </c>
      <c r="H3943" t="str">
        <f t="shared" ca="1" si="742"/>
        <v>Factory 2</v>
      </c>
      <c r="I3943">
        <f t="shared" ca="1" si="743"/>
        <v>9</v>
      </c>
      <c r="J3943" t="str">
        <f t="shared" ca="1" si="733"/>
        <v>Propane</v>
      </c>
      <c r="K3943" t="str">
        <f t="shared" ca="1" si="734"/>
        <v>Liters</v>
      </c>
      <c r="L3943">
        <f t="shared" ca="1" si="744"/>
        <v>8118</v>
      </c>
    </row>
    <row r="3944" spans="1:12" x14ac:dyDescent="0.2">
      <c r="A3944">
        <f t="shared" ca="1" si="735"/>
        <v>5</v>
      </c>
      <c r="B3944" s="1" t="str">
        <f t="shared" ca="1" si="736"/>
        <v>05</v>
      </c>
      <c r="C3944">
        <f t="shared" ca="1" si="737"/>
        <v>3</v>
      </c>
      <c r="D3944" s="1" t="str">
        <f t="shared" ca="1" si="738"/>
        <v>03</v>
      </c>
      <c r="E3944">
        <f t="shared" ca="1" si="739"/>
        <v>2020</v>
      </c>
      <c r="F3944" s="2">
        <f t="shared" ca="1" si="740"/>
        <v>43895</v>
      </c>
      <c r="G3944" s="1">
        <f t="shared" ca="1" si="741"/>
        <v>7</v>
      </c>
      <c r="H3944" t="str">
        <f t="shared" ca="1" si="742"/>
        <v>Site B</v>
      </c>
      <c r="I3944">
        <f t="shared" ca="1" si="743"/>
        <v>12</v>
      </c>
      <c r="J3944" t="str">
        <f t="shared" ca="1" si="733"/>
        <v>Electricity</v>
      </c>
      <c r="K3944" t="str">
        <f t="shared" ca="1" si="734"/>
        <v>kWh</v>
      </c>
      <c r="L3944">
        <f t="shared" ca="1" si="744"/>
        <v>2202</v>
      </c>
    </row>
    <row r="3945" spans="1:12" x14ac:dyDescent="0.2">
      <c r="A3945">
        <f t="shared" ca="1" si="735"/>
        <v>16</v>
      </c>
      <c r="B3945" s="1">
        <f t="shared" ca="1" si="736"/>
        <v>16</v>
      </c>
      <c r="C3945">
        <f t="shared" ca="1" si="737"/>
        <v>8</v>
      </c>
      <c r="D3945" s="1" t="str">
        <f t="shared" ca="1" si="738"/>
        <v>08</v>
      </c>
      <c r="E3945">
        <f t="shared" ca="1" si="739"/>
        <v>2019</v>
      </c>
      <c r="F3945" s="2">
        <f t="shared" ca="1" si="740"/>
        <v>43693</v>
      </c>
      <c r="G3945" s="1">
        <f t="shared" ca="1" si="741"/>
        <v>2</v>
      </c>
      <c r="H3945" t="str">
        <f t="shared" ca="1" si="742"/>
        <v>Factory 2</v>
      </c>
      <c r="I3945">
        <f t="shared" ca="1" si="743"/>
        <v>11</v>
      </c>
      <c r="J3945" t="str">
        <f t="shared" ca="1" si="733"/>
        <v>Propane</v>
      </c>
      <c r="K3945" t="str">
        <f t="shared" ca="1" si="734"/>
        <v>MMBtu</v>
      </c>
      <c r="L3945">
        <f t="shared" ca="1" si="744"/>
        <v>489</v>
      </c>
    </row>
    <row r="3946" spans="1:12" x14ac:dyDescent="0.2">
      <c r="A3946">
        <f t="shared" ca="1" si="735"/>
        <v>28</v>
      </c>
      <c r="B3946" s="1">
        <f t="shared" ca="1" si="736"/>
        <v>28</v>
      </c>
      <c r="C3946">
        <f t="shared" ca="1" si="737"/>
        <v>9</v>
      </c>
      <c r="D3946" s="1" t="str">
        <f t="shared" ca="1" si="738"/>
        <v>09</v>
      </c>
      <c r="E3946">
        <f t="shared" ca="1" si="739"/>
        <v>2021</v>
      </c>
      <c r="F3946" s="2">
        <f t="shared" ca="1" si="740"/>
        <v>44467</v>
      </c>
      <c r="G3946" s="1">
        <f t="shared" ca="1" si="741"/>
        <v>1</v>
      </c>
      <c r="H3946" t="str">
        <f t="shared" ca="1" si="742"/>
        <v>Factory 1</v>
      </c>
      <c r="I3946">
        <f t="shared" ca="1" si="743"/>
        <v>5</v>
      </c>
      <c r="J3946" t="str">
        <f t="shared" ca="1" si="733"/>
        <v>Natural gas</v>
      </c>
      <c r="K3946" t="str">
        <f t="shared" ca="1" si="734"/>
        <v>Liters</v>
      </c>
      <c r="L3946">
        <f t="shared" ca="1" si="744"/>
        <v>7171</v>
      </c>
    </row>
    <row r="3947" spans="1:12" x14ac:dyDescent="0.2">
      <c r="A3947">
        <f t="shared" ca="1" si="735"/>
        <v>17</v>
      </c>
      <c r="B3947" s="1">
        <f t="shared" ca="1" si="736"/>
        <v>17</v>
      </c>
      <c r="C3947">
        <f t="shared" ca="1" si="737"/>
        <v>6</v>
      </c>
      <c r="D3947" s="1" t="str">
        <f t="shared" ca="1" si="738"/>
        <v>06</v>
      </c>
      <c r="E3947">
        <f t="shared" ca="1" si="739"/>
        <v>2022</v>
      </c>
      <c r="F3947" s="2">
        <f t="shared" ca="1" si="740"/>
        <v>44729</v>
      </c>
      <c r="G3947" s="1">
        <f t="shared" ca="1" si="741"/>
        <v>4</v>
      </c>
      <c r="H3947" t="str">
        <f t="shared" ca="1" si="742"/>
        <v>Head Quarter</v>
      </c>
      <c r="I3947">
        <f t="shared" ca="1" si="743"/>
        <v>2</v>
      </c>
      <c r="J3947" t="str">
        <f t="shared" ca="1" si="733"/>
        <v>Diesel</v>
      </c>
      <c r="K3947" t="str">
        <f t="shared" ca="1" si="734"/>
        <v>Liters</v>
      </c>
      <c r="L3947">
        <f t="shared" ca="1" si="744"/>
        <v>1879</v>
      </c>
    </row>
    <row r="3948" spans="1:12" x14ac:dyDescent="0.2">
      <c r="A3948">
        <f t="shared" ca="1" si="735"/>
        <v>1</v>
      </c>
      <c r="B3948" s="1" t="str">
        <f t="shared" ca="1" si="736"/>
        <v>01</v>
      </c>
      <c r="C3948">
        <f t="shared" ca="1" si="737"/>
        <v>12</v>
      </c>
      <c r="D3948" s="1">
        <f t="shared" ca="1" si="738"/>
        <v>12</v>
      </c>
      <c r="E3948">
        <f t="shared" ca="1" si="739"/>
        <v>2021</v>
      </c>
      <c r="F3948" s="2">
        <f t="shared" ca="1" si="740"/>
        <v>44531</v>
      </c>
      <c r="G3948" s="1">
        <f t="shared" ca="1" si="741"/>
        <v>3</v>
      </c>
      <c r="H3948" t="str">
        <f t="shared" ca="1" si="742"/>
        <v xml:space="preserve">Factory 3 </v>
      </c>
      <c r="I3948">
        <f t="shared" ca="1" si="743"/>
        <v>5</v>
      </c>
      <c r="J3948" t="str">
        <f t="shared" ca="1" si="733"/>
        <v>Natural gas</v>
      </c>
      <c r="K3948" t="str">
        <f t="shared" ca="1" si="734"/>
        <v>Liters</v>
      </c>
      <c r="L3948">
        <f t="shared" ca="1" si="744"/>
        <v>7468</v>
      </c>
    </row>
    <row r="3949" spans="1:12" x14ac:dyDescent="0.2">
      <c r="A3949">
        <f t="shared" ca="1" si="735"/>
        <v>6</v>
      </c>
      <c r="B3949" s="1" t="str">
        <f t="shared" ca="1" si="736"/>
        <v>06</v>
      </c>
      <c r="C3949">
        <f t="shared" ca="1" si="737"/>
        <v>8</v>
      </c>
      <c r="D3949" s="1" t="str">
        <f t="shared" ca="1" si="738"/>
        <v>08</v>
      </c>
      <c r="E3949">
        <f t="shared" ca="1" si="739"/>
        <v>2022</v>
      </c>
      <c r="F3949" s="2">
        <f t="shared" ca="1" si="740"/>
        <v>44779</v>
      </c>
      <c r="G3949" s="1">
        <f t="shared" ca="1" si="741"/>
        <v>4</v>
      </c>
      <c r="H3949" t="str">
        <f t="shared" ca="1" si="742"/>
        <v>Head Quarter</v>
      </c>
      <c r="I3949">
        <f t="shared" ca="1" si="743"/>
        <v>4</v>
      </c>
      <c r="J3949" t="str">
        <f t="shared" ca="1" si="733"/>
        <v>Natural gas</v>
      </c>
      <c r="K3949" t="str">
        <f t="shared" ca="1" si="734"/>
        <v>kWh</v>
      </c>
      <c r="L3949">
        <f t="shared" ca="1" si="744"/>
        <v>2903</v>
      </c>
    </row>
    <row r="3950" spans="1:12" x14ac:dyDescent="0.2">
      <c r="A3950">
        <f t="shared" ca="1" si="735"/>
        <v>18</v>
      </c>
      <c r="B3950" s="1">
        <f t="shared" ca="1" si="736"/>
        <v>18</v>
      </c>
      <c r="C3950">
        <f t="shared" ca="1" si="737"/>
        <v>3</v>
      </c>
      <c r="D3950" s="1" t="str">
        <f t="shared" ca="1" si="738"/>
        <v>03</v>
      </c>
      <c r="E3950">
        <f t="shared" ca="1" si="739"/>
        <v>2019</v>
      </c>
      <c r="F3950" s="2">
        <f t="shared" ca="1" si="740"/>
        <v>43542</v>
      </c>
      <c r="G3950" s="1">
        <f t="shared" ca="1" si="741"/>
        <v>3</v>
      </c>
      <c r="H3950" t="str">
        <f t="shared" ca="1" si="742"/>
        <v xml:space="preserve">Factory 3 </v>
      </c>
      <c r="I3950">
        <f t="shared" ca="1" si="743"/>
        <v>12</v>
      </c>
      <c r="J3950" t="str">
        <f t="shared" ca="1" si="733"/>
        <v>Electricity</v>
      </c>
      <c r="K3950" t="str">
        <f t="shared" ca="1" si="734"/>
        <v>kWh</v>
      </c>
      <c r="L3950">
        <f t="shared" ca="1" si="744"/>
        <v>1757</v>
      </c>
    </row>
    <row r="3951" spans="1:12" x14ac:dyDescent="0.2">
      <c r="A3951">
        <f t="shared" ca="1" si="735"/>
        <v>18</v>
      </c>
      <c r="B3951" s="1">
        <f t="shared" ca="1" si="736"/>
        <v>18</v>
      </c>
      <c r="C3951">
        <f t="shared" ca="1" si="737"/>
        <v>12</v>
      </c>
      <c r="D3951" s="1">
        <f t="shared" ca="1" si="738"/>
        <v>12</v>
      </c>
      <c r="E3951">
        <f t="shared" ca="1" si="739"/>
        <v>2022</v>
      </c>
      <c r="F3951" s="2">
        <f t="shared" ca="1" si="740"/>
        <v>44913</v>
      </c>
      <c r="G3951" s="1">
        <f t="shared" ca="1" si="741"/>
        <v>2</v>
      </c>
      <c r="H3951" t="str">
        <f t="shared" ca="1" si="742"/>
        <v>Factory 2</v>
      </c>
      <c r="I3951">
        <f t="shared" ca="1" si="743"/>
        <v>9</v>
      </c>
      <c r="J3951" t="str">
        <f t="shared" ca="1" si="733"/>
        <v>Propane</v>
      </c>
      <c r="K3951" t="str">
        <f t="shared" ca="1" si="734"/>
        <v>Liters</v>
      </c>
      <c r="L3951">
        <f t="shared" ca="1" si="744"/>
        <v>7877</v>
      </c>
    </row>
    <row r="3952" spans="1:12" x14ac:dyDescent="0.2">
      <c r="A3952">
        <f t="shared" ca="1" si="735"/>
        <v>22</v>
      </c>
      <c r="B3952" s="1">
        <f t="shared" ca="1" si="736"/>
        <v>22</v>
      </c>
      <c r="C3952">
        <f t="shared" ca="1" si="737"/>
        <v>11</v>
      </c>
      <c r="D3952" s="1">
        <f t="shared" ca="1" si="738"/>
        <v>11</v>
      </c>
      <c r="E3952">
        <f t="shared" ca="1" si="739"/>
        <v>2019</v>
      </c>
      <c r="F3952" s="2">
        <f t="shared" ca="1" si="740"/>
        <v>43791</v>
      </c>
      <c r="G3952" s="1">
        <f t="shared" ca="1" si="741"/>
        <v>6</v>
      </c>
      <c r="H3952" t="str">
        <f t="shared" ca="1" si="742"/>
        <v>Site A</v>
      </c>
      <c r="I3952">
        <f t="shared" ca="1" si="743"/>
        <v>7</v>
      </c>
      <c r="J3952" t="str">
        <f t="shared" ca="1" si="733"/>
        <v>Natural gas</v>
      </c>
      <c r="K3952" t="str">
        <f t="shared" ca="1" si="734"/>
        <v>MMBtu</v>
      </c>
      <c r="L3952">
        <f t="shared" ca="1" si="744"/>
        <v>234</v>
      </c>
    </row>
    <row r="3953" spans="1:12" x14ac:dyDescent="0.2">
      <c r="A3953">
        <f t="shared" ca="1" si="735"/>
        <v>3</v>
      </c>
      <c r="B3953" s="1" t="str">
        <f t="shared" ca="1" si="736"/>
        <v>03</v>
      </c>
      <c r="C3953">
        <f t="shared" ca="1" si="737"/>
        <v>12</v>
      </c>
      <c r="D3953" s="1">
        <f t="shared" ca="1" si="738"/>
        <v>12</v>
      </c>
      <c r="E3953">
        <f t="shared" ca="1" si="739"/>
        <v>2020</v>
      </c>
      <c r="F3953" s="2">
        <f t="shared" ca="1" si="740"/>
        <v>44168</v>
      </c>
      <c r="G3953" s="1">
        <f t="shared" ca="1" si="741"/>
        <v>5</v>
      </c>
      <c r="H3953" t="str">
        <f t="shared" ca="1" si="742"/>
        <v>Wharehouse</v>
      </c>
      <c r="I3953">
        <f t="shared" ca="1" si="743"/>
        <v>4</v>
      </c>
      <c r="J3953" t="str">
        <f t="shared" ca="1" si="733"/>
        <v>Natural gas</v>
      </c>
      <c r="K3953" t="str">
        <f t="shared" ca="1" si="734"/>
        <v>kWh</v>
      </c>
      <c r="L3953">
        <f t="shared" ca="1" si="744"/>
        <v>8561</v>
      </c>
    </row>
    <row r="3954" spans="1:12" x14ac:dyDescent="0.2">
      <c r="A3954">
        <f t="shared" ca="1" si="735"/>
        <v>8</v>
      </c>
      <c r="B3954" s="1" t="str">
        <f t="shared" ca="1" si="736"/>
        <v>08</v>
      </c>
      <c r="C3954">
        <f t="shared" ca="1" si="737"/>
        <v>1</v>
      </c>
      <c r="D3954" s="1" t="str">
        <f t="shared" ca="1" si="738"/>
        <v>01</v>
      </c>
      <c r="E3954">
        <f t="shared" ca="1" si="739"/>
        <v>2022</v>
      </c>
      <c r="F3954" s="2">
        <f t="shared" ca="1" si="740"/>
        <v>44569</v>
      </c>
      <c r="G3954" s="1">
        <f t="shared" ca="1" si="741"/>
        <v>2</v>
      </c>
      <c r="H3954" t="str">
        <f t="shared" ca="1" si="742"/>
        <v>Factory 2</v>
      </c>
      <c r="I3954">
        <f t="shared" ca="1" si="743"/>
        <v>5</v>
      </c>
      <c r="J3954" t="str">
        <f t="shared" ca="1" si="733"/>
        <v>Natural gas</v>
      </c>
      <c r="K3954" t="str">
        <f t="shared" ca="1" si="734"/>
        <v>Liters</v>
      </c>
      <c r="L3954">
        <f t="shared" ca="1" si="744"/>
        <v>3934</v>
      </c>
    </row>
    <row r="3955" spans="1:12" x14ac:dyDescent="0.2">
      <c r="A3955">
        <f t="shared" ca="1" si="735"/>
        <v>16</v>
      </c>
      <c r="B3955" s="1">
        <f t="shared" ca="1" si="736"/>
        <v>16</v>
      </c>
      <c r="C3955">
        <f t="shared" ca="1" si="737"/>
        <v>2</v>
      </c>
      <c r="D3955" s="1" t="str">
        <f t="shared" ca="1" si="738"/>
        <v>02</v>
      </c>
      <c r="E3955">
        <f t="shared" ca="1" si="739"/>
        <v>2019</v>
      </c>
      <c r="F3955" s="2">
        <f t="shared" ca="1" si="740"/>
        <v>43512</v>
      </c>
      <c r="G3955" s="1">
        <f t="shared" ca="1" si="741"/>
        <v>1</v>
      </c>
      <c r="H3955" t="str">
        <f t="shared" ca="1" si="742"/>
        <v>Factory 1</v>
      </c>
      <c r="I3955">
        <f t="shared" ca="1" si="743"/>
        <v>7</v>
      </c>
      <c r="J3955" t="str">
        <f t="shared" ca="1" si="733"/>
        <v>Natural gas</v>
      </c>
      <c r="K3955" t="str">
        <f t="shared" ca="1" si="734"/>
        <v>MMBtu</v>
      </c>
      <c r="L3955">
        <f t="shared" ca="1" si="744"/>
        <v>484</v>
      </c>
    </row>
    <row r="3956" spans="1:12" x14ac:dyDescent="0.2">
      <c r="A3956">
        <f t="shared" ca="1" si="735"/>
        <v>21</v>
      </c>
      <c r="B3956" s="1">
        <f t="shared" ca="1" si="736"/>
        <v>21</v>
      </c>
      <c r="C3956">
        <f t="shared" ca="1" si="737"/>
        <v>9</v>
      </c>
      <c r="D3956" s="1" t="str">
        <f t="shared" ca="1" si="738"/>
        <v>09</v>
      </c>
      <c r="E3956">
        <f t="shared" ca="1" si="739"/>
        <v>2019</v>
      </c>
      <c r="F3956" s="2">
        <f t="shared" ca="1" si="740"/>
        <v>43729</v>
      </c>
      <c r="G3956" s="1">
        <f t="shared" ca="1" si="741"/>
        <v>7</v>
      </c>
      <c r="H3956" t="str">
        <f t="shared" ca="1" si="742"/>
        <v>Site B</v>
      </c>
      <c r="I3956">
        <f t="shared" ca="1" si="743"/>
        <v>1</v>
      </c>
      <c r="J3956" t="str">
        <f t="shared" ca="1" si="733"/>
        <v>Diesel</v>
      </c>
      <c r="K3956" t="str">
        <f t="shared" ca="1" si="734"/>
        <v>kWh</v>
      </c>
      <c r="L3956">
        <f t="shared" ca="1" si="744"/>
        <v>5999</v>
      </c>
    </row>
    <row r="3957" spans="1:12" x14ac:dyDescent="0.2">
      <c r="A3957">
        <f t="shared" ca="1" si="735"/>
        <v>9</v>
      </c>
      <c r="B3957" s="1" t="str">
        <f t="shared" ca="1" si="736"/>
        <v>09</v>
      </c>
      <c r="C3957">
        <f t="shared" ca="1" si="737"/>
        <v>6</v>
      </c>
      <c r="D3957" s="1" t="str">
        <f t="shared" ca="1" si="738"/>
        <v>06</v>
      </c>
      <c r="E3957">
        <f t="shared" ca="1" si="739"/>
        <v>2020</v>
      </c>
      <c r="F3957" s="2">
        <f t="shared" ca="1" si="740"/>
        <v>43991</v>
      </c>
      <c r="G3957" s="1">
        <f t="shared" ca="1" si="741"/>
        <v>2</v>
      </c>
      <c r="H3957" t="str">
        <f t="shared" ca="1" si="742"/>
        <v>Factory 2</v>
      </c>
      <c r="I3957">
        <f t="shared" ca="1" si="743"/>
        <v>8</v>
      </c>
      <c r="J3957" t="str">
        <f t="shared" ca="1" si="733"/>
        <v>Propane</v>
      </c>
      <c r="K3957" t="str">
        <f t="shared" ca="1" si="734"/>
        <v>kWh</v>
      </c>
      <c r="L3957">
        <f t="shared" ca="1" si="744"/>
        <v>9730</v>
      </c>
    </row>
    <row r="3958" spans="1:12" x14ac:dyDescent="0.2">
      <c r="A3958">
        <f t="shared" ca="1" si="735"/>
        <v>28</v>
      </c>
      <c r="B3958" s="1">
        <f t="shared" ca="1" si="736"/>
        <v>28</v>
      </c>
      <c r="C3958">
        <f t="shared" ca="1" si="737"/>
        <v>1</v>
      </c>
      <c r="D3958" s="1" t="str">
        <f t="shared" ca="1" si="738"/>
        <v>01</v>
      </c>
      <c r="E3958">
        <f t="shared" ca="1" si="739"/>
        <v>2019</v>
      </c>
      <c r="F3958" s="2">
        <f t="shared" ca="1" si="740"/>
        <v>43493</v>
      </c>
      <c r="G3958" s="1">
        <f t="shared" ca="1" si="741"/>
        <v>7</v>
      </c>
      <c r="H3958" t="str">
        <f t="shared" ca="1" si="742"/>
        <v>Site B</v>
      </c>
      <c r="I3958">
        <f t="shared" ca="1" si="743"/>
        <v>6</v>
      </c>
      <c r="J3958" t="str">
        <f t="shared" ca="1" si="733"/>
        <v>Natural gas</v>
      </c>
      <c r="K3958" t="str">
        <f t="shared" ca="1" si="734"/>
        <v>Gallons</v>
      </c>
      <c r="L3958">
        <f t="shared" ca="1" si="744"/>
        <v>7006</v>
      </c>
    </row>
    <row r="3959" spans="1:12" x14ac:dyDescent="0.2">
      <c r="A3959">
        <f t="shared" ca="1" si="735"/>
        <v>9</v>
      </c>
      <c r="B3959" s="1" t="str">
        <f t="shared" ca="1" si="736"/>
        <v>09</v>
      </c>
      <c r="C3959">
        <f t="shared" ca="1" si="737"/>
        <v>9</v>
      </c>
      <c r="D3959" s="1" t="str">
        <f t="shared" ca="1" si="738"/>
        <v>09</v>
      </c>
      <c r="E3959">
        <f t="shared" ca="1" si="739"/>
        <v>2022</v>
      </c>
      <c r="F3959" s="2">
        <f t="shared" ca="1" si="740"/>
        <v>44813</v>
      </c>
      <c r="G3959" s="1">
        <f t="shared" ca="1" si="741"/>
        <v>2</v>
      </c>
      <c r="H3959" t="str">
        <f t="shared" ca="1" si="742"/>
        <v>Factory 2</v>
      </c>
      <c r="I3959">
        <f t="shared" ca="1" si="743"/>
        <v>9</v>
      </c>
      <c r="J3959" t="str">
        <f t="shared" ca="1" si="733"/>
        <v>Propane</v>
      </c>
      <c r="K3959" t="str">
        <f t="shared" ca="1" si="734"/>
        <v>Liters</v>
      </c>
      <c r="L3959">
        <f t="shared" ca="1" si="744"/>
        <v>995</v>
      </c>
    </row>
    <row r="3960" spans="1:12" x14ac:dyDescent="0.2">
      <c r="A3960">
        <f t="shared" ca="1" si="735"/>
        <v>8</v>
      </c>
      <c r="B3960" s="1" t="str">
        <f t="shared" ca="1" si="736"/>
        <v>08</v>
      </c>
      <c r="C3960">
        <f t="shared" ca="1" si="737"/>
        <v>2</v>
      </c>
      <c r="D3960" s="1" t="str">
        <f t="shared" ca="1" si="738"/>
        <v>02</v>
      </c>
      <c r="E3960">
        <f t="shared" ca="1" si="739"/>
        <v>2021</v>
      </c>
      <c r="F3960" s="2">
        <f t="shared" ca="1" si="740"/>
        <v>44235</v>
      </c>
      <c r="G3960" s="1">
        <f t="shared" ca="1" si="741"/>
        <v>1</v>
      </c>
      <c r="H3960" t="str">
        <f t="shared" ca="1" si="742"/>
        <v>Factory 1</v>
      </c>
      <c r="I3960">
        <f t="shared" ca="1" si="743"/>
        <v>1</v>
      </c>
      <c r="J3960" t="str">
        <f t="shared" ca="1" si="733"/>
        <v>Diesel</v>
      </c>
      <c r="K3960" t="str">
        <f t="shared" ca="1" si="734"/>
        <v>kWh</v>
      </c>
      <c r="L3960">
        <f t="shared" ca="1" si="744"/>
        <v>2746</v>
      </c>
    </row>
    <row r="3961" spans="1:12" x14ac:dyDescent="0.2">
      <c r="A3961">
        <f t="shared" ca="1" si="735"/>
        <v>15</v>
      </c>
      <c r="B3961" s="1">
        <f t="shared" ca="1" si="736"/>
        <v>15</v>
      </c>
      <c r="C3961">
        <f t="shared" ca="1" si="737"/>
        <v>9</v>
      </c>
      <c r="D3961" s="1" t="str">
        <f t="shared" ca="1" si="738"/>
        <v>09</v>
      </c>
      <c r="E3961">
        <f t="shared" ca="1" si="739"/>
        <v>2019</v>
      </c>
      <c r="F3961" s="2">
        <f t="shared" ca="1" si="740"/>
        <v>43723</v>
      </c>
      <c r="G3961" s="1">
        <f t="shared" ca="1" si="741"/>
        <v>1</v>
      </c>
      <c r="H3961" t="str">
        <f t="shared" ca="1" si="742"/>
        <v>Factory 1</v>
      </c>
      <c r="I3961">
        <f t="shared" ca="1" si="743"/>
        <v>12</v>
      </c>
      <c r="J3961" t="str">
        <f t="shared" ca="1" si="733"/>
        <v>Electricity</v>
      </c>
      <c r="K3961" t="str">
        <f t="shared" ca="1" si="734"/>
        <v>kWh</v>
      </c>
      <c r="L3961">
        <f t="shared" ca="1" si="744"/>
        <v>5569</v>
      </c>
    </row>
    <row r="3962" spans="1:12" x14ac:dyDescent="0.2">
      <c r="A3962">
        <f t="shared" ca="1" si="735"/>
        <v>6</v>
      </c>
      <c r="B3962" s="1" t="str">
        <f t="shared" ca="1" si="736"/>
        <v>06</v>
      </c>
      <c r="C3962">
        <f t="shared" ca="1" si="737"/>
        <v>9</v>
      </c>
      <c r="D3962" s="1" t="str">
        <f t="shared" ca="1" si="738"/>
        <v>09</v>
      </c>
      <c r="E3962">
        <f t="shared" ca="1" si="739"/>
        <v>2022</v>
      </c>
      <c r="F3962" s="2">
        <f t="shared" ca="1" si="740"/>
        <v>44810</v>
      </c>
      <c r="G3962" s="1">
        <f t="shared" ca="1" si="741"/>
        <v>6</v>
      </c>
      <c r="H3962" t="str">
        <f t="shared" ca="1" si="742"/>
        <v>Site A</v>
      </c>
      <c r="I3962">
        <f t="shared" ca="1" si="743"/>
        <v>2</v>
      </c>
      <c r="J3962" t="str">
        <f t="shared" ca="1" si="733"/>
        <v>Diesel</v>
      </c>
      <c r="K3962" t="str">
        <f t="shared" ca="1" si="734"/>
        <v>Liters</v>
      </c>
      <c r="L3962">
        <f t="shared" ca="1" si="744"/>
        <v>7609</v>
      </c>
    </row>
    <row r="3963" spans="1:12" x14ac:dyDescent="0.2">
      <c r="A3963">
        <f t="shared" ca="1" si="735"/>
        <v>16</v>
      </c>
      <c r="B3963" s="1">
        <f t="shared" ca="1" si="736"/>
        <v>16</v>
      </c>
      <c r="C3963">
        <f t="shared" ca="1" si="737"/>
        <v>5</v>
      </c>
      <c r="D3963" s="1" t="str">
        <f t="shared" ca="1" si="738"/>
        <v>05</v>
      </c>
      <c r="E3963">
        <f t="shared" ca="1" si="739"/>
        <v>2019</v>
      </c>
      <c r="F3963" s="2">
        <f t="shared" ca="1" si="740"/>
        <v>43601</v>
      </c>
      <c r="G3963" s="1">
        <f t="shared" ca="1" si="741"/>
        <v>6</v>
      </c>
      <c r="H3963" t="str">
        <f t="shared" ca="1" si="742"/>
        <v>Site A</v>
      </c>
      <c r="I3963">
        <f t="shared" ca="1" si="743"/>
        <v>2</v>
      </c>
      <c r="J3963" t="str">
        <f t="shared" ca="1" si="733"/>
        <v>Diesel</v>
      </c>
      <c r="K3963" t="str">
        <f t="shared" ca="1" si="734"/>
        <v>Liters</v>
      </c>
      <c r="L3963">
        <f t="shared" ca="1" si="744"/>
        <v>7169</v>
      </c>
    </row>
    <row r="3964" spans="1:12" x14ac:dyDescent="0.2">
      <c r="A3964">
        <f t="shared" ca="1" si="735"/>
        <v>16</v>
      </c>
      <c r="B3964" s="1">
        <f t="shared" ca="1" si="736"/>
        <v>16</v>
      </c>
      <c r="C3964">
        <f t="shared" ca="1" si="737"/>
        <v>8</v>
      </c>
      <c r="D3964" s="1" t="str">
        <f t="shared" ca="1" si="738"/>
        <v>08</v>
      </c>
      <c r="E3964">
        <f t="shared" ca="1" si="739"/>
        <v>2021</v>
      </c>
      <c r="F3964" s="2">
        <f t="shared" ca="1" si="740"/>
        <v>44424</v>
      </c>
      <c r="G3964" s="1">
        <f t="shared" ca="1" si="741"/>
        <v>6</v>
      </c>
      <c r="H3964" t="str">
        <f t="shared" ca="1" si="742"/>
        <v>Site A</v>
      </c>
      <c r="I3964">
        <f t="shared" ca="1" si="743"/>
        <v>1</v>
      </c>
      <c r="J3964" t="str">
        <f t="shared" ca="1" si="733"/>
        <v>Diesel</v>
      </c>
      <c r="K3964" t="str">
        <f t="shared" ca="1" si="734"/>
        <v>kWh</v>
      </c>
      <c r="L3964">
        <f t="shared" ca="1" si="744"/>
        <v>817</v>
      </c>
    </row>
    <row r="3965" spans="1:12" x14ac:dyDescent="0.2">
      <c r="A3965">
        <f t="shared" ca="1" si="735"/>
        <v>20</v>
      </c>
      <c r="B3965" s="1">
        <f t="shared" ca="1" si="736"/>
        <v>20</v>
      </c>
      <c r="C3965">
        <f t="shared" ca="1" si="737"/>
        <v>12</v>
      </c>
      <c r="D3965" s="1">
        <f t="shared" ca="1" si="738"/>
        <v>12</v>
      </c>
      <c r="E3965">
        <f t="shared" ca="1" si="739"/>
        <v>2021</v>
      </c>
      <c r="F3965" s="2">
        <f t="shared" ca="1" si="740"/>
        <v>44550</v>
      </c>
      <c r="G3965" s="1">
        <f t="shared" ca="1" si="741"/>
        <v>4</v>
      </c>
      <c r="H3965" t="str">
        <f t="shared" ca="1" si="742"/>
        <v>Head Quarter</v>
      </c>
      <c r="I3965">
        <f t="shared" ca="1" si="743"/>
        <v>4</v>
      </c>
      <c r="J3965" t="str">
        <f t="shared" ca="1" si="733"/>
        <v>Natural gas</v>
      </c>
      <c r="K3965" t="str">
        <f t="shared" ca="1" si="734"/>
        <v>kWh</v>
      </c>
      <c r="L3965">
        <f t="shared" ca="1" si="744"/>
        <v>1289</v>
      </c>
    </row>
    <row r="3966" spans="1:12" x14ac:dyDescent="0.2">
      <c r="A3966">
        <f t="shared" ca="1" si="735"/>
        <v>14</v>
      </c>
      <c r="B3966" s="1">
        <f t="shared" ca="1" si="736"/>
        <v>14</v>
      </c>
      <c r="C3966">
        <f t="shared" ca="1" si="737"/>
        <v>4</v>
      </c>
      <c r="D3966" s="1" t="str">
        <f t="shared" ca="1" si="738"/>
        <v>04</v>
      </c>
      <c r="E3966">
        <f t="shared" ca="1" si="739"/>
        <v>2021</v>
      </c>
      <c r="F3966" s="2">
        <f t="shared" ca="1" si="740"/>
        <v>44300</v>
      </c>
      <c r="G3966" s="1">
        <f t="shared" ca="1" si="741"/>
        <v>7</v>
      </c>
      <c r="H3966" t="str">
        <f t="shared" ca="1" si="742"/>
        <v>Site B</v>
      </c>
      <c r="I3966">
        <f t="shared" ca="1" si="743"/>
        <v>9</v>
      </c>
      <c r="J3966" t="str">
        <f t="shared" ca="1" si="733"/>
        <v>Propane</v>
      </c>
      <c r="K3966" t="str">
        <f t="shared" ca="1" si="734"/>
        <v>Liters</v>
      </c>
      <c r="L3966">
        <f t="shared" ca="1" si="744"/>
        <v>6813</v>
      </c>
    </row>
    <row r="3967" spans="1:12" x14ac:dyDescent="0.2">
      <c r="A3967">
        <f t="shared" ca="1" si="735"/>
        <v>10</v>
      </c>
      <c r="B3967" s="1">
        <f t="shared" ca="1" si="736"/>
        <v>10</v>
      </c>
      <c r="C3967">
        <f t="shared" ca="1" si="737"/>
        <v>12</v>
      </c>
      <c r="D3967" s="1">
        <f t="shared" ca="1" si="738"/>
        <v>12</v>
      </c>
      <c r="E3967">
        <f t="shared" ca="1" si="739"/>
        <v>2019</v>
      </c>
      <c r="F3967" s="2">
        <f t="shared" ca="1" si="740"/>
        <v>43809</v>
      </c>
      <c r="G3967" s="1">
        <f t="shared" ca="1" si="741"/>
        <v>3</v>
      </c>
      <c r="H3967" t="str">
        <f t="shared" ca="1" si="742"/>
        <v xml:space="preserve">Factory 3 </v>
      </c>
      <c r="I3967">
        <f t="shared" ca="1" si="743"/>
        <v>13</v>
      </c>
      <c r="J3967" t="str">
        <f t="shared" ca="1" si="733"/>
        <v>Electricity</v>
      </c>
      <c r="K3967" t="str">
        <f t="shared" ca="1" si="734"/>
        <v>MWh</v>
      </c>
      <c r="L3967">
        <f t="shared" ca="1" si="744"/>
        <v>8010</v>
      </c>
    </row>
    <row r="3968" spans="1:12" x14ac:dyDescent="0.2">
      <c r="A3968">
        <f t="shared" ca="1" si="735"/>
        <v>19</v>
      </c>
      <c r="B3968" s="1">
        <f t="shared" ca="1" si="736"/>
        <v>19</v>
      </c>
      <c r="C3968">
        <f t="shared" ca="1" si="737"/>
        <v>8</v>
      </c>
      <c r="D3968" s="1" t="str">
        <f t="shared" ca="1" si="738"/>
        <v>08</v>
      </c>
      <c r="E3968">
        <f t="shared" ca="1" si="739"/>
        <v>2019</v>
      </c>
      <c r="F3968" s="2">
        <f t="shared" ca="1" si="740"/>
        <v>43696</v>
      </c>
      <c r="G3968" s="1">
        <f t="shared" ca="1" si="741"/>
        <v>3</v>
      </c>
      <c r="H3968" t="str">
        <f t="shared" ca="1" si="742"/>
        <v xml:space="preserve">Factory 3 </v>
      </c>
      <c r="I3968">
        <f t="shared" ca="1" si="743"/>
        <v>6</v>
      </c>
      <c r="J3968" t="str">
        <f t="shared" ca="1" si="733"/>
        <v>Natural gas</v>
      </c>
      <c r="K3968" t="str">
        <f t="shared" ca="1" si="734"/>
        <v>Gallons</v>
      </c>
      <c r="L3968">
        <f t="shared" ca="1" si="744"/>
        <v>9472</v>
      </c>
    </row>
    <row r="3969" spans="1:12" x14ac:dyDescent="0.2">
      <c r="A3969">
        <f t="shared" ca="1" si="735"/>
        <v>18</v>
      </c>
      <c r="B3969" s="1">
        <f t="shared" ca="1" si="736"/>
        <v>18</v>
      </c>
      <c r="C3969">
        <f t="shared" ca="1" si="737"/>
        <v>6</v>
      </c>
      <c r="D3969" s="1" t="str">
        <f t="shared" ca="1" si="738"/>
        <v>06</v>
      </c>
      <c r="E3969">
        <f t="shared" ca="1" si="739"/>
        <v>2022</v>
      </c>
      <c r="F3969" s="2">
        <f t="shared" ca="1" si="740"/>
        <v>44730</v>
      </c>
      <c r="G3969" s="1">
        <f t="shared" ca="1" si="741"/>
        <v>3</v>
      </c>
      <c r="H3969" t="str">
        <f t="shared" ca="1" si="742"/>
        <v xml:space="preserve">Factory 3 </v>
      </c>
      <c r="I3969">
        <f t="shared" ca="1" si="743"/>
        <v>13</v>
      </c>
      <c r="J3969" t="str">
        <f t="shared" ca="1" si="733"/>
        <v>Electricity</v>
      </c>
      <c r="K3969" t="str">
        <f t="shared" ca="1" si="734"/>
        <v>MWh</v>
      </c>
      <c r="L3969">
        <f t="shared" ca="1" si="744"/>
        <v>3723</v>
      </c>
    </row>
    <row r="3970" spans="1:12" x14ac:dyDescent="0.2">
      <c r="A3970">
        <f t="shared" ca="1" si="735"/>
        <v>20</v>
      </c>
      <c r="B3970" s="1">
        <f t="shared" ca="1" si="736"/>
        <v>20</v>
      </c>
      <c r="C3970">
        <f t="shared" ca="1" si="737"/>
        <v>2</v>
      </c>
      <c r="D3970" s="1" t="str">
        <f t="shared" ca="1" si="738"/>
        <v>02</v>
      </c>
      <c r="E3970">
        <f t="shared" ca="1" si="739"/>
        <v>2020</v>
      </c>
      <c r="F3970" s="2">
        <f t="shared" ca="1" si="740"/>
        <v>43881</v>
      </c>
      <c r="G3970" s="1">
        <f t="shared" ca="1" si="741"/>
        <v>6</v>
      </c>
      <c r="H3970" t="str">
        <f t="shared" ca="1" si="742"/>
        <v>Site A</v>
      </c>
      <c r="I3970">
        <f t="shared" ca="1" si="743"/>
        <v>5</v>
      </c>
      <c r="J3970" t="str">
        <f t="shared" ref="J3970:J4033" ca="1" si="745">VLOOKUP(I3970,$O$12:$S$24,2,FALSE)</f>
        <v>Natural gas</v>
      </c>
      <c r="K3970" t="str">
        <f t="shared" ref="K3970:K4033" ca="1" si="746">VLOOKUP(I3970,$O$12:$S$24,5,FALSE)</f>
        <v>Liters</v>
      </c>
      <c r="L3970">
        <f t="shared" ca="1" si="744"/>
        <v>2158</v>
      </c>
    </row>
    <row r="3971" spans="1:12" x14ac:dyDescent="0.2">
      <c r="A3971">
        <f t="shared" ref="A3971:A4034" ca="1" si="747">RANDBETWEEN(1,30)</f>
        <v>17</v>
      </c>
      <c r="B3971" s="1">
        <f t="shared" ref="B3971:B4034" ca="1" si="748">IF(A3971&lt;10,"0"&amp;A3971,A3971)</f>
        <v>17</v>
      </c>
      <c r="C3971">
        <f t="shared" ref="C3971:C4034" ca="1" si="749">RANDBETWEEN(1,12)</f>
        <v>8</v>
      </c>
      <c r="D3971" s="1" t="str">
        <f t="shared" ref="D3971:D4034" ca="1" si="750">IF(C3971&lt;10,"0"&amp;C3971,C3971)</f>
        <v>08</v>
      </c>
      <c r="E3971">
        <f t="shared" ref="E3971:E4034" ca="1" si="751">RANDBETWEEN(2019,2022)</f>
        <v>2020</v>
      </c>
      <c r="F3971" s="2">
        <f t="shared" ref="F3971:F4034" ca="1" si="752">DATE(E3971,D3971,B3971)</f>
        <v>44060</v>
      </c>
      <c r="G3971" s="1">
        <f t="shared" ref="G3971:G4034" ca="1" si="753">RANDBETWEEN(1,7)</f>
        <v>4</v>
      </c>
      <c r="H3971" t="str">
        <f t="shared" ref="H3971:H4034" ca="1" si="754">VLOOKUP(G3971,$O$2:$V$8,2,FALSE)</f>
        <v>Head Quarter</v>
      </c>
      <c r="I3971">
        <f t="shared" ref="I3971:I4034" ca="1" si="755">RANDBETWEEN(1,13)</f>
        <v>3</v>
      </c>
      <c r="J3971" t="str">
        <f t="shared" ca="1" si="745"/>
        <v>Diesel</v>
      </c>
      <c r="K3971" t="str">
        <f t="shared" ca="1" si="746"/>
        <v>Gallons</v>
      </c>
      <c r="L3971">
        <f t="shared" ref="L3971:L4034" ca="1" si="756">IF(K3971="MMBtu",RANDBETWEEN(100,500),RANDBETWEEN(100,10000))</f>
        <v>1601</v>
      </c>
    </row>
    <row r="3972" spans="1:12" x14ac:dyDescent="0.2">
      <c r="A3972">
        <f t="shared" ca="1" si="747"/>
        <v>24</v>
      </c>
      <c r="B3972" s="1">
        <f t="shared" ca="1" si="748"/>
        <v>24</v>
      </c>
      <c r="C3972">
        <f t="shared" ca="1" si="749"/>
        <v>3</v>
      </c>
      <c r="D3972" s="1" t="str">
        <f t="shared" ca="1" si="750"/>
        <v>03</v>
      </c>
      <c r="E3972">
        <f t="shared" ca="1" si="751"/>
        <v>2022</v>
      </c>
      <c r="F3972" s="2">
        <f t="shared" ca="1" si="752"/>
        <v>44644</v>
      </c>
      <c r="G3972" s="1">
        <f t="shared" ca="1" si="753"/>
        <v>1</v>
      </c>
      <c r="H3972" t="str">
        <f t="shared" ca="1" si="754"/>
        <v>Factory 1</v>
      </c>
      <c r="I3972">
        <f t="shared" ca="1" si="755"/>
        <v>3</v>
      </c>
      <c r="J3972" t="str">
        <f t="shared" ca="1" si="745"/>
        <v>Diesel</v>
      </c>
      <c r="K3972" t="str">
        <f t="shared" ca="1" si="746"/>
        <v>Gallons</v>
      </c>
      <c r="L3972">
        <f t="shared" ca="1" si="756"/>
        <v>9527</v>
      </c>
    </row>
    <row r="3973" spans="1:12" x14ac:dyDescent="0.2">
      <c r="A3973">
        <f t="shared" ca="1" si="747"/>
        <v>13</v>
      </c>
      <c r="B3973" s="1">
        <f t="shared" ca="1" si="748"/>
        <v>13</v>
      </c>
      <c r="C3973">
        <f t="shared" ca="1" si="749"/>
        <v>5</v>
      </c>
      <c r="D3973" s="1" t="str">
        <f t="shared" ca="1" si="750"/>
        <v>05</v>
      </c>
      <c r="E3973">
        <f t="shared" ca="1" si="751"/>
        <v>2020</v>
      </c>
      <c r="F3973" s="2">
        <f t="shared" ca="1" si="752"/>
        <v>43964</v>
      </c>
      <c r="G3973" s="1">
        <f t="shared" ca="1" si="753"/>
        <v>1</v>
      </c>
      <c r="H3973" t="str">
        <f t="shared" ca="1" si="754"/>
        <v>Factory 1</v>
      </c>
      <c r="I3973">
        <f t="shared" ca="1" si="755"/>
        <v>9</v>
      </c>
      <c r="J3973" t="str">
        <f t="shared" ca="1" si="745"/>
        <v>Propane</v>
      </c>
      <c r="K3973" t="str">
        <f t="shared" ca="1" si="746"/>
        <v>Liters</v>
      </c>
      <c r="L3973">
        <f t="shared" ca="1" si="756"/>
        <v>8049</v>
      </c>
    </row>
    <row r="3974" spans="1:12" x14ac:dyDescent="0.2">
      <c r="A3974">
        <f t="shared" ca="1" si="747"/>
        <v>11</v>
      </c>
      <c r="B3974" s="1">
        <f t="shared" ca="1" si="748"/>
        <v>11</v>
      </c>
      <c r="C3974">
        <f t="shared" ca="1" si="749"/>
        <v>3</v>
      </c>
      <c r="D3974" s="1" t="str">
        <f t="shared" ca="1" si="750"/>
        <v>03</v>
      </c>
      <c r="E3974">
        <f t="shared" ca="1" si="751"/>
        <v>2021</v>
      </c>
      <c r="F3974" s="2">
        <f t="shared" ca="1" si="752"/>
        <v>44266</v>
      </c>
      <c r="G3974" s="1">
        <f t="shared" ca="1" si="753"/>
        <v>7</v>
      </c>
      <c r="H3974" t="str">
        <f t="shared" ca="1" si="754"/>
        <v>Site B</v>
      </c>
      <c r="I3974">
        <f t="shared" ca="1" si="755"/>
        <v>11</v>
      </c>
      <c r="J3974" t="str">
        <f t="shared" ca="1" si="745"/>
        <v>Propane</v>
      </c>
      <c r="K3974" t="str">
        <f t="shared" ca="1" si="746"/>
        <v>MMBtu</v>
      </c>
      <c r="L3974">
        <f t="shared" ca="1" si="756"/>
        <v>190</v>
      </c>
    </row>
    <row r="3975" spans="1:12" x14ac:dyDescent="0.2">
      <c r="A3975">
        <f t="shared" ca="1" si="747"/>
        <v>27</v>
      </c>
      <c r="B3975" s="1">
        <f t="shared" ca="1" si="748"/>
        <v>27</v>
      </c>
      <c r="C3975">
        <f t="shared" ca="1" si="749"/>
        <v>9</v>
      </c>
      <c r="D3975" s="1" t="str">
        <f t="shared" ca="1" si="750"/>
        <v>09</v>
      </c>
      <c r="E3975">
        <f t="shared" ca="1" si="751"/>
        <v>2019</v>
      </c>
      <c r="F3975" s="2">
        <f t="shared" ca="1" si="752"/>
        <v>43735</v>
      </c>
      <c r="G3975" s="1">
        <f t="shared" ca="1" si="753"/>
        <v>6</v>
      </c>
      <c r="H3975" t="str">
        <f t="shared" ca="1" si="754"/>
        <v>Site A</v>
      </c>
      <c r="I3975">
        <f t="shared" ca="1" si="755"/>
        <v>5</v>
      </c>
      <c r="J3975" t="str">
        <f t="shared" ca="1" si="745"/>
        <v>Natural gas</v>
      </c>
      <c r="K3975" t="str">
        <f t="shared" ca="1" si="746"/>
        <v>Liters</v>
      </c>
      <c r="L3975">
        <f t="shared" ca="1" si="756"/>
        <v>3250</v>
      </c>
    </row>
    <row r="3976" spans="1:12" x14ac:dyDescent="0.2">
      <c r="A3976">
        <f t="shared" ca="1" si="747"/>
        <v>5</v>
      </c>
      <c r="B3976" s="1" t="str">
        <f t="shared" ca="1" si="748"/>
        <v>05</v>
      </c>
      <c r="C3976">
        <f t="shared" ca="1" si="749"/>
        <v>10</v>
      </c>
      <c r="D3976" s="1">
        <f t="shared" ca="1" si="750"/>
        <v>10</v>
      </c>
      <c r="E3976">
        <f t="shared" ca="1" si="751"/>
        <v>2021</v>
      </c>
      <c r="F3976" s="2">
        <f t="shared" ca="1" si="752"/>
        <v>44474</v>
      </c>
      <c r="G3976" s="1">
        <f t="shared" ca="1" si="753"/>
        <v>2</v>
      </c>
      <c r="H3976" t="str">
        <f t="shared" ca="1" si="754"/>
        <v>Factory 2</v>
      </c>
      <c r="I3976">
        <f t="shared" ca="1" si="755"/>
        <v>2</v>
      </c>
      <c r="J3976" t="str">
        <f t="shared" ca="1" si="745"/>
        <v>Diesel</v>
      </c>
      <c r="K3976" t="str">
        <f t="shared" ca="1" si="746"/>
        <v>Liters</v>
      </c>
      <c r="L3976">
        <f t="shared" ca="1" si="756"/>
        <v>7289</v>
      </c>
    </row>
    <row r="3977" spans="1:12" x14ac:dyDescent="0.2">
      <c r="A3977">
        <f t="shared" ca="1" si="747"/>
        <v>5</v>
      </c>
      <c r="B3977" s="1" t="str">
        <f t="shared" ca="1" si="748"/>
        <v>05</v>
      </c>
      <c r="C3977">
        <f t="shared" ca="1" si="749"/>
        <v>4</v>
      </c>
      <c r="D3977" s="1" t="str">
        <f t="shared" ca="1" si="750"/>
        <v>04</v>
      </c>
      <c r="E3977">
        <f t="shared" ca="1" si="751"/>
        <v>2021</v>
      </c>
      <c r="F3977" s="2">
        <f t="shared" ca="1" si="752"/>
        <v>44291</v>
      </c>
      <c r="G3977" s="1">
        <f t="shared" ca="1" si="753"/>
        <v>6</v>
      </c>
      <c r="H3977" t="str">
        <f t="shared" ca="1" si="754"/>
        <v>Site A</v>
      </c>
      <c r="I3977">
        <f t="shared" ca="1" si="755"/>
        <v>10</v>
      </c>
      <c r="J3977" t="str">
        <f t="shared" ca="1" si="745"/>
        <v>Propane</v>
      </c>
      <c r="K3977" t="str">
        <f t="shared" ca="1" si="746"/>
        <v>Gallons</v>
      </c>
      <c r="L3977">
        <f t="shared" ca="1" si="756"/>
        <v>6152</v>
      </c>
    </row>
    <row r="3978" spans="1:12" x14ac:dyDescent="0.2">
      <c r="A3978">
        <f t="shared" ca="1" si="747"/>
        <v>26</v>
      </c>
      <c r="B3978" s="1">
        <f t="shared" ca="1" si="748"/>
        <v>26</v>
      </c>
      <c r="C3978">
        <f t="shared" ca="1" si="749"/>
        <v>1</v>
      </c>
      <c r="D3978" s="1" t="str">
        <f t="shared" ca="1" si="750"/>
        <v>01</v>
      </c>
      <c r="E3978">
        <f t="shared" ca="1" si="751"/>
        <v>2022</v>
      </c>
      <c r="F3978" s="2">
        <f t="shared" ca="1" si="752"/>
        <v>44587</v>
      </c>
      <c r="G3978" s="1">
        <f t="shared" ca="1" si="753"/>
        <v>6</v>
      </c>
      <c r="H3978" t="str">
        <f t="shared" ca="1" si="754"/>
        <v>Site A</v>
      </c>
      <c r="I3978">
        <f t="shared" ca="1" si="755"/>
        <v>12</v>
      </c>
      <c r="J3978" t="str">
        <f t="shared" ca="1" si="745"/>
        <v>Electricity</v>
      </c>
      <c r="K3978" t="str">
        <f t="shared" ca="1" si="746"/>
        <v>kWh</v>
      </c>
      <c r="L3978">
        <f t="shared" ca="1" si="756"/>
        <v>894</v>
      </c>
    </row>
    <row r="3979" spans="1:12" x14ac:dyDescent="0.2">
      <c r="A3979">
        <f t="shared" ca="1" si="747"/>
        <v>30</v>
      </c>
      <c r="B3979" s="1">
        <f t="shared" ca="1" si="748"/>
        <v>30</v>
      </c>
      <c r="C3979">
        <f t="shared" ca="1" si="749"/>
        <v>1</v>
      </c>
      <c r="D3979" s="1" t="str">
        <f t="shared" ca="1" si="750"/>
        <v>01</v>
      </c>
      <c r="E3979">
        <f t="shared" ca="1" si="751"/>
        <v>2021</v>
      </c>
      <c r="F3979" s="2">
        <f t="shared" ca="1" si="752"/>
        <v>44226</v>
      </c>
      <c r="G3979" s="1">
        <f t="shared" ca="1" si="753"/>
        <v>2</v>
      </c>
      <c r="H3979" t="str">
        <f t="shared" ca="1" si="754"/>
        <v>Factory 2</v>
      </c>
      <c r="I3979">
        <f t="shared" ca="1" si="755"/>
        <v>4</v>
      </c>
      <c r="J3979" t="str">
        <f t="shared" ca="1" si="745"/>
        <v>Natural gas</v>
      </c>
      <c r="K3979" t="str">
        <f t="shared" ca="1" si="746"/>
        <v>kWh</v>
      </c>
      <c r="L3979">
        <f t="shared" ca="1" si="756"/>
        <v>7231</v>
      </c>
    </row>
    <row r="3980" spans="1:12" x14ac:dyDescent="0.2">
      <c r="A3980">
        <f t="shared" ca="1" si="747"/>
        <v>5</v>
      </c>
      <c r="B3980" s="1" t="str">
        <f t="shared" ca="1" si="748"/>
        <v>05</v>
      </c>
      <c r="C3980">
        <f t="shared" ca="1" si="749"/>
        <v>8</v>
      </c>
      <c r="D3980" s="1" t="str">
        <f t="shared" ca="1" si="750"/>
        <v>08</v>
      </c>
      <c r="E3980">
        <f t="shared" ca="1" si="751"/>
        <v>2020</v>
      </c>
      <c r="F3980" s="2">
        <f t="shared" ca="1" si="752"/>
        <v>44048</v>
      </c>
      <c r="G3980" s="1">
        <f t="shared" ca="1" si="753"/>
        <v>6</v>
      </c>
      <c r="H3980" t="str">
        <f t="shared" ca="1" si="754"/>
        <v>Site A</v>
      </c>
      <c r="I3980">
        <f t="shared" ca="1" si="755"/>
        <v>5</v>
      </c>
      <c r="J3980" t="str">
        <f t="shared" ca="1" si="745"/>
        <v>Natural gas</v>
      </c>
      <c r="K3980" t="str">
        <f t="shared" ca="1" si="746"/>
        <v>Liters</v>
      </c>
      <c r="L3980">
        <f t="shared" ca="1" si="756"/>
        <v>8871</v>
      </c>
    </row>
    <row r="3981" spans="1:12" x14ac:dyDescent="0.2">
      <c r="A3981">
        <f t="shared" ca="1" si="747"/>
        <v>24</v>
      </c>
      <c r="B3981" s="1">
        <f t="shared" ca="1" si="748"/>
        <v>24</v>
      </c>
      <c r="C3981">
        <f t="shared" ca="1" si="749"/>
        <v>7</v>
      </c>
      <c r="D3981" s="1" t="str">
        <f t="shared" ca="1" si="750"/>
        <v>07</v>
      </c>
      <c r="E3981">
        <f t="shared" ca="1" si="751"/>
        <v>2022</v>
      </c>
      <c r="F3981" s="2">
        <f t="shared" ca="1" si="752"/>
        <v>44766</v>
      </c>
      <c r="G3981" s="1">
        <f t="shared" ca="1" si="753"/>
        <v>5</v>
      </c>
      <c r="H3981" t="str">
        <f t="shared" ca="1" si="754"/>
        <v>Wharehouse</v>
      </c>
      <c r="I3981">
        <f t="shared" ca="1" si="755"/>
        <v>2</v>
      </c>
      <c r="J3981" t="str">
        <f t="shared" ca="1" si="745"/>
        <v>Diesel</v>
      </c>
      <c r="K3981" t="str">
        <f t="shared" ca="1" si="746"/>
        <v>Liters</v>
      </c>
      <c r="L3981">
        <f t="shared" ca="1" si="756"/>
        <v>7783</v>
      </c>
    </row>
    <row r="3982" spans="1:12" x14ac:dyDescent="0.2">
      <c r="A3982">
        <f t="shared" ca="1" si="747"/>
        <v>22</v>
      </c>
      <c r="B3982" s="1">
        <f t="shared" ca="1" si="748"/>
        <v>22</v>
      </c>
      <c r="C3982">
        <f t="shared" ca="1" si="749"/>
        <v>11</v>
      </c>
      <c r="D3982" s="1">
        <f t="shared" ca="1" si="750"/>
        <v>11</v>
      </c>
      <c r="E3982">
        <f t="shared" ca="1" si="751"/>
        <v>2020</v>
      </c>
      <c r="F3982" s="2">
        <f t="shared" ca="1" si="752"/>
        <v>44157</v>
      </c>
      <c r="G3982" s="1">
        <f t="shared" ca="1" si="753"/>
        <v>7</v>
      </c>
      <c r="H3982" t="str">
        <f t="shared" ca="1" si="754"/>
        <v>Site B</v>
      </c>
      <c r="I3982">
        <f t="shared" ca="1" si="755"/>
        <v>11</v>
      </c>
      <c r="J3982" t="str">
        <f t="shared" ca="1" si="745"/>
        <v>Propane</v>
      </c>
      <c r="K3982" t="str">
        <f t="shared" ca="1" si="746"/>
        <v>MMBtu</v>
      </c>
      <c r="L3982">
        <f t="shared" ca="1" si="756"/>
        <v>245</v>
      </c>
    </row>
    <row r="3983" spans="1:12" x14ac:dyDescent="0.2">
      <c r="A3983">
        <f t="shared" ca="1" si="747"/>
        <v>7</v>
      </c>
      <c r="B3983" s="1" t="str">
        <f t="shared" ca="1" si="748"/>
        <v>07</v>
      </c>
      <c r="C3983">
        <f t="shared" ca="1" si="749"/>
        <v>4</v>
      </c>
      <c r="D3983" s="1" t="str">
        <f t="shared" ca="1" si="750"/>
        <v>04</v>
      </c>
      <c r="E3983">
        <f t="shared" ca="1" si="751"/>
        <v>2021</v>
      </c>
      <c r="F3983" s="2">
        <f t="shared" ca="1" si="752"/>
        <v>44293</v>
      </c>
      <c r="G3983" s="1">
        <f t="shared" ca="1" si="753"/>
        <v>1</v>
      </c>
      <c r="H3983" t="str">
        <f t="shared" ca="1" si="754"/>
        <v>Factory 1</v>
      </c>
      <c r="I3983">
        <f t="shared" ca="1" si="755"/>
        <v>3</v>
      </c>
      <c r="J3983" t="str">
        <f t="shared" ca="1" si="745"/>
        <v>Diesel</v>
      </c>
      <c r="K3983" t="str">
        <f t="shared" ca="1" si="746"/>
        <v>Gallons</v>
      </c>
      <c r="L3983">
        <f t="shared" ca="1" si="756"/>
        <v>2450</v>
      </c>
    </row>
    <row r="3984" spans="1:12" x14ac:dyDescent="0.2">
      <c r="A3984">
        <f t="shared" ca="1" si="747"/>
        <v>1</v>
      </c>
      <c r="B3984" s="1" t="str">
        <f t="shared" ca="1" si="748"/>
        <v>01</v>
      </c>
      <c r="C3984">
        <f t="shared" ca="1" si="749"/>
        <v>7</v>
      </c>
      <c r="D3984" s="1" t="str">
        <f t="shared" ca="1" si="750"/>
        <v>07</v>
      </c>
      <c r="E3984">
        <f t="shared" ca="1" si="751"/>
        <v>2019</v>
      </c>
      <c r="F3984" s="2">
        <f t="shared" ca="1" si="752"/>
        <v>43647</v>
      </c>
      <c r="G3984" s="1">
        <f t="shared" ca="1" si="753"/>
        <v>5</v>
      </c>
      <c r="H3984" t="str">
        <f t="shared" ca="1" si="754"/>
        <v>Wharehouse</v>
      </c>
      <c r="I3984">
        <f t="shared" ca="1" si="755"/>
        <v>3</v>
      </c>
      <c r="J3984" t="str">
        <f t="shared" ca="1" si="745"/>
        <v>Diesel</v>
      </c>
      <c r="K3984" t="str">
        <f t="shared" ca="1" si="746"/>
        <v>Gallons</v>
      </c>
      <c r="L3984">
        <f t="shared" ca="1" si="756"/>
        <v>7515</v>
      </c>
    </row>
    <row r="3985" spans="1:12" x14ac:dyDescent="0.2">
      <c r="A3985">
        <f t="shared" ca="1" si="747"/>
        <v>11</v>
      </c>
      <c r="B3985" s="1">
        <f t="shared" ca="1" si="748"/>
        <v>11</v>
      </c>
      <c r="C3985">
        <f t="shared" ca="1" si="749"/>
        <v>6</v>
      </c>
      <c r="D3985" s="1" t="str">
        <f t="shared" ca="1" si="750"/>
        <v>06</v>
      </c>
      <c r="E3985">
        <f t="shared" ca="1" si="751"/>
        <v>2021</v>
      </c>
      <c r="F3985" s="2">
        <f t="shared" ca="1" si="752"/>
        <v>44358</v>
      </c>
      <c r="G3985" s="1">
        <f t="shared" ca="1" si="753"/>
        <v>6</v>
      </c>
      <c r="H3985" t="str">
        <f t="shared" ca="1" si="754"/>
        <v>Site A</v>
      </c>
      <c r="I3985">
        <f t="shared" ca="1" si="755"/>
        <v>5</v>
      </c>
      <c r="J3985" t="str">
        <f t="shared" ca="1" si="745"/>
        <v>Natural gas</v>
      </c>
      <c r="K3985" t="str">
        <f t="shared" ca="1" si="746"/>
        <v>Liters</v>
      </c>
      <c r="L3985">
        <f t="shared" ca="1" si="756"/>
        <v>5899</v>
      </c>
    </row>
    <row r="3986" spans="1:12" x14ac:dyDescent="0.2">
      <c r="A3986">
        <f t="shared" ca="1" si="747"/>
        <v>22</v>
      </c>
      <c r="B3986" s="1">
        <f t="shared" ca="1" si="748"/>
        <v>22</v>
      </c>
      <c r="C3986">
        <f t="shared" ca="1" si="749"/>
        <v>8</v>
      </c>
      <c r="D3986" s="1" t="str">
        <f t="shared" ca="1" si="750"/>
        <v>08</v>
      </c>
      <c r="E3986">
        <f t="shared" ca="1" si="751"/>
        <v>2019</v>
      </c>
      <c r="F3986" s="2">
        <f t="shared" ca="1" si="752"/>
        <v>43699</v>
      </c>
      <c r="G3986" s="1">
        <f t="shared" ca="1" si="753"/>
        <v>3</v>
      </c>
      <c r="H3986" t="str">
        <f t="shared" ca="1" si="754"/>
        <v xml:space="preserve">Factory 3 </v>
      </c>
      <c r="I3986">
        <f t="shared" ca="1" si="755"/>
        <v>5</v>
      </c>
      <c r="J3986" t="str">
        <f t="shared" ca="1" si="745"/>
        <v>Natural gas</v>
      </c>
      <c r="K3986" t="str">
        <f t="shared" ca="1" si="746"/>
        <v>Liters</v>
      </c>
      <c r="L3986">
        <f t="shared" ca="1" si="756"/>
        <v>680</v>
      </c>
    </row>
    <row r="3987" spans="1:12" x14ac:dyDescent="0.2">
      <c r="A3987">
        <f t="shared" ca="1" si="747"/>
        <v>25</v>
      </c>
      <c r="B3987" s="1">
        <f t="shared" ca="1" si="748"/>
        <v>25</v>
      </c>
      <c r="C3987">
        <f t="shared" ca="1" si="749"/>
        <v>1</v>
      </c>
      <c r="D3987" s="1" t="str">
        <f t="shared" ca="1" si="750"/>
        <v>01</v>
      </c>
      <c r="E3987">
        <f t="shared" ca="1" si="751"/>
        <v>2020</v>
      </c>
      <c r="F3987" s="2">
        <f t="shared" ca="1" si="752"/>
        <v>43855</v>
      </c>
      <c r="G3987" s="1">
        <f t="shared" ca="1" si="753"/>
        <v>2</v>
      </c>
      <c r="H3987" t="str">
        <f t="shared" ca="1" si="754"/>
        <v>Factory 2</v>
      </c>
      <c r="I3987">
        <f t="shared" ca="1" si="755"/>
        <v>10</v>
      </c>
      <c r="J3987" t="str">
        <f t="shared" ca="1" si="745"/>
        <v>Propane</v>
      </c>
      <c r="K3987" t="str">
        <f t="shared" ca="1" si="746"/>
        <v>Gallons</v>
      </c>
      <c r="L3987">
        <f t="shared" ca="1" si="756"/>
        <v>2912</v>
      </c>
    </row>
    <row r="3988" spans="1:12" x14ac:dyDescent="0.2">
      <c r="A3988">
        <f t="shared" ca="1" si="747"/>
        <v>19</v>
      </c>
      <c r="B3988" s="1">
        <f t="shared" ca="1" si="748"/>
        <v>19</v>
      </c>
      <c r="C3988">
        <f t="shared" ca="1" si="749"/>
        <v>9</v>
      </c>
      <c r="D3988" s="1" t="str">
        <f t="shared" ca="1" si="750"/>
        <v>09</v>
      </c>
      <c r="E3988">
        <f t="shared" ca="1" si="751"/>
        <v>2020</v>
      </c>
      <c r="F3988" s="2">
        <f t="shared" ca="1" si="752"/>
        <v>44093</v>
      </c>
      <c r="G3988" s="1">
        <f t="shared" ca="1" si="753"/>
        <v>2</v>
      </c>
      <c r="H3988" t="str">
        <f t="shared" ca="1" si="754"/>
        <v>Factory 2</v>
      </c>
      <c r="I3988">
        <f t="shared" ca="1" si="755"/>
        <v>1</v>
      </c>
      <c r="J3988" t="str">
        <f t="shared" ca="1" si="745"/>
        <v>Diesel</v>
      </c>
      <c r="K3988" t="str">
        <f t="shared" ca="1" si="746"/>
        <v>kWh</v>
      </c>
      <c r="L3988">
        <f t="shared" ca="1" si="756"/>
        <v>9991</v>
      </c>
    </row>
    <row r="3989" spans="1:12" x14ac:dyDescent="0.2">
      <c r="A3989">
        <f t="shared" ca="1" si="747"/>
        <v>1</v>
      </c>
      <c r="B3989" s="1" t="str">
        <f t="shared" ca="1" si="748"/>
        <v>01</v>
      </c>
      <c r="C3989">
        <f t="shared" ca="1" si="749"/>
        <v>3</v>
      </c>
      <c r="D3989" s="1" t="str">
        <f t="shared" ca="1" si="750"/>
        <v>03</v>
      </c>
      <c r="E3989">
        <f t="shared" ca="1" si="751"/>
        <v>2022</v>
      </c>
      <c r="F3989" s="2">
        <f t="shared" ca="1" si="752"/>
        <v>44621</v>
      </c>
      <c r="G3989" s="1">
        <f t="shared" ca="1" si="753"/>
        <v>1</v>
      </c>
      <c r="H3989" t="str">
        <f t="shared" ca="1" si="754"/>
        <v>Factory 1</v>
      </c>
      <c r="I3989">
        <f t="shared" ca="1" si="755"/>
        <v>10</v>
      </c>
      <c r="J3989" t="str">
        <f t="shared" ca="1" si="745"/>
        <v>Propane</v>
      </c>
      <c r="K3989" t="str">
        <f t="shared" ca="1" si="746"/>
        <v>Gallons</v>
      </c>
      <c r="L3989">
        <f t="shared" ca="1" si="756"/>
        <v>4812</v>
      </c>
    </row>
    <row r="3990" spans="1:12" x14ac:dyDescent="0.2">
      <c r="A3990">
        <f t="shared" ca="1" si="747"/>
        <v>18</v>
      </c>
      <c r="B3990" s="1">
        <f t="shared" ca="1" si="748"/>
        <v>18</v>
      </c>
      <c r="C3990">
        <f t="shared" ca="1" si="749"/>
        <v>8</v>
      </c>
      <c r="D3990" s="1" t="str">
        <f t="shared" ca="1" si="750"/>
        <v>08</v>
      </c>
      <c r="E3990">
        <f t="shared" ca="1" si="751"/>
        <v>2019</v>
      </c>
      <c r="F3990" s="2">
        <f t="shared" ca="1" si="752"/>
        <v>43695</v>
      </c>
      <c r="G3990" s="1">
        <f t="shared" ca="1" si="753"/>
        <v>5</v>
      </c>
      <c r="H3990" t="str">
        <f t="shared" ca="1" si="754"/>
        <v>Wharehouse</v>
      </c>
      <c r="I3990">
        <f t="shared" ca="1" si="755"/>
        <v>2</v>
      </c>
      <c r="J3990" t="str">
        <f t="shared" ca="1" si="745"/>
        <v>Diesel</v>
      </c>
      <c r="K3990" t="str">
        <f t="shared" ca="1" si="746"/>
        <v>Liters</v>
      </c>
      <c r="L3990">
        <f t="shared" ca="1" si="756"/>
        <v>2714</v>
      </c>
    </row>
    <row r="3991" spans="1:12" x14ac:dyDescent="0.2">
      <c r="A3991">
        <f t="shared" ca="1" si="747"/>
        <v>25</v>
      </c>
      <c r="B3991" s="1">
        <f t="shared" ca="1" si="748"/>
        <v>25</v>
      </c>
      <c r="C3991">
        <f t="shared" ca="1" si="749"/>
        <v>9</v>
      </c>
      <c r="D3991" s="1" t="str">
        <f t="shared" ca="1" si="750"/>
        <v>09</v>
      </c>
      <c r="E3991">
        <f t="shared" ca="1" si="751"/>
        <v>2019</v>
      </c>
      <c r="F3991" s="2">
        <f t="shared" ca="1" si="752"/>
        <v>43733</v>
      </c>
      <c r="G3991" s="1">
        <f t="shared" ca="1" si="753"/>
        <v>2</v>
      </c>
      <c r="H3991" t="str">
        <f t="shared" ca="1" si="754"/>
        <v>Factory 2</v>
      </c>
      <c r="I3991">
        <f t="shared" ca="1" si="755"/>
        <v>5</v>
      </c>
      <c r="J3991" t="str">
        <f t="shared" ca="1" si="745"/>
        <v>Natural gas</v>
      </c>
      <c r="K3991" t="str">
        <f t="shared" ca="1" si="746"/>
        <v>Liters</v>
      </c>
      <c r="L3991">
        <f t="shared" ca="1" si="756"/>
        <v>9708</v>
      </c>
    </row>
    <row r="3992" spans="1:12" x14ac:dyDescent="0.2">
      <c r="A3992">
        <f t="shared" ca="1" si="747"/>
        <v>6</v>
      </c>
      <c r="B3992" s="1" t="str">
        <f t="shared" ca="1" si="748"/>
        <v>06</v>
      </c>
      <c r="C3992">
        <f t="shared" ca="1" si="749"/>
        <v>9</v>
      </c>
      <c r="D3992" s="1" t="str">
        <f t="shared" ca="1" si="750"/>
        <v>09</v>
      </c>
      <c r="E3992">
        <f t="shared" ca="1" si="751"/>
        <v>2022</v>
      </c>
      <c r="F3992" s="2">
        <f t="shared" ca="1" si="752"/>
        <v>44810</v>
      </c>
      <c r="G3992" s="1">
        <f t="shared" ca="1" si="753"/>
        <v>3</v>
      </c>
      <c r="H3992" t="str">
        <f t="shared" ca="1" si="754"/>
        <v xml:space="preserve">Factory 3 </v>
      </c>
      <c r="I3992">
        <f t="shared" ca="1" si="755"/>
        <v>9</v>
      </c>
      <c r="J3992" t="str">
        <f t="shared" ca="1" si="745"/>
        <v>Propane</v>
      </c>
      <c r="K3992" t="str">
        <f t="shared" ca="1" si="746"/>
        <v>Liters</v>
      </c>
      <c r="L3992">
        <f t="shared" ca="1" si="756"/>
        <v>750</v>
      </c>
    </row>
    <row r="3993" spans="1:12" x14ac:dyDescent="0.2">
      <c r="A3993">
        <f t="shared" ca="1" si="747"/>
        <v>12</v>
      </c>
      <c r="B3993" s="1">
        <f t="shared" ca="1" si="748"/>
        <v>12</v>
      </c>
      <c r="C3993">
        <f t="shared" ca="1" si="749"/>
        <v>8</v>
      </c>
      <c r="D3993" s="1" t="str">
        <f t="shared" ca="1" si="750"/>
        <v>08</v>
      </c>
      <c r="E3993">
        <f t="shared" ca="1" si="751"/>
        <v>2021</v>
      </c>
      <c r="F3993" s="2">
        <f t="shared" ca="1" si="752"/>
        <v>44420</v>
      </c>
      <c r="G3993" s="1">
        <f t="shared" ca="1" si="753"/>
        <v>5</v>
      </c>
      <c r="H3993" t="str">
        <f t="shared" ca="1" si="754"/>
        <v>Wharehouse</v>
      </c>
      <c r="I3993">
        <f t="shared" ca="1" si="755"/>
        <v>1</v>
      </c>
      <c r="J3993" t="str">
        <f t="shared" ca="1" si="745"/>
        <v>Diesel</v>
      </c>
      <c r="K3993" t="str">
        <f t="shared" ca="1" si="746"/>
        <v>kWh</v>
      </c>
      <c r="L3993">
        <f t="shared" ca="1" si="756"/>
        <v>6328</v>
      </c>
    </row>
    <row r="3994" spans="1:12" x14ac:dyDescent="0.2">
      <c r="A3994">
        <f t="shared" ca="1" si="747"/>
        <v>23</v>
      </c>
      <c r="B3994" s="1">
        <f t="shared" ca="1" si="748"/>
        <v>23</v>
      </c>
      <c r="C3994">
        <f t="shared" ca="1" si="749"/>
        <v>1</v>
      </c>
      <c r="D3994" s="1" t="str">
        <f t="shared" ca="1" si="750"/>
        <v>01</v>
      </c>
      <c r="E3994">
        <f t="shared" ca="1" si="751"/>
        <v>2019</v>
      </c>
      <c r="F3994" s="2">
        <f t="shared" ca="1" si="752"/>
        <v>43488</v>
      </c>
      <c r="G3994" s="1">
        <f t="shared" ca="1" si="753"/>
        <v>2</v>
      </c>
      <c r="H3994" t="str">
        <f t="shared" ca="1" si="754"/>
        <v>Factory 2</v>
      </c>
      <c r="I3994">
        <f t="shared" ca="1" si="755"/>
        <v>5</v>
      </c>
      <c r="J3994" t="str">
        <f t="shared" ca="1" si="745"/>
        <v>Natural gas</v>
      </c>
      <c r="K3994" t="str">
        <f t="shared" ca="1" si="746"/>
        <v>Liters</v>
      </c>
      <c r="L3994">
        <f t="shared" ca="1" si="756"/>
        <v>5530</v>
      </c>
    </row>
    <row r="3995" spans="1:12" x14ac:dyDescent="0.2">
      <c r="A3995">
        <f t="shared" ca="1" si="747"/>
        <v>17</v>
      </c>
      <c r="B3995" s="1">
        <f t="shared" ca="1" si="748"/>
        <v>17</v>
      </c>
      <c r="C3995">
        <f t="shared" ca="1" si="749"/>
        <v>12</v>
      </c>
      <c r="D3995" s="1">
        <f t="shared" ca="1" si="750"/>
        <v>12</v>
      </c>
      <c r="E3995">
        <f t="shared" ca="1" si="751"/>
        <v>2021</v>
      </c>
      <c r="F3995" s="2">
        <f t="shared" ca="1" si="752"/>
        <v>44547</v>
      </c>
      <c r="G3995" s="1">
        <f t="shared" ca="1" si="753"/>
        <v>1</v>
      </c>
      <c r="H3995" t="str">
        <f t="shared" ca="1" si="754"/>
        <v>Factory 1</v>
      </c>
      <c r="I3995">
        <f t="shared" ca="1" si="755"/>
        <v>5</v>
      </c>
      <c r="J3995" t="str">
        <f t="shared" ca="1" si="745"/>
        <v>Natural gas</v>
      </c>
      <c r="K3995" t="str">
        <f t="shared" ca="1" si="746"/>
        <v>Liters</v>
      </c>
      <c r="L3995">
        <f t="shared" ca="1" si="756"/>
        <v>1131</v>
      </c>
    </row>
    <row r="3996" spans="1:12" x14ac:dyDescent="0.2">
      <c r="A3996">
        <f t="shared" ca="1" si="747"/>
        <v>5</v>
      </c>
      <c r="B3996" s="1" t="str">
        <f t="shared" ca="1" si="748"/>
        <v>05</v>
      </c>
      <c r="C3996">
        <f t="shared" ca="1" si="749"/>
        <v>7</v>
      </c>
      <c r="D3996" s="1" t="str">
        <f t="shared" ca="1" si="750"/>
        <v>07</v>
      </c>
      <c r="E3996">
        <f t="shared" ca="1" si="751"/>
        <v>2019</v>
      </c>
      <c r="F3996" s="2">
        <f t="shared" ca="1" si="752"/>
        <v>43651</v>
      </c>
      <c r="G3996" s="1">
        <f t="shared" ca="1" si="753"/>
        <v>5</v>
      </c>
      <c r="H3996" t="str">
        <f t="shared" ca="1" si="754"/>
        <v>Wharehouse</v>
      </c>
      <c r="I3996">
        <f t="shared" ca="1" si="755"/>
        <v>1</v>
      </c>
      <c r="J3996" t="str">
        <f t="shared" ca="1" si="745"/>
        <v>Diesel</v>
      </c>
      <c r="K3996" t="str">
        <f t="shared" ca="1" si="746"/>
        <v>kWh</v>
      </c>
      <c r="L3996">
        <f t="shared" ca="1" si="756"/>
        <v>5805</v>
      </c>
    </row>
    <row r="3997" spans="1:12" x14ac:dyDescent="0.2">
      <c r="A3997">
        <f t="shared" ca="1" si="747"/>
        <v>6</v>
      </c>
      <c r="B3997" s="1" t="str">
        <f t="shared" ca="1" si="748"/>
        <v>06</v>
      </c>
      <c r="C3997">
        <f t="shared" ca="1" si="749"/>
        <v>4</v>
      </c>
      <c r="D3997" s="1" t="str">
        <f t="shared" ca="1" si="750"/>
        <v>04</v>
      </c>
      <c r="E3997">
        <f t="shared" ca="1" si="751"/>
        <v>2022</v>
      </c>
      <c r="F3997" s="2">
        <f t="shared" ca="1" si="752"/>
        <v>44657</v>
      </c>
      <c r="G3997" s="1">
        <f t="shared" ca="1" si="753"/>
        <v>1</v>
      </c>
      <c r="H3997" t="str">
        <f t="shared" ca="1" si="754"/>
        <v>Factory 1</v>
      </c>
      <c r="I3997">
        <f t="shared" ca="1" si="755"/>
        <v>5</v>
      </c>
      <c r="J3997" t="str">
        <f t="shared" ca="1" si="745"/>
        <v>Natural gas</v>
      </c>
      <c r="K3997" t="str">
        <f t="shared" ca="1" si="746"/>
        <v>Liters</v>
      </c>
      <c r="L3997">
        <f t="shared" ca="1" si="756"/>
        <v>4412</v>
      </c>
    </row>
    <row r="3998" spans="1:12" x14ac:dyDescent="0.2">
      <c r="A3998">
        <f t="shared" ca="1" si="747"/>
        <v>14</v>
      </c>
      <c r="B3998" s="1">
        <f t="shared" ca="1" si="748"/>
        <v>14</v>
      </c>
      <c r="C3998">
        <f t="shared" ca="1" si="749"/>
        <v>11</v>
      </c>
      <c r="D3998" s="1">
        <f t="shared" ca="1" si="750"/>
        <v>11</v>
      </c>
      <c r="E3998">
        <f t="shared" ca="1" si="751"/>
        <v>2021</v>
      </c>
      <c r="F3998" s="2">
        <f t="shared" ca="1" si="752"/>
        <v>44514</v>
      </c>
      <c r="G3998" s="1">
        <f t="shared" ca="1" si="753"/>
        <v>4</v>
      </c>
      <c r="H3998" t="str">
        <f t="shared" ca="1" si="754"/>
        <v>Head Quarter</v>
      </c>
      <c r="I3998">
        <f t="shared" ca="1" si="755"/>
        <v>2</v>
      </c>
      <c r="J3998" t="str">
        <f t="shared" ca="1" si="745"/>
        <v>Diesel</v>
      </c>
      <c r="K3998" t="str">
        <f t="shared" ca="1" si="746"/>
        <v>Liters</v>
      </c>
      <c r="L3998">
        <f t="shared" ca="1" si="756"/>
        <v>9149</v>
      </c>
    </row>
    <row r="3999" spans="1:12" x14ac:dyDescent="0.2">
      <c r="A3999">
        <f t="shared" ca="1" si="747"/>
        <v>11</v>
      </c>
      <c r="B3999" s="1">
        <f t="shared" ca="1" si="748"/>
        <v>11</v>
      </c>
      <c r="C3999">
        <f t="shared" ca="1" si="749"/>
        <v>6</v>
      </c>
      <c r="D3999" s="1" t="str">
        <f t="shared" ca="1" si="750"/>
        <v>06</v>
      </c>
      <c r="E3999">
        <f t="shared" ca="1" si="751"/>
        <v>2020</v>
      </c>
      <c r="F3999" s="2">
        <f t="shared" ca="1" si="752"/>
        <v>43993</v>
      </c>
      <c r="G3999" s="1">
        <f t="shared" ca="1" si="753"/>
        <v>7</v>
      </c>
      <c r="H3999" t="str">
        <f t="shared" ca="1" si="754"/>
        <v>Site B</v>
      </c>
      <c r="I3999">
        <f t="shared" ca="1" si="755"/>
        <v>8</v>
      </c>
      <c r="J3999" t="str">
        <f t="shared" ca="1" si="745"/>
        <v>Propane</v>
      </c>
      <c r="K3999" t="str">
        <f t="shared" ca="1" si="746"/>
        <v>kWh</v>
      </c>
      <c r="L3999">
        <f t="shared" ca="1" si="756"/>
        <v>4879</v>
      </c>
    </row>
    <row r="4000" spans="1:12" x14ac:dyDescent="0.2">
      <c r="A4000">
        <f t="shared" ca="1" si="747"/>
        <v>17</v>
      </c>
      <c r="B4000" s="1">
        <f t="shared" ca="1" si="748"/>
        <v>17</v>
      </c>
      <c r="C4000">
        <f t="shared" ca="1" si="749"/>
        <v>8</v>
      </c>
      <c r="D4000" s="1" t="str">
        <f t="shared" ca="1" si="750"/>
        <v>08</v>
      </c>
      <c r="E4000">
        <f t="shared" ca="1" si="751"/>
        <v>2020</v>
      </c>
      <c r="F4000" s="2">
        <f t="shared" ca="1" si="752"/>
        <v>44060</v>
      </c>
      <c r="G4000" s="1">
        <f t="shared" ca="1" si="753"/>
        <v>6</v>
      </c>
      <c r="H4000" t="str">
        <f t="shared" ca="1" si="754"/>
        <v>Site A</v>
      </c>
      <c r="I4000">
        <f t="shared" ca="1" si="755"/>
        <v>7</v>
      </c>
      <c r="J4000" t="str">
        <f t="shared" ca="1" si="745"/>
        <v>Natural gas</v>
      </c>
      <c r="K4000" t="str">
        <f t="shared" ca="1" si="746"/>
        <v>MMBtu</v>
      </c>
      <c r="L4000">
        <f t="shared" ca="1" si="756"/>
        <v>153</v>
      </c>
    </row>
    <row r="4001" spans="1:12" x14ac:dyDescent="0.2">
      <c r="A4001">
        <f t="shared" ca="1" si="747"/>
        <v>6</v>
      </c>
      <c r="B4001" s="1" t="str">
        <f t="shared" ca="1" si="748"/>
        <v>06</v>
      </c>
      <c r="C4001">
        <f t="shared" ca="1" si="749"/>
        <v>10</v>
      </c>
      <c r="D4001" s="1">
        <f t="shared" ca="1" si="750"/>
        <v>10</v>
      </c>
      <c r="E4001">
        <f t="shared" ca="1" si="751"/>
        <v>2021</v>
      </c>
      <c r="F4001" s="2">
        <f t="shared" ca="1" si="752"/>
        <v>44475</v>
      </c>
      <c r="G4001" s="1">
        <f t="shared" ca="1" si="753"/>
        <v>4</v>
      </c>
      <c r="H4001" t="str">
        <f t="shared" ca="1" si="754"/>
        <v>Head Quarter</v>
      </c>
      <c r="I4001">
        <f t="shared" ca="1" si="755"/>
        <v>9</v>
      </c>
      <c r="J4001" t="str">
        <f t="shared" ca="1" si="745"/>
        <v>Propane</v>
      </c>
      <c r="K4001" t="str">
        <f t="shared" ca="1" si="746"/>
        <v>Liters</v>
      </c>
      <c r="L4001">
        <f t="shared" ca="1" si="756"/>
        <v>8694</v>
      </c>
    </row>
    <row r="4002" spans="1:12" x14ac:dyDescent="0.2">
      <c r="A4002">
        <f t="shared" ca="1" si="747"/>
        <v>9</v>
      </c>
      <c r="B4002" s="1" t="str">
        <f t="shared" ca="1" si="748"/>
        <v>09</v>
      </c>
      <c r="C4002">
        <f t="shared" ca="1" si="749"/>
        <v>4</v>
      </c>
      <c r="D4002" s="1" t="str">
        <f t="shared" ca="1" si="750"/>
        <v>04</v>
      </c>
      <c r="E4002">
        <f t="shared" ca="1" si="751"/>
        <v>2019</v>
      </c>
      <c r="F4002" s="2">
        <f t="shared" ca="1" si="752"/>
        <v>43564</v>
      </c>
      <c r="G4002" s="1">
        <f t="shared" ca="1" si="753"/>
        <v>5</v>
      </c>
      <c r="H4002" t="str">
        <f t="shared" ca="1" si="754"/>
        <v>Wharehouse</v>
      </c>
      <c r="I4002">
        <f t="shared" ca="1" si="755"/>
        <v>9</v>
      </c>
      <c r="J4002" t="str">
        <f t="shared" ca="1" si="745"/>
        <v>Propane</v>
      </c>
      <c r="K4002" t="str">
        <f t="shared" ca="1" si="746"/>
        <v>Liters</v>
      </c>
      <c r="L4002">
        <f t="shared" ca="1" si="756"/>
        <v>4421</v>
      </c>
    </row>
    <row r="4003" spans="1:12" x14ac:dyDescent="0.2">
      <c r="A4003">
        <f t="shared" ca="1" si="747"/>
        <v>5</v>
      </c>
      <c r="B4003" s="1" t="str">
        <f t="shared" ca="1" si="748"/>
        <v>05</v>
      </c>
      <c r="C4003">
        <f t="shared" ca="1" si="749"/>
        <v>7</v>
      </c>
      <c r="D4003" s="1" t="str">
        <f t="shared" ca="1" si="750"/>
        <v>07</v>
      </c>
      <c r="E4003">
        <f t="shared" ca="1" si="751"/>
        <v>2020</v>
      </c>
      <c r="F4003" s="2">
        <f t="shared" ca="1" si="752"/>
        <v>44017</v>
      </c>
      <c r="G4003" s="1">
        <f t="shared" ca="1" si="753"/>
        <v>3</v>
      </c>
      <c r="H4003" t="str">
        <f t="shared" ca="1" si="754"/>
        <v xml:space="preserve">Factory 3 </v>
      </c>
      <c r="I4003">
        <f t="shared" ca="1" si="755"/>
        <v>6</v>
      </c>
      <c r="J4003" t="str">
        <f t="shared" ca="1" si="745"/>
        <v>Natural gas</v>
      </c>
      <c r="K4003" t="str">
        <f t="shared" ca="1" si="746"/>
        <v>Gallons</v>
      </c>
      <c r="L4003">
        <f t="shared" ca="1" si="756"/>
        <v>4815</v>
      </c>
    </row>
    <row r="4004" spans="1:12" x14ac:dyDescent="0.2">
      <c r="A4004">
        <f t="shared" ca="1" si="747"/>
        <v>30</v>
      </c>
      <c r="B4004" s="1">
        <f t="shared" ca="1" si="748"/>
        <v>30</v>
      </c>
      <c r="C4004">
        <f t="shared" ca="1" si="749"/>
        <v>9</v>
      </c>
      <c r="D4004" s="1" t="str">
        <f t="shared" ca="1" si="750"/>
        <v>09</v>
      </c>
      <c r="E4004">
        <f t="shared" ca="1" si="751"/>
        <v>2019</v>
      </c>
      <c r="F4004" s="2">
        <f t="shared" ca="1" si="752"/>
        <v>43738</v>
      </c>
      <c r="G4004" s="1">
        <f t="shared" ca="1" si="753"/>
        <v>1</v>
      </c>
      <c r="H4004" t="str">
        <f t="shared" ca="1" si="754"/>
        <v>Factory 1</v>
      </c>
      <c r="I4004">
        <f t="shared" ca="1" si="755"/>
        <v>10</v>
      </c>
      <c r="J4004" t="str">
        <f t="shared" ca="1" si="745"/>
        <v>Propane</v>
      </c>
      <c r="K4004" t="str">
        <f t="shared" ca="1" si="746"/>
        <v>Gallons</v>
      </c>
      <c r="L4004">
        <f t="shared" ca="1" si="756"/>
        <v>5051</v>
      </c>
    </row>
    <row r="4005" spans="1:12" x14ac:dyDescent="0.2">
      <c r="A4005">
        <f t="shared" ca="1" si="747"/>
        <v>8</v>
      </c>
      <c r="B4005" s="1" t="str">
        <f t="shared" ca="1" si="748"/>
        <v>08</v>
      </c>
      <c r="C4005">
        <f t="shared" ca="1" si="749"/>
        <v>4</v>
      </c>
      <c r="D4005" s="1" t="str">
        <f t="shared" ca="1" si="750"/>
        <v>04</v>
      </c>
      <c r="E4005">
        <f t="shared" ca="1" si="751"/>
        <v>2020</v>
      </c>
      <c r="F4005" s="2">
        <f t="shared" ca="1" si="752"/>
        <v>43929</v>
      </c>
      <c r="G4005" s="1">
        <f t="shared" ca="1" si="753"/>
        <v>2</v>
      </c>
      <c r="H4005" t="str">
        <f t="shared" ca="1" si="754"/>
        <v>Factory 2</v>
      </c>
      <c r="I4005">
        <f t="shared" ca="1" si="755"/>
        <v>12</v>
      </c>
      <c r="J4005" t="str">
        <f t="shared" ca="1" si="745"/>
        <v>Electricity</v>
      </c>
      <c r="K4005" t="str">
        <f t="shared" ca="1" si="746"/>
        <v>kWh</v>
      </c>
      <c r="L4005">
        <f t="shared" ca="1" si="756"/>
        <v>8460</v>
      </c>
    </row>
    <row r="4006" spans="1:12" x14ac:dyDescent="0.2">
      <c r="A4006">
        <f t="shared" ca="1" si="747"/>
        <v>29</v>
      </c>
      <c r="B4006" s="1">
        <f t="shared" ca="1" si="748"/>
        <v>29</v>
      </c>
      <c r="C4006">
        <f t="shared" ca="1" si="749"/>
        <v>8</v>
      </c>
      <c r="D4006" s="1" t="str">
        <f t="shared" ca="1" si="750"/>
        <v>08</v>
      </c>
      <c r="E4006">
        <f t="shared" ca="1" si="751"/>
        <v>2020</v>
      </c>
      <c r="F4006" s="2">
        <f t="shared" ca="1" si="752"/>
        <v>44072</v>
      </c>
      <c r="G4006" s="1">
        <f t="shared" ca="1" si="753"/>
        <v>7</v>
      </c>
      <c r="H4006" t="str">
        <f t="shared" ca="1" si="754"/>
        <v>Site B</v>
      </c>
      <c r="I4006">
        <f t="shared" ca="1" si="755"/>
        <v>2</v>
      </c>
      <c r="J4006" t="str">
        <f t="shared" ca="1" si="745"/>
        <v>Diesel</v>
      </c>
      <c r="K4006" t="str">
        <f t="shared" ca="1" si="746"/>
        <v>Liters</v>
      </c>
      <c r="L4006">
        <f t="shared" ca="1" si="756"/>
        <v>8821</v>
      </c>
    </row>
    <row r="4007" spans="1:12" x14ac:dyDescent="0.2">
      <c r="A4007">
        <f t="shared" ca="1" si="747"/>
        <v>7</v>
      </c>
      <c r="B4007" s="1" t="str">
        <f t="shared" ca="1" si="748"/>
        <v>07</v>
      </c>
      <c r="C4007">
        <f t="shared" ca="1" si="749"/>
        <v>3</v>
      </c>
      <c r="D4007" s="1" t="str">
        <f t="shared" ca="1" si="750"/>
        <v>03</v>
      </c>
      <c r="E4007">
        <f t="shared" ca="1" si="751"/>
        <v>2022</v>
      </c>
      <c r="F4007" s="2">
        <f t="shared" ca="1" si="752"/>
        <v>44627</v>
      </c>
      <c r="G4007" s="1">
        <f t="shared" ca="1" si="753"/>
        <v>3</v>
      </c>
      <c r="H4007" t="str">
        <f t="shared" ca="1" si="754"/>
        <v xml:space="preserve">Factory 3 </v>
      </c>
      <c r="I4007">
        <f t="shared" ca="1" si="755"/>
        <v>7</v>
      </c>
      <c r="J4007" t="str">
        <f t="shared" ca="1" si="745"/>
        <v>Natural gas</v>
      </c>
      <c r="K4007" t="str">
        <f t="shared" ca="1" si="746"/>
        <v>MMBtu</v>
      </c>
      <c r="L4007">
        <f t="shared" ca="1" si="756"/>
        <v>447</v>
      </c>
    </row>
    <row r="4008" spans="1:12" x14ac:dyDescent="0.2">
      <c r="A4008">
        <f t="shared" ca="1" si="747"/>
        <v>11</v>
      </c>
      <c r="B4008" s="1">
        <f t="shared" ca="1" si="748"/>
        <v>11</v>
      </c>
      <c r="C4008">
        <f t="shared" ca="1" si="749"/>
        <v>10</v>
      </c>
      <c r="D4008" s="1">
        <f t="shared" ca="1" si="750"/>
        <v>10</v>
      </c>
      <c r="E4008">
        <f t="shared" ca="1" si="751"/>
        <v>2022</v>
      </c>
      <c r="F4008" s="2">
        <f t="shared" ca="1" si="752"/>
        <v>44845</v>
      </c>
      <c r="G4008" s="1">
        <f t="shared" ca="1" si="753"/>
        <v>1</v>
      </c>
      <c r="H4008" t="str">
        <f t="shared" ca="1" si="754"/>
        <v>Factory 1</v>
      </c>
      <c r="I4008">
        <f t="shared" ca="1" si="755"/>
        <v>5</v>
      </c>
      <c r="J4008" t="str">
        <f t="shared" ca="1" si="745"/>
        <v>Natural gas</v>
      </c>
      <c r="K4008" t="str">
        <f t="shared" ca="1" si="746"/>
        <v>Liters</v>
      </c>
      <c r="L4008">
        <f t="shared" ca="1" si="756"/>
        <v>1493</v>
      </c>
    </row>
    <row r="4009" spans="1:12" x14ac:dyDescent="0.2">
      <c r="A4009">
        <f t="shared" ca="1" si="747"/>
        <v>18</v>
      </c>
      <c r="B4009" s="1">
        <f t="shared" ca="1" si="748"/>
        <v>18</v>
      </c>
      <c r="C4009">
        <f t="shared" ca="1" si="749"/>
        <v>4</v>
      </c>
      <c r="D4009" s="1" t="str">
        <f t="shared" ca="1" si="750"/>
        <v>04</v>
      </c>
      <c r="E4009">
        <f t="shared" ca="1" si="751"/>
        <v>2019</v>
      </c>
      <c r="F4009" s="2">
        <f t="shared" ca="1" si="752"/>
        <v>43573</v>
      </c>
      <c r="G4009" s="1">
        <f t="shared" ca="1" si="753"/>
        <v>7</v>
      </c>
      <c r="H4009" t="str">
        <f t="shared" ca="1" si="754"/>
        <v>Site B</v>
      </c>
      <c r="I4009">
        <f t="shared" ca="1" si="755"/>
        <v>4</v>
      </c>
      <c r="J4009" t="str">
        <f t="shared" ca="1" si="745"/>
        <v>Natural gas</v>
      </c>
      <c r="K4009" t="str">
        <f t="shared" ca="1" si="746"/>
        <v>kWh</v>
      </c>
      <c r="L4009">
        <f t="shared" ca="1" si="756"/>
        <v>4443</v>
      </c>
    </row>
    <row r="4010" spans="1:12" x14ac:dyDescent="0.2">
      <c r="A4010">
        <f t="shared" ca="1" si="747"/>
        <v>21</v>
      </c>
      <c r="B4010" s="1">
        <f t="shared" ca="1" si="748"/>
        <v>21</v>
      </c>
      <c r="C4010">
        <f t="shared" ca="1" si="749"/>
        <v>3</v>
      </c>
      <c r="D4010" s="1" t="str">
        <f t="shared" ca="1" si="750"/>
        <v>03</v>
      </c>
      <c r="E4010">
        <f t="shared" ca="1" si="751"/>
        <v>2022</v>
      </c>
      <c r="F4010" s="2">
        <f t="shared" ca="1" si="752"/>
        <v>44641</v>
      </c>
      <c r="G4010" s="1">
        <f t="shared" ca="1" si="753"/>
        <v>6</v>
      </c>
      <c r="H4010" t="str">
        <f t="shared" ca="1" si="754"/>
        <v>Site A</v>
      </c>
      <c r="I4010">
        <f t="shared" ca="1" si="755"/>
        <v>11</v>
      </c>
      <c r="J4010" t="str">
        <f t="shared" ca="1" si="745"/>
        <v>Propane</v>
      </c>
      <c r="K4010" t="str">
        <f t="shared" ca="1" si="746"/>
        <v>MMBtu</v>
      </c>
      <c r="L4010">
        <f t="shared" ca="1" si="756"/>
        <v>230</v>
      </c>
    </row>
    <row r="4011" spans="1:12" x14ac:dyDescent="0.2">
      <c r="A4011">
        <f t="shared" ca="1" si="747"/>
        <v>18</v>
      </c>
      <c r="B4011" s="1">
        <f t="shared" ca="1" si="748"/>
        <v>18</v>
      </c>
      <c r="C4011">
        <f t="shared" ca="1" si="749"/>
        <v>8</v>
      </c>
      <c r="D4011" s="1" t="str">
        <f t="shared" ca="1" si="750"/>
        <v>08</v>
      </c>
      <c r="E4011">
        <f t="shared" ca="1" si="751"/>
        <v>2019</v>
      </c>
      <c r="F4011" s="2">
        <f t="shared" ca="1" si="752"/>
        <v>43695</v>
      </c>
      <c r="G4011" s="1">
        <f t="shared" ca="1" si="753"/>
        <v>3</v>
      </c>
      <c r="H4011" t="str">
        <f t="shared" ca="1" si="754"/>
        <v xml:space="preserve">Factory 3 </v>
      </c>
      <c r="I4011">
        <f t="shared" ca="1" si="755"/>
        <v>2</v>
      </c>
      <c r="J4011" t="str">
        <f t="shared" ca="1" si="745"/>
        <v>Diesel</v>
      </c>
      <c r="K4011" t="str">
        <f t="shared" ca="1" si="746"/>
        <v>Liters</v>
      </c>
      <c r="L4011">
        <f t="shared" ca="1" si="756"/>
        <v>4226</v>
      </c>
    </row>
    <row r="4012" spans="1:12" x14ac:dyDescent="0.2">
      <c r="A4012">
        <f t="shared" ca="1" si="747"/>
        <v>16</v>
      </c>
      <c r="B4012" s="1">
        <f t="shared" ca="1" si="748"/>
        <v>16</v>
      </c>
      <c r="C4012">
        <f t="shared" ca="1" si="749"/>
        <v>8</v>
      </c>
      <c r="D4012" s="1" t="str">
        <f t="shared" ca="1" si="750"/>
        <v>08</v>
      </c>
      <c r="E4012">
        <f t="shared" ca="1" si="751"/>
        <v>2019</v>
      </c>
      <c r="F4012" s="2">
        <f t="shared" ca="1" si="752"/>
        <v>43693</v>
      </c>
      <c r="G4012" s="1">
        <f t="shared" ca="1" si="753"/>
        <v>5</v>
      </c>
      <c r="H4012" t="str">
        <f t="shared" ca="1" si="754"/>
        <v>Wharehouse</v>
      </c>
      <c r="I4012">
        <f t="shared" ca="1" si="755"/>
        <v>2</v>
      </c>
      <c r="J4012" t="str">
        <f t="shared" ca="1" si="745"/>
        <v>Diesel</v>
      </c>
      <c r="K4012" t="str">
        <f t="shared" ca="1" si="746"/>
        <v>Liters</v>
      </c>
      <c r="L4012">
        <f t="shared" ca="1" si="756"/>
        <v>8103</v>
      </c>
    </row>
    <row r="4013" spans="1:12" x14ac:dyDescent="0.2">
      <c r="A4013">
        <f t="shared" ca="1" si="747"/>
        <v>18</v>
      </c>
      <c r="B4013" s="1">
        <f t="shared" ca="1" si="748"/>
        <v>18</v>
      </c>
      <c r="C4013">
        <f t="shared" ca="1" si="749"/>
        <v>4</v>
      </c>
      <c r="D4013" s="1" t="str">
        <f t="shared" ca="1" si="750"/>
        <v>04</v>
      </c>
      <c r="E4013">
        <f t="shared" ca="1" si="751"/>
        <v>2019</v>
      </c>
      <c r="F4013" s="2">
        <f t="shared" ca="1" si="752"/>
        <v>43573</v>
      </c>
      <c r="G4013" s="1">
        <f t="shared" ca="1" si="753"/>
        <v>4</v>
      </c>
      <c r="H4013" t="str">
        <f t="shared" ca="1" si="754"/>
        <v>Head Quarter</v>
      </c>
      <c r="I4013">
        <f t="shared" ca="1" si="755"/>
        <v>9</v>
      </c>
      <c r="J4013" t="str">
        <f t="shared" ca="1" si="745"/>
        <v>Propane</v>
      </c>
      <c r="K4013" t="str">
        <f t="shared" ca="1" si="746"/>
        <v>Liters</v>
      </c>
      <c r="L4013">
        <f t="shared" ca="1" si="756"/>
        <v>6459</v>
      </c>
    </row>
    <row r="4014" spans="1:12" x14ac:dyDescent="0.2">
      <c r="A4014">
        <f t="shared" ca="1" si="747"/>
        <v>27</v>
      </c>
      <c r="B4014" s="1">
        <f t="shared" ca="1" si="748"/>
        <v>27</v>
      </c>
      <c r="C4014">
        <f t="shared" ca="1" si="749"/>
        <v>5</v>
      </c>
      <c r="D4014" s="1" t="str">
        <f t="shared" ca="1" si="750"/>
        <v>05</v>
      </c>
      <c r="E4014">
        <f t="shared" ca="1" si="751"/>
        <v>2020</v>
      </c>
      <c r="F4014" s="2">
        <f t="shared" ca="1" si="752"/>
        <v>43978</v>
      </c>
      <c r="G4014" s="1">
        <f t="shared" ca="1" si="753"/>
        <v>3</v>
      </c>
      <c r="H4014" t="str">
        <f t="shared" ca="1" si="754"/>
        <v xml:space="preserve">Factory 3 </v>
      </c>
      <c r="I4014">
        <f t="shared" ca="1" si="755"/>
        <v>11</v>
      </c>
      <c r="J4014" t="str">
        <f t="shared" ca="1" si="745"/>
        <v>Propane</v>
      </c>
      <c r="K4014" t="str">
        <f t="shared" ca="1" si="746"/>
        <v>MMBtu</v>
      </c>
      <c r="L4014">
        <f t="shared" ca="1" si="756"/>
        <v>451</v>
      </c>
    </row>
    <row r="4015" spans="1:12" x14ac:dyDescent="0.2">
      <c r="A4015">
        <f t="shared" ca="1" si="747"/>
        <v>28</v>
      </c>
      <c r="B4015" s="1">
        <f t="shared" ca="1" si="748"/>
        <v>28</v>
      </c>
      <c r="C4015">
        <f t="shared" ca="1" si="749"/>
        <v>7</v>
      </c>
      <c r="D4015" s="1" t="str">
        <f t="shared" ca="1" si="750"/>
        <v>07</v>
      </c>
      <c r="E4015">
        <f t="shared" ca="1" si="751"/>
        <v>2019</v>
      </c>
      <c r="F4015" s="2">
        <f t="shared" ca="1" si="752"/>
        <v>43674</v>
      </c>
      <c r="G4015" s="1">
        <f t="shared" ca="1" si="753"/>
        <v>3</v>
      </c>
      <c r="H4015" t="str">
        <f t="shared" ca="1" si="754"/>
        <v xml:space="preserve">Factory 3 </v>
      </c>
      <c r="I4015">
        <f t="shared" ca="1" si="755"/>
        <v>4</v>
      </c>
      <c r="J4015" t="str">
        <f t="shared" ca="1" si="745"/>
        <v>Natural gas</v>
      </c>
      <c r="K4015" t="str">
        <f t="shared" ca="1" si="746"/>
        <v>kWh</v>
      </c>
      <c r="L4015">
        <f t="shared" ca="1" si="756"/>
        <v>6457</v>
      </c>
    </row>
    <row r="4016" spans="1:12" x14ac:dyDescent="0.2">
      <c r="A4016">
        <f t="shared" ca="1" si="747"/>
        <v>4</v>
      </c>
      <c r="B4016" s="1" t="str">
        <f t="shared" ca="1" si="748"/>
        <v>04</v>
      </c>
      <c r="C4016">
        <f t="shared" ca="1" si="749"/>
        <v>9</v>
      </c>
      <c r="D4016" s="1" t="str">
        <f t="shared" ca="1" si="750"/>
        <v>09</v>
      </c>
      <c r="E4016">
        <f t="shared" ca="1" si="751"/>
        <v>2020</v>
      </c>
      <c r="F4016" s="2">
        <f t="shared" ca="1" si="752"/>
        <v>44078</v>
      </c>
      <c r="G4016" s="1">
        <f t="shared" ca="1" si="753"/>
        <v>4</v>
      </c>
      <c r="H4016" t="str">
        <f t="shared" ca="1" si="754"/>
        <v>Head Quarter</v>
      </c>
      <c r="I4016">
        <f t="shared" ca="1" si="755"/>
        <v>5</v>
      </c>
      <c r="J4016" t="str">
        <f t="shared" ca="1" si="745"/>
        <v>Natural gas</v>
      </c>
      <c r="K4016" t="str">
        <f t="shared" ca="1" si="746"/>
        <v>Liters</v>
      </c>
      <c r="L4016">
        <f t="shared" ca="1" si="756"/>
        <v>6262</v>
      </c>
    </row>
    <row r="4017" spans="1:12" x14ac:dyDescent="0.2">
      <c r="A4017">
        <f t="shared" ca="1" si="747"/>
        <v>1</v>
      </c>
      <c r="B4017" s="1" t="str">
        <f t="shared" ca="1" si="748"/>
        <v>01</v>
      </c>
      <c r="C4017">
        <f t="shared" ca="1" si="749"/>
        <v>2</v>
      </c>
      <c r="D4017" s="1" t="str">
        <f t="shared" ca="1" si="750"/>
        <v>02</v>
      </c>
      <c r="E4017">
        <f t="shared" ca="1" si="751"/>
        <v>2021</v>
      </c>
      <c r="F4017" s="2">
        <f t="shared" ca="1" si="752"/>
        <v>44228</v>
      </c>
      <c r="G4017" s="1">
        <f t="shared" ca="1" si="753"/>
        <v>4</v>
      </c>
      <c r="H4017" t="str">
        <f t="shared" ca="1" si="754"/>
        <v>Head Quarter</v>
      </c>
      <c r="I4017">
        <f t="shared" ca="1" si="755"/>
        <v>8</v>
      </c>
      <c r="J4017" t="str">
        <f t="shared" ca="1" si="745"/>
        <v>Propane</v>
      </c>
      <c r="K4017" t="str">
        <f t="shared" ca="1" si="746"/>
        <v>kWh</v>
      </c>
      <c r="L4017">
        <f t="shared" ca="1" si="756"/>
        <v>2145</v>
      </c>
    </row>
    <row r="4018" spans="1:12" x14ac:dyDescent="0.2">
      <c r="A4018">
        <f t="shared" ca="1" si="747"/>
        <v>7</v>
      </c>
      <c r="B4018" s="1" t="str">
        <f t="shared" ca="1" si="748"/>
        <v>07</v>
      </c>
      <c r="C4018">
        <f t="shared" ca="1" si="749"/>
        <v>11</v>
      </c>
      <c r="D4018" s="1">
        <f t="shared" ca="1" si="750"/>
        <v>11</v>
      </c>
      <c r="E4018">
        <f t="shared" ca="1" si="751"/>
        <v>2019</v>
      </c>
      <c r="F4018" s="2">
        <f t="shared" ca="1" si="752"/>
        <v>43776</v>
      </c>
      <c r="G4018" s="1">
        <f t="shared" ca="1" si="753"/>
        <v>2</v>
      </c>
      <c r="H4018" t="str">
        <f t="shared" ca="1" si="754"/>
        <v>Factory 2</v>
      </c>
      <c r="I4018">
        <f t="shared" ca="1" si="755"/>
        <v>6</v>
      </c>
      <c r="J4018" t="str">
        <f t="shared" ca="1" si="745"/>
        <v>Natural gas</v>
      </c>
      <c r="K4018" t="str">
        <f t="shared" ca="1" si="746"/>
        <v>Gallons</v>
      </c>
      <c r="L4018">
        <f t="shared" ca="1" si="756"/>
        <v>2465</v>
      </c>
    </row>
    <row r="4019" spans="1:12" x14ac:dyDescent="0.2">
      <c r="A4019">
        <f t="shared" ca="1" si="747"/>
        <v>13</v>
      </c>
      <c r="B4019" s="1">
        <f t="shared" ca="1" si="748"/>
        <v>13</v>
      </c>
      <c r="C4019">
        <f t="shared" ca="1" si="749"/>
        <v>4</v>
      </c>
      <c r="D4019" s="1" t="str">
        <f t="shared" ca="1" si="750"/>
        <v>04</v>
      </c>
      <c r="E4019">
        <f t="shared" ca="1" si="751"/>
        <v>2020</v>
      </c>
      <c r="F4019" s="2">
        <f t="shared" ca="1" si="752"/>
        <v>43934</v>
      </c>
      <c r="G4019" s="1">
        <f t="shared" ca="1" si="753"/>
        <v>2</v>
      </c>
      <c r="H4019" t="str">
        <f t="shared" ca="1" si="754"/>
        <v>Factory 2</v>
      </c>
      <c r="I4019">
        <f t="shared" ca="1" si="755"/>
        <v>13</v>
      </c>
      <c r="J4019" t="str">
        <f t="shared" ca="1" si="745"/>
        <v>Electricity</v>
      </c>
      <c r="K4019" t="str">
        <f t="shared" ca="1" si="746"/>
        <v>MWh</v>
      </c>
      <c r="L4019">
        <f t="shared" ca="1" si="756"/>
        <v>2573</v>
      </c>
    </row>
    <row r="4020" spans="1:12" x14ac:dyDescent="0.2">
      <c r="A4020">
        <f t="shared" ca="1" si="747"/>
        <v>22</v>
      </c>
      <c r="B4020" s="1">
        <f t="shared" ca="1" si="748"/>
        <v>22</v>
      </c>
      <c r="C4020">
        <f t="shared" ca="1" si="749"/>
        <v>2</v>
      </c>
      <c r="D4020" s="1" t="str">
        <f t="shared" ca="1" si="750"/>
        <v>02</v>
      </c>
      <c r="E4020">
        <f t="shared" ca="1" si="751"/>
        <v>2020</v>
      </c>
      <c r="F4020" s="2">
        <f t="shared" ca="1" si="752"/>
        <v>43883</v>
      </c>
      <c r="G4020" s="1">
        <f t="shared" ca="1" si="753"/>
        <v>3</v>
      </c>
      <c r="H4020" t="str">
        <f t="shared" ca="1" si="754"/>
        <v xml:space="preserve">Factory 3 </v>
      </c>
      <c r="I4020">
        <f t="shared" ca="1" si="755"/>
        <v>9</v>
      </c>
      <c r="J4020" t="str">
        <f t="shared" ca="1" si="745"/>
        <v>Propane</v>
      </c>
      <c r="K4020" t="str">
        <f t="shared" ca="1" si="746"/>
        <v>Liters</v>
      </c>
      <c r="L4020">
        <f t="shared" ca="1" si="756"/>
        <v>8814</v>
      </c>
    </row>
    <row r="4021" spans="1:12" x14ac:dyDescent="0.2">
      <c r="A4021">
        <f t="shared" ca="1" si="747"/>
        <v>26</v>
      </c>
      <c r="B4021" s="1">
        <f t="shared" ca="1" si="748"/>
        <v>26</v>
      </c>
      <c r="C4021">
        <f t="shared" ca="1" si="749"/>
        <v>6</v>
      </c>
      <c r="D4021" s="1" t="str">
        <f t="shared" ca="1" si="750"/>
        <v>06</v>
      </c>
      <c r="E4021">
        <f t="shared" ca="1" si="751"/>
        <v>2022</v>
      </c>
      <c r="F4021" s="2">
        <f t="shared" ca="1" si="752"/>
        <v>44738</v>
      </c>
      <c r="G4021" s="1">
        <f t="shared" ca="1" si="753"/>
        <v>1</v>
      </c>
      <c r="H4021" t="str">
        <f t="shared" ca="1" si="754"/>
        <v>Factory 1</v>
      </c>
      <c r="I4021">
        <f t="shared" ca="1" si="755"/>
        <v>4</v>
      </c>
      <c r="J4021" t="str">
        <f t="shared" ca="1" si="745"/>
        <v>Natural gas</v>
      </c>
      <c r="K4021" t="str">
        <f t="shared" ca="1" si="746"/>
        <v>kWh</v>
      </c>
      <c r="L4021">
        <f t="shared" ca="1" si="756"/>
        <v>292</v>
      </c>
    </row>
    <row r="4022" spans="1:12" x14ac:dyDescent="0.2">
      <c r="A4022">
        <f t="shared" ca="1" si="747"/>
        <v>5</v>
      </c>
      <c r="B4022" s="1" t="str">
        <f t="shared" ca="1" si="748"/>
        <v>05</v>
      </c>
      <c r="C4022">
        <f t="shared" ca="1" si="749"/>
        <v>10</v>
      </c>
      <c r="D4022" s="1">
        <f t="shared" ca="1" si="750"/>
        <v>10</v>
      </c>
      <c r="E4022">
        <f t="shared" ca="1" si="751"/>
        <v>2019</v>
      </c>
      <c r="F4022" s="2">
        <f t="shared" ca="1" si="752"/>
        <v>43743</v>
      </c>
      <c r="G4022" s="1">
        <f t="shared" ca="1" si="753"/>
        <v>2</v>
      </c>
      <c r="H4022" t="str">
        <f t="shared" ca="1" si="754"/>
        <v>Factory 2</v>
      </c>
      <c r="I4022">
        <f t="shared" ca="1" si="755"/>
        <v>10</v>
      </c>
      <c r="J4022" t="str">
        <f t="shared" ca="1" si="745"/>
        <v>Propane</v>
      </c>
      <c r="K4022" t="str">
        <f t="shared" ca="1" si="746"/>
        <v>Gallons</v>
      </c>
      <c r="L4022">
        <f t="shared" ca="1" si="756"/>
        <v>3409</v>
      </c>
    </row>
    <row r="4023" spans="1:12" x14ac:dyDescent="0.2">
      <c r="A4023">
        <f t="shared" ca="1" si="747"/>
        <v>27</v>
      </c>
      <c r="B4023" s="1">
        <f t="shared" ca="1" si="748"/>
        <v>27</v>
      </c>
      <c r="C4023">
        <f t="shared" ca="1" si="749"/>
        <v>7</v>
      </c>
      <c r="D4023" s="1" t="str">
        <f t="shared" ca="1" si="750"/>
        <v>07</v>
      </c>
      <c r="E4023">
        <f t="shared" ca="1" si="751"/>
        <v>2020</v>
      </c>
      <c r="F4023" s="2">
        <f t="shared" ca="1" si="752"/>
        <v>44039</v>
      </c>
      <c r="G4023" s="1">
        <f t="shared" ca="1" si="753"/>
        <v>3</v>
      </c>
      <c r="H4023" t="str">
        <f t="shared" ca="1" si="754"/>
        <v xml:space="preserve">Factory 3 </v>
      </c>
      <c r="I4023">
        <f t="shared" ca="1" si="755"/>
        <v>5</v>
      </c>
      <c r="J4023" t="str">
        <f t="shared" ca="1" si="745"/>
        <v>Natural gas</v>
      </c>
      <c r="K4023" t="str">
        <f t="shared" ca="1" si="746"/>
        <v>Liters</v>
      </c>
      <c r="L4023">
        <f t="shared" ca="1" si="756"/>
        <v>2241</v>
      </c>
    </row>
    <row r="4024" spans="1:12" x14ac:dyDescent="0.2">
      <c r="A4024">
        <f t="shared" ca="1" si="747"/>
        <v>29</v>
      </c>
      <c r="B4024" s="1">
        <f t="shared" ca="1" si="748"/>
        <v>29</v>
      </c>
      <c r="C4024">
        <f t="shared" ca="1" si="749"/>
        <v>5</v>
      </c>
      <c r="D4024" s="1" t="str">
        <f t="shared" ca="1" si="750"/>
        <v>05</v>
      </c>
      <c r="E4024">
        <f t="shared" ca="1" si="751"/>
        <v>2021</v>
      </c>
      <c r="F4024" s="2">
        <f t="shared" ca="1" si="752"/>
        <v>44345</v>
      </c>
      <c r="G4024" s="1">
        <f t="shared" ca="1" si="753"/>
        <v>6</v>
      </c>
      <c r="H4024" t="str">
        <f t="shared" ca="1" si="754"/>
        <v>Site A</v>
      </c>
      <c r="I4024">
        <f t="shared" ca="1" si="755"/>
        <v>9</v>
      </c>
      <c r="J4024" t="str">
        <f t="shared" ca="1" si="745"/>
        <v>Propane</v>
      </c>
      <c r="K4024" t="str">
        <f t="shared" ca="1" si="746"/>
        <v>Liters</v>
      </c>
      <c r="L4024">
        <f t="shared" ca="1" si="756"/>
        <v>6863</v>
      </c>
    </row>
    <row r="4025" spans="1:12" x14ac:dyDescent="0.2">
      <c r="A4025">
        <f t="shared" ca="1" si="747"/>
        <v>21</v>
      </c>
      <c r="B4025" s="1">
        <f t="shared" ca="1" si="748"/>
        <v>21</v>
      </c>
      <c r="C4025">
        <f t="shared" ca="1" si="749"/>
        <v>5</v>
      </c>
      <c r="D4025" s="1" t="str">
        <f t="shared" ca="1" si="750"/>
        <v>05</v>
      </c>
      <c r="E4025">
        <f t="shared" ca="1" si="751"/>
        <v>2020</v>
      </c>
      <c r="F4025" s="2">
        <f t="shared" ca="1" si="752"/>
        <v>43972</v>
      </c>
      <c r="G4025" s="1">
        <f t="shared" ca="1" si="753"/>
        <v>2</v>
      </c>
      <c r="H4025" t="str">
        <f t="shared" ca="1" si="754"/>
        <v>Factory 2</v>
      </c>
      <c r="I4025">
        <f t="shared" ca="1" si="755"/>
        <v>2</v>
      </c>
      <c r="J4025" t="str">
        <f t="shared" ca="1" si="745"/>
        <v>Diesel</v>
      </c>
      <c r="K4025" t="str">
        <f t="shared" ca="1" si="746"/>
        <v>Liters</v>
      </c>
      <c r="L4025">
        <f t="shared" ca="1" si="756"/>
        <v>4013</v>
      </c>
    </row>
    <row r="4026" spans="1:12" x14ac:dyDescent="0.2">
      <c r="A4026">
        <f t="shared" ca="1" si="747"/>
        <v>11</v>
      </c>
      <c r="B4026" s="1">
        <f t="shared" ca="1" si="748"/>
        <v>11</v>
      </c>
      <c r="C4026">
        <f t="shared" ca="1" si="749"/>
        <v>11</v>
      </c>
      <c r="D4026" s="1">
        <f t="shared" ca="1" si="750"/>
        <v>11</v>
      </c>
      <c r="E4026">
        <f t="shared" ca="1" si="751"/>
        <v>2022</v>
      </c>
      <c r="F4026" s="2">
        <f t="shared" ca="1" si="752"/>
        <v>44876</v>
      </c>
      <c r="G4026" s="1">
        <f t="shared" ca="1" si="753"/>
        <v>2</v>
      </c>
      <c r="H4026" t="str">
        <f t="shared" ca="1" si="754"/>
        <v>Factory 2</v>
      </c>
      <c r="I4026">
        <f t="shared" ca="1" si="755"/>
        <v>10</v>
      </c>
      <c r="J4026" t="str">
        <f t="shared" ca="1" si="745"/>
        <v>Propane</v>
      </c>
      <c r="K4026" t="str">
        <f t="shared" ca="1" si="746"/>
        <v>Gallons</v>
      </c>
      <c r="L4026">
        <f t="shared" ca="1" si="756"/>
        <v>5805</v>
      </c>
    </row>
    <row r="4027" spans="1:12" x14ac:dyDescent="0.2">
      <c r="A4027">
        <f t="shared" ca="1" si="747"/>
        <v>13</v>
      </c>
      <c r="B4027" s="1">
        <f t="shared" ca="1" si="748"/>
        <v>13</v>
      </c>
      <c r="C4027">
        <f t="shared" ca="1" si="749"/>
        <v>6</v>
      </c>
      <c r="D4027" s="1" t="str">
        <f t="shared" ca="1" si="750"/>
        <v>06</v>
      </c>
      <c r="E4027">
        <f t="shared" ca="1" si="751"/>
        <v>2021</v>
      </c>
      <c r="F4027" s="2">
        <f t="shared" ca="1" si="752"/>
        <v>44360</v>
      </c>
      <c r="G4027" s="1">
        <f t="shared" ca="1" si="753"/>
        <v>2</v>
      </c>
      <c r="H4027" t="str">
        <f t="shared" ca="1" si="754"/>
        <v>Factory 2</v>
      </c>
      <c r="I4027">
        <f t="shared" ca="1" si="755"/>
        <v>11</v>
      </c>
      <c r="J4027" t="str">
        <f t="shared" ca="1" si="745"/>
        <v>Propane</v>
      </c>
      <c r="K4027" t="str">
        <f t="shared" ca="1" si="746"/>
        <v>MMBtu</v>
      </c>
      <c r="L4027">
        <f t="shared" ca="1" si="756"/>
        <v>422</v>
      </c>
    </row>
    <row r="4028" spans="1:12" x14ac:dyDescent="0.2">
      <c r="A4028">
        <f t="shared" ca="1" si="747"/>
        <v>23</v>
      </c>
      <c r="B4028" s="1">
        <f t="shared" ca="1" si="748"/>
        <v>23</v>
      </c>
      <c r="C4028">
        <f t="shared" ca="1" si="749"/>
        <v>5</v>
      </c>
      <c r="D4028" s="1" t="str">
        <f t="shared" ca="1" si="750"/>
        <v>05</v>
      </c>
      <c r="E4028">
        <f t="shared" ca="1" si="751"/>
        <v>2020</v>
      </c>
      <c r="F4028" s="2">
        <f t="shared" ca="1" si="752"/>
        <v>43974</v>
      </c>
      <c r="G4028" s="1">
        <f t="shared" ca="1" si="753"/>
        <v>3</v>
      </c>
      <c r="H4028" t="str">
        <f t="shared" ca="1" si="754"/>
        <v xml:space="preserve">Factory 3 </v>
      </c>
      <c r="I4028">
        <f t="shared" ca="1" si="755"/>
        <v>1</v>
      </c>
      <c r="J4028" t="str">
        <f t="shared" ca="1" si="745"/>
        <v>Diesel</v>
      </c>
      <c r="K4028" t="str">
        <f t="shared" ca="1" si="746"/>
        <v>kWh</v>
      </c>
      <c r="L4028">
        <f t="shared" ca="1" si="756"/>
        <v>8764</v>
      </c>
    </row>
    <row r="4029" spans="1:12" x14ac:dyDescent="0.2">
      <c r="A4029">
        <f t="shared" ca="1" si="747"/>
        <v>6</v>
      </c>
      <c r="B4029" s="1" t="str">
        <f t="shared" ca="1" si="748"/>
        <v>06</v>
      </c>
      <c r="C4029">
        <f t="shared" ca="1" si="749"/>
        <v>3</v>
      </c>
      <c r="D4029" s="1" t="str">
        <f t="shared" ca="1" si="750"/>
        <v>03</v>
      </c>
      <c r="E4029">
        <f t="shared" ca="1" si="751"/>
        <v>2020</v>
      </c>
      <c r="F4029" s="2">
        <f t="shared" ca="1" si="752"/>
        <v>43896</v>
      </c>
      <c r="G4029" s="1">
        <f t="shared" ca="1" si="753"/>
        <v>7</v>
      </c>
      <c r="H4029" t="str">
        <f t="shared" ca="1" si="754"/>
        <v>Site B</v>
      </c>
      <c r="I4029">
        <f t="shared" ca="1" si="755"/>
        <v>7</v>
      </c>
      <c r="J4029" t="str">
        <f t="shared" ca="1" si="745"/>
        <v>Natural gas</v>
      </c>
      <c r="K4029" t="str">
        <f t="shared" ca="1" si="746"/>
        <v>MMBtu</v>
      </c>
      <c r="L4029">
        <f t="shared" ca="1" si="756"/>
        <v>237</v>
      </c>
    </row>
    <row r="4030" spans="1:12" x14ac:dyDescent="0.2">
      <c r="A4030">
        <f t="shared" ca="1" si="747"/>
        <v>26</v>
      </c>
      <c r="B4030" s="1">
        <f t="shared" ca="1" si="748"/>
        <v>26</v>
      </c>
      <c r="C4030">
        <f t="shared" ca="1" si="749"/>
        <v>1</v>
      </c>
      <c r="D4030" s="1" t="str">
        <f t="shared" ca="1" si="750"/>
        <v>01</v>
      </c>
      <c r="E4030">
        <f t="shared" ca="1" si="751"/>
        <v>2021</v>
      </c>
      <c r="F4030" s="2">
        <f t="shared" ca="1" si="752"/>
        <v>44222</v>
      </c>
      <c r="G4030" s="1">
        <f t="shared" ca="1" si="753"/>
        <v>4</v>
      </c>
      <c r="H4030" t="str">
        <f t="shared" ca="1" si="754"/>
        <v>Head Quarter</v>
      </c>
      <c r="I4030">
        <f t="shared" ca="1" si="755"/>
        <v>10</v>
      </c>
      <c r="J4030" t="str">
        <f t="shared" ca="1" si="745"/>
        <v>Propane</v>
      </c>
      <c r="K4030" t="str">
        <f t="shared" ca="1" si="746"/>
        <v>Gallons</v>
      </c>
      <c r="L4030">
        <f t="shared" ca="1" si="756"/>
        <v>6047</v>
      </c>
    </row>
    <row r="4031" spans="1:12" x14ac:dyDescent="0.2">
      <c r="A4031">
        <f t="shared" ca="1" si="747"/>
        <v>16</v>
      </c>
      <c r="B4031" s="1">
        <f t="shared" ca="1" si="748"/>
        <v>16</v>
      </c>
      <c r="C4031">
        <f t="shared" ca="1" si="749"/>
        <v>3</v>
      </c>
      <c r="D4031" s="1" t="str">
        <f t="shared" ca="1" si="750"/>
        <v>03</v>
      </c>
      <c r="E4031">
        <f t="shared" ca="1" si="751"/>
        <v>2021</v>
      </c>
      <c r="F4031" s="2">
        <f t="shared" ca="1" si="752"/>
        <v>44271</v>
      </c>
      <c r="G4031" s="1">
        <f t="shared" ca="1" si="753"/>
        <v>3</v>
      </c>
      <c r="H4031" t="str">
        <f t="shared" ca="1" si="754"/>
        <v xml:space="preserve">Factory 3 </v>
      </c>
      <c r="I4031">
        <f t="shared" ca="1" si="755"/>
        <v>4</v>
      </c>
      <c r="J4031" t="str">
        <f t="shared" ca="1" si="745"/>
        <v>Natural gas</v>
      </c>
      <c r="K4031" t="str">
        <f t="shared" ca="1" si="746"/>
        <v>kWh</v>
      </c>
      <c r="L4031">
        <f t="shared" ca="1" si="756"/>
        <v>8783</v>
      </c>
    </row>
    <row r="4032" spans="1:12" x14ac:dyDescent="0.2">
      <c r="A4032">
        <f t="shared" ca="1" si="747"/>
        <v>8</v>
      </c>
      <c r="B4032" s="1" t="str">
        <f t="shared" ca="1" si="748"/>
        <v>08</v>
      </c>
      <c r="C4032">
        <f t="shared" ca="1" si="749"/>
        <v>4</v>
      </c>
      <c r="D4032" s="1" t="str">
        <f t="shared" ca="1" si="750"/>
        <v>04</v>
      </c>
      <c r="E4032">
        <f t="shared" ca="1" si="751"/>
        <v>2021</v>
      </c>
      <c r="F4032" s="2">
        <f t="shared" ca="1" si="752"/>
        <v>44294</v>
      </c>
      <c r="G4032" s="1">
        <f t="shared" ca="1" si="753"/>
        <v>7</v>
      </c>
      <c r="H4032" t="str">
        <f t="shared" ca="1" si="754"/>
        <v>Site B</v>
      </c>
      <c r="I4032">
        <f t="shared" ca="1" si="755"/>
        <v>7</v>
      </c>
      <c r="J4032" t="str">
        <f t="shared" ca="1" si="745"/>
        <v>Natural gas</v>
      </c>
      <c r="K4032" t="str">
        <f t="shared" ca="1" si="746"/>
        <v>MMBtu</v>
      </c>
      <c r="L4032">
        <f t="shared" ca="1" si="756"/>
        <v>361</v>
      </c>
    </row>
    <row r="4033" spans="1:12" x14ac:dyDescent="0.2">
      <c r="A4033">
        <f t="shared" ca="1" si="747"/>
        <v>15</v>
      </c>
      <c r="B4033" s="1">
        <f t="shared" ca="1" si="748"/>
        <v>15</v>
      </c>
      <c r="C4033">
        <f t="shared" ca="1" si="749"/>
        <v>10</v>
      </c>
      <c r="D4033" s="1">
        <f t="shared" ca="1" si="750"/>
        <v>10</v>
      </c>
      <c r="E4033">
        <f t="shared" ca="1" si="751"/>
        <v>2019</v>
      </c>
      <c r="F4033" s="2">
        <f t="shared" ca="1" si="752"/>
        <v>43753</v>
      </c>
      <c r="G4033" s="1">
        <f t="shared" ca="1" si="753"/>
        <v>6</v>
      </c>
      <c r="H4033" t="str">
        <f t="shared" ca="1" si="754"/>
        <v>Site A</v>
      </c>
      <c r="I4033">
        <f t="shared" ca="1" si="755"/>
        <v>3</v>
      </c>
      <c r="J4033" t="str">
        <f t="shared" ca="1" si="745"/>
        <v>Diesel</v>
      </c>
      <c r="K4033" t="str">
        <f t="shared" ca="1" si="746"/>
        <v>Gallons</v>
      </c>
      <c r="L4033">
        <f t="shared" ca="1" si="756"/>
        <v>2060</v>
      </c>
    </row>
    <row r="4034" spans="1:12" x14ac:dyDescent="0.2">
      <c r="A4034">
        <f t="shared" ca="1" si="747"/>
        <v>11</v>
      </c>
      <c r="B4034" s="1">
        <f t="shared" ca="1" si="748"/>
        <v>11</v>
      </c>
      <c r="C4034">
        <f t="shared" ca="1" si="749"/>
        <v>5</v>
      </c>
      <c r="D4034" s="1" t="str">
        <f t="shared" ca="1" si="750"/>
        <v>05</v>
      </c>
      <c r="E4034">
        <f t="shared" ca="1" si="751"/>
        <v>2020</v>
      </c>
      <c r="F4034" s="2">
        <f t="shared" ca="1" si="752"/>
        <v>43962</v>
      </c>
      <c r="G4034" s="1">
        <f t="shared" ca="1" si="753"/>
        <v>2</v>
      </c>
      <c r="H4034" t="str">
        <f t="shared" ca="1" si="754"/>
        <v>Factory 2</v>
      </c>
      <c r="I4034">
        <f t="shared" ca="1" si="755"/>
        <v>12</v>
      </c>
      <c r="J4034" t="str">
        <f t="shared" ref="J4034:J4097" ca="1" si="757">VLOOKUP(I4034,$O$12:$S$24,2,FALSE)</f>
        <v>Electricity</v>
      </c>
      <c r="K4034" t="str">
        <f t="shared" ref="K4034:K4097" ca="1" si="758">VLOOKUP(I4034,$O$12:$S$24,5,FALSE)</f>
        <v>kWh</v>
      </c>
      <c r="L4034">
        <f t="shared" ca="1" si="756"/>
        <v>5465</v>
      </c>
    </row>
    <row r="4035" spans="1:12" x14ac:dyDescent="0.2">
      <c r="A4035">
        <f t="shared" ref="A4035:A4098" ca="1" si="759">RANDBETWEEN(1,30)</f>
        <v>14</v>
      </c>
      <c r="B4035" s="1">
        <f t="shared" ref="B4035:B4098" ca="1" si="760">IF(A4035&lt;10,"0"&amp;A4035,A4035)</f>
        <v>14</v>
      </c>
      <c r="C4035">
        <f t="shared" ref="C4035:C4098" ca="1" si="761">RANDBETWEEN(1,12)</f>
        <v>10</v>
      </c>
      <c r="D4035" s="1">
        <f t="shared" ref="D4035:D4098" ca="1" si="762">IF(C4035&lt;10,"0"&amp;C4035,C4035)</f>
        <v>10</v>
      </c>
      <c r="E4035">
        <f t="shared" ref="E4035:E4098" ca="1" si="763">RANDBETWEEN(2019,2022)</f>
        <v>2020</v>
      </c>
      <c r="F4035" s="2">
        <f t="shared" ref="F4035:F4098" ca="1" si="764">DATE(E4035,D4035,B4035)</f>
        <v>44118</v>
      </c>
      <c r="G4035" s="1">
        <f t="shared" ref="G4035:G4098" ca="1" si="765">RANDBETWEEN(1,7)</f>
        <v>7</v>
      </c>
      <c r="H4035" t="str">
        <f t="shared" ref="H4035:H4098" ca="1" si="766">VLOOKUP(G4035,$O$2:$V$8,2,FALSE)</f>
        <v>Site B</v>
      </c>
      <c r="I4035">
        <f t="shared" ref="I4035:I4098" ca="1" si="767">RANDBETWEEN(1,13)</f>
        <v>1</v>
      </c>
      <c r="J4035" t="str">
        <f t="shared" ca="1" si="757"/>
        <v>Diesel</v>
      </c>
      <c r="K4035" t="str">
        <f t="shared" ca="1" si="758"/>
        <v>kWh</v>
      </c>
      <c r="L4035">
        <f t="shared" ref="L4035:L4098" ca="1" si="768">IF(K4035="MMBtu",RANDBETWEEN(100,500),RANDBETWEEN(100,10000))</f>
        <v>2860</v>
      </c>
    </row>
    <row r="4036" spans="1:12" x14ac:dyDescent="0.2">
      <c r="A4036">
        <f t="shared" ca="1" si="759"/>
        <v>11</v>
      </c>
      <c r="B4036" s="1">
        <f t="shared" ca="1" si="760"/>
        <v>11</v>
      </c>
      <c r="C4036">
        <f t="shared" ca="1" si="761"/>
        <v>1</v>
      </c>
      <c r="D4036" s="1" t="str">
        <f t="shared" ca="1" si="762"/>
        <v>01</v>
      </c>
      <c r="E4036">
        <f t="shared" ca="1" si="763"/>
        <v>2021</v>
      </c>
      <c r="F4036" s="2">
        <f t="shared" ca="1" si="764"/>
        <v>44207</v>
      </c>
      <c r="G4036" s="1">
        <f t="shared" ca="1" si="765"/>
        <v>2</v>
      </c>
      <c r="H4036" t="str">
        <f t="shared" ca="1" si="766"/>
        <v>Factory 2</v>
      </c>
      <c r="I4036">
        <f t="shared" ca="1" si="767"/>
        <v>5</v>
      </c>
      <c r="J4036" t="str">
        <f t="shared" ca="1" si="757"/>
        <v>Natural gas</v>
      </c>
      <c r="K4036" t="str">
        <f t="shared" ca="1" si="758"/>
        <v>Liters</v>
      </c>
      <c r="L4036">
        <f t="shared" ca="1" si="768"/>
        <v>101</v>
      </c>
    </row>
    <row r="4037" spans="1:12" x14ac:dyDescent="0.2">
      <c r="A4037">
        <f t="shared" ca="1" si="759"/>
        <v>22</v>
      </c>
      <c r="B4037" s="1">
        <f t="shared" ca="1" si="760"/>
        <v>22</v>
      </c>
      <c r="C4037">
        <f t="shared" ca="1" si="761"/>
        <v>5</v>
      </c>
      <c r="D4037" s="1" t="str">
        <f t="shared" ca="1" si="762"/>
        <v>05</v>
      </c>
      <c r="E4037">
        <f t="shared" ca="1" si="763"/>
        <v>2022</v>
      </c>
      <c r="F4037" s="2">
        <f t="shared" ca="1" si="764"/>
        <v>44703</v>
      </c>
      <c r="G4037" s="1">
        <f t="shared" ca="1" si="765"/>
        <v>1</v>
      </c>
      <c r="H4037" t="str">
        <f t="shared" ca="1" si="766"/>
        <v>Factory 1</v>
      </c>
      <c r="I4037">
        <f t="shared" ca="1" si="767"/>
        <v>9</v>
      </c>
      <c r="J4037" t="str">
        <f t="shared" ca="1" si="757"/>
        <v>Propane</v>
      </c>
      <c r="K4037" t="str">
        <f t="shared" ca="1" si="758"/>
        <v>Liters</v>
      </c>
      <c r="L4037">
        <f t="shared" ca="1" si="768"/>
        <v>7899</v>
      </c>
    </row>
    <row r="4038" spans="1:12" x14ac:dyDescent="0.2">
      <c r="A4038">
        <f t="shared" ca="1" si="759"/>
        <v>15</v>
      </c>
      <c r="B4038" s="1">
        <f t="shared" ca="1" si="760"/>
        <v>15</v>
      </c>
      <c r="C4038">
        <f t="shared" ca="1" si="761"/>
        <v>2</v>
      </c>
      <c r="D4038" s="1" t="str">
        <f t="shared" ca="1" si="762"/>
        <v>02</v>
      </c>
      <c r="E4038">
        <f t="shared" ca="1" si="763"/>
        <v>2021</v>
      </c>
      <c r="F4038" s="2">
        <f t="shared" ca="1" si="764"/>
        <v>44242</v>
      </c>
      <c r="G4038" s="1">
        <f t="shared" ca="1" si="765"/>
        <v>3</v>
      </c>
      <c r="H4038" t="str">
        <f t="shared" ca="1" si="766"/>
        <v xml:space="preserve">Factory 3 </v>
      </c>
      <c r="I4038">
        <f t="shared" ca="1" si="767"/>
        <v>12</v>
      </c>
      <c r="J4038" t="str">
        <f t="shared" ca="1" si="757"/>
        <v>Electricity</v>
      </c>
      <c r="K4038" t="str">
        <f t="shared" ca="1" si="758"/>
        <v>kWh</v>
      </c>
      <c r="L4038">
        <f t="shared" ca="1" si="768"/>
        <v>3691</v>
      </c>
    </row>
    <row r="4039" spans="1:12" x14ac:dyDescent="0.2">
      <c r="A4039">
        <f t="shared" ca="1" si="759"/>
        <v>3</v>
      </c>
      <c r="B4039" s="1" t="str">
        <f t="shared" ca="1" si="760"/>
        <v>03</v>
      </c>
      <c r="C4039">
        <f t="shared" ca="1" si="761"/>
        <v>9</v>
      </c>
      <c r="D4039" s="1" t="str">
        <f t="shared" ca="1" si="762"/>
        <v>09</v>
      </c>
      <c r="E4039">
        <f t="shared" ca="1" si="763"/>
        <v>2019</v>
      </c>
      <c r="F4039" s="2">
        <f t="shared" ca="1" si="764"/>
        <v>43711</v>
      </c>
      <c r="G4039" s="1">
        <f t="shared" ca="1" si="765"/>
        <v>2</v>
      </c>
      <c r="H4039" t="str">
        <f t="shared" ca="1" si="766"/>
        <v>Factory 2</v>
      </c>
      <c r="I4039">
        <f t="shared" ca="1" si="767"/>
        <v>8</v>
      </c>
      <c r="J4039" t="str">
        <f t="shared" ca="1" si="757"/>
        <v>Propane</v>
      </c>
      <c r="K4039" t="str">
        <f t="shared" ca="1" si="758"/>
        <v>kWh</v>
      </c>
      <c r="L4039">
        <f t="shared" ca="1" si="768"/>
        <v>3415</v>
      </c>
    </row>
    <row r="4040" spans="1:12" x14ac:dyDescent="0.2">
      <c r="A4040">
        <f t="shared" ca="1" si="759"/>
        <v>2</v>
      </c>
      <c r="B4040" s="1" t="str">
        <f t="shared" ca="1" si="760"/>
        <v>02</v>
      </c>
      <c r="C4040">
        <f t="shared" ca="1" si="761"/>
        <v>10</v>
      </c>
      <c r="D4040" s="1">
        <f t="shared" ca="1" si="762"/>
        <v>10</v>
      </c>
      <c r="E4040">
        <f t="shared" ca="1" si="763"/>
        <v>2021</v>
      </c>
      <c r="F4040" s="2">
        <f t="shared" ca="1" si="764"/>
        <v>44471</v>
      </c>
      <c r="G4040" s="1">
        <f t="shared" ca="1" si="765"/>
        <v>3</v>
      </c>
      <c r="H4040" t="str">
        <f t="shared" ca="1" si="766"/>
        <v xml:space="preserve">Factory 3 </v>
      </c>
      <c r="I4040">
        <f t="shared" ca="1" si="767"/>
        <v>11</v>
      </c>
      <c r="J4040" t="str">
        <f t="shared" ca="1" si="757"/>
        <v>Propane</v>
      </c>
      <c r="K4040" t="str">
        <f t="shared" ca="1" si="758"/>
        <v>MMBtu</v>
      </c>
      <c r="L4040">
        <f t="shared" ca="1" si="768"/>
        <v>423</v>
      </c>
    </row>
    <row r="4041" spans="1:12" x14ac:dyDescent="0.2">
      <c r="A4041">
        <f t="shared" ca="1" si="759"/>
        <v>30</v>
      </c>
      <c r="B4041" s="1">
        <f t="shared" ca="1" si="760"/>
        <v>30</v>
      </c>
      <c r="C4041">
        <f t="shared" ca="1" si="761"/>
        <v>1</v>
      </c>
      <c r="D4041" s="1" t="str">
        <f t="shared" ca="1" si="762"/>
        <v>01</v>
      </c>
      <c r="E4041">
        <f t="shared" ca="1" si="763"/>
        <v>2022</v>
      </c>
      <c r="F4041" s="2">
        <f t="shared" ca="1" si="764"/>
        <v>44591</v>
      </c>
      <c r="G4041" s="1">
        <f t="shared" ca="1" si="765"/>
        <v>3</v>
      </c>
      <c r="H4041" t="str">
        <f t="shared" ca="1" si="766"/>
        <v xml:space="preserve">Factory 3 </v>
      </c>
      <c r="I4041">
        <f t="shared" ca="1" si="767"/>
        <v>4</v>
      </c>
      <c r="J4041" t="str">
        <f t="shared" ca="1" si="757"/>
        <v>Natural gas</v>
      </c>
      <c r="K4041" t="str">
        <f t="shared" ca="1" si="758"/>
        <v>kWh</v>
      </c>
      <c r="L4041">
        <f t="shared" ca="1" si="768"/>
        <v>289</v>
      </c>
    </row>
    <row r="4042" spans="1:12" x14ac:dyDescent="0.2">
      <c r="A4042">
        <f t="shared" ca="1" si="759"/>
        <v>10</v>
      </c>
      <c r="B4042" s="1">
        <f t="shared" ca="1" si="760"/>
        <v>10</v>
      </c>
      <c r="C4042">
        <f t="shared" ca="1" si="761"/>
        <v>10</v>
      </c>
      <c r="D4042" s="1">
        <f t="shared" ca="1" si="762"/>
        <v>10</v>
      </c>
      <c r="E4042">
        <f t="shared" ca="1" si="763"/>
        <v>2020</v>
      </c>
      <c r="F4042" s="2">
        <f t="shared" ca="1" si="764"/>
        <v>44114</v>
      </c>
      <c r="G4042" s="1">
        <f t="shared" ca="1" si="765"/>
        <v>2</v>
      </c>
      <c r="H4042" t="str">
        <f t="shared" ca="1" si="766"/>
        <v>Factory 2</v>
      </c>
      <c r="I4042">
        <f t="shared" ca="1" si="767"/>
        <v>11</v>
      </c>
      <c r="J4042" t="str">
        <f t="shared" ca="1" si="757"/>
        <v>Propane</v>
      </c>
      <c r="K4042" t="str">
        <f t="shared" ca="1" si="758"/>
        <v>MMBtu</v>
      </c>
      <c r="L4042">
        <f t="shared" ca="1" si="768"/>
        <v>161</v>
      </c>
    </row>
    <row r="4043" spans="1:12" x14ac:dyDescent="0.2">
      <c r="A4043">
        <f t="shared" ca="1" si="759"/>
        <v>3</v>
      </c>
      <c r="B4043" s="1" t="str">
        <f t="shared" ca="1" si="760"/>
        <v>03</v>
      </c>
      <c r="C4043">
        <f t="shared" ca="1" si="761"/>
        <v>3</v>
      </c>
      <c r="D4043" s="1" t="str">
        <f t="shared" ca="1" si="762"/>
        <v>03</v>
      </c>
      <c r="E4043">
        <f t="shared" ca="1" si="763"/>
        <v>2020</v>
      </c>
      <c r="F4043" s="2">
        <f t="shared" ca="1" si="764"/>
        <v>43893</v>
      </c>
      <c r="G4043" s="1">
        <f t="shared" ca="1" si="765"/>
        <v>7</v>
      </c>
      <c r="H4043" t="str">
        <f t="shared" ca="1" si="766"/>
        <v>Site B</v>
      </c>
      <c r="I4043">
        <f t="shared" ca="1" si="767"/>
        <v>9</v>
      </c>
      <c r="J4043" t="str">
        <f t="shared" ca="1" si="757"/>
        <v>Propane</v>
      </c>
      <c r="K4043" t="str">
        <f t="shared" ca="1" si="758"/>
        <v>Liters</v>
      </c>
      <c r="L4043">
        <f t="shared" ca="1" si="768"/>
        <v>1219</v>
      </c>
    </row>
    <row r="4044" spans="1:12" x14ac:dyDescent="0.2">
      <c r="A4044">
        <f t="shared" ca="1" si="759"/>
        <v>27</v>
      </c>
      <c r="B4044" s="1">
        <f t="shared" ca="1" si="760"/>
        <v>27</v>
      </c>
      <c r="C4044">
        <f t="shared" ca="1" si="761"/>
        <v>7</v>
      </c>
      <c r="D4044" s="1" t="str">
        <f t="shared" ca="1" si="762"/>
        <v>07</v>
      </c>
      <c r="E4044">
        <f t="shared" ca="1" si="763"/>
        <v>2019</v>
      </c>
      <c r="F4044" s="2">
        <f t="shared" ca="1" si="764"/>
        <v>43673</v>
      </c>
      <c r="G4044" s="1">
        <f t="shared" ca="1" si="765"/>
        <v>4</v>
      </c>
      <c r="H4044" t="str">
        <f t="shared" ca="1" si="766"/>
        <v>Head Quarter</v>
      </c>
      <c r="I4044">
        <f t="shared" ca="1" si="767"/>
        <v>2</v>
      </c>
      <c r="J4044" t="str">
        <f t="shared" ca="1" si="757"/>
        <v>Diesel</v>
      </c>
      <c r="K4044" t="str">
        <f t="shared" ca="1" si="758"/>
        <v>Liters</v>
      </c>
      <c r="L4044">
        <f t="shared" ca="1" si="768"/>
        <v>6083</v>
      </c>
    </row>
    <row r="4045" spans="1:12" x14ac:dyDescent="0.2">
      <c r="A4045">
        <f t="shared" ca="1" si="759"/>
        <v>18</v>
      </c>
      <c r="B4045" s="1">
        <f t="shared" ca="1" si="760"/>
        <v>18</v>
      </c>
      <c r="C4045">
        <f t="shared" ca="1" si="761"/>
        <v>11</v>
      </c>
      <c r="D4045" s="1">
        <f t="shared" ca="1" si="762"/>
        <v>11</v>
      </c>
      <c r="E4045">
        <f t="shared" ca="1" si="763"/>
        <v>2021</v>
      </c>
      <c r="F4045" s="2">
        <f t="shared" ca="1" si="764"/>
        <v>44518</v>
      </c>
      <c r="G4045" s="1">
        <f t="shared" ca="1" si="765"/>
        <v>6</v>
      </c>
      <c r="H4045" t="str">
        <f t="shared" ca="1" si="766"/>
        <v>Site A</v>
      </c>
      <c r="I4045">
        <f t="shared" ca="1" si="767"/>
        <v>5</v>
      </c>
      <c r="J4045" t="str">
        <f t="shared" ca="1" si="757"/>
        <v>Natural gas</v>
      </c>
      <c r="K4045" t="str">
        <f t="shared" ca="1" si="758"/>
        <v>Liters</v>
      </c>
      <c r="L4045">
        <f t="shared" ca="1" si="768"/>
        <v>3051</v>
      </c>
    </row>
    <row r="4046" spans="1:12" x14ac:dyDescent="0.2">
      <c r="A4046">
        <f t="shared" ca="1" si="759"/>
        <v>6</v>
      </c>
      <c r="B4046" s="1" t="str">
        <f t="shared" ca="1" si="760"/>
        <v>06</v>
      </c>
      <c r="C4046">
        <f t="shared" ca="1" si="761"/>
        <v>7</v>
      </c>
      <c r="D4046" s="1" t="str">
        <f t="shared" ca="1" si="762"/>
        <v>07</v>
      </c>
      <c r="E4046">
        <f t="shared" ca="1" si="763"/>
        <v>2019</v>
      </c>
      <c r="F4046" s="2">
        <f t="shared" ca="1" si="764"/>
        <v>43652</v>
      </c>
      <c r="G4046" s="1">
        <f t="shared" ca="1" si="765"/>
        <v>6</v>
      </c>
      <c r="H4046" t="str">
        <f t="shared" ca="1" si="766"/>
        <v>Site A</v>
      </c>
      <c r="I4046">
        <f t="shared" ca="1" si="767"/>
        <v>8</v>
      </c>
      <c r="J4046" t="str">
        <f t="shared" ca="1" si="757"/>
        <v>Propane</v>
      </c>
      <c r="K4046" t="str">
        <f t="shared" ca="1" si="758"/>
        <v>kWh</v>
      </c>
      <c r="L4046">
        <f t="shared" ca="1" si="768"/>
        <v>6057</v>
      </c>
    </row>
    <row r="4047" spans="1:12" x14ac:dyDescent="0.2">
      <c r="A4047">
        <f t="shared" ca="1" si="759"/>
        <v>9</v>
      </c>
      <c r="B4047" s="1" t="str">
        <f t="shared" ca="1" si="760"/>
        <v>09</v>
      </c>
      <c r="C4047">
        <f t="shared" ca="1" si="761"/>
        <v>9</v>
      </c>
      <c r="D4047" s="1" t="str">
        <f t="shared" ca="1" si="762"/>
        <v>09</v>
      </c>
      <c r="E4047">
        <f t="shared" ca="1" si="763"/>
        <v>2022</v>
      </c>
      <c r="F4047" s="2">
        <f t="shared" ca="1" si="764"/>
        <v>44813</v>
      </c>
      <c r="G4047" s="1">
        <f t="shared" ca="1" si="765"/>
        <v>1</v>
      </c>
      <c r="H4047" t="str">
        <f t="shared" ca="1" si="766"/>
        <v>Factory 1</v>
      </c>
      <c r="I4047">
        <f t="shared" ca="1" si="767"/>
        <v>7</v>
      </c>
      <c r="J4047" t="str">
        <f t="shared" ca="1" si="757"/>
        <v>Natural gas</v>
      </c>
      <c r="K4047" t="str">
        <f t="shared" ca="1" si="758"/>
        <v>MMBtu</v>
      </c>
      <c r="L4047">
        <f t="shared" ca="1" si="768"/>
        <v>426</v>
      </c>
    </row>
    <row r="4048" spans="1:12" x14ac:dyDescent="0.2">
      <c r="A4048">
        <f t="shared" ca="1" si="759"/>
        <v>11</v>
      </c>
      <c r="B4048" s="1">
        <f t="shared" ca="1" si="760"/>
        <v>11</v>
      </c>
      <c r="C4048">
        <f t="shared" ca="1" si="761"/>
        <v>9</v>
      </c>
      <c r="D4048" s="1" t="str">
        <f t="shared" ca="1" si="762"/>
        <v>09</v>
      </c>
      <c r="E4048">
        <f t="shared" ca="1" si="763"/>
        <v>2020</v>
      </c>
      <c r="F4048" s="2">
        <f t="shared" ca="1" si="764"/>
        <v>44085</v>
      </c>
      <c r="G4048" s="1">
        <f t="shared" ca="1" si="765"/>
        <v>3</v>
      </c>
      <c r="H4048" t="str">
        <f t="shared" ca="1" si="766"/>
        <v xml:space="preserve">Factory 3 </v>
      </c>
      <c r="I4048">
        <f t="shared" ca="1" si="767"/>
        <v>8</v>
      </c>
      <c r="J4048" t="str">
        <f t="shared" ca="1" si="757"/>
        <v>Propane</v>
      </c>
      <c r="K4048" t="str">
        <f t="shared" ca="1" si="758"/>
        <v>kWh</v>
      </c>
      <c r="L4048">
        <f t="shared" ca="1" si="768"/>
        <v>5774</v>
      </c>
    </row>
    <row r="4049" spans="1:12" x14ac:dyDescent="0.2">
      <c r="A4049">
        <f t="shared" ca="1" si="759"/>
        <v>7</v>
      </c>
      <c r="B4049" s="1" t="str">
        <f t="shared" ca="1" si="760"/>
        <v>07</v>
      </c>
      <c r="C4049">
        <f t="shared" ca="1" si="761"/>
        <v>8</v>
      </c>
      <c r="D4049" s="1" t="str">
        <f t="shared" ca="1" si="762"/>
        <v>08</v>
      </c>
      <c r="E4049">
        <f t="shared" ca="1" si="763"/>
        <v>2022</v>
      </c>
      <c r="F4049" s="2">
        <f t="shared" ca="1" si="764"/>
        <v>44780</v>
      </c>
      <c r="G4049" s="1">
        <f t="shared" ca="1" si="765"/>
        <v>1</v>
      </c>
      <c r="H4049" t="str">
        <f t="shared" ca="1" si="766"/>
        <v>Factory 1</v>
      </c>
      <c r="I4049">
        <f t="shared" ca="1" si="767"/>
        <v>10</v>
      </c>
      <c r="J4049" t="str">
        <f t="shared" ca="1" si="757"/>
        <v>Propane</v>
      </c>
      <c r="K4049" t="str">
        <f t="shared" ca="1" si="758"/>
        <v>Gallons</v>
      </c>
      <c r="L4049">
        <f t="shared" ca="1" si="768"/>
        <v>3925</v>
      </c>
    </row>
    <row r="4050" spans="1:12" x14ac:dyDescent="0.2">
      <c r="A4050">
        <f t="shared" ca="1" si="759"/>
        <v>5</v>
      </c>
      <c r="B4050" s="1" t="str">
        <f t="shared" ca="1" si="760"/>
        <v>05</v>
      </c>
      <c r="C4050">
        <f t="shared" ca="1" si="761"/>
        <v>10</v>
      </c>
      <c r="D4050" s="1">
        <f t="shared" ca="1" si="762"/>
        <v>10</v>
      </c>
      <c r="E4050">
        <f t="shared" ca="1" si="763"/>
        <v>2019</v>
      </c>
      <c r="F4050" s="2">
        <f t="shared" ca="1" si="764"/>
        <v>43743</v>
      </c>
      <c r="G4050" s="1">
        <f t="shared" ca="1" si="765"/>
        <v>7</v>
      </c>
      <c r="H4050" t="str">
        <f t="shared" ca="1" si="766"/>
        <v>Site B</v>
      </c>
      <c r="I4050">
        <f t="shared" ca="1" si="767"/>
        <v>4</v>
      </c>
      <c r="J4050" t="str">
        <f t="shared" ca="1" si="757"/>
        <v>Natural gas</v>
      </c>
      <c r="K4050" t="str">
        <f t="shared" ca="1" si="758"/>
        <v>kWh</v>
      </c>
      <c r="L4050">
        <f t="shared" ca="1" si="768"/>
        <v>4120</v>
      </c>
    </row>
    <row r="4051" spans="1:12" x14ac:dyDescent="0.2">
      <c r="A4051">
        <f t="shared" ca="1" si="759"/>
        <v>22</v>
      </c>
      <c r="B4051" s="1">
        <f t="shared" ca="1" si="760"/>
        <v>22</v>
      </c>
      <c r="C4051">
        <f t="shared" ca="1" si="761"/>
        <v>8</v>
      </c>
      <c r="D4051" s="1" t="str">
        <f t="shared" ca="1" si="762"/>
        <v>08</v>
      </c>
      <c r="E4051">
        <f t="shared" ca="1" si="763"/>
        <v>2021</v>
      </c>
      <c r="F4051" s="2">
        <f t="shared" ca="1" si="764"/>
        <v>44430</v>
      </c>
      <c r="G4051" s="1">
        <f t="shared" ca="1" si="765"/>
        <v>2</v>
      </c>
      <c r="H4051" t="str">
        <f t="shared" ca="1" si="766"/>
        <v>Factory 2</v>
      </c>
      <c r="I4051">
        <f t="shared" ca="1" si="767"/>
        <v>8</v>
      </c>
      <c r="J4051" t="str">
        <f t="shared" ca="1" si="757"/>
        <v>Propane</v>
      </c>
      <c r="K4051" t="str">
        <f t="shared" ca="1" si="758"/>
        <v>kWh</v>
      </c>
      <c r="L4051">
        <f t="shared" ca="1" si="768"/>
        <v>9180</v>
      </c>
    </row>
    <row r="4052" spans="1:12" x14ac:dyDescent="0.2">
      <c r="A4052">
        <f t="shared" ca="1" si="759"/>
        <v>21</v>
      </c>
      <c r="B4052" s="1">
        <f t="shared" ca="1" si="760"/>
        <v>21</v>
      </c>
      <c r="C4052">
        <f t="shared" ca="1" si="761"/>
        <v>4</v>
      </c>
      <c r="D4052" s="1" t="str">
        <f t="shared" ca="1" si="762"/>
        <v>04</v>
      </c>
      <c r="E4052">
        <f t="shared" ca="1" si="763"/>
        <v>2020</v>
      </c>
      <c r="F4052" s="2">
        <f t="shared" ca="1" si="764"/>
        <v>43942</v>
      </c>
      <c r="G4052" s="1">
        <f t="shared" ca="1" si="765"/>
        <v>5</v>
      </c>
      <c r="H4052" t="str">
        <f t="shared" ca="1" si="766"/>
        <v>Wharehouse</v>
      </c>
      <c r="I4052">
        <f t="shared" ca="1" si="767"/>
        <v>6</v>
      </c>
      <c r="J4052" t="str">
        <f t="shared" ca="1" si="757"/>
        <v>Natural gas</v>
      </c>
      <c r="K4052" t="str">
        <f t="shared" ca="1" si="758"/>
        <v>Gallons</v>
      </c>
      <c r="L4052">
        <f t="shared" ca="1" si="768"/>
        <v>1671</v>
      </c>
    </row>
    <row r="4053" spans="1:12" x14ac:dyDescent="0.2">
      <c r="A4053">
        <f t="shared" ca="1" si="759"/>
        <v>15</v>
      </c>
      <c r="B4053" s="1">
        <f t="shared" ca="1" si="760"/>
        <v>15</v>
      </c>
      <c r="C4053">
        <f t="shared" ca="1" si="761"/>
        <v>11</v>
      </c>
      <c r="D4053" s="1">
        <f t="shared" ca="1" si="762"/>
        <v>11</v>
      </c>
      <c r="E4053">
        <f t="shared" ca="1" si="763"/>
        <v>2020</v>
      </c>
      <c r="F4053" s="2">
        <f t="shared" ca="1" si="764"/>
        <v>44150</v>
      </c>
      <c r="G4053" s="1">
        <f t="shared" ca="1" si="765"/>
        <v>4</v>
      </c>
      <c r="H4053" t="str">
        <f t="shared" ca="1" si="766"/>
        <v>Head Quarter</v>
      </c>
      <c r="I4053">
        <f t="shared" ca="1" si="767"/>
        <v>3</v>
      </c>
      <c r="J4053" t="str">
        <f t="shared" ca="1" si="757"/>
        <v>Diesel</v>
      </c>
      <c r="K4053" t="str">
        <f t="shared" ca="1" si="758"/>
        <v>Gallons</v>
      </c>
      <c r="L4053">
        <f t="shared" ca="1" si="768"/>
        <v>2487</v>
      </c>
    </row>
    <row r="4054" spans="1:12" x14ac:dyDescent="0.2">
      <c r="A4054">
        <f t="shared" ca="1" si="759"/>
        <v>1</v>
      </c>
      <c r="B4054" s="1" t="str">
        <f t="shared" ca="1" si="760"/>
        <v>01</v>
      </c>
      <c r="C4054">
        <f t="shared" ca="1" si="761"/>
        <v>1</v>
      </c>
      <c r="D4054" s="1" t="str">
        <f t="shared" ca="1" si="762"/>
        <v>01</v>
      </c>
      <c r="E4054">
        <f t="shared" ca="1" si="763"/>
        <v>2020</v>
      </c>
      <c r="F4054" s="2">
        <f t="shared" ca="1" si="764"/>
        <v>43831</v>
      </c>
      <c r="G4054" s="1">
        <f t="shared" ca="1" si="765"/>
        <v>1</v>
      </c>
      <c r="H4054" t="str">
        <f t="shared" ca="1" si="766"/>
        <v>Factory 1</v>
      </c>
      <c r="I4054">
        <f t="shared" ca="1" si="767"/>
        <v>3</v>
      </c>
      <c r="J4054" t="str">
        <f t="shared" ca="1" si="757"/>
        <v>Diesel</v>
      </c>
      <c r="K4054" t="str">
        <f t="shared" ca="1" si="758"/>
        <v>Gallons</v>
      </c>
      <c r="L4054">
        <f t="shared" ca="1" si="768"/>
        <v>8782</v>
      </c>
    </row>
    <row r="4055" spans="1:12" x14ac:dyDescent="0.2">
      <c r="A4055">
        <f t="shared" ca="1" si="759"/>
        <v>24</v>
      </c>
      <c r="B4055" s="1">
        <f t="shared" ca="1" si="760"/>
        <v>24</v>
      </c>
      <c r="C4055">
        <f t="shared" ca="1" si="761"/>
        <v>10</v>
      </c>
      <c r="D4055" s="1">
        <f t="shared" ca="1" si="762"/>
        <v>10</v>
      </c>
      <c r="E4055">
        <f t="shared" ca="1" si="763"/>
        <v>2021</v>
      </c>
      <c r="F4055" s="2">
        <f t="shared" ca="1" si="764"/>
        <v>44493</v>
      </c>
      <c r="G4055" s="1">
        <f t="shared" ca="1" si="765"/>
        <v>2</v>
      </c>
      <c r="H4055" t="str">
        <f t="shared" ca="1" si="766"/>
        <v>Factory 2</v>
      </c>
      <c r="I4055">
        <f t="shared" ca="1" si="767"/>
        <v>11</v>
      </c>
      <c r="J4055" t="str">
        <f t="shared" ca="1" si="757"/>
        <v>Propane</v>
      </c>
      <c r="K4055" t="str">
        <f t="shared" ca="1" si="758"/>
        <v>MMBtu</v>
      </c>
      <c r="L4055">
        <f t="shared" ca="1" si="768"/>
        <v>262</v>
      </c>
    </row>
    <row r="4056" spans="1:12" x14ac:dyDescent="0.2">
      <c r="A4056">
        <f t="shared" ca="1" si="759"/>
        <v>16</v>
      </c>
      <c r="B4056" s="1">
        <f t="shared" ca="1" si="760"/>
        <v>16</v>
      </c>
      <c r="C4056">
        <f t="shared" ca="1" si="761"/>
        <v>5</v>
      </c>
      <c r="D4056" s="1" t="str">
        <f t="shared" ca="1" si="762"/>
        <v>05</v>
      </c>
      <c r="E4056">
        <f t="shared" ca="1" si="763"/>
        <v>2021</v>
      </c>
      <c r="F4056" s="2">
        <f t="shared" ca="1" si="764"/>
        <v>44332</v>
      </c>
      <c r="G4056" s="1">
        <f t="shared" ca="1" si="765"/>
        <v>5</v>
      </c>
      <c r="H4056" t="str">
        <f t="shared" ca="1" si="766"/>
        <v>Wharehouse</v>
      </c>
      <c r="I4056">
        <f t="shared" ca="1" si="767"/>
        <v>6</v>
      </c>
      <c r="J4056" t="str">
        <f t="shared" ca="1" si="757"/>
        <v>Natural gas</v>
      </c>
      <c r="K4056" t="str">
        <f t="shared" ca="1" si="758"/>
        <v>Gallons</v>
      </c>
      <c r="L4056">
        <f t="shared" ca="1" si="768"/>
        <v>6765</v>
      </c>
    </row>
    <row r="4057" spans="1:12" x14ac:dyDescent="0.2">
      <c r="A4057">
        <f t="shared" ca="1" si="759"/>
        <v>20</v>
      </c>
      <c r="B4057" s="1">
        <f t="shared" ca="1" si="760"/>
        <v>20</v>
      </c>
      <c r="C4057">
        <f t="shared" ca="1" si="761"/>
        <v>4</v>
      </c>
      <c r="D4057" s="1" t="str">
        <f t="shared" ca="1" si="762"/>
        <v>04</v>
      </c>
      <c r="E4057">
        <f t="shared" ca="1" si="763"/>
        <v>2022</v>
      </c>
      <c r="F4057" s="2">
        <f t="shared" ca="1" si="764"/>
        <v>44671</v>
      </c>
      <c r="G4057" s="1">
        <f t="shared" ca="1" si="765"/>
        <v>3</v>
      </c>
      <c r="H4057" t="str">
        <f t="shared" ca="1" si="766"/>
        <v xml:space="preserve">Factory 3 </v>
      </c>
      <c r="I4057">
        <f t="shared" ca="1" si="767"/>
        <v>11</v>
      </c>
      <c r="J4057" t="str">
        <f t="shared" ca="1" si="757"/>
        <v>Propane</v>
      </c>
      <c r="K4057" t="str">
        <f t="shared" ca="1" si="758"/>
        <v>MMBtu</v>
      </c>
      <c r="L4057">
        <f t="shared" ca="1" si="768"/>
        <v>379</v>
      </c>
    </row>
    <row r="4058" spans="1:12" x14ac:dyDescent="0.2">
      <c r="A4058">
        <f t="shared" ca="1" si="759"/>
        <v>3</v>
      </c>
      <c r="B4058" s="1" t="str">
        <f t="shared" ca="1" si="760"/>
        <v>03</v>
      </c>
      <c r="C4058">
        <f t="shared" ca="1" si="761"/>
        <v>10</v>
      </c>
      <c r="D4058" s="1">
        <f t="shared" ca="1" si="762"/>
        <v>10</v>
      </c>
      <c r="E4058">
        <f t="shared" ca="1" si="763"/>
        <v>2019</v>
      </c>
      <c r="F4058" s="2">
        <f t="shared" ca="1" si="764"/>
        <v>43741</v>
      </c>
      <c r="G4058" s="1">
        <f t="shared" ca="1" si="765"/>
        <v>6</v>
      </c>
      <c r="H4058" t="str">
        <f t="shared" ca="1" si="766"/>
        <v>Site A</v>
      </c>
      <c r="I4058">
        <f t="shared" ca="1" si="767"/>
        <v>6</v>
      </c>
      <c r="J4058" t="str">
        <f t="shared" ca="1" si="757"/>
        <v>Natural gas</v>
      </c>
      <c r="K4058" t="str">
        <f t="shared" ca="1" si="758"/>
        <v>Gallons</v>
      </c>
      <c r="L4058">
        <f t="shared" ca="1" si="768"/>
        <v>6698</v>
      </c>
    </row>
    <row r="4059" spans="1:12" x14ac:dyDescent="0.2">
      <c r="A4059">
        <f t="shared" ca="1" si="759"/>
        <v>28</v>
      </c>
      <c r="B4059" s="1">
        <f t="shared" ca="1" si="760"/>
        <v>28</v>
      </c>
      <c r="C4059">
        <f t="shared" ca="1" si="761"/>
        <v>8</v>
      </c>
      <c r="D4059" s="1" t="str">
        <f t="shared" ca="1" si="762"/>
        <v>08</v>
      </c>
      <c r="E4059">
        <f t="shared" ca="1" si="763"/>
        <v>2021</v>
      </c>
      <c r="F4059" s="2">
        <f t="shared" ca="1" si="764"/>
        <v>44436</v>
      </c>
      <c r="G4059" s="1">
        <f t="shared" ca="1" si="765"/>
        <v>3</v>
      </c>
      <c r="H4059" t="str">
        <f t="shared" ca="1" si="766"/>
        <v xml:space="preserve">Factory 3 </v>
      </c>
      <c r="I4059">
        <f t="shared" ca="1" si="767"/>
        <v>7</v>
      </c>
      <c r="J4059" t="str">
        <f t="shared" ca="1" si="757"/>
        <v>Natural gas</v>
      </c>
      <c r="K4059" t="str">
        <f t="shared" ca="1" si="758"/>
        <v>MMBtu</v>
      </c>
      <c r="L4059">
        <f t="shared" ca="1" si="768"/>
        <v>105</v>
      </c>
    </row>
    <row r="4060" spans="1:12" x14ac:dyDescent="0.2">
      <c r="A4060">
        <f t="shared" ca="1" si="759"/>
        <v>12</v>
      </c>
      <c r="B4060" s="1">
        <f t="shared" ca="1" si="760"/>
        <v>12</v>
      </c>
      <c r="C4060">
        <f t="shared" ca="1" si="761"/>
        <v>6</v>
      </c>
      <c r="D4060" s="1" t="str">
        <f t="shared" ca="1" si="762"/>
        <v>06</v>
      </c>
      <c r="E4060">
        <f t="shared" ca="1" si="763"/>
        <v>2019</v>
      </c>
      <c r="F4060" s="2">
        <f t="shared" ca="1" si="764"/>
        <v>43628</v>
      </c>
      <c r="G4060" s="1">
        <f t="shared" ca="1" si="765"/>
        <v>6</v>
      </c>
      <c r="H4060" t="str">
        <f t="shared" ca="1" si="766"/>
        <v>Site A</v>
      </c>
      <c r="I4060">
        <f t="shared" ca="1" si="767"/>
        <v>1</v>
      </c>
      <c r="J4060" t="str">
        <f t="shared" ca="1" si="757"/>
        <v>Diesel</v>
      </c>
      <c r="K4060" t="str">
        <f t="shared" ca="1" si="758"/>
        <v>kWh</v>
      </c>
      <c r="L4060">
        <f t="shared" ca="1" si="768"/>
        <v>385</v>
      </c>
    </row>
    <row r="4061" spans="1:12" x14ac:dyDescent="0.2">
      <c r="A4061">
        <f t="shared" ca="1" si="759"/>
        <v>26</v>
      </c>
      <c r="B4061" s="1">
        <f t="shared" ca="1" si="760"/>
        <v>26</v>
      </c>
      <c r="C4061">
        <f t="shared" ca="1" si="761"/>
        <v>11</v>
      </c>
      <c r="D4061" s="1">
        <f t="shared" ca="1" si="762"/>
        <v>11</v>
      </c>
      <c r="E4061">
        <f t="shared" ca="1" si="763"/>
        <v>2022</v>
      </c>
      <c r="F4061" s="2">
        <f t="shared" ca="1" si="764"/>
        <v>44891</v>
      </c>
      <c r="G4061" s="1">
        <f t="shared" ca="1" si="765"/>
        <v>1</v>
      </c>
      <c r="H4061" t="str">
        <f t="shared" ca="1" si="766"/>
        <v>Factory 1</v>
      </c>
      <c r="I4061">
        <f t="shared" ca="1" si="767"/>
        <v>4</v>
      </c>
      <c r="J4061" t="str">
        <f t="shared" ca="1" si="757"/>
        <v>Natural gas</v>
      </c>
      <c r="K4061" t="str">
        <f t="shared" ca="1" si="758"/>
        <v>kWh</v>
      </c>
      <c r="L4061">
        <f t="shared" ca="1" si="768"/>
        <v>2587</v>
      </c>
    </row>
    <row r="4062" spans="1:12" x14ac:dyDescent="0.2">
      <c r="A4062">
        <f t="shared" ca="1" si="759"/>
        <v>28</v>
      </c>
      <c r="B4062" s="1">
        <f t="shared" ca="1" si="760"/>
        <v>28</v>
      </c>
      <c r="C4062">
        <f t="shared" ca="1" si="761"/>
        <v>2</v>
      </c>
      <c r="D4062" s="1" t="str">
        <f t="shared" ca="1" si="762"/>
        <v>02</v>
      </c>
      <c r="E4062">
        <f t="shared" ca="1" si="763"/>
        <v>2021</v>
      </c>
      <c r="F4062" s="2">
        <f t="shared" ca="1" si="764"/>
        <v>44255</v>
      </c>
      <c r="G4062" s="1">
        <f t="shared" ca="1" si="765"/>
        <v>2</v>
      </c>
      <c r="H4062" t="str">
        <f t="shared" ca="1" si="766"/>
        <v>Factory 2</v>
      </c>
      <c r="I4062">
        <f t="shared" ca="1" si="767"/>
        <v>3</v>
      </c>
      <c r="J4062" t="str">
        <f t="shared" ca="1" si="757"/>
        <v>Diesel</v>
      </c>
      <c r="K4062" t="str">
        <f t="shared" ca="1" si="758"/>
        <v>Gallons</v>
      </c>
      <c r="L4062">
        <f t="shared" ca="1" si="768"/>
        <v>7900</v>
      </c>
    </row>
    <row r="4063" spans="1:12" x14ac:dyDescent="0.2">
      <c r="A4063">
        <f t="shared" ca="1" si="759"/>
        <v>9</v>
      </c>
      <c r="B4063" s="1" t="str">
        <f t="shared" ca="1" si="760"/>
        <v>09</v>
      </c>
      <c r="C4063">
        <f t="shared" ca="1" si="761"/>
        <v>1</v>
      </c>
      <c r="D4063" s="1" t="str">
        <f t="shared" ca="1" si="762"/>
        <v>01</v>
      </c>
      <c r="E4063">
        <f t="shared" ca="1" si="763"/>
        <v>2022</v>
      </c>
      <c r="F4063" s="2">
        <f t="shared" ca="1" si="764"/>
        <v>44570</v>
      </c>
      <c r="G4063" s="1">
        <f t="shared" ca="1" si="765"/>
        <v>2</v>
      </c>
      <c r="H4063" t="str">
        <f t="shared" ca="1" si="766"/>
        <v>Factory 2</v>
      </c>
      <c r="I4063">
        <f t="shared" ca="1" si="767"/>
        <v>2</v>
      </c>
      <c r="J4063" t="str">
        <f t="shared" ca="1" si="757"/>
        <v>Diesel</v>
      </c>
      <c r="K4063" t="str">
        <f t="shared" ca="1" si="758"/>
        <v>Liters</v>
      </c>
      <c r="L4063">
        <f t="shared" ca="1" si="768"/>
        <v>2114</v>
      </c>
    </row>
    <row r="4064" spans="1:12" x14ac:dyDescent="0.2">
      <c r="A4064">
        <f t="shared" ca="1" si="759"/>
        <v>19</v>
      </c>
      <c r="B4064" s="1">
        <f t="shared" ca="1" si="760"/>
        <v>19</v>
      </c>
      <c r="C4064">
        <f t="shared" ca="1" si="761"/>
        <v>2</v>
      </c>
      <c r="D4064" s="1" t="str">
        <f t="shared" ca="1" si="762"/>
        <v>02</v>
      </c>
      <c r="E4064">
        <f t="shared" ca="1" si="763"/>
        <v>2022</v>
      </c>
      <c r="F4064" s="2">
        <f t="shared" ca="1" si="764"/>
        <v>44611</v>
      </c>
      <c r="G4064" s="1">
        <f t="shared" ca="1" si="765"/>
        <v>2</v>
      </c>
      <c r="H4064" t="str">
        <f t="shared" ca="1" si="766"/>
        <v>Factory 2</v>
      </c>
      <c r="I4064">
        <f t="shared" ca="1" si="767"/>
        <v>5</v>
      </c>
      <c r="J4064" t="str">
        <f t="shared" ca="1" si="757"/>
        <v>Natural gas</v>
      </c>
      <c r="K4064" t="str">
        <f t="shared" ca="1" si="758"/>
        <v>Liters</v>
      </c>
      <c r="L4064">
        <f t="shared" ca="1" si="768"/>
        <v>4211</v>
      </c>
    </row>
    <row r="4065" spans="1:12" x14ac:dyDescent="0.2">
      <c r="A4065">
        <f t="shared" ca="1" si="759"/>
        <v>21</v>
      </c>
      <c r="B4065" s="1">
        <f t="shared" ca="1" si="760"/>
        <v>21</v>
      </c>
      <c r="C4065">
        <f t="shared" ca="1" si="761"/>
        <v>10</v>
      </c>
      <c r="D4065" s="1">
        <f t="shared" ca="1" si="762"/>
        <v>10</v>
      </c>
      <c r="E4065">
        <f t="shared" ca="1" si="763"/>
        <v>2020</v>
      </c>
      <c r="F4065" s="2">
        <f t="shared" ca="1" si="764"/>
        <v>44125</v>
      </c>
      <c r="G4065" s="1">
        <f t="shared" ca="1" si="765"/>
        <v>5</v>
      </c>
      <c r="H4065" t="str">
        <f t="shared" ca="1" si="766"/>
        <v>Wharehouse</v>
      </c>
      <c r="I4065">
        <f t="shared" ca="1" si="767"/>
        <v>1</v>
      </c>
      <c r="J4065" t="str">
        <f t="shared" ca="1" si="757"/>
        <v>Diesel</v>
      </c>
      <c r="K4065" t="str">
        <f t="shared" ca="1" si="758"/>
        <v>kWh</v>
      </c>
      <c r="L4065">
        <f t="shared" ca="1" si="768"/>
        <v>5139</v>
      </c>
    </row>
    <row r="4066" spans="1:12" x14ac:dyDescent="0.2">
      <c r="A4066">
        <f t="shared" ca="1" si="759"/>
        <v>23</v>
      </c>
      <c r="B4066" s="1">
        <f t="shared" ca="1" si="760"/>
        <v>23</v>
      </c>
      <c r="C4066">
        <f t="shared" ca="1" si="761"/>
        <v>7</v>
      </c>
      <c r="D4066" s="1" t="str">
        <f t="shared" ca="1" si="762"/>
        <v>07</v>
      </c>
      <c r="E4066">
        <f t="shared" ca="1" si="763"/>
        <v>2021</v>
      </c>
      <c r="F4066" s="2">
        <f t="shared" ca="1" si="764"/>
        <v>44400</v>
      </c>
      <c r="G4066" s="1">
        <f t="shared" ca="1" si="765"/>
        <v>4</v>
      </c>
      <c r="H4066" t="str">
        <f t="shared" ca="1" si="766"/>
        <v>Head Quarter</v>
      </c>
      <c r="I4066">
        <f t="shared" ca="1" si="767"/>
        <v>3</v>
      </c>
      <c r="J4066" t="str">
        <f t="shared" ca="1" si="757"/>
        <v>Diesel</v>
      </c>
      <c r="K4066" t="str">
        <f t="shared" ca="1" si="758"/>
        <v>Gallons</v>
      </c>
      <c r="L4066">
        <f t="shared" ca="1" si="768"/>
        <v>6236</v>
      </c>
    </row>
    <row r="4067" spans="1:12" x14ac:dyDescent="0.2">
      <c r="A4067">
        <f t="shared" ca="1" si="759"/>
        <v>22</v>
      </c>
      <c r="B4067" s="1">
        <f t="shared" ca="1" si="760"/>
        <v>22</v>
      </c>
      <c r="C4067">
        <f t="shared" ca="1" si="761"/>
        <v>8</v>
      </c>
      <c r="D4067" s="1" t="str">
        <f t="shared" ca="1" si="762"/>
        <v>08</v>
      </c>
      <c r="E4067">
        <f t="shared" ca="1" si="763"/>
        <v>2022</v>
      </c>
      <c r="F4067" s="2">
        <f t="shared" ca="1" si="764"/>
        <v>44795</v>
      </c>
      <c r="G4067" s="1">
        <f t="shared" ca="1" si="765"/>
        <v>7</v>
      </c>
      <c r="H4067" t="str">
        <f t="shared" ca="1" si="766"/>
        <v>Site B</v>
      </c>
      <c r="I4067">
        <f t="shared" ca="1" si="767"/>
        <v>2</v>
      </c>
      <c r="J4067" t="str">
        <f t="shared" ca="1" si="757"/>
        <v>Diesel</v>
      </c>
      <c r="K4067" t="str">
        <f t="shared" ca="1" si="758"/>
        <v>Liters</v>
      </c>
      <c r="L4067">
        <f t="shared" ca="1" si="768"/>
        <v>6553</v>
      </c>
    </row>
    <row r="4068" spans="1:12" x14ac:dyDescent="0.2">
      <c r="A4068">
        <f t="shared" ca="1" si="759"/>
        <v>18</v>
      </c>
      <c r="B4068" s="1">
        <f t="shared" ca="1" si="760"/>
        <v>18</v>
      </c>
      <c r="C4068">
        <f t="shared" ca="1" si="761"/>
        <v>3</v>
      </c>
      <c r="D4068" s="1" t="str">
        <f t="shared" ca="1" si="762"/>
        <v>03</v>
      </c>
      <c r="E4068">
        <f t="shared" ca="1" si="763"/>
        <v>2021</v>
      </c>
      <c r="F4068" s="2">
        <f t="shared" ca="1" si="764"/>
        <v>44273</v>
      </c>
      <c r="G4068" s="1">
        <f t="shared" ca="1" si="765"/>
        <v>2</v>
      </c>
      <c r="H4068" t="str">
        <f t="shared" ca="1" si="766"/>
        <v>Factory 2</v>
      </c>
      <c r="I4068">
        <f t="shared" ca="1" si="767"/>
        <v>11</v>
      </c>
      <c r="J4068" t="str">
        <f t="shared" ca="1" si="757"/>
        <v>Propane</v>
      </c>
      <c r="K4068" t="str">
        <f t="shared" ca="1" si="758"/>
        <v>MMBtu</v>
      </c>
      <c r="L4068">
        <f t="shared" ca="1" si="768"/>
        <v>441</v>
      </c>
    </row>
    <row r="4069" spans="1:12" x14ac:dyDescent="0.2">
      <c r="A4069">
        <f t="shared" ca="1" si="759"/>
        <v>16</v>
      </c>
      <c r="B4069" s="1">
        <f t="shared" ca="1" si="760"/>
        <v>16</v>
      </c>
      <c r="C4069">
        <f t="shared" ca="1" si="761"/>
        <v>2</v>
      </c>
      <c r="D4069" s="1" t="str">
        <f t="shared" ca="1" si="762"/>
        <v>02</v>
      </c>
      <c r="E4069">
        <f t="shared" ca="1" si="763"/>
        <v>2020</v>
      </c>
      <c r="F4069" s="2">
        <f t="shared" ca="1" si="764"/>
        <v>43877</v>
      </c>
      <c r="G4069" s="1">
        <f t="shared" ca="1" si="765"/>
        <v>7</v>
      </c>
      <c r="H4069" t="str">
        <f t="shared" ca="1" si="766"/>
        <v>Site B</v>
      </c>
      <c r="I4069">
        <f t="shared" ca="1" si="767"/>
        <v>5</v>
      </c>
      <c r="J4069" t="str">
        <f t="shared" ca="1" si="757"/>
        <v>Natural gas</v>
      </c>
      <c r="K4069" t="str">
        <f t="shared" ca="1" si="758"/>
        <v>Liters</v>
      </c>
      <c r="L4069">
        <f t="shared" ca="1" si="768"/>
        <v>3674</v>
      </c>
    </row>
    <row r="4070" spans="1:12" x14ac:dyDescent="0.2">
      <c r="A4070">
        <f t="shared" ca="1" si="759"/>
        <v>2</v>
      </c>
      <c r="B4070" s="1" t="str">
        <f t="shared" ca="1" si="760"/>
        <v>02</v>
      </c>
      <c r="C4070">
        <f t="shared" ca="1" si="761"/>
        <v>2</v>
      </c>
      <c r="D4070" s="1" t="str">
        <f t="shared" ca="1" si="762"/>
        <v>02</v>
      </c>
      <c r="E4070">
        <f t="shared" ca="1" si="763"/>
        <v>2022</v>
      </c>
      <c r="F4070" s="2">
        <f t="shared" ca="1" si="764"/>
        <v>44594</v>
      </c>
      <c r="G4070" s="1">
        <f t="shared" ca="1" si="765"/>
        <v>6</v>
      </c>
      <c r="H4070" t="str">
        <f t="shared" ca="1" si="766"/>
        <v>Site A</v>
      </c>
      <c r="I4070">
        <f t="shared" ca="1" si="767"/>
        <v>3</v>
      </c>
      <c r="J4070" t="str">
        <f t="shared" ca="1" si="757"/>
        <v>Diesel</v>
      </c>
      <c r="K4070" t="str">
        <f t="shared" ca="1" si="758"/>
        <v>Gallons</v>
      </c>
      <c r="L4070">
        <f t="shared" ca="1" si="768"/>
        <v>7114</v>
      </c>
    </row>
    <row r="4071" spans="1:12" x14ac:dyDescent="0.2">
      <c r="A4071">
        <f t="shared" ca="1" si="759"/>
        <v>3</v>
      </c>
      <c r="B4071" s="1" t="str">
        <f t="shared" ca="1" si="760"/>
        <v>03</v>
      </c>
      <c r="C4071">
        <f t="shared" ca="1" si="761"/>
        <v>7</v>
      </c>
      <c r="D4071" s="1" t="str">
        <f t="shared" ca="1" si="762"/>
        <v>07</v>
      </c>
      <c r="E4071">
        <f t="shared" ca="1" si="763"/>
        <v>2019</v>
      </c>
      <c r="F4071" s="2">
        <f t="shared" ca="1" si="764"/>
        <v>43649</v>
      </c>
      <c r="G4071" s="1">
        <f t="shared" ca="1" si="765"/>
        <v>2</v>
      </c>
      <c r="H4071" t="str">
        <f t="shared" ca="1" si="766"/>
        <v>Factory 2</v>
      </c>
      <c r="I4071">
        <f t="shared" ca="1" si="767"/>
        <v>4</v>
      </c>
      <c r="J4071" t="str">
        <f t="shared" ca="1" si="757"/>
        <v>Natural gas</v>
      </c>
      <c r="K4071" t="str">
        <f t="shared" ca="1" si="758"/>
        <v>kWh</v>
      </c>
      <c r="L4071">
        <f t="shared" ca="1" si="768"/>
        <v>5255</v>
      </c>
    </row>
    <row r="4072" spans="1:12" x14ac:dyDescent="0.2">
      <c r="A4072">
        <f t="shared" ca="1" si="759"/>
        <v>29</v>
      </c>
      <c r="B4072" s="1">
        <f t="shared" ca="1" si="760"/>
        <v>29</v>
      </c>
      <c r="C4072">
        <f t="shared" ca="1" si="761"/>
        <v>9</v>
      </c>
      <c r="D4072" s="1" t="str">
        <f t="shared" ca="1" si="762"/>
        <v>09</v>
      </c>
      <c r="E4072">
        <f t="shared" ca="1" si="763"/>
        <v>2019</v>
      </c>
      <c r="F4072" s="2">
        <f t="shared" ca="1" si="764"/>
        <v>43737</v>
      </c>
      <c r="G4072" s="1">
        <f t="shared" ca="1" si="765"/>
        <v>2</v>
      </c>
      <c r="H4072" t="str">
        <f t="shared" ca="1" si="766"/>
        <v>Factory 2</v>
      </c>
      <c r="I4072">
        <f t="shared" ca="1" si="767"/>
        <v>9</v>
      </c>
      <c r="J4072" t="str">
        <f t="shared" ca="1" si="757"/>
        <v>Propane</v>
      </c>
      <c r="K4072" t="str">
        <f t="shared" ca="1" si="758"/>
        <v>Liters</v>
      </c>
      <c r="L4072">
        <f t="shared" ca="1" si="768"/>
        <v>6589</v>
      </c>
    </row>
    <row r="4073" spans="1:12" x14ac:dyDescent="0.2">
      <c r="A4073">
        <f t="shared" ca="1" si="759"/>
        <v>6</v>
      </c>
      <c r="B4073" s="1" t="str">
        <f t="shared" ca="1" si="760"/>
        <v>06</v>
      </c>
      <c r="C4073">
        <f t="shared" ca="1" si="761"/>
        <v>3</v>
      </c>
      <c r="D4073" s="1" t="str">
        <f t="shared" ca="1" si="762"/>
        <v>03</v>
      </c>
      <c r="E4073">
        <f t="shared" ca="1" si="763"/>
        <v>2019</v>
      </c>
      <c r="F4073" s="2">
        <f t="shared" ca="1" si="764"/>
        <v>43530</v>
      </c>
      <c r="G4073" s="1">
        <f t="shared" ca="1" si="765"/>
        <v>3</v>
      </c>
      <c r="H4073" t="str">
        <f t="shared" ca="1" si="766"/>
        <v xml:space="preserve">Factory 3 </v>
      </c>
      <c r="I4073">
        <f t="shared" ca="1" si="767"/>
        <v>2</v>
      </c>
      <c r="J4073" t="str">
        <f t="shared" ca="1" si="757"/>
        <v>Diesel</v>
      </c>
      <c r="K4073" t="str">
        <f t="shared" ca="1" si="758"/>
        <v>Liters</v>
      </c>
      <c r="L4073">
        <f t="shared" ca="1" si="768"/>
        <v>6776</v>
      </c>
    </row>
    <row r="4074" spans="1:12" x14ac:dyDescent="0.2">
      <c r="A4074">
        <f t="shared" ca="1" si="759"/>
        <v>17</v>
      </c>
      <c r="B4074" s="1">
        <f t="shared" ca="1" si="760"/>
        <v>17</v>
      </c>
      <c r="C4074">
        <f t="shared" ca="1" si="761"/>
        <v>12</v>
      </c>
      <c r="D4074" s="1">
        <f t="shared" ca="1" si="762"/>
        <v>12</v>
      </c>
      <c r="E4074">
        <f t="shared" ca="1" si="763"/>
        <v>2021</v>
      </c>
      <c r="F4074" s="2">
        <f t="shared" ca="1" si="764"/>
        <v>44547</v>
      </c>
      <c r="G4074" s="1">
        <f t="shared" ca="1" si="765"/>
        <v>1</v>
      </c>
      <c r="H4074" t="str">
        <f t="shared" ca="1" si="766"/>
        <v>Factory 1</v>
      </c>
      <c r="I4074">
        <f t="shared" ca="1" si="767"/>
        <v>3</v>
      </c>
      <c r="J4074" t="str">
        <f t="shared" ca="1" si="757"/>
        <v>Diesel</v>
      </c>
      <c r="K4074" t="str">
        <f t="shared" ca="1" si="758"/>
        <v>Gallons</v>
      </c>
      <c r="L4074">
        <f t="shared" ca="1" si="768"/>
        <v>1574</v>
      </c>
    </row>
    <row r="4075" spans="1:12" x14ac:dyDescent="0.2">
      <c r="A4075">
        <f t="shared" ca="1" si="759"/>
        <v>28</v>
      </c>
      <c r="B4075" s="1">
        <f t="shared" ca="1" si="760"/>
        <v>28</v>
      </c>
      <c r="C4075">
        <f t="shared" ca="1" si="761"/>
        <v>4</v>
      </c>
      <c r="D4075" s="1" t="str">
        <f t="shared" ca="1" si="762"/>
        <v>04</v>
      </c>
      <c r="E4075">
        <f t="shared" ca="1" si="763"/>
        <v>2020</v>
      </c>
      <c r="F4075" s="2">
        <f t="shared" ca="1" si="764"/>
        <v>43949</v>
      </c>
      <c r="G4075" s="1">
        <f t="shared" ca="1" si="765"/>
        <v>5</v>
      </c>
      <c r="H4075" t="str">
        <f t="shared" ca="1" si="766"/>
        <v>Wharehouse</v>
      </c>
      <c r="I4075">
        <f t="shared" ca="1" si="767"/>
        <v>11</v>
      </c>
      <c r="J4075" t="str">
        <f t="shared" ca="1" si="757"/>
        <v>Propane</v>
      </c>
      <c r="K4075" t="str">
        <f t="shared" ca="1" si="758"/>
        <v>MMBtu</v>
      </c>
      <c r="L4075">
        <f t="shared" ca="1" si="768"/>
        <v>242</v>
      </c>
    </row>
    <row r="4076" spans="1:12" x14ac:dyDescent="0.2">
      <c r="A4076">
        <f t="shared" ca="1" si="759"/>
        <v>2</v>
      </c>
      <c r="B4076" s="1" t="str">
        <f t="shared" ca="1" si="760"/>
        <v>02</v>
      </c>
      <c r="C4076">
        <f t="shared" ca="1" si="761"/>
        <v>5</v>
      </c>
      <c r="D4076" s="1" t="str">
        <f t="shared" ca="1" si="762"/>
        <v>05</v>
      </c>
      <c r="E4076">
        <f t="shared" ca="1" si="763"/>
        <v>2021</v>
      </c>
      <c r="F4076" s="2">
        <f t="shared" ca="1" si="764"/>
        <v>44318</v>
      </c>
      <c r="G4076" s="1">
        <f t="shared" ca="1" si="765"/>
        <v>2</v>
      </c>
      <c r="H4076" t="str">
        <f t="shared" ca="1" si="766"/>
        <v>Factory 2</v>
      </c>
      <c r="I4076">
        <f t="shared" ca="1" si="767"/>
        <v>10</v>
      </c>
      <c r="J4076" t="str">
        <f t="shared" ca="1" si="757"/>
        <v>Propane</v>
      </c>
      <c r="K4076" t="str">
        <f t="shared" ca="1" si="758"/>
        <v>Gallons</v>
      </c>
      <c r="L4076">
        <f t="shared" ca="1" si="768"/>
        <v>1881</v>
      </c>
    </row>
    <row r="4077" spans="1:12" x14ac:dyDescent="0.2">
      <c r="A4077">
        <f t="shared" ca="1" si="759"/>
        <v>18</v>
      </c>
      <c r="B4077" s="1">
        <f t="shared" ca="1" si="760"/>
        <v>18</v>
      </c>
      <c r="C4077">
        <f t="shared" ca="1" si="761"/>
        <v>8</v>
      </c>
      <c r="D4077" s="1" t="str">
        <f t="shared" ca="1" si="762"/>
        <v>08</v>
      </c>
      <c r="E4077">
        <f t="shared" ca="1" si="763"/>
        <v>2022</v>
      </c>
      <c r="F4077" s="2">
        <f t="shared" ca="1" si="764"/>
        <v>44791</v>
      </c>
      <c r="G4077" s="1">
        <f t="shared" ca="1" si="765"/>
        <v>7</v>
      </c>
      <c r="H4077" t="str">
        <f t="shared" ca="1" si="766"/>
        <v>Site B</v>
      </c>
      <c r="I4077">
        <f t="shared" ca="1" si="767"/>
        <v>8</v>
      </c>
      <c r="J4077" t="str">
        <f t="shared" ca="1" si="757"/>
        <v>Propane</v>
      </c>
      <c r="K4077" t="str">
        <f t="shared" ca="1" si="758"/>
        <v>kWh</v>
      </c>
      <c r="L4077">
        <f t="shared" ca="1" si="768"/>
        <v>7568</v>
      </c>
    </row>
    <row r="4078" spans="1:12" x14ac:dyDescent="0.2">
      <c r="A4078">
        <f t="shared" ca="1" si="759"/>
        <v>20</v>
      </c>
      <c r="B4078" s="1">
        <f t="shared" ca="1" si="760"/>
        <v>20</v>
      </c>
      <c r="C4078">
        <f t="shared" ca="1" si="761"/>
        <v>2</v>
      </c>
      <c r="D4078" s="1" t="str">
        <f t="shared" ca="1" si="762"/>
        <v>02</v>
      </c>
      <c r="E4078">
        <f t="shared" ca="1" si="763"/>
        <v>2019</v>
      </c>
      <c r="F4078" s="2">
        <f t="shared" ca="1" si="764"/>
        <v>43516</v>
      </c>
      <c r="G4078" s="1">
        <f t="shared" ca="1" si="765"/>
        <v>3</v>
      </c>
      <c r="H4078" t="str">
        <f t="shared" ca="1" si="766"/>
        <v xml:space="preserve">Factory 3 </v>
      </c>
      <c r="I4078">
        <f t="shared" ca="1" si="767"/>
        <v>8</v>
      </c>
      <c r="J4078" t="str">
        <f t="shared" ca="1" si="757"/>
        <v>Propane</v>
      </c>
      <c r="K4078" t="str">
        <f t="shared" ca="1" si="758"/>
        <v>kWh</v>
      </c>
      <c r="L4078">
        <f t="shared" ca="1" si="768"/>
        <v>7680</v>
      </c>
    </row>
    <row r="4079" spans="1:12" x14ac:dyDescent="0.2">
      <c r="A4079">
        <f t="shared" ca="1" si="759"/>
        <v>26</v>
      </c>
      <c r="B4079" s="1">
        <f t="shared" ca="1" si="760"/>
        <v>26</v>
      </c>
      <c r="C4079">
        <f t="shared" ca="1" si="761"/>
        <v>3</v>
      </c>
      <c r="D4079" s="1" t="str">
        <f t="shared" ca="1" si="762"/>
        <v>03</v>
      </c>
      <c r="E4079">
        <f t="shared" ca="1" si="763"/>
        <v>2022</v>
      </c>
      <c r="F4079" s="2">
        <f t="shared" ca="1" si="764"/>
        <v>44646</v>
      </c>
      <c r="G4079" s="1">
        <f t="shared" ca="1" si="765"/>
        <v>6</v>
      </c>
      <c r="H4079" t="str">
        <f t="shared" ca="1" si="766"/>
        <v>Site A</v>
      </c>
      <c r="I4079">
        <f t="shared" ca="1" si="767"/>
        <v>6</v>
      </c>
      <c r="J4079" t="str">
        <f t="shared" ca="1" si="757"/>
        <v>Natural gas</v>
      </c>
      <c r="K4079" t="str">
        <f t="shared" ca="1" si="758"/>
        <v>Gallons</v>
      </c>
      <c r="L4079">
        <f t="shared" ca="1" si="768"/>
        <v>4416</v>
      </c>
    </row>
    <row r="4080" spans="1:12" x14ac:dyDescent="0.2">
      <c r="A4080">
        <f t="shared" ca="1" si="759"/>
        <v>16</v>
      </c>
      <c r="B4080" s="1">
        <f t="shared" ca="1" si="760"/>
        <v>16</v>
      </c>
      <c r="C4080">
        <f t="shared" ca="1" si="761"/>
        <v>5</v>
      </c>
      <c r="D4080" s="1" t="str">
        <f t="shared" ca="1" si="762"/>
        <v>05</v>
      </c>
      <c r="E4080">
        <f t="shared" ca="1" si="763"/>
        <v>2022</v>
      </c>
      <c r="F4080" s="2">
        <f t="shared" ca="1" si="764"/>
        <v>44697</v>
      </c>
      <c r="G4080" s="1">
        <f t="shared" ca="1" si="765"/>
        <v>2</v>
      </c>
      <c r="H4080" t="str">
        <f t="shared" ca="1" si="766"/>
        <v>Factory 2</v>
      </c>
      <c r="I4080">
        <f t="shared" ca="1" si="767"/>
        <v>13</v>
      </c>
      <c r="J4080" t="str">
        <f t="shared" ca="1" si="757"/>
        <v>Electricity</v>
      </c>
      <c r="K4080" t="str">
        <f t="shared" ca="1" si="758"/>
        <v>MWh</v>
      </c>
      <c r="L4080">
        <f t="shared" ca="1" si="768"/>
        <v>4986</v>
      </c>
    </row>
    <row r="4081" spans="1:12" x14ac:dyDescent="0.2">
      <c r="A4081">
        <f t="shared" ca="1" si="759"/>
        <v>1</v>
      </c>
      <c r="B4081" s="1" t="str">
        <f t="shared" ca="1" si="760"/>
        <v>01</v>
      </c>
      <c r="C4081">
        <f t="shared" ca="1" si="761"/>
        <v>10</v>
      </c>
      <c r="D4081" s="1">
        <f t="shared" ca="1" si="762"/>
        <v>10</v>
      </c>
      <c r="E4081">
        <f t="shared" ca="1" si="763"/>
        <v>2022</v>
      </c>
      <c r="F4081" s="2">
        <f t="shared" ca="1" si="764"/>
        <v>44835</v>
      </c>
      <c r="G4081" s="1">
        <f t="shared" ca="1" si="765"/>
        <v>2</v>
      </c>
      <c r="H4081" t="str">
        <f t="shared" ca="1" si="766"/>
        <v>Factory 2</v>
      </c>
      <c r="I4081">
        <f t="shared" ca="1" si="767"/>
        <v>8</v>
      </c>
      <c r="J4081" t="str">
        <f t="shared" ca="1" si="757"/>
        <v>Propane</v>
      </c>
      <c r="K4081" t="str">
        <f t="shared" ca="1" si="758"/>
        <v>kWh</v>
      </c>
      <c r="L4081">
        <f t="shared" ca="1" si="768"/>
        <v>8887</v>
      </c>
    </row>
    <row r="4082" spans="1:12" x14ac:dyDescent="0.2">
      <c r="A4082">
        <f t="shared" ca="1" si="759"/>
        <v>15</v>
      </c>
      <c r="B4082" s="1">
        <f t="shared" ca="1" si="760"/>
        <v>15</v>
      </c>
      <c r="C4082">
        <f t="shared" ca="1" si="761"/>
        <v>7</v>
      </c>
      <c r="D4082" s="1" t="str">
        <f t="shared" ca="1" si="762"/>
        <v>07</v>
      </c>
      <c r="E4082">
        <f t="shared" ca="1" si="763"/>
        <v>2022</v>
      </c>
      <c r="F4082" s="2">
        <f t="shared" ca="1" si="764"/>
        <v>44757</v>
      </c>
      <c r="G4082" s="1">
        <f t="shared" ca="1" si="765"/>
        <v>4</v>
      </c>
      <c r="H4082" t="str">
        <f t="shared" ca="1" si="766"/>
        <v>Head Quarter</v>
      </c>
      <c r="I4082">
        <f t="shared" ca="1" si="767"/>
        <v>1</v>
      </c>
      <c r="J4082" t="str">
        <f t="shared" ca="1" si="757"/>
        <v>Diesel</v>
      </c>
      <c r="K4082" t="str">
        <f t="shared" ca="1" si="758"/>
        <v>kWh</v>
      </c>
      <c r="L4082">
        <f t="shared" ca="1" si="768"/>
        <v>9871</v>
      </c>
    </row>
    <row r="4083" spans="1:12" x14ac:dyDescent="0.2">
      <c r="A4083">
        <f t="shared" ca="1" si="759"/>
        <v>20</v>
      </c>
      <c r="B4083" s="1">
        <f t="shared" ca="1" si="760"/>
        <v>20</v>
      </c>
      <c r="C4083">
        <f t="shared" ca="1" si="761"/>
        <v>11</v>
      </c>
      <c r="D4083" s="1">
        <f t="shared" ca="1" si="762"/>
        <v>11</v>
      </c>
      <c r="E4083">
        <f t="shared" ca="1" si="763"/>
        <v>2019</v>
      </c>
      <c r="F4083" s="2">
        <f t="shared" ca="1" si="764"/>
        <v>43789</v>
      </c>
      <c r="G4083" s="1">
        <f t="shared" ca="1" si="765"/>
        <v>6</v>
      </c>
      <c r="H4083" t="str">
        <f t="shared" ca="1" si="766"/>
        <v>Site A</v>
      </c>
      <c r="I4083">
        <f t="shared" ca="1" si="767"/>
        <v>13</v>
      </c>
      <c r="J4083" t="str">
        <f t="shared" ca="1" si="757"/>
        <v>Electricity</v>
      </c>
      <c r="K4083" t="str">
        <f t="shared" ca="1" si="758"/>
        <v>MWh</v>
      </c>
      <c r="L4083">
        <f t="shared" ca="1" si="768"/>
        <v>5168</v>
      </c>
    </row>
    <row r="4084" spans="1:12" x14ac:dyDescent="0.2">
      <c r="A4084">
        <f t="shared" ca="1" si="759"/>
        <v>12</v>
      </c>
      <c r="B4084" s="1">
        <f t="shared" ca="1" si="760"/>
        <v>12</v>
      </c>
      <c r="C4084">
        <f t="shared" ca="1" si="761"/>
        <v>3</v>
      </c>
      <c r="D4084" s="1" t="str">
        <f t="shared" ca="1" si="762"/>
        <v>03</v>
      </c>
      <c r="E4084">
        <f t="shared" ca="1" si="763"/>
        <v>2021</v>
      </c>
      <c r="F4084" s="2">
        <f t="shared" ca="1" si="764"/>
        <v>44267</v>
      </c>
      <c r="G4084" s="1">
        <f t="shared" ca="1" si="765"/>
        <v>6</v>
      </c>
      <c r="H4084" t="str">
        <f t="shared" ca="1" si="766"/>
        <v>Site A</v>
      </c>
      <c r="I4084">
        <f t="shared" ca="1" si="767"/>
        <v>4</v>
      </c>
      <c r="J4084" t="str">
        <f t="shared" ca="1" si="757"/>
        <v>Natural gas</v>
      </c>
      <c r="K4084" t="str">
        <f t="shared" ca="1" si="758"/>
        <v>kWh</v>
      </c>
      <c r="L4084">
        <f t="shared" ca="1" si="768"/>
        <v>7255</v>
      </c>
    </row>
    <row r="4085" spans="1:12" x14ac:dyDescent="0.2">
      <c r="A4085">
        <f t="shared" ca="1" si="759"/>
        <v>2</v>
      </c>
      <c r="B4085" s="1" t="str">
        <f t="shared" ca="1" si="760"/>
        <v>02</v>
      </c>
      <c r="C4085">
        <f t="shared" ca="1" si="761"/>
        <v>8</v>
      </c>
      <c r="D4085" s="1" t="str">
        <f t="shared" ca="1" si="762"/>
        <v>08</v>
      </c>
      <c r="E4085">
        <f t="shared" ca="1" si="763"/>
        <v>2022</v>
      </c>
      <c r="F4085" s="2">
        <f t="shared" ca="1" si="764"/>
        <v>44775</v>
      </c>
      <c r="G4085" s="1">
        <f t="shared" ca="1" si="765"/>
        <v>3</v>
      </c>
      <c r="H4085" t="str">
        <f t="shared" ca="1" si="766"/>
        <v xml:space="preserve">Factory 3 </v>
      </c>
      <c r="I4085">
        <f t="shared" ca="1" si="767"/>
        <v>1</v>
      </c>
      <c r="J4085" t="str">
        <f t="shared" ca="1" si="757"/>
        <v>Diesel</v>
      </c>
      <c r="K4085" t="str">
        <f t="shared" ca="1" si="758"/>
        <v>kWh</v>
      </c>
      <c r="L4085">
        <f t="shared" ca="1" si="768"/>
        <v>4936</v>
      </c>
    </row>
    <row r="4086" spans="1:12" x14ac:dyDescent="0.2">
      <c r="A4086">
        <f t="shared" ca="1" si="759"/>
        <v>25</v>
      </c>
      <c r="B4086" s="1">
        <f t="shared" ca="1" si="760"/>
        <v>25</v>
      </c>
      <c r="C4086">
        <f t="shared" ca="1" si="761"/>
        <v>4</v>
      </c>
      <c r="D4086" s="1" t="str">
        <f t="shared" ca="1" si="762"/>
        <v>04</v>
      </c>
      <c r="E4086">
        <f t="shared" ca="1" si="763"/>
        <v>2021</v>
      </c>
      <c r="F4086" s="2">
        <f t="shared" ca="1" si="764"/>
        <v>44311</v>
      </c>
      <c r="G4086" s="1">
        <f t="shared" ca="1" si="765"/>
        <v>7</v>
      </c>
      <c r="H4086" t="str">
        <f t="shared" ca="1" si="766"/>
        <v>Site B</v>
      </c>
      <c r="I4086">
        <f t="shared" ca="1" si="767"/>
        <v>12</v>
      </c>
      <c r="J4086" t="str">
        <f t="shared" ca="1" si="757"/>
        <v>Electricity</v>
      </c>
      <c r="K4086" t="str">
        <f t="shared" ca="1" si="758"/>
        <v>kWh</v>
      </c>
      <c r="L4086">
        <f t="shared" ca="1" si="768"/>
        <v>3187</v>
      </c>
    </row>
    <row r="4087" spans="1:12" x14ac:dyDescent="0.2">
      <c r="A4087">
        <f t="shared" ca="1" si="759"/>
        <v>2</v>
      </c>
      <c r="B4087" s="1" t="str">
        <f t="shared" ca="1" si="760"/>
        <v>02</v>
      </c>
      <c r="C4087">
        <f t="shared" ca="1" si="761"/>
        <v>2</v>
      </c>
      <c r="D4087" s="1" t="str">
        <f t="shared" ca="1" si="762"/>
        <v>02</v>
      </c>
      <c r="E4087">
        <f t="shared" ca="1" si="763"/>
        <v>2021</v>
      </c>
      <c r="F4087" s="2">
        <f t="shared" ca="1" si="764"/>
        <v>44229</v>
      </c>
      <c r="G4087" s="1">
        <f t="shared" ca="1" si="765"/>
        <v>7</v>
      </c>
      <c r="H4087" t="str">
        <f t="shared" ca="1" si="766"/>
        <v>Site B</v>
      </c>
      <c r="I4087">
        <f t="shared" ca="1" si="767"/>
        <v>7</v>
      </c>
      <c r="J4087" t="str">
        <f t="shared" ca="1" si="757"/>
        <v>Natural gas</v>
      </c>
      <c r="K4087" t="str">
        <f t="shared" ca="1" si="758"/>
        <v>MMBtu</v>
      </c>
      <c r="L4087">
        <f t="shared" ca="1" si="768"/>
        <v>428</v>
      </c>
    </row>
    <row r="4088" spans="1:12" x14ac:dyDescent="0.2">
      <c r="A4088">
        <f t="shared" ca="1" si="759"/>
        <v>27</v>
      </c>
      <c r="B4088" s="1">
        <f t="shared" ca="1" si="760"/>
        <v>27</v>
      </c>
      <c r="C4088">
        <f t="shared" ca="1" si="761"/>
        <v>12</v>
      </c>
      <c r="D4088" s="1">
        <f t="shared" ca="1" si="762"/>
        <v>12</v>
      </c>
      <c r="E4088">
        <f t="shared" ca="1" si="763"/>
        <v>2019</v>
      </c>
      <c r="F4088" s="2">
        <f t="shared" ca="1" si="764"/>
        <v>43826</v>
      </c>
      <c r="G4088" s="1">
        <f t="shared" ca="1" si="765"/>
        <v>4</v>
      </c>
      <c r="H4088" t="str">
        <f t="shared" ca="1" si="766"/>
        <v>Head Quarter</v>
      </c>
      <c r="I4088">
        <f t="shared" ca="1" si="767"/>
        <v>11</v>
      </c>
      <c r="J4088" t="str">
        <f t="shared" ca="1" si="757"/>
        <v>Propane</v>
      </c>
      <c r="K4088" t="str">
        <f t="shared" ca="1" si="758"/>
        <v>MMBtu</v>
      </c>
      <c r="L4088">
        <f t="shared" ca="1" si="768"/>
        <v>169</v>
      </c>
    </row>
    <row r="4089" spans="1:12" x14ac:dyDescent="0.2">
      <c r="A4089">
        <f t="shared" ca="1" si="759"/>
        <v>12</v>
      </c>
      <c r="B4089" s="1">
        <f t="shared" ca="1" si="760"/>
        <v>12</v>
      </c>
      <c r="C4089">
        <f t="shared" ca="1" si="761"/>
        <v>10</v>
      </c>
      <c r="D4089" s="1">
        <f t="shared" ca="1" si="762"/>
        <v>10</v>
      </c>
      <c r="E4089">
        <f t="shared" ca="1" si="763"/>
        <v>2022</v>
      </c>
      <c r="F4089" s="2">
        <f t="shared" ca="1" si="764"/>
        <v>44846</v>
      </c>
      <c r="G4089" s="1">
        <f t="shared" ca="1" si="765"/>
        <v>6</v>
      </c>
      <c r="H4089" t="str">
        <f t="shared" ca="1" si="766"/>
        <v>Site A</v>
      </c>
      <c r="I4089">
        <f t="shared" ca="1" si="767"/>
        <v>11</v>
      </c>
      <c r="J4089" t="str">
        <f t="shared" ca="1" si="757"/>
        <v>Propane</v>
      </c>
      <c r="K4089" t="str">
        <f t="shared" ca="1" si="758"/>
        <v>MMBtu</v>
      </c>
      <c r="L4089">
        <f t="shared" ca="1" si="768"/>
        <v>156</v>
      </c>
    </row>
    <row r="4090" spans="1:12" x14ac:dyDescent="0.2">
      <c r="A4090">
        <f t="shared" ca="1" si="759"/>
        <v>5</v>
      </c>
      <c r="B4090" s="1" t="str">
        <f t="shared" ca="1" si="760"/>
        <v>05</v>
      </c>
      <c r="C4090">
        <f t="shared" ca="1" si="761"/>
        <v>10</v>
      </c>
      <c r="D4090" s="1">
        <f t="shared" ca="1" si="762"/>
        <v>10</v>
      </c>
      <c r="E4090">
        <f t="shared" ca="1" si="763"/>
        <v>2022</v>
      </c>
      <c r="F4090" s="2">
        <f t="shared" ca="1" si="764"/>
        <v>44839</v>
      </c>
      <c r="G4090" s="1">
        <f t="shared" ca="1" si="765"/>
        <v>1</v>
      </c>
      <c r="H4090" t="str">
        <f t="shared" ca="1" si="766"/>
        <v>Factory 1</v>
      </c>
      <c r="I4090">
        <f t="shared" ca="1" si="767"/>
        <v>13</v>
      </c>
      <c r="J4090" t="str">
        <f t="shared" ca="1" si="757"/>
        <v>Electricity</v>
      </c>
      <c r="K4090" t="str">
        <f t="shared" ca="1" si="758"/>
        <v>MWh</v>
      </c>
      <c r="L4090">
        <f t="shared" ca="1" si="768"/>
        <v>4987</v>
      </c>
    </row>
    <row r="4091" spans="1:12" x14ac:dyDescent="0.2">
      <c r="A4091">
        <f t="shared" ca="1" si="759"/>
        <v>29</v>
      </c>
      <c r="B4091" s="1">
        <f t="shared" ca="1" si="760"/>
        <v>29</v>
      </c>
      <c r="C4091">
        <f t="shared" ca="1" si="761"/>
        <v>7</v>
      </c>
      <c r="D4091" s="1" t="str">
        <f t="shared" ca="1" si="762"/>
        <v>07</v>
      </c>
      <c r="E4091">
        <f t="shared" ca="1" si="763"/>
        <v>2022</v>
      </c>
      <c r="F4091" s="2">
        <f t="shared" ca="1" si="764"/>
        <v>44771</v>
      </c>
      <c r="G4091" s="1">
        <f t="shared" ca="1" si="765"/>
        <v>6</v>
      </c>
      <c r="H4091" t="str">
        <f t="shared" ca="1" si="766"/>
        <v>Site A</v>
      </c>
      <c r="I4091">
        <f t="shared" ca="1" si="767"/>
        <v>6</v>
      </c>
      <c r="J4091" t="str">
        <f t="shared" ca="1" si="757"/>
        <v>Natural gas</v>
      </c>
      <c r="K4091" t="str">
        <f t="shared" ca="1" si="758"/>
        <v>Gallons</v>
      </c>
      <c r="L4091">
        <f t="shared" ca="1" si="768"/>
        <v>2857</v>
      </c>
    </row>
    <row r="4092" spans="1:12" x14ac:dyDescent="0.2">
      <c r="A4092">
        <f t="shared" ca="1" si="759"/>
        <v>12</v>
      </c>
      <c r="B4092" s="1">
        <f t="shared" ca="1" si="760"/>
        <v>12</v>
      </c>
      <c r="C4092">
        <f t="shared" ca="1" si="761"/>
        <v>12</v>
      </c>
      <c r="D4092" s="1">
        <f t="shared" ca="1" si="762"/>
        <v>12</v>
      </c>
      <c r="E4092">
        <f t="shared" ca="1" si="763"/>
        <v>2022</v>
      </c>
      <c r="F4092" s="2">
        <f t="shared" ca="1" si="764"/>
        <v>44907</v>
      </c>
      <c r="G4092" s="1">
        <f t="shared" ca="1" si="765"/>
        <v>4</v>
      </c>
      <c r="H4092" t="str">
        <f t="shared" ca="1" si="766"/>
        <v>Head Quarter</v>
      </c>
      <c r="I4092">
        <f t="shared" ca="1" si="767"/>
        <v>2</v>
      </c>
      <c r="J4092" t="str">
        <f t="shared" ca="1" si="757"/>
        <v>Diesel</v>
      </c>
      <c r="K4092" t="str">
        <f t="shared" ca="1" si="758"/>
        <v>Liters</v>
      </c>
      <c r="L4092">
        <f t="shared" ca="1" si="768"/>
        <v>8400</v>
      </c>
    </row>
    <row r="4093" spans="1:12" x14ac:dyDescent="0.2">
      <c r="A4093">
        <f t="shared" ca="1" si="759"/>
        <v>24</v>
      </c>
      <c r="B4093" s="1">
        <f t="shared" ca="1" si="760"/>
        <v>24</v>
      </c>
      <c r="C4093">
        <f t="shared" ca="1" si="761"/>
        <v>7</v>
      </c>
      <c r="D4093" s="1" t="str">
        <f t="shared" ca="1" si="762"/>
        <v>07</v>
      </c>
      <c r="E4093">
        <f t="shared" ca="1" si="763"/>
        <v>2022</v>
      </c>
      <c r="F4093" s="2">
        <f t="shared" ca="1" si="764"/>
        <v>44766</v>
      </c>
      <c r="G4093" s="1">
        <f t="shared" ca="1" si="765"/>
        <v>1</v>
      </c>
      <c r="H4093" t="str">
        <f t="shared" ca="1" si="766"/>
        <v>Factory 1</v>
      </c>
      <c r="I4093">
        <f t="shared" ca="1" si="767"/>
        <v>9</v>
      </c>
      <c r="J4093" t="str">
        <f t="shared" ca="1" si="757"/>
        <v>Propane</v>
      </c>
      <c r="K4093" t="str">
        <f t="shared" ca="1" si="758"/>
        <v>Liters</v>
      </c>
      <c r="L4093">
        <f t="shared" ca="1" si="768"/>
        <v>1598</v>
      </c>
    </row>
    <row r="4094" spans="1:12" x14ac:dyDescent="0.2">
      <c r="A4094">
        <f t="shared" ca="1" si="759"/>
        <v>17</v>
      </c>
      <c r="B4094" s="1">
        <f t="shared" ca="1" si="760"/>
        <v>17</v>
      </c>
      <c r="C4094">
        <f t="shared" ca="1" si="761"/>
        <v>6</v>
      </c>
      <c r="D4094" s="1" t="str">
        <f t="shared" ca="1" si="762"/>
        <v>06</v>
      </c>
      <c r="E4094">
        <f t="shared" ca="1" si="763"/>
        <v>2020</v>
      </c>
      <c r="F4094" s="2">
        <f t="shared" ca="1" si="764"/>
        <v>43999</v>
      </c>
      <c r="G4094" s="1">
        <f t="shared" ca="1" si="765"/>
        <v>1</v>
      </c>
      <c r="H4094" t="str">
        <f t="shared" ca="1" si="766"/>
        <v>Factory 1</v>
      </c>
      <c r="I4094">
        <f t="shared" ca="1" si="767"/>
        <v>5</v>
      </c>
      <c r="J4094" t="str">
        <f t="shared" ca="1" si="757"/>
        <v>Natural gas</v>
      </c>
      <c r="K4094" t="str">
        <f t="shared" ca="1" si="758"/>
        <v>Liters</v>
      </c>
      <c r="L4094">
        <f t="shared" ca="1" si="768"/>
        <v>6824</v>
      </c>
    </row>
    <row r="4095" spans="1:12" x14ac:dyDescent="0.2">
      <c r="A4095">
        <f t="shared" ca="1" si="759"/>
        <v>2</v>
      </c>
      <c r="B4095" s="1" t="str">
        <f t="shared" ca="1" si="760"/>
        <v>02</v>
      </c>
      <c r="C4095">
        <f t="shared" ca="1" si="761"/>
        <v>11</v>
      </c>
      <c r="D4095" s="1">
        <f t="shared" ca="1" si="762"/>
        <v>11</v>
      </c>
      <c r="E4095">
        <f t="shared" ca="1" si="763"/>
        <v>2022</v>
      </c>
      <c r="F4095" s="2">
        <f t="shared" ca="1" si="764"/>
        <v>44867</v>
      </c>
      <c r="G4095" s="1">
        <f t="shared" ca="1" si="765"/>
        <v>2</v>
      </c>
      <c r="H4095" t="str">
        <f t="shared" ca="1" si="766"/>
        <v>Factory 2</v>
      </c>
      <c r="I4095">
        <f t="shared" ca="1" si="767"/>
        <v>6</v>
      </c>
      <c r="J4095" t="str">
        <f t="shared" ca="1" si="757"/>
        <v>Natural gas</v>
      </c>
      <c r="K4095" t="str">
        <f t="shared" ca="1" si="758"/>
        <v>Gallons</v>
      </c>
      <c r="L4095">
        <f t="shared" ca="1" si="768"/>
        <v>9447</v>
      </c>
    </row>
    <row r="4096" spans="1:12" x14ac:dyDescent="0.2">
      <c r="A4096">
        <f t="shared" ca="1" si="759"/>
        <v>18</v>
      </c>
      <c r="B4096" s="1">
        <f t="shared" ca="1" si="760"/>
        <v>18</v>
      </c>
      <c r="C4096">
        <f t="shared" ca="1" si="761"/>
        <v>12</v>
      </c>
      <c r="D4096" s="1">
        <f t="shared" ca="1" si="762"/>
        <v>12</v>
      </c>
      <c r="E4096">
        <f t="shared" ca="1" si="763"/>
        <v>2021</v>
      </c>
      <c r="F4096" s="2">
        <f t="shared" ca="1" si="764"/>
        <v>44548</v>
      </c>
      <c r="G4096" s="1">
        <f t="shared" ca="1" si="765"/>
        <v>1</v>
      </c>
      <c r="H4096" t="str">
        <f t="shared" ca="1" si="766"/>
        <v>Factory 1</v>
      </c>
      <c r="I4096">
        <f t="shared" ca="1" si="767"/>
        <v>6</v>
      </c>
      <c r="J4096" t="str">
        <f t="shared" ca="1" si="757"/>
        <v>Natural gas</v>
      </c>
      <c r="K4096" t="str">
        <f t="shared" ca="1" si="758"/>
        <v>Gallons</v>
      </c>
      <c r="L4096">
        <f t="shared" ca="1" si="768"/>
        <v>5343</v>
      </c>
    </row>
    <row r="4097" spans="1:12" x14ac:dyDescent="0.2">
      <c r="A4097">
        <f t="shared" ca="1" si="759"/>
        <v>29</v>
      </c>
      <c r="B4097" s="1">
        <f t="shared" ca="1" si="760"/>
        <v>29</v>
      </c>
      <c r="C4097">
        <f t="shared" ca="1" si="761"/>
        <v>5</v>
      </c>
      <c r="D4097" s="1" t="str">
        <f t="shared" ca="1" si="762"/>
        <v>05</v>
      </c>
      <c r="E4097">
        <f t="shared" ca="1" si="763"/>
        <v>2019</v>
      </c>
      <c r="F4097" s="2">
        <f t="shared" ca="1" si="764"/>
        <v>43614</v>
      </c>
      <c r="G4097" s="1">
        <f t="shared" ca="1" si="765"/>
        <v>6</v>
      </c>
      <c r="H4097" t="str">
        <f t="shared" ca="1" si="766"/>
        <v>Site A</v>
      </c>
      <c r="I4097">
        <f t="shared" ca="1" si="767"/>
        <v>3</v>
      </c>
      <c r="J4097" t="str">
        <f t="shared" ca="1" si="757"/>
        <v>Diesel</v>
      </c>
      <c r="K4097" t="str">
        <f t="shared" ca="1" si="758"/>
        <v>Gallons</v>
      </c>
      <c r="L4097">
        <f t="shared" ca="1" si="768"/>
        <v>7578</v>
      </c>
    </row>
    <row r="4098" spans="1:12" x14ac:dyDescent="0.2">
      <c r="A4098">
        <f t="shared" ca="1" si="759"/>
        <v>21</v>
      </c>
      <c r="B4098" s="1">
        <f t="shared" ca="1" si="760"/>
        <v>21</v>
      </c>
      <c r="C4098">
        <f t="shared" ca="1" si="761"/>
        <v>7</v>
      </c>
      <c r="D4098" s="1" t="str">
        <f t="shared" ca="1" si="762"/>
        <v>07</v>
      </c>
      <c r="E4098">
        <f t="shared" ca="1" si="763"/>
        <v>2019</v>
      </c>
      <c r="F4098" s="2">
        <f t="shared" ca="1" si="764"/>
        <v>43667</v>
      </c>
      <c r="G4098" s="1">
        <f t="shared" ca="1" si="765"/>
        <v>5</v>
      </c>
      <c r="H4098" t="str">
        <f t="shared" ca="1" si="766"/>
        <v>Wharehouse</v>
      </c>
      <c r="I4098">
        <f t="shared" ca="1" si="767"/>
        <v>13</v>
      </c>
      <c r="J4098" t="str">
        <f t="shared" ref="J4098:J4161" ca="1" si="769">VLOOKUP(I4098,$O$12:$S$24,2,FALSE)</f>
        <v>Electricity</v>
      </c>
      <c r="K4098" t="str">
        <f t="shared" ref="K4098:K4161" ca="1" si="770">VLOOKUP(I4098,$O$12:$S$24,5,FALSE)</f>
        <v>MWh</v>
      </c>
      <c r="L4098">
        <f t="shared" ca="1" si="768"/>
        <v>5366</v>
      </c>
    </row>
    <row r="4099" spans="1:12" x14ac:dyDescent="0.2">
      <c r="A4099">
        <f t="shared" ref="A4099:A4162" ca="1" si="771">RANDBETWEEN(1,30)</f>
        <v>24</v>
      </c>
      <c r="B4099" s="1">
        <f t="shared" ref="B4099:B4162" ca="1" si="772">IF(A4099&lt;10,"0"&amp;A4099,A4099)</f>
        <v>24</v>
      </c>
      <c r="C4099">
        <f t="shared" ref="C4099:C4162" ca="1" si="773">RANDBETWEEN(1,12)</f>
        <v>11</v>
      </c>
      <c r="D4099" s="1">
        <f t="shared" ref="D4099:D4162" ca="1" si="774">IF(C4099&lt;10,"0"&amp;C4099,C4099)</f>
        <v>11</v>
      </c>
      <c r="E4099">
        <f t="shared" ref="E4099:E4162" ca="1" si="775">RANDBETWEEN(2019,2022)</f>
        <v>2020</v>
      </c>
      <c r="F4099" s="2">
        <f t="shared" ref="F4099:F4162" ca="1" si="776">DATE(E4099,D4099,B4099)</f>
        <v>44159</v>
      </c>
      <c r="G4099" s="1">
        <f t="shared" ref="G4099:G4162" ca="1" si="777">RANDBETWEEN(1,7)</f>
        <v>6</v>
      </c>
      <c r="H4099" t="str">
        <f t="shared" ref="H4099:H4162" ca="1" si="778">VLOOKUP(G4099,$O$2:$V$8,2,FALSE)</f>
        <v>Site A</v>
      </c>
      <c r="I4099">
        <f t="shared" ref="I4099:I4162" ca="1" si="779">RANDBETWEEN(1,13)</f>
        <v>9</v>
      </c>
      <c r="J4099" t="str">
        <f t="shared" ca="1" si="769"/>
        <v>Propane</v>
      </c>
      <c r="K4099" t="str">
        <f t="shared" ca="1" si="770"/>
        <v>Liters</v>
      </c>
      <c r="L4099">
        <f t="shared" ref="L4099:L4162" ca="1" si="780">IF(K4099="MMBtu",RANDBETWEEN(100,500),RANDBETWEEN(100,10000))</f>
        <v>3041</v>
      </c>
    </row>
    <row r="4100" spans="1:12" x14ac:dyDescent="0.2">
      <c r="A4100">
        <f t="shared" ca="1" si="771"/>
        <v>14</v>
      </c>
      <c r="B4100" s="1">
        <f t="shared" ca="1" si="772"/>
        <v>14</v>
      </c>
      <c r="C4100">
        <f t="shared" ca="1" si="773"/>
        <v>5</v>
      </c>
      <c r="D4100" s="1" t="str">
        <f t="shared" ca="1" si="774"/>
        <v>05</v>
      </c>
      <c r="E4100">
        <f t="shared" ca="1" si="775"/>
        <v>2019</v>
      </c>
      <c r="F4100" s="2">
        <f t="shared" ca="1" si="776"/>
        <v>43599</v>
      </c>
      <c r="G4100" s="1">
        <f t="shared" ca="1" si="777"/>
        <v>7</v>
      </c>
      <c r="H4100" t="str">
        <f t="shared" ca="1" si="778"/>
        <v>Site B</v>
      </c>
      <c r="I4100">
        <f t="shared" ca="1" si="779"/>
        <v>8</v>
      </c>
      <c r="J4100" t="str">
        <f t="shared" ca="1" si="769"/>
        <v>Propane</v>
      </c>
      <c r="K4100" t="str">
        <f t="shared" ca="1" si="770"/>
        <v>kWh</v>
      </c>
      <c r="L4100">
        <f t="shared" ca="1" si="780"/>
        <v>8242</v>
      </c>
    </row>
    <row r="4101" spans="1:12" x14ac:dyDescent="0.2">
      <c r="A4101">
        <f t="shared" ca="1" si="771"/>
        <v>6</v>
      </c>
      <c r="B4101" s="1" t="str">
        <f t="shared" ca="1" si="772"/>
        <v>06</v>
      </c>
      <c r="C4101">
        <f t="shared" ca="1" si="773"/>
        <v>12</v>
      </c>
      <c r="D4101" s="1">
        <f t="shared" ca="1" si="774"/>
        <v>12</v>
      </c>
      <c r="E4101">
        <f t="shared" ca="1" si="775"/>
        <v>2019</v>
      </c>
      <c r="F4101" s="2">
        <f t="shared" ca="1" si="776"/>
        <v>43805</v>
      </c>
      <c r="G4101" s="1">
        <f t="shared" ca="1" si="777"/>
        <v>1</v>
      </c>
      <c r="H4101" t="str">
        <f t="shared" ca="1" si="778"/>
        <v>Factory 1</v>
      </c>
      <c r="I4101">
        <f t="shared" ca="1" si="779"/>
        <v>8</v>
      </c>
      <c r="J4101" t="str">
        <f t="shared" ca="1" si="769"/>
        <v>Propane</v>
      </c>
      <c r="K4101" t="str">
        <f t="shared" ca="1" si="770"/>
        <v>kWh</v>
      </c>
      <c r="L4101">
        <f t="shared" ca="1" si="780"/>
        <v>217</v>
      </c>
    </row>
    <row r="4102" spans="1:12" x14ac:dyDescent="0.2">
      <c r="A4102">
        <f t="shared" ca="1" si="771"/>
        <v>4</v>
      </c>
      <c r="B4102" s="1" t="str">
        <f t="shared" ca="1" si="772"/>
        <v>04</v>
      </c>
      <c r="C4102">
        <f t="shared" ca="1" si="773"/>
        <v>2</v>
      </c>
      <c r="D4102" s="1" t="str">
        <f t="shared" ca="1" si="774"/>
        <v>02</v>
      </c>
      <c r="E4102">
        <f t="shared" ca="1" si="775"/>
        <v>2019</v>
      </c>
      <c r="F4102" s="2">
        <f t="shared" ca="1" si="776"/>
        <v>43500</v>
      </c>
      <c r="G4102" s="1">
        <f t="shared" ca="1" si="777"/>
        <v>1</v>
      </c>
      <c r="H4102" t="str">
        <f t="shared" ca="1" si="778"/>
        <v>Factory 1</v>
      </c>
      <c r="I4102">
        <f t="shared" ca="1" si="779"/>
        <v>9</v>
      </c>
      <c r="J4102" t="str">
        <f t="shared" ca="1" si="769"/>
        <v>Propane</v>
      </c>
      <c r="K4102" t="str">
        <f t="shared" ca="1" si="770"/>
        <v>Liters</v>
      </c>
      <c r="L4102">
        <f t="shared" ca="1" si="780"/>
        <v>878</v>
      </c>
    </row>
    <row r="4103" spans="1:12" x14ac:dyDescent="0.2">
      <c r="A4103">
        <f t="shared" ca="1" si="771"/>
        <v>16</v>
      </c>
      <c r="B4103" s="1">
        <f t="shared" ca="1" si="772"/>
        <v>16</v>
      </c>
      <c r="C4103">
        <f t="shared" ca="1" si="773"/>
        <v>4</v>
      </c>
      <c r="D4103" s="1" t="str">
        <f t="shared" ca="1" si="774"/>
        <v>04</v>
      </c>
      <c r="E4103">
        <f t="shared" ca="1" si="775"/>
        <v>2022</v>
      </c>
      <c r="F4103" s="2">
        <f t="shared" ca="1" si="776"/>
        <v>44667</v>
      </c>
      <c r="G4103" s="1">
        <f t="shared" ca="1" si="777"/>
        <v>7</v>
      </c>
      <c r="H4103" t="str">
        <f t="shared" ca="1" si="778"/>
        <v>Site B</v>
      </c>
      <c r="I4103">
        <f t="shared" ca="1" si="779"/>
        <v>13</v>
      </c>
      <c r="J4103" t="str">
        <f t="shared" ca="1" si="769"/>
        <v>Electricity</v>
      </c>
      <c r="K4103" t="str">
        <f t="shared" ca="1" si="770"/>
        <v>MWh</v>
      </c>
      <c r="L4103">
        <f t="shared" ca="1" si="780"/>
        <v>6293</v>
      </c>
    </row>
    <row r="4104" spans="1:12" x14ac:dyDescent="0.2">
      <c r="A4104">
        <f t="shared" ca="1" si="771"/>
        <v>29</v>
      </c>
      <c r="B4104" s="1">
        <f t="shared" ca="1" si="772"/>
        <v>29</v>
      </c>
      <c r="C4104">
        <f t="shared" ca="1" si="773"/>
        <v>2</v>
      </c>
      <c r="D4104" s="1" t="str">
        <f t="shared" ca="1" si="774"/>
        <v>02</v>
      </c>
      <c r="E4104">
        <f t="shared" ca="1" si="775"/>
        <v>2020</v>
      </c>
      <c r="F4104" s="2">
        <f t="shared" ca="1" si="776"/>
        <v>43890</v>
      </c>
      <c r="G4104" s="1">
        <f t="shared" ca="1" si="777"/>
        <v>4</v>
      </c>
      <c r="H4104" t="str">
        <f t="shared" ca="1" si="778"/>
        <v>Head Quarter</v>
      </c>
      <c r="I4104">
        <f t="shared" ca="1" si="779"/>
        <v>2</v>
      </c>
      <c r="J4104" t="str">
        <f t="shared" ca="1" si="769"/>
        <v>Diesel</v>
      </c>
      <c r="K4104" t="str">
        <f t="shared" ca="1" si="770"/>
        <v>Liters</v>
      </c>
      <c r="L4104">
        <f t="shared" ca="1" si="780"/>
        <v>3206</v>
      </c>
    </row>
    <row r="4105" spans="1:12" x14ac:dyDescent="0.2">
      <c r="A4105">
        <f t="shared" ca="1" si="771"/>
        <v>9</v>
      </c>
      <c r="B4105" s="1" t="str">
        <f t="shared" ca="1" si="772"/>
        <v>09</v>
      </c>
      <c r="C4105">
        <f t="shared" ca="1" si="773"/>
        <v>3</v>
      </c>
      <c r="D4105" s="1" t="str">
        <f t="shared" ca="1" si="774"/>
        <v>03</v>
      </c>
      <c r="E4105">
        <f t="shared" ca="1" si="775"/>
        <v>2020</v>
      </c>
      <c r="F4105" s="2">
        <f t="shared" ca="1" si="776"/>
        <v>43899</v>
      </c>
      <c r="G4105" s="1">
        <f t="shared" ca="1" si="777"/>
        <v>6</v>
      </c>
      <c r="H4105" t="str">
        <f t="shared" ca="1" si="778"/>
        <v>Site A</v>
      </c>
      <c r="I4105">
        <f t="shared" ca="1" si="779"/>
        <v>4</v>
      </c>
      <c r="J4105" t="str">
        <f t="shared" ca="1" si="769"/>
        <v>Natural gas</v>
      </c>
      <c r="K4105" t="str">
        <f t="shared" ca="1" si="770"/>
        <v>kWh</v>
      </c>
      <c r="L4105">
        <f t="shared" ca="1" si="780"/>
        <v>808</v>
      </c>
    </row>
    <row r="4106" spans="1:12" x14ac:dyDescent="0.2">
      <c r="A4106">
        <f t="shared" ca="1" si="771"/>
        <v>25</v>
      </c>
      <c r="B4106" s="1">
        <f t="shared" ca="1" si="772"/>
        <v>25</v>
      </c>
      <c r="C4106">
        <f t="shared" ca="1" si="773"/>
        <v>3</v>
      </c>
      <c r="D4106" s="1" t="str">
        <f t="shared" ca="1" si="774"/>
        <v>03</v>
      </c>
      <c r="E4106">
        <f t="shared" ca="1" si="775"/>
        <v>2020</v>
      </c>
      <c r="F4106" s="2">
        <f t="shared" ca="1" si="776"/>
        <v>43915</v>
      </c>
      <c r="G4106" s="1">
        <f t="shared" ca="1" si="777"/>
        <v>7</v>
      </c>
      <c r="H4106" t="str">
        <f t="shared" ca="1" si="778"/>
        <v>Site B</v>
      </c>
      <c r="I4106">
        <f t="shared" ca="1" si="779"/>
        <v>6</v>
      </c>
      <c r="J4106" t="str">
        <f t="shared" ca="1" si="769"/>
        <v>Natural gas</v>
      </c>
      <c r="K4106" t="str">
        <f t="shared" ca="1" si="770"/>
        <v>Gallons</v>
      </c>
      <c r="L4106">
        <f t="shared" ca="1" si="780"/>
        <v>6367</v>
      </c>
    </row>
    <row r="4107" spans="1:12" x14ac:dyDescent="0.2">
      <c r="A4107">
        <f t="shared" ca="1" si="771"/>
        <v>21</v>
      </c>
      <c r="B4107" s="1">
        <f t="shared" ca="1" si="772"/>
        <v>21</v>
      </c>
      <c r="C4107">
        <f t="shared" ca="1" si="773"/>
        <v>9</v>
      </c>
      <c r="D4107" s="1" t="str">
        <f t="shared" ca="1" si="774"/>
        <v>09</v>
      </c>
      <c r="E4107">
        <f t="shared" ca="1" si="775"/>
        <v>2021</v>
      </c>
      <c r="F4107" s="2">
        <f t="shared" ca="1" si="776"/>
        <v>44460</v>
      </c>
      <c r="G4107" s="1">
        <f t="shared" ca="1" si="777"/>
        <v>1</v>
      </c>
      <c r="H4107" t="str">
        <f t="shared" ca="1" si="778"/>
        <v>Factory 1</v>
      </c>
      <c r="I4107">
        <f t="shared" ca="1" si="779"/>
        <v>4</v>
      </c>
      <c r="J4107" t="str">
        <f t="shared" ca="1" si="769"/>
        <v>Natural gas</v>
      </c>
      <c r="K4107" t="str">
        <f t="shared" ca="1" si="770"/>
        <v>kWh</v>
      </c>
      <c r="L4107">
        <f t="shared" ca="1" si="780"/>
        <v>4721</v>
      </c>
    </row>
    <row r="4108" spans="1:12" x14ac:dyDescent="0.2">
      <c r="A4108">
        <f t="shared" ca="1" si="771"/>
        <v>2</v>
      </c>
      <c r="B4108" s="1" t="str">
        <f t="shared" ca="1" si="772"/>
        <v>02</v>
      </c>
      <c r="C4108">
        <f t="shared" ca="1" si="773"/>
        <v>11</v>
      </c>
      <c r="D4108" s="1">
        <f t="shared" ca="1" si="774"/>
        <v>11</v>
      </c>
      <c r="E4108">
        <f t="shared" ca="1" si="775"/>
        <v>2022</v>
      </c>
      <c r="F4108" s="2">
        <f t="shared" ca="1" si="776"/>
        <v>44867</v>
      </c>
      <c r="G4108" s="1">
        <f t="shared" ca="1" si="777"/>
        <v>5</v>
      </c>
      <c r="H4108" t="str">
        <f t="shared" ca="1" si="778"/>
        <v>Wharehouse</v>
      </c>
      <c r="I4108">
        <f t="shared" ca="1" si="779"/>
        <v>12</v>
      </c>
      <c r="J4108" t="str">
        <f t="shared" ca="1" si="769"/>
        <v>Electricity</v>
      </c>
      <c r="K4108" t="str">
        <f t="shared" ca="1" si="770"/>
        <v>kWh</v>
      </c>
      <c r="L4108">
        <f t="shared" ca="1" si="780"/>
        <v>7525</v>
      </c>
    </row>
    <row r="4109" spans="1:12" x14ac:dyDescent="0.2">
      <c r="A4109">
        <f t="shared" ca="1" si="771"/>
        <v>21</v>
      </c>
      <c r="B4109" s="1">
        <f t="shared" ca="1" si="772"/>
        <v>21</v>
      </c>
      <c r="C4109">
        <f t="shared" ca="1" si="773"/>
        <v>6</v>
      </c>
      <c r="D4109" s="1" t="str">
        <f t="shared" ca="1" si="774"/>
        <v>06</v>
      </c>
      <c r="E4109">
        <f t="shared" ca="1" si="775"/>
        <v>2020</v>
      </c>
      <c r="F4109" s="2">
        <f t="shared" ca="1" si="776"/>
        <v>44003</v>
      </c>
      <c r="G4109" s="1">
        <f t="shared" ca="1" si="777"/>
        <v>7</v>
      </c>
      <c r="H4109" t="str">
        <f t="shared" ca="1" si="778"/>
        <v>Site B</v>
      </c>
      <c r="I4109">
        <f t="shared" ca="1" si="779"/>
        <v>3</v>
      </c>
      <c r="J4109" t="str">
        <f t="shared" ca="1" si="769"/>
        <v>Diesel</v>
      </c>
      <c r="K4109" t="str">
        <f t="shared" ca="1" si="770"/>
        <v>Gallons</v>
      </c>
      <c r="L4109">
        <f t="shared" ca="1" si="780"/>
        <v>5600</v>
      </c>
    </row>
    <row r="4110" spans="1:12" x14ac:dyDescent="0.2">
      <c r="A4110">
        <f t="shared" ca="1" si="771"/>
        <v>5</v>
      </c>
      <c r="B4110" s="1" t="str">
        <f t="shared" ca="1" si="772"/>
        <v>05</v>
      </c>
      <c r="C4110">
        <f t="shared" ca="1" si="773"/>
        <v>7</v>
      </c>
      <c r="D4110" s="1" t="str">
        <f t="shared" ca="1" si="774"/>
        <v>07</v>
      </c>
      <c r="E4110">
        <f t="shared" ca="1" si="775"/>
        <v>2019</v>
      </c>
      <c r="F4110" s="2">
        <f t="shared" ca="1" si="776"/>
        <v>43651</v>
      </c>
      <c r="G4110" s="1">
        <f t="shared" ca="1" si="777"/>
        <v>3</v>
      </c>
      <c r="H4110" t="str">
        <f t="shared" ca="1" si="778"/>
        <v xml:space="preserve">Factory 3 </v>
      </c>
      <c r="I4110">
        <f t="shared" ca="1" si="779"/>
        <v>10</v>
      </c>
      <c r="J4110" t="str">
        <f t="shared" ca="1" si="769"/>
        <v>Propane</v>
      </c>
      <c r="K4110" t="str">
        <f t="shared" ca="1" si="770"/>
        <v>Gallons</v>
      </c>
      <c r="L4110">
        <f t="shared" ca="1" si="780"/>
        <v>4737</v>
      </c>
    </row>
    <row r="4111" spans="1:12" x14ac:dyDescent="0.2">
      <c r="A4111">
        <f t="shared" ca="1" si="771"/>
        <v>14</v>
      </c>
      <c r="B4111" s="1">
        <f t="shared" ca="1" si="772"/>
        <v>14</v>
      </c>
      <c r="C4111">
        <f t="shared" ca="1" si="773"/>
        <v>7</v>
      </c>
      <c r="D4111" s="1" t="str">
        <f t="shared" ca="1" si="774"/>
        <v>07</v>
      </c>
      <c r="E4111">
        <f t="shared" ca="1" si="775"/>
        <v>2019</v>
      </c>
      <c r="F4111" s="2">
        <f t="shared" ca="1" si="776"/>
        <v>43660</v>
      </c>
      <c r="G4111" s="1">
        <f t="shared" ca="1" si="777"/>
        <v>2</v>
      </c>
      <c r="H4111" t="str">
        <f t="shared" ca="1" si="778"/>
        <v>Factory 2</v>
      </c>
      <c r="I4111">
        <f t="shared" ca="1" si="779"/>
        <v>6</v>
      </c>
      <c r="J4111" t="str">
        <f t="shared" ca="1" si="769"/>
        <v>Natural gas</v>
      </c>
      <c r="K4111" t="str">
        <f t="shared" ca="1" si="770"/>
        <v>Gallons</v>
      </c>
      <c r="L4111">
        <f t="shared" ca="1" si="780"/>
        <v>2873</v>
      </c>
    </row>
    <row r="4112" spans="1:12" x14ac:dyDescent="0.2">
      <c r="A4112">
        <f t="shared" ca="1" si="771"/>
        <v>29</v>
      </c>
      <c r="B4112" s="1">
        <f t="shared" ca="1" si="772"/>
        <v>29</v>
      </c>
      <c r="C4112">
        <f t="shared" ca="1" si="773"/>
        <v>12</v>
      </c>
      <c r="D4112" s="1">
        <f t="shared" ca="1" si="774"/>
        <v>12</v>
      </c>
      <c r="E4112">
        <f t="shared" ca="1" si="775"/>
        <v>2021</v>
      </c>
      <c r="F4112" s="2">
        <f t="shared" ca="1" si="776"/>
        <v>44559</v>
      </c>
      <c r="G4112" s="1">
        <f t="shared" ca="1" si="777"/>
        <v>2</v>
      </c>
      <c r="H4112" t="str">
        <f t="shared" ca="1" si="778"/>
        <v>Factory 2</v>
      </c>
      <c r="I4112">
        <f t="shared" ca="1" si="779"/>
        <v>7</v>
      </c>
      <c r="J4112" t="str">
        <f t="shared" ca="1" si="769"/>
        <v>Natural gas</v>
      </c>
      <c r="K4112" t="str">
        <f t="shared" ca="1" si="770"/>
        <v>MMBtu</v>
      </c>
      <c r="L4112">
        <f t="shared" ca="1" si="780"/>
        <v>153</v>
      </c>
    </row>
    <row r="4113" spans="1:12" x14ac:dyDescent="0.2">
      <c r="A4113">
        <f t="shared" ca="1" si="771"/>
        <v>21</v>
      </c>
      <c r="B4113" s="1">
        <f t="shared" ca="1" si="772"/>
        <v>21</v>
      </c>
      <c r="C4113">
        <f t="shared" ca="1" si="773"/>
        <v>4</v>
      </c>
      <c r="D4113" s="1" t="str">
        <f t="shared" ca="1" si="774"/>
        <v>04</v>
      </c>
      <c r="E4113">
        <f t="shared" ca="1" si="775"/>
        <v>2022</v>
      </c>
      <c r="F4113" s="2">
        <f t="shared" ca="1" si="776"/>
        <v>44672</v>
      </c>
      <c r="G4113" s="1">
        <f t="shared" ca="1" si="777"/>
        <v>7</v>
      </c>
      <c r="H4113" t="str">
        <f t="shared" ca="1" si="778"/>
        <v>Site B</v>
      </c>
      <c r="I4113">
        <f t="shared" ca="1" si="779"/>
        <v>1</v>
      </c>
      <c r="J4113" t="str">
        <f t="shared" ca="1" si="769"/>
        <v>Diesel</v>
      </c>
      <c r="K4113" t="str">
        <f t="shared" ca="1" si="770"/>
        <v>kWh</v>
      </c>
      <c r="L4113">
        <f t="shared" ca="1" si="780"/>
        <v>4437</v>
      </c>
    </row>
    <row r="4114" spans="1:12" x14ac:dyDescent="0.2">
      <c r="A4114">
        <f t="shared" ca="1" si="771"/>
        <v>12</v>
      </c>
      <c r="B4114" s="1">
        <f t="shared" ca="1" si="772"/>
        <v>12</v>
      </c>
      <c r="C4114">
        <f t="shared" ca="1" si="773"/>
        <v>3</v>
      </c>
      <c r="D4114" s="1" t="str">
        <f t="shared" ca="1" si="774"/>
        <v>03</v>
      </c>
      <c r="E4114">
        <f t="shared" ca="1" si="775"/>
        <v>2022</v>
      </c>
      <c r="F4114" s="2">
        <f t="shared" ca="1" si="776"/>
        <v>44632</v>
      </c>
      <c r="G4114" s="1">
        <f t="shared" ca="1" si="777"/>
        <v>1</v>
      </c>
      <c r="H4114" t="str">
        <f t="shared" ca="1" si="778"/>
        <v>Factory 1</v>
      </c>
      <c r="I4114">
        <f t="shared" ca="1" si="779"/>
        <v>2</v>
      </c>
      <c r="J4114" t="str">
        <f t="shared" ca="1" si="769"/>
        <v>Diesel</v>
      </c>
      <c r="K4114" t="str">
        <f t="shared" ca="1" si="770"/>
        <v>Liters</v>
      </c>
      <c r="L4114">
        <f t="shared" ca="1" si="780"/>
        <v>1611</v>
      </c>
    </row>
    <row r="4115" spans="1:12" x14ac:dyDescent="0.2">
      <c r="A4115">
        <f t="shared" ca="1" si="771"/>
        <v>11</v>
      </c>
      <c r="B4115" s="1">
        <f t="shared" ca="1" si="772"/>
        <v>11</v>
      </c>
      <c r="C4115">
        <f t="shared" ca="1" si="773"/>
        <v>1</v>
      </c>
      <c r="D4115" s="1" t="str">
        <f t="shared" ca="1" si="774"/>
        <v>01</v>
      </c>
      <c r="E4115">
        <f t="shared" ca="1" si="775"/>
        <v>2021</v>
      </c>
      <c r="F4115" s="2">
        <f t="shared" ca="1" si="776"/>
        <v>44207</v>
      </c>
      <c r="G4115" s="1">
        <f t="shared" ca="1" si="777"/>
        <v>5</v>
      </c>
      <c r="H4115" t="str">
        <f t="shared" ca="1" si="778"/>
        <v>Wharehouse</v>
      </c>
      <c r="I4115">
        <f t="shared" ca="1" si="779"/>
        <v>1</v>
      </c>
      <c r="J4115" t="str">
        <f t="shared" ca="1" si="769"/>
        <v>Diesel</v>
      </c>
      <c r="K4115" t="str">
        <f t="shared" ca="1" si="770"/>
        <v>kWh</v>
      </c>
      <c r="L4115">
        <f t="shared" ca="1" si="780"/>
        <v>6311</v>
      </c>
    </row>
    <row r="4116" spans="1:12" x14ac:dyDescent="0.2">
      <c r="A4116">
        <f t="shared" ca="1" si="771"/>
        <v>23</v>
      </c>
      <c r="B4116" s="1">
        <f t="shared" ca="1" si="772"/>
        <v>23</v>
      </c>
      <c r="C4116">
        <f t="shared" ca="1" si="773"/>
        <v>6</v>
      </c>
      <c r="D4116" s="1" t="str">
        <f t="shared" ca="1" si="774"/>
        <v>06</v>
      </c>
      <c r="E4116">
        <f t="shared" ca="1" si="775"/>
        <v>2020</v>
      </c>
      <c r="F4116" s="2">
        <f t="shared" ca="1" si="776"/>
        <v>44005</v>
      </c>
      <c r="G4116" s="1">
        <f t="shared" ca="1" si="777"/>
        <v>2</v>
      </c>
      <c r="H4116" t="str">
        <f t="shared" ca="1" si="778"/>
        <v>Factory 2</v>
      </c>
      <c r="I4116">
        <f t="shared" ca="1" si="779"/>
        <v>7</v>
      </c>
      <c r="J4116" t="str">
        <f t="shared" ca="1" si="769"/>
        <v>Natural gas</v>
      </c>
      <c r="K4116" t="str">
        <f t="shared" ca="1" si="770"/>
        <v>MMBtu</v>
      </c>
      <c r="L4116">
        <f t="shared" ca="1" si="780"/>
        <v>357</v>
      </c>
    </row>
    <row r="4117" spans="1:12" x14ac:dyDescent="0.2">
      <c r="A4117">
        <f t="shared" ca="1" si="771"/>
        <v>18</v>
      </c>
      <c r="B4117" s="1">
        <f t="shared" ca="1" si="772"/>
        <v>18</v>
      </c>
      <c r="C4117">
        <f t="shared" ca="1" si="773"/>
        <v>1</v>
      </c>
      <c r="D4117" s="1" t="str">
        <f t="shared" ca="1" si="774"/>
        <v>01</v>
      </c>
      <c r="E4117">
        <f t="shared" ca="1" si="775"/>
        <v>2019</v>
      </c>
      <c r="F4117" s="2">
        <f t="shared" ca="1" si="776"/>
        <v>43483</v>
      </c>
      <c r="G4117" s="1">
        <f t="shared" ca="1" si="777"/>
        <v>2</v>
      </c>
      <c r="H4117" t="str">
        <f t="shared" ca="1" si="778"/>
        <v>Factory 2</v>
      </c>
      <c r="I4117">
        <f t="shared" ca="1" si="779"/>
        <v>5</v>
      </c>
      <c r="J4117" t="str">
        <f t="shared" ca="1" si="769"/>
        <v>Natural gas</v>
      </c>
      <c r="K4117" t="str">
        <f t="shared" ca="1" si="770"/>
        <v>Liters</v>
      </c>
      <c r="L4117">
        <f t="shared" ca="1" si="780"/>
        <v>2153</v>
      </c>
    </row>
    <row r="4118" spans="1:12" x14ac:dyDescent="0.2">
      <c r="A4118">
        <f t="shared" ca="1" si="771"/>
        <v>18</v>
      </c>
      <c r="B4118" s="1">
        <f t="shared" ca="1" si="772"/>
        <v>18</v>
      </c>
      <c r="C4118">
        <f t="shared" ca="1" si="773"/>
        <v>11</v>
      </c>
      <c r="D4118" s="1">
        <f t="shared" ca="1" si="774"/>
        <v>11</v>
      </c>
      <c r="E4118">
        <f t="shared" ca="1" si="775"/>
        <v>2021</v>
      </c>
      <c r="F4118" s="2">
        <f t="shared" ca="1" si="776"/>
        <v>44518</v>
      </c>
      <c r="G4118" s="1">
        <f t="shared" ca="1" si="777"/>
        <v>7</v>
      </c>
      <c r="H4118" t="str">
        <f t="shared" ca="1" si="778"/>
        <v>Site B</v>
      </c>
      <c r="I4118">
        <f t="shared" ca="1" si="779"/>
        <v>3</v>
      </c>
      <c r="J4118" t="str">
        <f t="shared" ca="1" si="769"/>
        <v>Diesel</v>
      </c>
      <c r="K4118" t="str">
        <f t="shared" ca="1" si="770"/>
        <v>Gallons</v>
      </c>
      <c r="L4118">
        <f t="shared" ca="1" si="780"/>
        <v>9987</v>
      </c>
    </row>
    <row r="4119" spans="1:12" x14ac:dyDescent="0.2">
      <c r="A4119">
        <f t="shared" ca="1" si="771"/>
        <v>4</v>
      </c>
      <c r="B4119" s="1" t="str">
        <f t="shared" ca="1" si="772"/>
        <v>04</v>
      </c>
      <c r="C4119">
        <f t="shared" ca="1" si="773"/>
        <v>1</v>
      </c>
      <c r="D4119" s="1" t="str">
        <f t="shared" ca="1" si="774"/>
        <v>01</v>
      </c>
      <c r="E4119">
        <f t="shared" ca="1" si="775"/>
        <v>2019</v>
      </c>
      <c r="F4119" s="2">
        <f t="shared" ca="1" si="776"/>
        <v>43469</v>
      </c>
      <c r="G4119" s="1">
        <f t="shared" ca="1" si="777"/>
        <v>3</v>
      </c>
      <c r="H4119" t="str">
        <f t="shared" ca="1" si="778"/>
        <v xml:space="preserve">Factory 3 </v>
      </c>
      <c r="I4119">
        <f t="shared" ca="1" si="779"/>
        <v>6</v>
      </c>
      <c r="J4119" t="str">
        <f t="shared" ca="1" si="769"/>
        <v>Natural gas</v>
      </c>
      <c r="K4119" t="str">
        <f t="shared" ca="1" si="770"/>
        <v>Gallons</v>
      </c>
      <c r="L4119">
        <f t="shared" ca="1" si="780"/>
        <v>4851</v>
      </c>
    </row>
    <row r="4120" spans="1:12" x14ac:dyDescent="0.2">
      <c r="A4120">
        <f t="shared" ca="1" si="771"/>
        <v>1</v>
      </c>
      <c r="B4120" s="1" t="str">
        <f t="shared" ca="1" si="772"/>
        <v>01</v>
      </c>
      <c r="C4120">
        <f t="shared" ca="1" si="773"/>
        <v>2</v>
      </c>
      <c r="D4120" s="1" t="str">
        <f t="shared" ca="1" si="774"/>
        <v>02</v>
      </c>
      <c r="E4120">
        <f t="shared" ca="1" si="775"/>
        <v>2022</v>
      </c>
      <c r="F4120" s="2">
        <f t="shared" ca="1" si="776"/>
        <v>44593</v>
      </c>
      <c r="G4120" s="1">
        <f t="shared" ca="1" si="777"/>
        <v>4</v>
      </c>
      <c r="H4120" t="str">
        <f t="shared" ca="1" si="778"/>
        <v>Head Quarter</v>
      </c>
      <c r="I4120">
        <f t="shared" ca="1" si="779"/>
        <v>11</v>
      </c>
      <c r="J4120" t="str">
        <f t="shared" ca="1" si="769"/>
        <v>Propane</v>
      </c>
      <c r="K4120" t="str">
        <f t="shared" ca="1" si="770"/>
        <v>MMBtu</v>
      </c>
      <c r="L4120">
        <f t="shared" ca="1" si="780"/>
        <v>380</v>
      </c>
    </row>
    <row r="4121" spans="1:12" x14ac:dyDescent="0.2">
      <c r="A4121">
        <f t="shared" ca="1" si="771"/>
        <v>2</v>
      </c>
      <c r="B4121" s="1" t="str">
        <f t="shared" ca="1" si="772"/>
        <v>02</v>
      </c>
      <c r="C4121">
        <f t="shared" ca="1" si="773"/>
        <v>6</v>
      </c>
      <c r="D4121" s="1" t="str">
        <f t="shared" ca="1" si="774"/>
        <v>06</v>
      </c>
      <c r="E4121">
        <f t="shared" ca="1" si="775"/>
        <v>2021</v>
      </c>
      <c r="F4121" s="2">
        <f t="shared" ca="1" si="776"/>
        <v>44349</v>
      </c>
      <c r="G4121" s="1">
        <f t="shared" ca="1" si="777"/>
        <v>1</v>
      </c>
      <c r="H4121" t="str">
        <f t="shared" ca="1" si="778"/>
        <v>Factory 1</v>
      </c>
      <c r="I4121">
        <f t="shared" ca="1" si="779"/>
        <v>4</v>
      </c>
      <c r="J4121" t="str">
        <f t="shared" ca="1" si="769"/>
        <v>Natural gas</v>
      </c>
      <c r="K4121" t="str">
        <f t="shared" ca="1" si="770"/>
        <v>kWh</v>
      </c>
      <c r="L4121">
        <f t="shared" ca="1" si="780"/>
        <v>5052</v>
      </c>
    </row>
    <row r="4122" spans="1:12" x14ac:dyDescent="0.2">
      <c r="A4122">
        <f t="shared" ca="1" si="771"/>
        <v>23</v>
      </c>
      <c r="B4122" s="1">
        <f t="shared" ca="1" si="772"/>
        <v>23</v>
      </c>
      <c r="C4122">
        <f t="shared" ca="1" si="773"/>
        <v>1</v>
      </c>
      <c r="D4122" s="1" t="str">
        <f t="shared" ca="1" si="774"/>
        <v>01</v>
      </c>
      <c r="E4122">
        <f t="shared" ca="1" si="775"/>
        <v>2021</v>
      </c>
      <c r="F4122" s="2">
        <f t="shared" ca="1" si="776"/>
        <v>44219</v>
      </c>
      <c r="G4122" s="1">
        <f t="shared" ca="1" si="777"/>
        <v>2</v>
      </c>
      <c r="H4122" t="str">
        <f t="shared" ca="1" si="778"/>
        <v>Factory 2</v>
      </c>
      <c r="I4122">
        <f t="shared" ca="1" si="779"/>
        <v>13</v>
      </c>
      <c r="J4122" t="str">
        <f t="shared" ca="1" si="769"/>
        <v>Electricity</v>
      </c>
      <c r="K4122" t="str">
        <f t="shared" ca="1" si="770"/>
        <v>MWh</v>
      </c>
      <c r="L4122">
        <f t="shared" ca="1" si="780"/>
        <v>5740</v>
      </c>
    </row>
    <row r="4123" spans="1:12" x14ac:dyDescent="0.2">
      <c r="A4123">
        <f t="shared" ca="1" si="771"/>
        <v>9</v>
      </c>
      <c r="B4123" s="1" t="str">
        <f t="shared" ca="1" si="772"/>
        <v>09</v>
      </c>
      <c r="C4123">
        <f t="shared" ca="1" si="773"/>
        <v>12</v>
      </c>
      <c r="D4123" s="1">
        <f t="shared" ca="1" si="774"/>
        <v>12</v>
      </c>
      <c r="E4123">
        <f t="shared" ca="1" si="775"/>
        <v>2021</v>
      </c>
      <c r="F4123" s="2">
        <f t="shared" ca="1" si="776"/>
        <v>44539</v>
      </c>
      <c r="G4123" s="1">
        <f t="shared" ca="1" si="777"/>
        <v>2</v>
      </c>
      <c r="H4123" t="str">
        <f t="shared" ca="1" si="778"/>
        <v>Factory 2</v>
      </c>
      <c r="I4123">
        <f t="shared" ca="1" si="779"/>
        <v>6</v>
      </c>
      <c r="J4123" t="str">
        <f t="shared" ca="1" si="769"/>
        <v>Natural gas</v>
      </c>
      <c r="K4123" t="str">
        <f t="shared" ca="1" si="770"/>
        <v>Gallons</v>
      </c>
      <c r="L4123">
        <f t="shared" ca="1" si="780"/>
        <v>7375</v>
      </c>
    </row>
    <row r="4124" spans="1:12" x14ac:dyDescent="0.2">
      <c r="A4124">
        <f t="shared" ca="1" si="771"/>
        <v>10</v>
      </c>
      <c r="B4124" s="1">
        <f t="shared" ca="1" si="772"/>
        <v>10</v>
      </c>
      <c r="C4124">
        <f t="shared" ca="1" si="773"/>
        <v>12</v>
      </c>
      <c r="D4124" s="1">
        <f t="shared" ca="1" si="774"/>
        <v>12</v>
      </c>
      <c r="E4124">
        <f t="shared" ca="1" si="775"/>
        <v>2021</v>
      </c>
      <c r="F4124" s="2">
        <f t="shared" ca="1" si="776"/>
        <v>44540</v>
      </c>
      <c r="G4124" s="1">
        <f t="shared" ca="1" si="777"/>
        <v>5</v>
      </c>
      <c r="H4124" t="str">
        <f t="shared" ca="1" si="778"/>
        <v>Wharehouse</v>
      </c>
      <c r="I4124">
        <f t="shared" ca="1" si="779"/>
        <v>9</v>
      </c>
      <c r="J4124" t="str">
        <f t="shared" ca="1" si="769"/>
        <v>Propane</v>
      </c>
      <c r="K4124" t="str">
        <f t="shared" ca="1" si="770"/>
        <v>Liters</v>
      </c>
      <c r="L4124">
        <f t="shared" ca="1" si="780"/>
        <v>8392</v>
      </c>
    </row>
    <row r="4125" spans="1:12" x14ac:dyDescent="0.2">
      <c r="A4125">
        <f t="shared" ca="1" si="771"/>
        <v>1</v>
      </c>
      <c r="B4125" s="1" t="str">
        <f t="shared" ca="1" si="772"/>
        <v>01</v>
      </c>
      <c r="C4125">
        <f t="shared" ca="1" si="773"/>
        <v>10</v>
      </c>
      <c r="D4125" s="1">
        <f t="shared" ca="1" si="774"/>
        <v>10</v>
      </c>
      <c r="E4125">
        <f t="shared" ca="1" si="775"/>
        <v>2020</v>
      </c>
      <c r="F4125" s="2">
        <f t="shared" ca="1" si="776"/>
        <v>44105</v>
      </c>
      <c r="G4125" s="1">
        <f t="shared" ca="1" si="777"/>
        <v>7</v>
      </c>
      <c r="H4125" t="str">
        <f t="shared" ca="1" si="778"/>
        <v>Site B</v>
      </c>
      <c r="I4125">
        <f t="shared" ca="1" si="779"/>
        <v>13</v>
      </c>
      <c r="J4125" t="str">
        <f t="shared" ca="1" si="769"/>
        <v>Electricity</v>
      </c>
      <c r="K4125" t="str">
        <f t="shared" ca="1" si="770"/>
        <v>MWh</v>
      </c>
      <c r="L4125">
        <f t="shared" ca="1" si="780"/>
        <v>6358</v>
      </c>
    </row>
    <row r="4126" spans="1:12" x14ac:dyDescent="0.2">
      <c r="A4126">
        <f t="shared" ca="1" si="771"/>
        <v>7</v>
      </c>
      <c r="B4126" s="1" t="str">
        <f t="shared" ca="1" si="772"/>
        <v>07</v>
      </c>
      <c r="C4126">
        <f t="shared" ca="1" si="773"/>
        <v>7</v>
      </c>
      <c r="D4126" s="1" t="str">
        <f t="shared" ca="1" si="774"/>
        <v>07</v>
      </c>
      <c r="E4126">
        <f t="shared" ca="1" si="775"/>
        <v>2021</v>
      </c>
      <c r="F4126" s="2">
        <f t="shared" ca="1" si="776"/>
        <v>44384</v>
      </c>
      <c r="G4126" s="1">
        <f t="shared" ca="1" si="777"/>
        <v>5</v>
      </c>
      <c r="H4126" t="str">
        <f t="shared" ca="1" si="778"/>
        <v>Wharehouse</v>
      </c>
      <c r="I4126">
        <f t="shared" ca="1" si="779"/>
        <v>1</v>
      </c>
      <c r="J4126" t="str">
        <f t="shared" ca="1" si="769"/>
        <v>Diesel</v>
      </c>
      <c r="K4126" t="str">
        <f t="shared" ca="1" si="770"/>
        <v>kWh</v>
      </c>
      <c r="L4126">
        <f t="shared" ca="1" si="780"/>
        <v>1961</v>
      </c>
    </row>
    <row r="4127" spans="1:12" x14ac:dyDescent="0.2">
      <c r="A4127">
        <f t="shared" ca="1" si="771"/>
        <v>26</v>
      </c>
      <c r="B4127" s="1">
        <f t="shared" ca="1" si="772"/>
        <v>26</v>
      </c>
      <c r="C4127">
        <f t="shared" ca="1" si="773"/>
        <v>8</v>
      </c>
      <c r="D4127" s="1" t="str">
        <f t="shared" ca="1" si="774"/>
        <v>08</v>
      </c>
      <c r="E4127">
        <f t="shared" ca="1" si="775"/>
        <v>2019</v>
      </c>
      <c r="F4127" s="2">
        <f t="shared" ca="1" si="776"/>
        <v>43703</v>
      </c>
      <c r="G4127" s="1">
        <f t="shared" ca="1" si="777"/>
        <v>4</v>
      </c>
      <c r="H4127" t="str">
        <f t="shared" ca="1" si="778"/>
        <v>Head Quarter</v>
      </c>
      <c r="I4127">
        <f t="shared" ca="1" si="779"/>
        <v>6</v>
      </c>
      <c r="J4127" t="str">
        <f t="shared" ca="1" si="769"/>
        <v>Natural gas</v>
      </c>
      <c r="K4127" t="str">
        <f t="shared" ca="1" si="770"/>
        <v>Gallons</v>
      </c>
      <c r="L4127">
        <f t="shared" ca="1" si="780"/>
        <v>5738</v>
      </c>
    </row>
    <row r="4128" spans="1:12" x14ac:dyDescent="0.2">
      <c r="A4128">
        <f t="shared" ca="1" si="771"/>
        <v>20</v>
      </c>
      <c r="B4128" s="1">
        <f t="shared" ca="1" si="772"/>
        <v>20</v>
      </c>
      <c r="C4128">
        <f t="shared" ca="1" si="773"/>
        <v>4</v>
      </c>
      <c r="D4128" s="1" t="str">
        <f t="shared" ca="1" si="774"/>
        <v>04</v>
      </c>
      <c r="E4128">
        <f t="shared" ca="1" si="775"/>
        <v>2022</v>
      </c>
      <c r="F4128" s="2">
        <f t="shared" ca="1" si="776"/>
        <v>44671</v>
      </c>
      <c r="G4128" s="1">
        <f t="shared" ca="1" si="777"/>
        <v>6</v>
      </c>
      <c r="H4128" t="str">
        <f t="shared" ca="1" si="778"/>
        <v>Site A</v>
      </c>
      <c r="I4128">
        <f t="shared" ca="1" si="779"/>
        <v>3</v>
      </c>
      <c r="J4128" t="str">
        <f t="shared" ca="1" si="769"/>
        <v>Diesel</v>
      </c>
      <c r="K4128" t="str">
        <f t="shared" ca="1" si="770"/>
        <v>Gallons</v>
      </c>
      <c r="L4128">
        <f t="shared" ca="1" si="780"/>
        <v>4246</v>
      </c>
    </row>
    <row r="4129" spans="1:12" x14ac:dyDescent="0.2">
      <c r="A4129">
        <f t="shared" ca="1" si="771"/>
        <v>11</v>
      </c>
      <c r="B4129" s="1">
        <f t="shared" ca="1" si="772"/>
        <v>11</v>
      </c>
      <c r="C4129">
        <f t="shared" ca="1" si="773"/>
        <v>6</v>
      </c>
      <c r="D4129" s="1" t="str">
        <f t="shared" ca="1" si="774"/>
        <v>06</v>
      </c>
      <c r="E4129">
        <f t="shared" ca="1" si="775"/>
        <v>2020</v>
      </c>
      <c r="F4129" s="2">
        <f t="shared" ca="1" si="776"/>
        <v>43993</v>
      </c>
      <c r="G4129" s="1">
        <f t="shared" ca="1" si="777"/>
        <v>6</v>
      </c>
      <c r="H4129" t="str">
        <f t="shared" ca="1" si="778"/>
        <v>Site A</v>
      </c>
      <c r="I4129">
        <f t="shared" ca="1" si="779"/>
        <v>11</v>
      </c>
      <c r="J4129" t="str">
        <f t="shared" ca="1" si="769"/>
        <v>Propane</v>
      </c>
      <c r="K4129" t="str">
        <f t="shared" ca="1" si="770"/>
        <v>MMBtu</v>
      </c>
      <c r="L4129">
        <f t="shared" ca="1" si="780"/>
        <v>334</v>
      </c>
    </row>
    <row r="4130" spans="1:12" x14ac:dyDescent="0.2">
      <c r="A4130">
        <f t="shared" ca="1" si="771"/>
        <v>12</v>
      </c>
      <c r="B4130" s="1">
        <f t="shared" ca="1" si="772"/>
        <v>12</v>
      </c>
      <c r="C4130">
        <f t="shared" ca="1" si="773"/>
        <v>2</v>
      </c>
      <c r="D4130" s="1" t="str">
        <f t="shared" ca="1" si="774"/>
        <v>02</v>
      </c>
      <c r="E4130">
        <f t="shared" ca="1" si="775"/>
        <v>2022</v>
      </c>
      <c r="F4130" s="2">
        <f t="shared" ca="1" si="776"/>
        <v>44604</v>
      </c>
      <c r="G4130" s="1">
        <f t="shared" ca="1" si="777"/>
        <v>5</v>
      </c>
      <c r="H4130" t="str">
        <f t="shared" ca="1" si="778"/>
        <v>Wharehouse</v>
      </c>
      <c r="I4130">
        <f t="shared" ca="1" si="779"/>
        <v>9</v>
      </c>
      <c r="J4130" t="str">
        <f t="shared" ca="1" si="769"/>
        <v>Propane</v>
      </c>
      <c r="K4130" t="str">
        <f t="shared" ca="1" si="770"/>
        <v>Liters</v>
      </c>
      <c r="L4130">
        <f t="shared" ca="1" si="780"/>
        <v>4216</v>
      </c>
    </row>
    <row r="4131" spans="1:12" x14ac:dyDescent="0.2">
      <c r="A4131">
        <f t="shared" ca="1" si="771"/>
        <v>18</v>
      </c>
      <c r="B4131" s="1">
        <f t="shared" ca="1" si="772"/>
        <v>18</v>
      </c>
      <c r="C4131">
        <f t="shared" ca="1" si="773"/>
        <v>7</v>
      </c>
      <c r="D4131" s="1" t="str">
        <f t="shared" ca="1" si="774"/>
        <v>07</v>
      </c>
      <c r="E4131">
        <f t="shared" ca="1" si="775"/>
        <v>2020</v>
      </c>
      <c r="F4131" s="2">
        <f t="shared" ca="1" si="776"/>
        <v>44030</v>
      </c>
      <c r="G4131" s="1">
        <f t="shared" ca="1" si="777"/>
        <v>3</v>
      </c>
      <c r="H4131" t="str">
        <f t="shared" ca="1" si="778"/>
        <v xml:space="preserve">Factory 3 </v>
      </c>
      <c r="I4131">
        <f t="shared" ca="1" si="779"/>
        <v>5</v>
      </c>
      <c r="J4131" t="str">
        <f t="shared" ca="1" si="769"/>
        <v>Natural gas</v>
      </c>
      <c r="K4131" t="str">
        <f t="shared" ca="1" si="770"/>
        <v>Liters</v>
      </c>
      <c r="L4131">
        <f t="shared" ca="1" si="780"/>
        <v>7817</v>
      </c>
    </row>
    <row r="4132" spans="1:12" x14ac:dyDescent="0.2">
      <c r="A4132">
        <f t="shared" ca="1" si="771"/>
        <v>9</v>
      </c>
      <c r="B4132" s="1" t="str">
        <f t="shared" ca="1" si="772"/>
        <v>09</v>
      </c>
      <c r="C4132">
        <f t="shared" ca="1" si="773"/>
        <v>2</v>
      </c>
      <c r="D4132" s="1" t="str">
        <f t="shared" ca="1" si="774"/>
        <v>02</v>
      </c>
      <c r="E4132">
        <f t="shared" ca="1" si="775"/>
        <v>2020</v>
      </c>
      <c r="F4132" s="2">
        <f t="shared" ca="1" si="776"/>
        <v>43870</v>
      </c>
      <c r="G4132" s="1">
        <f t="shared" ca="1" si="777"/>
        <v>6</v>
      </c>
      <c r="H4132" t="str">
        <f t="shared" ca="1" si="778"/>
        <v>Site A</v>
      </c>
      <c r="I4132">
        <f t="shared" ca="1" si="779"/>
        <v>10</v>
      </c>
      <c r="J4132" t="str">
        <f t="shared" ca="1" si="769"/>
        <v>Propane</v>
      </c>
      <c r="K4132" t="str">
        <f t="shared" ca="1" si="770"/>
        <v>Gallons</v>
      </c>
      <c r="L4132">
        <f t="shared" ca="1" si="780"/>
        <v>6341</v>
      </c>
    </row>
    <row r="4133" spans="1:12" x14ac:dyDescent="0.2">
      <c r="A4133">
        <f t="shared" ca="1" si="771"/>
        <v>13</v>
      </c>
      <c r="B4133" s="1">
        <f t="shared" ca="1" si="772"/>
        <v>13</v>
      </c>
      <c r="C4133">
        <f t="shared" ca="1" si="773"/>
        <v>4</v>
      </c>
      <c r="D4133" s="1" t="str">
        <f t="shared" ca="1" si="774"/>
        <v>04</v>
      </c>
      <c r="E4133">
        <f t="shared" ca="1" si="775"/>
        <v>2020</v>
      </c>
      <c r="F4133" s="2">
        <f t="shared" ca="1" si="776"/>
        <v>43934</v>
      </c>
      <c r="G4133" s="1">
        <f t="shared" ca="1" si="777"/>
        <v>4</v>
      </c>
      <c r="H4133" t="str">
        <f t="shared" ca="1" si="778"/>
        <v>Head Quarter</v>
      </c>
      <c r="I4133">
        <f t="shared" ca="1" si="779"/>
        <v>4</v>
      </c>
      <c r="J4133" t="str">
        <f t="shared" ca="1" si="769"/>
        <v>Natural gas</v>
      </c>
      <c r="K4133" t="str">
        <f t="shared" ca="1" si="770"/>
        <v>kWh</v>
      </c>
      <c r="L4133">
        <f t="shared" ca="1" si="780"/>
        <v>7575</v>
      </c>
    </row>
    <row r="4134" spans="1:12" x14ac:dyDescent="0.2">
      <c r="A4134">
        <f t="shared" ca="1" si="771"/>
        <v>22</v>
      </c>
      <c r="B4134" s="1">
        <f t="shared" ca="1" si="772"/>
        <v>22</v>
      </c>
      <c r="C4134">
        <f t="shared" ca="1" si="773"/>
        <v>12</v>
      </c>
      <c r="D4134" s="1">
        <f t="shared" ca="1" si="774"/>
        <v>12</v>
      </c>
      <c r="E4134">
        <f t="shared" ca="1" si="775"/>
        <v>2022</v>
      </c>
      <c r="F4134" s="2">
        <f t="shared" ca="1" si="776"/>
        <v>44917</v>
      </c>
      <c r="G4134" s="1">
        <f t="shared" ca="1" si="777"/>
        <v>6</v>
      </c>
      <c r="H4134" t="str">
        <f t="shared" ca="1" si="778"/>
        <v>Site A</v>
      </c>
      <c r="I4134">
        <f t="shared" ca="1" si="779"/>
        <v>6</v>
      </c>
      <c r="J4134" t="str">
        <f t="shared" ca="1" si="769"/>
        <v>Natural gas</v>
      </c>
      <c r="K4134" t="str">
        <f t="shared" ca="1" si="770"/>
        <v>Gallons</v>
      </c>
      <c r="L4134">
        <f t="shared" ca="1" si="780"/>
        <v>1246</v>
      </c>
    </row>
    <row r="4135" spans="1:12" x14ac:dyDescent="0.2">
      <c r="A4135">
        <f t="shared" ca="1" si="771"/>
        <v>27</v>
      </c>
      <c r="B4135" s="1">
        <f t="shared" ca="1" si="772"/>
        <v>27</v>
      </c>
      <c r="C4135">
        <f t="shared" ca="1" si="773"/>
        <v>1</v>
      </c>
      <c r="D4135" s="1" t="str">
        <f t="shared" ca="1" si="774"/>
        <v>01</v>
      </c>
      <c r="E4135">
        <f t="shared" ca="1" si="775"/>
        <v>2021</v>
      </c>
      <c r="F4135" s="2">
        <f t="shared" ca="1" si="776"/>
        <v>44223</v>
      </c>
      <c r="G4135" s="1">
        <f t="shared" ca="1" si="777"/>
        <v>4</v>
      </c>
      <c r="H4135" t="str">
        <f t="shared" ca="1" si="778"/>
        <v>Head Quarter</v>
      </c>
      <c r="I4135">
        <f t="shared" ca="1" si="779"/>
        <v>2</v>
      </c>
      <c r="J4135" t="str">
        <f t="shared" ca="1" si="769"/>
        <v>Diesel</v>
      </c>
      <c r="K4135" t="str">
        <f t="shared" ca="1" si="770"/>
        <v>Liters</v>
      </c>
      <c r="L4135">
        <f t="shared" ca="1" si="780"/>
        <v>6015</v>
      </c>
    </row>
    <row r="4136" spans="1:12" x14ac:dyDescent="0.2">
      <c r="A4136">
        <f t="shared" ca="1" si="771"/>
        <v>5</v>
      </c>
      <c r="B4136" s="1" t="str">
        <f t="shared" ca="1" si="772"/>
        <v>05</v>
      </c>
      <c r="C4136">
        <f t="shared" ca="1" si="773"/>
        <v>1</v>
      </c>
      <c r="D4136" s="1" t="str">
        <f t="shared" ca="1" si="774"/>
        <v>01</v>
      </c>
      <c r="E4136">
        <f t="shared" ca="1" si="775"/>
        <v>2021</v>
      </c>
      <c r="F4136" s="2">
        <f t="shared" ca="1" si="776"/>
        <v>44201</v>
      </c>
      <c r="G4136" s="1">
        <f t="shared" ca="1" si="777"/>
        <v>6</v>
      </c>
      <c r="H4136" t="str">
        <f t="shared" ca="1" si="778"/>
        <v>Site A</v>
      </c>
      <c r="I4136">
        <f t="shared" ca="1" si="779"/>
        <v>9</v>
      </c>
      <c r="J4136" t="str">
        <f t="shared" ca="1" si="769"/>
        <v>Propane</v>
      </c>
      <c r="K4136" t="str">
        <f t="shared" ca="1" si="770"/>
        <v>Liters</v>
      </c>
      <c r="L4136">
        <f t="shared" ca="1" si="780"/>
        <v>1759</v>
      </c>
    </row>
    <row r="4137" spans="1:12" x14ac:dyDescent="0.2">
      <c r="A4137">
        <f t="shared" ca="1" si="771"/>
        <v>4</v>
      </c>
      <c r="B4137" s="1" t="str">
        <f t="shared" ca="1" si="772"/>
        <v>04</v>
      </c>
      <c r="C4137">
        <f t="shared" ca="1" si="773"/>
        <v>1</v>
      </c>
      <c r="D4137" s="1" t="str">
        <f t="shared" ca="1" si="774"/>
        <v>01</v>
      </c>
      <c r="E4137">
        <f t="shared" ca="1" si="775"/>
        <v>2022</v>
      </c>
      <c r="F4137" s="2">
        <f t="shared" ca="1" si="776"/>
        <v>44565</v>
      </c>
      <c r="G4137" s="1">
        <f t="shared" ca="1" si="777"/>
        <v>5</v>
      </c>
      <c r="H4137" t="str">
        <f t="shared" ca="1" si="778"/>
        <v>Wharehouse</v>
      </c>
      <c r="I4137">
        <f t="shared" ca="1" si="779"/>
        <v>4</v>
      </c>
      <c r="J4137" t="str">
        <f t="shared" ca="1" si="769"/>
        <v>Natural gas</v>
      </c>
      <c r="K4137" t="str">
        <f t="shared" ca="1" si="770"/>
        <v>kWh</v>
      </c>
      <c r="L4137">
        <f t="shared" ca="1" si="780"/>
        <v>288</v>
      </c>
    </row>
    <row r="4138" spans="1:12" x14ac:dyDescent="0.2">
      <c r="A4138">
        <f t="shared" ca="1" si="771"/>
        <v>23</v>
      </c>
      <c r="B4138" s="1">
        <f t="shared" ca="1" si="772"/>
        <v>23</v>
      </c>
      <c r="C4138">
        <f t="shared" ca="1" si="773"/>
        <v>6</v>
      </c>
      <c r="D4138" s="1" t="str">
        <f t="shared" ca="1" si="774"/>
        <v>06</v>
      </c>
      <c r="E4138">
        <f t="shared" ca="1" si="775"/>
        <v>2020</v>
      </c>
      <c r="F4138" s="2">
        <f t="shared" ca="1" si="776"/>
        <v>44005</v>
      </c>
      <c r="G4138" s="1">
        <f t="shared" ca="1" si="777"/>
        <v>5</v>
      </c>
      <c r="H4138" t="str">
        <f t="shared" ca="1" si="778"/>
        <v>Wharehouse</v>
      </c>
      <c r="I4138">
        <f t="shared" ca="1" si="779"/>
        <v>2</v>
      </c>
      <c r="J4138" t="str">
        <f t="shared" ca="1" si="769"/>
        <v>Diesel</v>
      </c>
      <c r="K4138" t="str">
        <f t="shared" ca="1" si="770"/>
        <v>Liters</v>
      </c>
      <c r="L4138">
        <f t="shared" ca="1" si="780"/>
        <v>9176</v>
      </c>
    </row>
    <row r="4139" spans="1:12" x14ac:dyDescent="0.2">
      <c r="A4139">
        <f t="shared" ca="1" si="771"/>
        <v>18</v>
      </c>
      <c r="B4139" s="1">
        <f t="shared" ca="1" si="772"/>
        <v>18</v>
      </c>
      <c r="C4139">
        <f t="shared" ca="1" si="773"/>
        <v>12</v>
      </c>
      <c r="D4139" s="1">
        <f t="shared" ca="1" si="774"/>
        <v>12</v>
      </c>
      <c r="E4139">
        <f t="shared" ca="1" si="775"/>
        <v>2022</v>
      </c>
      <c r="F4139" s="2">
        <f t="shared" ca="1" si="776"/>
        <v>44913</v>
      </c>
      <c r="G4139" s="1">
        <f t="shared" ca="1" si="777"/>
        <v>1</v>
      </c>
      <c r="H4139" t="str">
        <f t="shared" ca="1" si="778"/>
        <v>Factory 1</v>
      </c>
      <c r="I4139">
        <f t="shared" ca="1" si="779"/>
        <v>3</v>
      </c>
      <c r="J4139" t="str">
        <f t="shared" ca="1" si="769"/>
        <v>Diesel</v>
      </c>
      <c r="K4139" t="str">
        <f t="shared" ca="1" si="770"/>
        <v>Gallons</v>
      </c>
      <c r="L4139">
        <f t="shared" ca="1" si="780"/>
        <v>7745</v>
      </c>
    </row>
    <row r="4140" spans="1:12" x14ac:dyDescent="0.2">
      <c r="A4140">
        <f t="shared" ca="1" si="771"/>
        <v>26</v>
      </c>
      <c r="B4140" s="1">
        <f t="shared" ca="1" si="772"/>
        <v>26</v>
      </c>
      <c r="C4140">
        <f t="shared" ca="1" si="773"/>
        <v>5</v>
      </c>
      <c r="D4140" s="1" t="str">
        <f t="shared" ca="1" si="774"/>
        <v>05</v>
      </c>
      <c r="E4140">
        <f t="shared" ca="1" si="775"/>
        <v>2020</v>
      </c>
      <c r="F4140" s="2">
        <f t="shared" ca="1" si="776"/>
        <v>43977</v>
      </c>
      <c r="G4140" s="1">
        <f t="shared" ca="1" si="777"/>
        <v>2</v>
      </c>
      <c r="H4140" t="str">
        <f t="shared" ca="1" si="778"/>
        <v>Factory 2</v>
      </c>
      <c r="I4140">
        <f t="shared" ca="1" si="779"/>
        <v>3</v>
      </c>
      <c r="J4140" t="str">
        <f t="shared" ca="1" si="769"/>
        <v>Diesel</v>
      </c>
      <c r="K4140" t="str">
        <f t="shared" ca="1" si="770"/>
        <v>Gallons</v>
      </c>
      <c r="L4140">
        <f t="shared" ca="1" si="780"/>
        <v>4459</v>
      </c>
    </row>
    <row r="4141" spans="1:12" x14ac:dyDescent="0.2">
      <c r="A4141">
        <f t="shared" ca="1" si="771"/>
        <v>9</v>
      </c>
      <c r="B4141" s="1" t="str">
        <f t="shared" ca="1" si="772"/>
        <v>09</v>
      </c>
      <c r="C4141">
        <f t="shared" ca="1" si="773"/>
        <v>3</v>
      </c>
      <c r="D4141" s="1" t="str">
        <f t="shared" ca="1" si="774"/>
        <v>03</v>
      </c>
      <c r="E4141">
        <f t="shared" ca="1" si="775"/>
        <v>2022</v>
      </c>
      <c r="F4141" s="2">
        <f t="shared" ca="1" si="776"/>
        <v>44629</v>
      </c>
      <c r="G4141" s="1">
        <f t="shared" ca="1" si="777"/>
        <v>7</v>
      </c>
      <c r="H4141" t="str">
        <f t="shared" ca="1" si="778"/>
        <v>Site B</v>
      </c>
      <c r="I4141">
        <f t="shared" ca="1" si="779"/>
        <v>2</v>
      </c>
      <c r="J4141" t="str">
        <f t="shared" ca="1" si="769"/>
        <v>Diesel</v>
      </c>
      <c r="K4141" t="str">
        <f t="shared" ca="1" si="770"/>
        <v>Liters</v>
      </c>
      <c r="L4141">
        <f t="shared" ca="1" si="780"/>
        <v>5209</v>
      </c>
    </row>
    <row r="4142" spans="1:12" x14ac:dyDescent="0.2">
      <c r="A4142">
        <f t="shared" ca="1" si="771"/>
        <v>7</v>
      </c>
      <c r="B4142" s="1" t="str">
        <f t="shared" ca="1" si="772"/>
        <v>07</v>
      </c>
      <c r="C4142">
        <f t="shared" ca="1" si="773"/>
        <v>8</v>
      </c>
      <c r="D4142" s="1" t="str">
        <f t="shared" ca="1" si="774"/>
        <v>08</v>
      </c>
      <c r="E4142">
        <f t="shared" ca="1" si="775"/>
        <v>2019</v>
      </c>
      <c r="F4142" s="2">
        <f t="shared" ca="1" si="776"/>
        <v>43684</v>
      </c>
      <c r="G4142" s="1">
        <f t="shared" ca="1" si="777"/>
        <v>1</v>
      </c>
      <c r="H4142" t="str">
        <f t="shared" ca="1" si="778"/>
        <v>Factory 1</v>
      </c>
      <c r="I4142">
        <f t="shared" ca="1" si="779"/>
        <v>8</v>
      </c>
      <c r="J4142" t="str">
        <f t="shared" ca="1" si="769"/>
        <v>Propane</v>
      </c>
      <c r="K4142" t="str">
        <f t="shared" ca="1" si="770"/>
        <v>kWh</v>
      </c>
      <c r="L4142">
        <f t="shared" ca="1" si="780"/>
        <v>3159</v>
      </c>
    </row>
    <row r="4143" spans="1:12" x14ac:dyDescent="0.2">
      <c r="A4143">
        <f t="shared" ca="1" si="771"/>
        <v>10</v>
      </c>
      <c r="B4143" s="1">
        <f t="shared" ca="1" si="772"/>
        <v>10</v>
      </c>
      <c r="C4143">
        <f t="shared" ca="1" si="773"/>
        <v>11</v>
      </c>
      <c r="D4143" s="1">
        <f t="shared" ca="1" si="774"/>
        <v>11</v>
      </c>
      <c r="E4143">
        <f t="shared" ca="1" si="775"/>
        <v>2021</v>
      </c>
      <c r="F4143" s="2">
        <f t="shared" ca="1" si="776"/>
        <v>44510</v>
      </c>
      <c r="G4143" s="1">
        <f t="shared" ca="1" si="777"/>
        <v>1</v>
      </c>
      <c r="H4143" t="str">
        <f t="shared" ca="1" si="778"/>
        <v>Factory 1</v>
      </c>
      <c r="I4143">
        <f t="shared" ca="1" si="779"/>
        <v>6</v>
      </c>
      <c r="J4143" t="str">
        <f t="shared" ca="1" si="769"/>
        <v>Natural gas</v>
      </c>
      <c r="K4143" t="str">
        <f t="shared" ca="1" si="770"/>
        <v>Gallons</v>
      </c>
      <c r="L4143">
        <f t="shared" ca="1" si="780"/>
        <v>1446</v>
      </c>
    </row>
    <row r="4144" spans="1:12" x14ac:dyDescent="0.2">
      <c r="A4144">
        <f t="shared" ca="1" si="771"/>
        <v>4</v>
      </c>
      <c r="B4144" s="1" t="str">
        <f t="shared" ca="1" si="772"/>
        <v>04</v>
      </c>
      <c r="C4144">
        <f t="shared" ca="1" si="773"/>
        <v>10</v>
      </c>
      <c r="D4144" s="1">
        <f t="shared" ca="1" si="774"/>
        <v>10</v>
      </c>
      <c r="E4144">
        <f t="shared" ca="1" si="775"/>
        <v>2022</v>
      </c>
      <c r="F4144" s="2">
        <f t="shared" ca="1" si="776"/>
        <v>44838</v>
      </c>
      <c r="G4144" s="1">
        <f t="shared" ca="1" si="777"/>
        <v>2</v>
      </c>
      <c r="H4144" t="str">
        <f t="shared" ca="1" si="778"/>
        <v>Factory 2</v>
      </c>
      <c r="I4144">
        <f t="shared" ca="1" si="779"/>
        <v>1</v>
      </c>
      <c r="J4144" t="str">
        <f t="shared" ca="1" si="769"/>
        <v>Diesel</v>
      </c>
      <c r="K4144" t="str">
        <f t="shared" ca="1" si="770"/>
        <v>kWh</v>
      </c>
      <c r="L4144">
        <f t="shared" ca="1" si="780"/>
        <v>3959</v>
      </c>
    </row>
    <row r="4145" spans="1:12" x14ac:dyDescent="0.2">
      <c r="A4145">
        <f t="shared" ca="1" si="771"/>
        <v>8</v>
      </c>
      <c r="B4145" s="1" t="str">
        <f t="shared" ca="1" si="772"/>
        <v>08</v>
      </c>
      <c r="C4145">
        <f t="shared" ca="1" si="773"/>
        <v>3</v>
      </c>
      <c r="D4145" s="1" t="str">
        <f t="shared" ca="1" si="774"/>
        <v>03</v>
      </c>
      <c r="E4145">
        <f t="shared" ca="1" si="775"/>
        <v>2022</v>
      </c>
      <c r="F4145" s="2">
        <f t="shared" ca="1" si="776"/>
        <v>44628</v>
      </c>
      <c r="G4145" s="1">
        <f t="shared" ca="1" si="777"/>
        <v>3</v>
      </c>
      <c r="H4145" t="str">
        <f t="shared" ca="1" si="778"/>
        <v xml:space="preserve">Factory 3 </v>
      </c>
      <c r="I4145">
        <f t="shared" ca="1" si="779"/>
        <v>10</v>
      </c>
      <c r="J4145" t="str">
        <f t="shared" ca="1" si="769"/>
        <v>Propane</v>
      </c>
      <c r="K4145" t="str">
        <f t="shared" ca="1" si="770"/>
        <v>Gallons</v>
      </c>
      <c r="L4145">
        <f t="shared" ca="1" si="780"/>
        <v>4387</v>
      </c>
    </row>
    <row r="4146" spans="1:12" x14ac:dyDescent="0.2">
      <c r="A4146">
        <f t="shared" ca="1" si="771"/>
        <v>6</v>
      </c>
      <c r="B4146" s="1" t="str">
        <f t="shared" ca="1" si="772"/>
        <v>06</v>
      </c>
      <c r="C4146">
        <f t="shared" ca="1" si="773"/>
        <v>1</v>
      </c>
      <c r="D4146" s="1" t="str">
        <f t="shared" ca="1" si="774"/>
        <v>01</v>
      </c>
      <c r="E4146">
        <f t="shared" ca="1" si="775"/>
        <v>2019</v>
      </c>
      <c r="F4146" s="2">
        <f t="shared" ca="1" si="776"/>
        <v>43471</v>
      </c>
      <c r="G4146" s="1">
        <f t="shared" ca="1" si="777"/>
        <v>2</v>
      </c>
      <c r="H4146" t="str">
        <f t="shared" ca="1" si="778"/>
        <v>Factory 2</v>
      </c>
      <c r="I4146">
        <f t="shared" ca="1" si="779"/>
        <v>5</v>
      </c>
      <c r="J4146" t="str">
        <f t="shared" ca="1" si="769"/>
        <v>Natural gas</v>
      </c>
      <c r="K4146" t="str">
        <f t="shared" ca="1" si="770"/>
        <v>Liters</v>
      </c>
      <c r="L4146">
        <f t="shared" ca="1" si="780"/>
        <v>986</v>
      </c>
    </row>
    <row r="4147" spans="1:12" x14ac:dyDescent="0.2">
      <c r="A4147">
        <f t="shared" ca="1" si="771"/>
        <v>6</v>
      </c>
      <c r="B4147" s="1" t="str">
        <f t="shared" ca="1" si="772"/>
        <v>06</v>
      </c>
      <c r="C4147">
        <f t="shared" ca="1" si="773"/>
        <v>1</v>
      </c>
      <c r="D4147" s="1" t="str">
        <f t="shared" ca="1" si="774"/>
        <v>01</v>
      </c>
      <c r="E4147">
        <f t="shared" ca="1" si="775"/>
        <v>2020</v>
      </c>
      <c r="F4147" s="2">
        <f t="shared" ca="1" si="776"/>
        <v>43836</v>
      </c>
      <c r="G4147" s="1">
        <f t="shared" ca="1" si="777"/>
        <v>5</v>
      </c>
      <c r="H4147" t="str">
        <f t="shared" ca="1" si="778"/>
        <v>Wharehouse</v>
      </c>
      <c r="I4147">
        <f t="shared" ca="1" si="779"/>
        <v>11</v>
      </c>
      <c r="J4147" t="str">
        <f t="shared" ca="1" si="769"/>
        <v>Propane</v>
      </c>
      <c r="K4147" t="str">
        <f t="shared" ca="1" si="770"/>
        <v>MMBtu</v>
      </c>
      <c r="L4147">
        <f t="shared" ca="1" si="780"/>
        <v>445</v>
      </c>
    </row>
    <row r="4148" spans="1:12" x14ac:dyDescent="0.2">
      <c r="A4148">
        <f t="shared" ca="1" si="771"/>
        <v>22</v>
      </c>
      <c r="B4148" s="1">
        <f t="shared" ca="1" si="772"/>
        <v>22</v>
      </c>
      <c r="C4148">
        <f t="shared" ca="1" si="773"/>
        <v>6</v>
      </c>
      <c r="D4148" s="1" t="str">
        <f t="shared" ca="1" si="774"/>
        <v>06</v>
      </c>
      <c r="E4148">
        <f t="shared" ca="1" si="775"/>
        <v>2019</v>
      </c>
      <c r="F4148" s="2">
        <f t="shared" ca="1" si="776"/>
        <v>43638</v>
      </c>
      <c r="G4148" s="1">
        <f t="shared" ca="1" si="777"/>
        <v>4</v>
      </c>
      <c r="H4148" t="str">
        <f t="shared" ca="1" si="778"/>
        <v>Head Quarter</v>
      </c>
      <c r="I4148">
        <f t="shared" ca="1" si="779"/>
        <v>7</v>
      </c>
      <c r="J4148" t="str">
        <f t="shared" ca="1" si="769"/>
        <v>Natural gas</v>
      </c>
      <c r="K4148" t="str">
        <f t="shared" ca="1" si="770"/>
        <v>MMBtu</v>
      </c>
      <c r="L4148">
        <f t="shared" ca="1" si="780"/>
        <v>272</v>
      </c>
    </row>
    <row r="4149" spans="1:12" x14ac:dyDescent="0.2">
      <c r="A4149">
        <f t="shared" ca="1" si="771"/>
        <v>10</v>
      </c>
      <c r="B4149" s="1">
        <f t="shared" ca="1" si="772"/>
        <v>10</v>
      </c>
      <c r="C4149">
        <f t="shared" ca="1" si="773"/>
        <v>1</v>
      </c>
      <c r="D4149" s="1" t="str">
        <f t="shared" ca="1" si="774"/>
        <v>01</v>
      </c>
      <c r="E4149">
        <f t="shared" ca="1" si="775"/>
        <v>2021</v>
      </c>
      <c r="F4149" s="2">
        <f t="shared" ca="1" si="776"/>
        <v>44206</v>
      </c>
      <c r="G4149" s="1">
        <f t="shared" ca="1" si="777"/>
        <v>5</v>
      </c>
      <c r="H4149" t="str">
        <f t="shared" ca="1" si="778"/>
        <v>Wharehouse</v>
      </c>
      <c r="I4149">
        <f t="shared" ca="1" si="779"/>
        <v>3</v>
      </c>
      <c r="J4149" t="str">
        <f t="shared" ca="1" si="769"/>
        <v>Diesel</v>
      </c>
      <c r="K4149" t="str">
        <f t="shared" ca="1" si="770"/>
        <v>Gallons</v>
      </c>
      <c r="L4149">
        <f t="shared" ca="1" si="780"/>
        <v>9422</v>
      </c>
    </row>
    <row r="4150" spans="1:12" x14ac:dyDescent="0.2">
      <c r="A4150">
        <f t="shared" ca="1" si="771"/>
        <v>11</v>
      </c>
      <c r="B4150" s="1">
        <f t="shared" ca="1" si="772"/>
        <v>11</v>
      </c>
      <c r="C4150">
        <f t="shared" ca="1" si="773"/>
        <v>1</v>
      </c>
      <c r="D4150" s="1" t="str">
        <f t="shared" ca="1" si="774"/>
        <v>01</v>
      </c>
      <c r="E4150">
        <f t="shared" ca="1" si="775"/>
        <v>2020</v>
      </c>
      <c r="F4150" s="2">
        <f t="shared" ca="1" si="776"/>
        <v>43841</v>
      </c>
      <c r="G4150" s="1">
        <f t="shared" ca="1" si="777"/>
        <v>2</v>
      </c>
      <c r="H4150" t="str">
        <f t="shared" ca="1" si="778"/>
        <v>Factory 2</v>
      </c>
      <c r="I4150">
        <f t="shared" ca="1" si="779"/>
        <v>4</v>
      </c>
      <c r="J4150" t="str">
        <f t="shared" ca="1" si="769"/>
        <v>Natural gas</v>
      </c>
      <c r="K4150" t="str">
        <f t="shared" ca="1" si="770"/>
        <v>kWh</v>
      </c>
      <c r="L4150">
        <f t="shared" ca="1" si="780"/>
        <v>1446</v>
      </c>
    </row>
    <row r="4151" spans="1:12" x14ac:dyDescent="0.2">
      <c r="A4151">
        <f t="shared" ca="1" si="771"/>
        <v>5</v>
      </c>
      <c r="B4151" s="1" t="str">
        <f t="shared" ca="1" si="772"/>
        <v>05</v>
      </c>
      <c r="C4151">
        <f t="shared" ca="1" si="773"/>
        <v>12</v>
      </c>
      <c r="D4151" s="1">
        <f t="shared" ca="1" si="774"/>
        <v>12</v>
      </c>
      <c r="E4151">
        <f t="shared" ca="1" si="775"/>
        <v>2019</v>
      </c>
      <c r="F4151" s="2">
        <f t="shared" ca="1" si="776"/>
        <v>43804</v>
      </c>
      <c r="G4151" s="1">
        <f t="shared" ca="1" si="777"/>
        <v>2</v>
      </c>
      <c r="H4151" t="str">
        <f t="shared" ca="1" si="778"/>
        <v>Factory 2</v>
      </c>
      <c r="I4151">
        <f t="shared" ca="1" si="779"/>
        <v>2</v>
      </c>
      <c r="J4151" t="str">
        <f t="shared" ca="1" si="769"/>
        <v>Diesel</v>
      </c>
      <c r="K4151" t="str">
        <f t="shared" ca="1" si="770"/>
        <v>Liters</v>
      </c>
      <c r="L4151">
        <f t="shared" ca="1" si="780"/>
        <v>1987</v>
      </c>
    </row>
    <row r="4152" spans="1:12" x14ac:dyDescent="0.2">
      <c r="A4152">
        <f t="shared" ca="1" si="771"/>
        <v>27</v>
      </c>
      <c r="B4152" s="1">
        <f t="shared" ca="1" si="772"/>
        <v>27</v>
      </c>
      <c r="C4152">
        <f t="shared" ca="1" si="773"/>
        <v>7</v>
      </c>
      <c r="D4152" s="1" t="str">
        <f t="shared" ca="1" si="774"/>
        <v>07</v>
      </c>
      <c r="E4152">
        <f t="shared" ca="1" si="775"/>
        <v>2019</v>
      </c>
      <c r="F4152" s="2">
        <f t="shared" ca="1" si="776"/>
        <v>43673</v>
      </c>
      <c r="G4152" s="1">
        <f t="shared" ca="1" si="777"/>
        <v>4</v>
      </c>
      <c r="H4152" t="str">
        <f t="shared" ca="1" si="778"/>
        <v>Head Quarter</v>
      </c>
      <c r="I4152">
        <f t="shared" ca="1" si="779"/>
        <v>13</v>
      </c>
      <c r="J4152" t="str">
        <f t="shared" ca="1" si="769"/>
        <v>Electricity</v>
      </c>
      <c r="K4152" t="str">
        <f t="shared" ca="1" si="770"/>
        <v>MWh</v>
      </c>
      <c r="L4152">
        <f t="shared" ca="1" si="780"/>
        <v>503</v>
      </c>
    </row>
    <row r="4153" spans="1:12" x14ac:dyDescent="0.2">
      <c r="A4153">
        <f t="shared" ca="1" si="771"/>
        <v>1</v>
      </c>
      <c r="B4153" s="1" t="str">
        <f t="shared" ca="1" si="772"/>
        <v>01</v>
      </c>
      <c r="C4153">
        <f t="shared" ca="1" si="773"/>
        <v>3</v>
      </c>
      <c r="D4153" s="1" t="str">
        <f t="shared" ca="1" si="774"/>
        <v>03</v>
      </c>
      <c r="E4153">
        <f t="shared" ca="1" si="775"/>
        <v>2022</v>
      </c>
      <c r="F4153" s="2">
        <f t="shared" ca="1" si="776"/>
        <v>44621</v>
      </c>
      <c r="G4153" s="1">
        <f t="shared" ca="1" si="777"/>
        <v>6</v>
      </c>
      <c r="H4153" t="str">
        <f t="shared" ca="1" si="778"/>
        <v>Site A</v>
      </c>
      <c r="I4153">
        <f t="shared" ca="1" si="779"/>
        <v>3</v>
      </c>
      <c r="J4153" t="str">
        <f t="shared" ca="1" si="769"/>
        <v>Diesel</v>
      </c>
      <c r="K4153" t="str">
        <f t="shared" ca="1" si="770"/>
        <v>Gallons</v>
      </c>
      <c r="L4153">
        <f t="shared" ca="1" si="780"/>
        <v>910</v>
      </c>
    </row>
    <row r="4154" spans="1:12" x14ac:dyDescent="0.2">
      <c r="A4154">
        <f t="shared" ca="1" si="771"/>
        <v>20</v>
      </c>
      <c r="B4154" s="1">
        <f t="shared" ca="1" si="772"/>
        <v>20</v>
      </c>
      <c r="C4154">
        <f t="shared" ca="1" si="773"/>
        <v>12</v>
      </c>
      <c r="D4154" s="1">
        <f t="shared" ca="1" si="774"/>
        <v>12</v>
      </c>
      <c r="E4154">
        <f t="shared" ca="1" si="775"/>
        <v>2019</v>
      </c>
      <c r="F4154" s="2">
        <f t="shared" ca="1" si="776"/>
        <v>43819</v>
      </c>
      <c r="G4154" s="1">
        <f t="shared" ca="1" si="777"/>
        <v>3</v>
      </c>
      <c r="H4154" t="str">
        <f t="shared" ca="1" si="778"/>
        <v xml:space="preserve">Factory 3 </v>
      </c>
      <c r="I4154">
        <f t="shared" ca="1" si="779"/>
        <v>3</v>
      </c>
      <c r="J4154" t="str">
        <f t="shared" ca="1" si="769"/>
        <v>Diesel</v>
      </c>
      <c r="K4154" t="str">
        <f t="shared" ca="1" si="770"/>
        <v>Gallons</v>
      </c>
      <c r="L4154">
        <f t="shared" ca="1" si="780"/>
        <v>2258</v>
      </c>
    </row>
    <row r="4155" spans="1:12" x14ac:dyDescent="0.2">
      <c r="A4155">
        <f t="shared" ca="1" si="771"/>
        <v>3</v>
      </c>
      <c r="B4155" s="1" t="str">
        <f t="shared" ca="1" si="772"/>
        <v>03</v>
      </c>
      <c r="C4155">
        <f t="shared" ca="1" si="773"/>
        <v>9</v>
      </c>
      <c r="D4155" s="1" t="str">
        <f t="shared" ca="1" si="774"/>
        <v>09</v>
      </c>
      <c r="E4155">
        <f t="shared" ca="1" si="775"/>
        <v>2020</v>
      </c>
      <c r="F4155" s="2">
        <f t="shared" ca="1" si="776"/>
        <v>44077</v>
      </c>
      <c r="G4155" s="1">
        <f t="shared" ca="1" si="777"/>
        <v>2</v>
      </c>
      <c r="H4155" t="str">
        <f t="shared" ca="1" si="778"/>
        <v>Factory 2</v>
      </c>
      <c r="I4155">
        <f t="shared" ca="1" si="779"/>
        <v>7</v>
      </c>
      <c r="J4155" t="str">
        <f t="shared" ca="1" si="769"/>
        <v>Natural gas</v>
      </c>
      <c r="K4155" t="str">
        <f t="shared" ca="1" si="770"/>
        <v>MMBtu</v>
      </c>
      <c r="L4155">
        <f t="shared" ca="1" si="780"/>
        <v>249</v>
      </c>
    </row>
    <row r="4156" spans="1:12" x14ac:dyDescent="0.2">
      <c r="A4156">
        <f t="shared" ca="1" si="771"/>
        <v>12</v>
      </c>
      <c r="B4156" s="1">
        <f t="shared" ca="1" si="772"/>
        <v>12</v>
      </c>
      <c r="C4156">
        <f t="shared" ca="1" si="773"/>
        <v>9</v>
      </c>
      <c r="D4156" s="1" t="str">
        <f t="shared" ca="1" si="774"/>
        <v>09</v>
      </c>
      <c r="E4156">
        <f t="shared" ca="1" si="775"/>
        <v>2021</v>
      </c>
      <c r="F4156" s="2">
        <f t="shared" ca="1" si="776"/>
        <v>44451</v>
      </c>
      <c r="G4156" s="1">
        <f t="shared" ca="1" si="777"/>
        <v>3</v>
      </c>
      <c r="H4156" t="str">
        <f t="shared" ca="1" si="778"/>
        <v xml:space="preserve">Factory 3 </v>
      </c>
      <c r="I4156">
        <f t="shared" ca="1" si="779"/>
        <v>2</v>
      </c>
      <c r="J4156" t="str">
        <f t="shared" ca="1" si="769"/>
        <v>Diesel</v>
      </c>
      <c r="K4156" t="str">
        <f t="shared" ca="1" si="770"/>
        <v>Liters</v>
      </c>
      <c r="L4156">
        <f t="shared" ca="1" si="780"/>
        <v>8411</v>
      </c>
    </row>
    <row r="4157" spans="1:12" x14ac:dyDescent="0.2">
      <c r="A4157">
        <f t="shared" ca="1" si="771"/>
        <v>4</v>
      </c>
      <c r="B4157" s="1" t="str">
        <f t="shared" ca="1" si="772"/>
        <v>04</v>
      </c>
      <c r="C4157">
        <f t="shared" ca="1" si="773"/>
        <v>10</v>
      </c>
      <c r="D4157" s="1">
        <f t="shared" ca="1" si="774"/>
        <v>10</v>
      </c>
      <c r="E4157">
        <f t="shared" ca="1" si="775"/>
        <v>2022</v>
      </c>
      <c r="F4157" s="2">
        <f t="shared" ca="1" si="776"/>
        <v>44838</v>
      </c>
      <c r="G4157" s="1">
        <f t="shared" ca="1" si="777"/>
        <v>5</v>
      </c>
      <c r="H4157" t="str">
        <f t="shared" ca="1" si="778"/>
        <v>Wharehouse</v>
      </c>
      <c r="I4157">
        <f t="shared" ca="1" si="779"/>
        <v>5</v>
      </c>
      <c r="J4157" t="str">
        <f t="shared" ca="1" si="769"/>
        <v>Natural gas</v>
      </c>
      <c r="K4157" t="str">
        <f t="shared" ca="1" si="770"/>
        <v>Liters</v>
      </c>
      <c r="L4157">
        <f t="shared" ca="1" si="780"/>
        <v>1312</v>
      </c>
    </row>
    <row r="4158" spans="1:12" x14ac:dyDescent="0.2">
      <c r="A4158">
        <f t="shared" ca="1" si="771"/>
        <v>8</v>
      </c>
      <c r="B4158" s="1" t="str">
        <f t="shared" ca="1" si="772"/>
        <v>08</v>
      </c>
      <c r="C4158">
        <f t="shared" ca="1" si="773"/>
        <v>3</v>
      </c>
      <c r="D4158" s="1" t="str">
        <f t="shared" ca="1" si="774"/>
        <v>03</v>
      </c>
      <c r="E4158">
        <f t="shared" ca="1" si="775"/>
        <v>2022</v>
      </c>
      <c r="F4158" s="2">
        <f t="shared" ca="1" si="776"/>
        <v>44628</v>
      </c>
      <c r="G4158" s="1">
        <f t="shared" ca="1" si="777"/>
        <v>5</v>
      </c>
      <c r="H4158" t="str">
        <f t="shared" ca="1" si="778"/>
        <v>Wharehouse</v>
      </c>
      <c r="I4158">
        <f t="shared" ca="1" si="779"/>
        <v>10</v>
      </c>
      <c r="J4158" t="str">
        <f t="shared" ca="1" si="769"/>
        <v>Propane</v>
      </c>
      <c r="K4158" t="str">
        <f t="shared" ca="1" si="770"/>
        <v>Gallons</v>
      </c>
      <c r="L4158">
        <f t="shared" ca="1" si="780"/>
        <v>4995</v>
      </c>
    </row>
    <row r="4159" spans="1:12" x14ac:dyDescent="0.2">
      <c r="A4159">
        <f t="shared" ca="1" si="771"/>
        <v>9</v>
      </c>
      <c r="B4159" s="1" t="str">
        <f t="shared" ca="1" si="772"/>
        <v>09</v>
      </c>
      <c r="C4159">
        <f t="shared" ca="1" si="773"/>
        <v>2</v>
      </c>
      <c r="D4159" s="1" t="str">
        <f t="shared" ca="1" si="774"/>
        <v>02</v>
      </c>
      <c r="E4159">
        <f t="shared" ca="1" si="775"/>
        <v>2021</v>
      </c>
      <c r="F4159" s="2">
        <f t="shared" ca="1" si="776"/>
        <v>44236</v>
      </c>
      <c r="G4159" s="1">
        <f t="shared" ca="1" si="777"/>
        <v>5</v>
      </c>
      <c r="H4159" t="str">
        <f t="shared" ca="1" si="778"/>
        <v>Wharehouse</v>
      </c>
      <c r="I4159">
        <f t="shared" ca="1" si="779"/>
        <v>8</v>
      </c>
      <c r="J4159" t="str">
        <f t="shared" ca="1" si="769"/>
        <v>Propane</v>
      </c>
      <c r="K4159" t="str">
        <f t="shared" ca="1" si="770"/>
        <v>kWh</v>
      </c>
      <c r="L4159">
        <f t="shared" ca="1" si="780"/>
        <v>167</v>
      </c>
    </row>
    <row r="4160" spans="1:12" x14ac:dyDescent="0.2">
      <c r="A4160">
        <f t="shared" ca="1" si="771"/>
        <v>24</v>
      </c>
      <c r="B4160" s="1">
        <f t="shared" ca="1" si="772"/>
        <v>24</v>
      </c>
      <c r="C4160">
        <f t="shared" ca="1" si="773"/>
        <v>4</v>
      </c>
      <c r="D4160" s="1" t="str">
        <f t="shared" ca="1" si="774"/>
        <v>04</v>
      </c>
      <c r="E4160">
        <f t="shared" ca="1" si="775"/>
        <v>2022</v>
      </c>
      <c r="F4160" s="2">
        <f t="shared" ca="1" si="776"/>
        <v>44675</v>
      </c>
      <c r="G4160" s="1">
        <f t="shared" ca="1" si="777"/>
        <v>7</v>
      </c>
      <c r="H4160" t="str">
        <f t="shared" ca="1" si="778"/>
        <v>Site B</v>
      </c>
      <c r="I4160">
        <f t="shared" ca="1" si="779"/>
        <v>9</v>
      </c>
      <c r="J4160" t="str">
        <f t="shared" ca="1" si="769"/>
        <v>Propane</v>
      </c>
      <c r="K4160" t="str">
        <f t="shared" ca="1" si="770"/>
        <v>Liters</v>
      </c>
      <c r="L4160">
        <f t="shared" ca="1" si="780"/>
        <v>5624</v>
      </c>
    </row>
    <row r="4161" spans="1:12" x14ac:dyDescent="0.2">
      <c r="A4161">
        <f t="shared" ca="1" si="771"/>
        <v>24</v>
      </c>
      <c r="B4161" s="1">
        <f t="shared" ca="1" si="772"/>
        <v>24</v>
      </c>
      <c r="C4161">
        <f t="shared" ca="1" si="773"/>
        <v>7</v>
      </c>
      <c r="D4161" s="1" t="str">
        <f t="shared" ca="1" si="774"/>
        <v>07</v>
      </c>
      <c r="E4161">
        <f t="shared" ca="1" si="775"/>
        <v>2019</v>
      </c>
      <c r="F4161" s="2">
        <f t="shared" ca="1" si="776"/>
        <v>43670</v>
      </c>
      <c r="G4161" s="1">
        <f t="shared" ca="1" si="777"/>
        <v>1</v>
      </c>
      <c r="H4161" t="str">
        <f t="shared" ca="1" si="778"/>
        <v>Factory 1</v>
      </c>
      <c r="I4161">
        <f t="shared" ca="1" si="779"/>
        <v>9</v>
      </c>
      <c r="J4161" t="str">
        <f t="shared" ca="1" si="769"/>
        <v>Propane</v>
      </c>
      <c r="K4161" t="str">
        <f t="shared" ca="1" si="770"/>
        <v>Liters</v>
      </c>
      <c r="L4161">
        <f t="shared" ca="1" si="780"/>
        <v>119</v>
      </c>
    </row>
    <row r="4162" spans="1:12" x14ac:dyDescent="0.2">
      <c r="A4162">
        <f t="shared" ca="1" si="771"/>
        <v>3</v>
      </c>
      <c r="B4162" s="1" t="str">
        <f t="shared" ca="1" si="772"/>
        <v>03</v>
      </c>
      <c r="C4162">
        <f t="shared" ca="1" si="773"/>
        <v>2</v>
      </c>
      <c r="D4162" s="1" t="str">
        <f t="shared" ca="1" si="774"/>
        <v>02</v>
      </c>
      <c r="E4162">
        <f t="shared" ca="1" si="775"/>
        <v>2022</v>
      </c>
      <c r="F4162" s="2">
        <f t="shared" ca="1" si="776"/>
        <v>44595</v>
      </c>
      <c r="G4162" s="1">
        <f t="shared" ca="1" si="777"/>
        <v>2</v>
      </c>
      <c r="H4162" t="str">
        <f t="shared" ca="1" si="778"/>
        <v>Factory 2</v>
      </c>
      <c r="I4162">
        <f t="shared" ca="1" si="779"/>
        <v>4</v>
      </c>
      <c r="J4162" t="str">
        <f t="shared" ref="J4162:J4225" ca="1" si="781">VLOOKUP(I4162,$O$12:$S$24,2,FALSE)</f>
        <v>Natural gas</v>
      </c>
      <c r="K4162" t="str">
        <f t="shared" ref="K4162:K4225" ca="1" si="782">VLOOKUP(I4162,$O$12:$S$24,5,FALSE)</f>
        <v>kWh</v>
      </c>
      <c r="L4162">
        <f t="shared" ca="1" si="780"/>
        <v>8540</v>
      </c>
    </row>
    <row r="4163" spans="1:12" x14ac:dyDescent="0.2">
      <c r="A4163">
        <f t="shared" ref="A4163:A4226" ca="1" si="783">RANDBETWEEN(1,30)</f>
        <v>24</v>
      </c>
      <c r="B4163" s="1">
        <f t="shared" ref="B4163:B4226" ca="1" si="784">IF(A4163&lt;10,"0"&amp;A4163,A4163)</f>
        <v>24</v>
      </c>
      <c r="C4163">
        <f t="shared" ref="C4163:C4226" ca="1" si="785">RANDBETWEEN(1,12)</f>
        <v>7</v>
      </c>
      <c r="D4163" s="1" t="str">
        <f t="shared" ref="D4163:D4226" ca="1" si="786">IF(C4163&lt;10,"0"&amp;C4163,C4163)</f>
        <v>07</v>
      </c>
      <c r="E4163">
        <f t="shared" ref="E4163:E4226" ca="1" si="787">RANDBETWEEN(2019,2022)</f>
        <v>2019</v>
      </c>
      <c r="F4163" s="2">
        <f t="shared" ref="F4163:F4226" ca="1" si="788">DATE(E4163,D4163,B4163)</f>
        <v>43670</v>
      </c>
      <c r="G4163" s="1">
        <f t="shared" ref="G4163:G4226" ca="1" si="789">RANDBETWEEN(1,7)</f>
        <v>1</v>
      </c>
      <c r="H4163" t="str">
        <f t="shared" ref="H4163:H4226" ca="1" si="790">VLOOKUP(G4163,$O$2:$V$8,2,FALSE)</f>
        <v>Factory 1</v>
      </c>
      <c r="I4163">
        <f t="shared" ref="I4163:I4226" ca="1" si="791">RANDBETWEEN(1,13)</f>
        <v>7</v>
      </c>
      <c r="J4163" t="str">
        <f t="shared" ca="1" si="781"/>
        <v>Natural gas</v>
      </c>
      <c r="K4163" t="str">
        <f t="shared" ca="1" si="782"/>
        <v>MMBtu</v>
      </c>
      <c r="L4163">
        <f t="shared" ref="L4163:L4226" ca="1" si="792">IF(K4163="MMBtu",RANDBETWEEN(100,500),RANDBETWEEN(100,10000))</f>
        <v>116</v>
      </c>
    </row>
    <row r="4164" spans="1:12" x14ac:dyDescent="0.2">
      <c r="A4164">
        <f t="shared" ca="1" si="783"/>
        <v>28</v>
      </c>
      <c r="B4164" s="1">
        <f t="shared" ca="1" si="784"/>
        <v>28</v>
      </c>
      <c r="C4164">
        <f t="shared" ca="1" si="785"/>
        <v>3</v>
      </c>
      <c r="D4164" s="1" t="str">
        <f t="shared" ca="1" si="786"/>
        <v>03</v>
      </c>
      <c r="E4164">
        <f t="shared" ca="1" si="787"/>
        <v>2020</v>
      </c>
      <c r="F4164" s="2">
        <f t="shared" ca="1" si="788"/>
        <v>43918</v>
      </c>
      <c r="G4164" s="1">
        <f t="shared" ca="1" si="789"/>
        <v>6</v>
      </c>
      <c r="H4164" t="str">
        <f t="shared" ca="1" si="790"/>
        <v>Site A</v>
      </c>
      <c r="I4164">
        <f t="shared" ca="1" si="791"/>
        <v>12</v>
      </c>
      <c r="J4164" t="str">
        <f t="shared" ca="1" si="781"/>
        <v>Electricity</v>
      </c>
      <c r="K4164" t="str">
        <f t="shared" ca="1" si="782"/>
        <v>kWh</v>
      </c>
      <c r="L4164">
        <f t="shared" ca="1" si="792"/>
        <v>159</v>
      </c>
    </row>
    <row r="4165" spans="1:12" x14ac:dyDescent="0.2">
      <c r="A4165">
        <f t="shared" ca="1" si="783"/>
        <v>26</v>
      </c>
      <c r="B4165" s="1">
        <f t="shared" ca="1" si="784"/>
        <v>26</v>
      </c>
      <c r="C4165">
        <f t="shared" ca="1" si="785"/>
        <v>5</v>
      </c>
      <c r="D4165" s="1" t="str">
        <f t="shared" ca="1" si="786"/>
        <v>05</v>
      </c>
      <c r="E4165">
        <f t="shared" ca="1" si="787"/>
        <v>2019</v>
      </c>
      <c r="F4165" s="2">
        <f t="shared" ca="1" si="788"/>
        <v>43611</v>
      </c>
      <c r="G4165" s="1">
        <f t="shared" ca="1" si="789"/>
        <v>1</v>
      </c>
      <c r="H4165" t="str">
        <f t="shared" ca="1" si="790"/>
        <v>Factory 1</v>
      </c>
      <c r="I4165">
        <f t="shared" ca="1" si="791"/>
        <v>13</v>
      </c>
      <c r="J4165" t="str">
        <f t="shared" ca="1" si="781"/>
        <v>Electricity</v>
      </c>
      <c r="K4165" t="str">
        <f t="shared" ca="1" si="782"/>
        <v>MWh</v>
      </c>
      <c r="L4165">
        <f t="shared" ca="1" si="792"/>
        <v>2425</v>
      </c>
    </row>
    <row r="4166" spans="1:12" x14ac:dyDescent="0.2">
      <c r="A4166">
        <f t="shared" ca="1" si="783"/>
        <v>22</v>
      </c>
      <c r="B4166" s="1">
        <f t="shared" ca="1" si="784"/>
        <v>22</v>
      </c>
      <c r="C4166">
        <f t="shared" ca="1" si="785"/>
        <v>1</v>
      </c>
      <c r="D4166" s="1" t="str">
        <f t="shared" ca="1" si="786"/>
        <v>01</v>
      </c>
      <c r="E4166">
        <f t="shared" ca="1" si="787"/>
        <v>2022</v>
      </c>
      <c r="F4166" s="2">
        <f t="shared" ca="1" si="788"/>
        <v>44583</v>
      </c>
      <c r="G4166" s="1">
        <f t="shared" ca="1" si="789"/>
        <v>4</v>
      </c>
      <c r="H4166" t="str">
        <f t="shared" ca="1" si="790"/>
        <v>Head Quarter</v>
      </c>
      <c r="I4166">
        <f t="shared" ca="1" si="791"/>
        <v>12</v>
      </c>
      <c r="J4166" t="str">
        <f t="shared" ca="1" si="781"/>
        <v>Electricity</v>
      </c>
      <c r="K4166" t="str">
        <f t="shared" ca="1" si="782"/>
        <v>kWh</v>
      </c>
      <c r="L4166">
        <f t="shared" ca="1" si="792"/>
        <v>4615</v>
      </c>
    </row>
    <row r="4167" spans="1:12" x14ac:dyDescent="0.2">
      <c r="A4167">
        <f t="shared" ca="1" si="783"/>
        <v>1</v>
      </c>
      <c r="B4167" s="1" t="str">
        <f t="shared" ca="1" si="784"/>
        <v>01</v>
      </c>
      <c r="C4167">
        <f t="shared" ca="1" si="785"/>
        <v>1</v>
      </c>
      <c r="D4167" s="1" t="str">
        <f t="shared" ca="1" si="786"/>
        <v>01</v>
      </c>
      <c r="E4167">
        <f t="shared" ca="1" si="787"/>
        <v>2020</v>
      </c>
      <c r="F4167" s="2">
        <f t="shared" ca="1" si="788"/>
        <v>43831</v>
      </c>
      <c r="G4167" s="1">
        <f t="shared" ca="1" si="789"/>
        <v>5</v>
      </c>
      <c r="H4167" t="str">
        <f t="shared" ca="1" si="790"/>
        <v>Wharehouse</v>
      </c>
      <c r="I4167">
        <f t="shared" ca="1" si="791"/>
        <v>12</v>
      </c>
      <c r="J4167" t="str">
        <f t="shared" ca="1" si="781"/>
        <v>Electricity</v>
      </c>
      <c r="K4167" t="str">
        <f t="shared" ca="1" si="782"/>
        <v>kWh</v>
      </c>
      <c r="L4167">
        <f t="shared" ca="1" si="792"/>
        <v>8954</v>
      </c>
    </row>
    <row r="4168" spans="1:12" x14ac:dyDescent="0.2">
      <c r="A4168">
        <f t="shared" ca="1" si="783"/>
        <v>23</v>
      </c>
      <c r="B4168" s="1">
        <f t="shared" ca="1" si="784"/>
        <v>23</v>
      </c>
      <c r="C4168">
        <f t="shared" ca="1" si="785"/>
        <v>7</v>
      </c>
      <c r="D4168" s="1" t="str">
        <f t="shared" ca="1" si="786"/>
        <v>07</v>
      </c>
      <c r="E4168">
        <f t="shared" ca="1" si="787"/>
        <v>2020</v>
      </c>
      <c r="F4168" s="2">
        <f t="shared" ca="1" si="788"/>
        <v>44035</v>
      </c>
      <c r="G4168" s="1">
        <f t="shared" ca="1" si="789"/>
        <v>1</v>
      </c>
      <c r="H4168" t="str">
        <f t="shared" ca="1" si="790"/>
        <v>Factory 1</v>
      </c>
      <c r="I4168">
        <f t="shared" ca="1" si="791"/>
        <v>5</v>
      </c>
      <c r="J4168" t="str">
        <f t="shared" ca="1" si="781"/>
        <v>Natural gas</v>
      </c>
      <c r="K4168" t="str">
        <f t="shared" ca="1" si="782"/>
        <v>Liters</v>
      </c>
      <c r="L4168">
        <f t="shared" ca="1" si="792"/>
        <v>9200</v>
      </c>
    </row>
    <row r="4169" spans="1:12" x14ac:dyDescent="0.2">
      <c r="A4169">
        <f t="shared" ca="1" si="783"/>
        <v>16</v>
      </c>
      <c r="B4169" s="1">
        <f t="shared" ca="1" si="784"/>
        <v>16</v>
      </c>
      <c r="C4169">
        <f t="shared" ca="1" si="785"/>
        <v>12</v>
      </c>
      <c r="D4169" s="1">
        <f t="shared" ca="1" si="786"/>
        <v>12</v>
      </c>
      <c r="E4169">
        <f t="shared" ca="1" si="787"/>
        <v>2020</v>
      </c>
      <c r="F4169" s="2">
        <f t="shared" ca="1" si="788"/>
        <v>44181</v>
      </c>
      <c r="G4169" s="1">
        <f t="shared" ca="1" si="789"/>
        <v>4</v>
      </c>
      <c r="H4169" t="str">
        <f t="shared" ca="1" si="790"/>
        <v>Head Quarter</v>
      </c>
      <c r="I4169">
        <f t="shared" ca="1" si="791"/>
        <v>1</v>
      </c>
      <c r="J4169" t="str">
        <f t="shared" ca="1" si="781"/>
        <v>Diesel</v>
      </c>
      <c r="K4169" t="str">
        <f t="shared" ca="1" si="782"/>
        <v>kWh</v>
      </c>
      <c r="L4169">
        <f t="shared" ca="1" si="792"/>
        <v>5775</v>
      </c>
    </row>
    <row r="4170" spans="1:12" x14ac:dyDescent="0.2">
      <c r="A4170">
        <f t="shared" ca="1" si="783"/>
        <v>27</v>
      </c>
      <c r="B4170" s="1">
        <f t="shared" ca="1" si="784"/>
        <v>27</v>
      </c>
      <c r="C4170">
        <f t="shared" ca="1" si="785"/>
        <v>4</v>
      </c>
      <c r="D4170" s="1" t="str">
        <f t="shared" ca="1" si="786"/>
        <v>04</v>
      </c>
      <c r="E4170">
        <f t="shared" ca="1" si="787"/>
        <v>2019</v>
      </c>
      <c r="F4170" s="2">
        <f t="shared" ca="1" si="788"/>
        <v>43582</v>
      </c>
      <c r="G4170" s="1">
        <f t="shared" ca="1" si="789"/>
        <v>1</v>
      </c>
      <c r="H4170" t="str">
        <f t="shared" ca="1" si="790"/>
        <v>Factory 1</v>
      </c>
      <c r="I4170">
        <f t="shared" ca="1" si="791"/>
        <v>6</v>
      </c>
      <c r="J4170" t="str">
        <f t="shared" ca="1" si="781"/>
        <v>Natural gas</v>
      </c>
      <c r="K4170" t="str">
        <f t="shared" ca="1" si="782"/>
        <v>Gallons</v>
      </c>
      <c r="L4170">
        <f t="shared" ca="1" si="792"/>
        <v>4466</v>
      </c>
    </row>
    <row r="4171" spans="1:12" x14ac:dyDescent="0.2">
      <c r="A4171">
        <f t="shared" ca="1" si="783"/>
        <v>1</v>
      </c>
      <c r="B4171" s="1" t="str">
        <f t="shared" ca="1" si="784"/>
        <v>01</v>
      </c>
      <c r="C4171">
        <f t="shared" ca="1" si="785"/>
        <v>5</v>
      </c>
      <c r="D4171" s="1" t="str">
        <f t="shared" ca="1" si="786"/>
        <v>05</v>
      </c>
      <c r="E4171">
        <f t="shared" ca="1" si="787"/>
        <v>2022</v>
      </c>
      <c r="F4171" s="2">
        <f t="shared" ca="1" si="788"/>
        <v>44682</v>
      </c>
      <c r="G4171" s="1">
        <f t="shared" ca="1" si="789"/>
        <v>6</v>
      </c>
      <c r="H4171" t="str">
        <f t="shared" ca="1" si="790"/>
        <v>Site A</v>
      </c>
      <c r="I4171">
        <f t="shared" ca="1" si="791"/>
        <v>2</v>
      </c>
      <c r="J4171" t="str">
        <f t="shared" ca="1" si="781"/>
        <v>Diesel</v>
      </c>
      <c r="K4171" t="str">
        <f t="shared" ca="1" si="782"/>
        <v>Liters</v>
      </c>
      <c r="L4171">
        <f t="shared" ca="1" si="792"/>
        <v>6581</v>
      </c>
    </row>
    <row r="4172" spans="1:12" x14ac:dyDescent="0.2">
      <c r="A4172">
        <f t="shared" ca="1" si="783"/>
        <v>21</v>
      </c>
      <c r="B4172" s="1">
        <f t="shared" ca="1" si="784"/>
        <v>21</v>
      </c>
      <c r="C4172">
        <f t="shared" ca="1" si="785"/>
        <v>9</v>
      </c>
      <c r="D4172" s="1" t="str">
        <f t="shared" ca="1" si="786"/>
        <v>09</v>
      </c>
      <c r="E4172">
        <f t="shared" ca="1" si="787"/>
        <v>2019</v>
      </c>
      <c r="F4172" s="2">
        <f t="shared" ca="1" si="788"/>
        <v>43729</v>
      </c>
      <c r="G4172" s="1">
        <f t="shared" ca="1" si="789"/>
        <v>6</v>
      </c>
      <c r="H4172" t="str">
        <f t="shared" ca="1" si="790"/>
        <v>Site A</v>
      </c>
      <c r="I4172">
        <f t="shared" ca="1" si="791"/>
        <v>7</v>
      </c>
      <c r="J4172" t="str">
        <f t="shared" ca="1" si="781"/>
        <v>Natural gas</v>
      </c>
      <c r="K4172" t="str">
        <f t="shared" ca="1" si="782"/>
        <v>MMBtu</v>
      </c>
      <c r="L4172">
        <f t="shared" ca="1" si="792"/>
        <v>109</v>
      </c>
    </row>
    <row r="4173" spans="1:12" x14ac:dyDescent="0.2">
      <c r="A4173">
        <f t="shared" ca="1" si="783"/>
        <v>18</v>
      </c>
      <c r="B4173" s="1">
        <f t="shared" ca="1" si="784"/>
        <v>18</v>
      </c>
      <c r="C4173">
        <f t="shared" ca="1" si="785"/>
        <v>9</v>
      </c>
      <c r="D4173" s="1" t="str">
        <f t="shared" ca="1" si="786"/>
        <v>09</v>
      </c>
      <c r="E4173">
        <f t="shared" ca="1" si="787"/>
        <v>2019</v>
      </c>
      <c r="F4173" s="2">
        <f t="shared" ca="1" si="788"/>
        <v>43726</v>
      </c>
      <c r="G4173" s="1">
        <f t="shared" ca="1" si="789"/>
        <v>1</v>
      </c>
      <c r="H4173" t="str">
        <f t="shared" ca="1" si="790"/>
        <v>Factory 1</v>
      </c>
      <c r="I4173">
        <f t="shared" ca="1" si="791"/>
        <v>8</v>
      </c>
      <c r="J4173" t="str">
        <f t="shared" ca="1" si="781"/>
        <v>Propane</v>
      </c>
      <c r="K4173" t="str">
        <f t="shared" ca="1" si="782"/>
        <v>kWh</v>
      </c>
      <c r="L4173">
        <f t="shared" ca="1" si="792"/>
        <v>844</v>
      </c>
    </row>
    <row r="4174" spans="1:12" x14ac:dyDescent="0.2">
      <c r="A4174">
        <f t="shared" ca="1" si="783"/>
        <v>26</v>
      </c>
      <c r="B4174" s="1">
        <f t="shared" ca="1" si="784"/>
        <v>26</v>
      </c>
      <c r="C4174">
        <f t="shared" ca="1" si="785"/>
        <v>3</v>
      </c>
      <c r="D4174" s="1" t="str">
        <f t="shared" ca="1" si="786"/>
        <v>03</v>
      </c>
      <c r="E4174">
        <f t="shared" ca="1" si="787"/>
        <v>2022</v>
      </c>
      <c r="F4174" s="2">
        <f t="shared" ca="1" si="788"/>
        <v>44646</v>
      </c>
      <c r="G4174" s="1">
        <f t="shared" ca="1" si="789"/>
        <v>5</v>
      </c>
      <c r="H4174" t="str">
        <f t="shared" ca="1" si="790"/>
        <v>Wharehouse</v>
      </c>
      <c r="I4174">
        <f t="shared" ca="1" si="791"/>
        <v>9</v>
      </c>
      <c r="J4174" t="str">
        <f t="shared" ca="1" si="781"/>
        <v>Propane</v>
      </c>
      <c r="K4174" t="str">
        <f t="shared" ca="1" si="782"/>
        <v>Liters</v>
      </c>
      <c r="L4174">
        <f t="shared" ca="1" si="792"/>
        <v>4926</v>
      </c>
    </row>
    <row r="4175" spans="1:12" x14ac:dyDescent="0.2">
      <c r="A4175">
        <f t="shared" ca="1" si="783"/>
        <v>23</v>
      </c>
      <c r="B4175" s="1">
        <f t="shared" ca="1" si="784"/>
        <v>23</v>
      </c>
      <c r="C4175">
        <f t="shared" ca="1" si="785"/>
        <v>5</v>
      </c>
      <c r="D4175" s="1" t="str">
        <f t="shared" ca="1" si="786"/>
        <v>05</v>
      </c>
      <c r="E4175">
        <f t="shared" ca="1" si="787"/>
        <v>2021</v>
      </c>
      <c r="F4175" s="2">
        <f t="shared" ca="1" si="788"/>
        <v>44339</v>
      </c>
      <c r="G4175" s="1">
        <f t="shared" ca="1" si="789"/>
        <v>1</v>
      </c>
      <c r="H4175" t="str">
        <f t="shared" ca="1" si="790"/>
        <v>Factory 1</v>
      </c>
      <c r="I4175">
        <f t="shared" ca="1" si="791"/>
        <v>5</v>
      </c>
      <c r="J4175" t="str">
        <f t="shared" ca="1" si="781"/>
        <v>Natural gas</v>
      </c>
      <c r="K4175" t="str">
        <f t="shared" ca="1" si="782"/>
        <v>Liters</v>
      </c>
      <c r="L4175">
        <f t="shared" ca="1" si="792"/>
        <v>5035</v>
      </c>
    </row>
    <row r="4176" spans="1:12" x14ac:dyDescent="0.2">
      <c r="A4176">
        <f t="shared" ca="1" si="783"/>
        <v>11</v>
      </c>
      <c r="B4176" s="1">
        <f t="shared" ca="1" si="784"/>
        <v>11</v>
      </c>
      <c r="C4176">
        <f t="shared" ca="1" si="785"/>
        <v>3</v>
      </c>
      <c r="D4176" s="1" t="str">
        <f t="shared" ca="1" si="786"/>
        <v>03</v>
      </c>
      <c r="E4176">
        <f t="shared" ca="1" si="787"/>
        <v>2022</v>
      </c>
      <c r="F4176" s="2">
        <f t="shared" ca="1" si="788"/>
        <v>44631</v>
      </c>
      <c r="G4176" s="1">
        <f t="shared" ca="1" si="789"/>
        <v>1</v>
      </c>
      <c r="H4176" t="str">
        <f t="shared" ca="1" si="790"/>
        <v>Factory 1</v>
      </c>
      <c r="I4176">
        <f t="shared" ca="1" si="791"/>
        <v>9</v>
      </c>
      <c r="J4176" t="str">
        <f t="shared" ca="1" si="781"/>
        <v>Propane</v>
      </c>
      <c r="K4176" t="str">
        <f t="shared" ca="1" si="782"/>
        <v>Liters</v>
      </c>
      <c r="L4176">
        <f t="shared" ca="1" si="792"/>
        <v>2061</v>
      </c>
    </row>
    <row r="4177" spans="1:12" x14ac:dyDescent="0.2">
      <c r="A4177">
        <f t="shared" ca="1" si="783"/>
        <v>16</v>
      </c>
      <c r="B4177" s="1">
        <f t="shared" ca="1" si="784"/>
        <v>16</v>
      </c>
      <c r="C4177">
        <f t="shared" ca="1" si="785"/>
        <v>1</v>
      </c>
      <c r="D4177" s="1" t="str">
        <f t="shared" ca="1" si="786"/>
        <v>01</v>
      </c>
      <c r="E4177">
        <f t="shared" ca="1" si="787"/>
        <v>2019</v>
      </c>
      <c r="F4177" s="2">
        <f t="shared" ca="1" si="788"/>
        <v>43481</v>
      </c>
      <c r="G4177" s="1">
        <f t="shared" ca="1" si="789"/>
        <v>1</v>
      </c>
      <c r="H4177" t="str">
        <f t="shared" ca="1" si="790"/>
        <v>Factory 1</v>
      </c>
      <c r="I4177">
        <f t="shared" ca="1" si="791"/>
        <v>11</v>
      </c>
      <c r="J4177" t="str">
        <f t="shared" ca="1" si="781"/>
        <v>Propane</v>
      </c>
      <c r="K4177" t="str">
        <f t="shared" ca="1" si="782"/>
        <v>MMBtu</v>
      </c>
      <c r="L4177">
        <f t="shared" ca="1" si="792"/>
        <v>310</v>
      </c>
    </row>
    <row r="4178" spans="1:12" x14ac:dyDescent="0.2">
      <c r="A4178">
        <f t="shared" ca="1" si="783"/>
        <v>22</v>
      </c>
      <c r="B4178" s="1">
        <f t="shared" ca="1" si="784"/>
        <v>22</v>
      </c>
      <c r="C4178">
        <f t="shared" ca="1" si="785"/>
        <v>7</v>
      </c>
      <c r="D4178" s="1" t="str">
        <f t="shared" ca="1" si="786"/>
        <v>07</v>
      </c>
      <c r="E4178">
        <f t="shared" ca="1" si="787"/>
        <v>2020</v>
      </c>
      <c r="F4178" s="2">
        <f t="shared" ca="1" si="788"/>
        <v>44034</v>
      </c>
      <c r="G4178" s="1">
        <f t="shared" ca="1" si="789"/>
        <v>6</v>
      </c>
      <c r="H4178" t="str">
        <f t="shared" ca="1" si="790"/>
        <v>Site A</v>
      </c>
      <c r="I4178">
        <f t="shared" ca="1" si="791"/>
        <v>3</v>
      </c>
      <c r="J4178" t="str">
        <f t="shared" ca="1" si="781"/>
        <v>Diesel</v>
      </c>
      <c r="K4178" t="str">
        <f t="shared" ca="1" si="782"/>
        <v>Gallons</v>
      </c>
      <c r="L4178">
        <f t="shared" ca="1" si="792"/>
        <v>4612</v>
      </c>
    </row>
    <row r="4179" spans="1:12" x14ac:dyDescent="0.2">
      <c r="A4179">
        <f t="shared" ca="1" si="783"/>
        <v>27</v>
      </c>
      <c r="B4179" s="1">
        <f t="shared" ca="1" si="784"/>
        <v>27</v>
      </c>
      <c r="C4179">
        <f t="shared" ca="1" si="785"/>
        <v>10</v>
      </c>
      <c r="D4179" s="1">
        <f t="shared" ca="1" si="786"/>
        <v>10</v>
      </c>
      <c r="E4179">
        <f t="shared" ca="1" si="787"/>
        <v>2019</v>
      </c>
      <c r="F4179" s="2">
        <f t="shared" ca="1" si="788"/>
        <v>43765</v>
      </c>
      <c r="G4179" s="1">
        <f t="shared" ca="1" si="789"/>
        <v>7</v>
      </c>
      <c r="H4179" t="str">
        <f t="shared" ca="1" si="790"/>
        <v>Site B</v>
      </c>
      <c r="I4179">
        <f t="shared" ca="1" si="791"/>
        <v>13</v>
      </c>
      <c r="J4179" t="str">
        <f t="shared" ca="1" si="781"/>
        <v>Electricity</v>
      </c>
      <c r="K4179" t="str">
        <f t="shared" ca="1" si="782"/>
        <v>MWh</v>
      </c>
      <c r="L4179">
        <f t="shared" ca="1" si="792"/>
        <v>4655</v>
      </c>
    </row>
    <row r="4180" spans="1:12" x14ac:dyDescent="0.2">
      <c r="A4180">
        <f t="shared" ca="1" si="783"/>
        <v>6</v>
      </c>
      <c r="B4180" s="1" t="str">
        <f t="shared" ca="1" si="784"/>
        <v>06</v>
      </c>
      <c r="C4180">
        <f t="shared" ca="1" si="785"/>
        <v>12</v>
      </c>
      <c r="D4180" s="1">
        <f t="shared" ca="1" si="786"/>
        <v>12</v>
      </c>
      <c r="E4180">
        <f t="shared" ca="1" si="787"/>
        <v>2021</v>
      </c>
      <c r="F4180" s="2">
        <f t="shared" ca="1" si="788"/>
        <v>44536</v>
      </c>
      <c r="G4180" s="1">
        <f t="shared" ca="1" si="789"/>
        <v>6</v>
      </c>
      <c r="H4180" t="str">
        <f t="shared" ca="1" si="790"/>
        <v>Site A</v>
      </c>
      <c r="I4180">
        <f t="shared" ca="1" si="791"/>
        <v>2</v>
      </c>
      <c r="J4180" t="str">
        <f t="shared" ca="1" si="781"/>
        <v>Diesel</v>
      </c>
      <c r="K4180" t="str">
        <f t="shared" ca="1" si="782"/>
        <v>Liters</v>
      </c>
      <c r="L4180">
        <f t="shared" ca="1" si="792"/>
        <v>931</v>
      </c>
    </row>
    <row r="4181" spans="1:12" x14ac:dyDescent="0.2">
      <c r="A4181">
        <f t="shared" ca="1" si="783"/>
        <v>15</v>
      </c>
      <c r="B4181" s="1">
        <f t="shared" ca="1" si="784"/>
        <v>15</v>
      </c>
      <c r="C4181">
        <f t="shared" ca="1" si="785"/>
        <v>7</v>
      </c>
      <c r="D4181" s="1" t="str">
        <f t="shared" ca="1" si="786"/>
        <v>07</v>
      </c>
      <c r="E4181">
        <f t="shared" ca="1" si="787"/>
        <v>2022</v>
      </c>
      <c r="F4181" s="2">
        <f t="shared" ca="1" si="788"/>
        <v>44757</v>
      </c>
      <c r="G4181" s="1">
        <f t="shared" ca="1" si="789"/>
        <v>1</v>
      </c>
      <c r="H4181" t="str">
        <f t="shared" ca="1" si="790"/>
        <v>Factory 1</v>
      </c>
      <c r="I4181">
        <f t="shared" ca="1" si="791"/>
        <v>13</v>
      </c>
      <c r="J4181" t="str">
        <f t="shared" ca="1" si="781"/>
        <v>Electricity</v>
      </c>
      <c r="K4181" t="str">
        <f t="shared" ca="1" si="782"/>
        <v>MWh</v>
      </c>
      <c r="L4181">
        <f t="shared" ca="1" si="792"/>
        <v>5377</v>
      </c>
    </row>
    <row r="4182" spans="1:12" x14ac:dyDescent="0.2">
      <c r="A4182">
        <f t="shared" ca="1" si="783"/>
        <v>28</v>
      </c>
      <c r="B4182" s="1">
        <f t="shared" ca="1" si="784"/>
        <v>28</v>
      </c>
      <c r="C4182">
        <f t="shared" ca="1" si="785"/>
        <v>8</v>
      </c>
      <c r="D4182" s="1" t="str">
        <f t="shared" ca="1" si="786"/>
        <v>08</v>
      </c>
      <c r="E4182">
        <f t="shared" ca="1" si="787"/>
        <v>2022</v>
      </c>
      <c r="F4182" s="2">
        <f t="shared" ca="1" si="788"/>
        <v>44801</v>
      </c>
      <c r="G4182" s="1">
        <f t="shared" ca="1" si="789"/>
        <v>5</v>
      </c>
      <c r="H4182" t="str">
        <f t="shared" ca="1" si="790"/>
        <v>Wharehouse</v>
      </c>
      <c r="I4182">
        <f t="shared" ca="1" si="791"/>
        <v>6</v>
      </c>
      <c r="J4182" t="str">
        <f t="shared" ca="1" si="781"/>
        <v>Natural gas</v>
      </c>
      <c r="K4182" t="str">
        <f t="shared" ca="1" si="782"/>
        <v>Gallons</v>
      </c>
      <c r="L4182">
        <f t="shared" ca="1" si="792"/>
        <v>4010</v>
      </c>
    </row>
    <row r="4183" spans="1:12" x14ac:dyDescent="0.2">
      <c r="A4183">
        <f t="shared" ca="1" si="783"/>
        <v>28</v>
      </c>
      <c r="B4183" s="1">
        <f t="shared" ca="1" si="784"/>
        <v>28</v>
      </c>
      <c r="C4183">
        <f t="shared" ca="1" si="785"/>
        <v>12</v>
      </c>
      <c r="D4183" s="1">
        <f t="shared" ca="1" si="786"/>
        <v>12</v>
      </c>
      <c r="E4183">
        <f t="shared" ca="1" si="787"/>
        <v>2019</v>
      </c>
      <c r="F4183" s="2">
        <f t="shared" ca="1" si="788"/>
        <v>43827</v>
      </c>
      <c r="G4183" s="1">
        <f t="shared" ca="1" si="789"/>
        <v>5</v>
      </c>
      <c r="H4183" t="str">
        <f t="shared" ca="1" si="790"/>
        <v>Wharehouse</v>
      </c>
      <c r="I4183">
        <f t="shared" ca="1" si="791"/>
        <v>6</v>
      </c>
      <c r="J4183" t="str">
        <f t="shared" ca="1" si="781"/>
        <v>Natural gas</v>
      </c>
      <c r="K4183" t="str">
        <f t="shared" ca="1" si="782"/>
        <v>Gallons</v>
      </c>
      <c r="L4183">
        <f t="shared" ca="1" si="792"/>
        <v>7672</v>
      </c>
    </row>
    <row r="4184" spans="1:12" x14ac:dyDescent="0.2">
      <c r="A4184">
        <f t="shared" ca="1" si="783"/>
        <v>5</v>
      </c>
      <c r="B4184" s="1" t="str">
        <f t="shared" ca="1" si="784"/>
        <v>05</v>
      </c>
      <c r="C4184">
        <f t="shared" ca="1" si="785"/>
        <v>5</v>
      </c>
      <c r="D4184" s="1" t="str">
        <f t="shared" ca="1" si="786"/>
        <v>05</v>
      </c>
      <c r="E4184">
        <f t="shared" ca="1" si="787"/>
        <v>2020</v>
      </c>
      <c r="F4184" s="2">
        <f t="shared" ca="1" si="788"/>
        <v>43956</v>
      </c>
      <c r="G4184" s="1">
        <f t="shared" ca="1" si="789"/>
        <v>1</v>
      </c>
      <c r="H4184" t="str">
        <f t="shared" ca="1" si="790"/>
        <v>Factory 1</v>
      </c>
      <c r="I4184">
        <f t="shared" ca="1" si="791"/>
        <v>11</v>
      </c>
      <c r="J4184" t="str">
        <f t="shared" ca="1" si="781"/>
        <v>Propane</v>
      </c>
      <c r="K4184" t="str">
        <f t="shared" ca="1" si="782"/>
        <v>MMBtu</v>
      </c>
      <c r="L4184">
        <f t="shared" ca="1" si="792"/>
        <v>484</v>
      </c>
    </row>
    <row r="4185" spans="1:12" x14ac:dyDescent="0.2">
      <c r="A4185">
        <f t="shared" ca="1" si="783"/>
        <v>30</v>
      </c>
      <c r="B4185" s="1">
        <f t="shared" ca="1" si="784"/>
        <v>30</v>
      </c>
      <c r="C4185">
        <f t="shared" ca="1" si="785"/>
        <v>5</v>
      </c>
      <c r="D4185" s="1" t="str">
        <f t="shared" ca="1" si="786"/>
        <v>05</v>
      </c>
      <c r="E4185">
        <f t="shared" ca="1" si="787"/>
        <v>2020</v>
      </c>
      <c r="F4185" s="2">
        <f t="shared" ca="1" si="788"/>
        <v>43981</v>
      </c>
      <c r="G4185" s="1">
        <f t="shared" ca="1" si="789"/>
        <v>7</v>
      </c>
      <c r="H4185" t="str">
        <f t="shared" ca="1" si="790"/>
        <v>Site B</v>
      </c>
      <c r="I4185">
        <f t="shared" ca="1" si="791"/>
        <v>4</v>
      </c>
      <c r="J4185" t="str">
        <f t="shared" ca="1" si="781"/>
        <v>Natural gas</v>
      </c>
      <c r="K4185" t="str">
        <f t="shared" ca="1" si="782"/>
        <v>kWh</v>
      </c>
      <c r="L4185">
        <f t="shared" ca="1" si="792"/>
        <v>9125</v>
      </c>
    </row>
    <row r="4186" spans="1:12" x14ac:dyDescent="0.2">
      <c r="A4186">
        <f t="shared" ca="1" si="783"/>
        <v>24</v>
      </c>
      <c r="B4186" s="1">
        <f t="shared" ca="1" si="784"/>
        <v>24</v>
      </c>
      <c r="C4186">
        <f t="shared" ca="1" si="785"/>
        <v>1</v>
      </c>
      <c r="D4186" s="1" t="str">
        <f t="shared" ca="1" si="786"/>
        <v>01</v>
      </c>
      <c r="E4186">
        <f t="shared" ca="1" si="787"/>
        <v>2021</v>
      </c>
      <c r="F4186" s="2">
        <f t="shared" ca="1" si="788"/>
        <v>44220</v>
      </c>
      <c r="G4186" s="1">
        <f t="shared" ca="1" si="789"/>
        <v>7</v>
      </c>
      <c r="H4186" t="str">
        <f t="shared" ca="1" si="790"/>
        <v>Site B</v>
      </c>
      <c r="I4186">
        <f t="shared" ca="1" si="791"/>
        <v>11</v>
      </c>
      <c r="J4186" t="str">
        <f t="shared" ca="1" si="781"/>
        <v>Propane</v>
      </c>
      <c r="K4186" t="str">
        <f t="shared" ca="1" si="782"/>
        <v>MMBtu</v>
      </c>
      <c r="L4186">
        <f t="shared" ca="1" si="792"/>
        <v>439</v>
      </c>
    </row>
    <row r="4187" spans="1:12" x14ac:dyDescent="0.2">
      <c r="A4187">
        <f t="shared" ca="1" si="783"/>
        <v>4</v>
      </c>
      <c r="B4187" s="1" t="str">
        <f t="shared" ca="1" si="784"/>
        <v>04</v>
      </c>
      <c r="C4187">
        <f t="shared" ca="1" si="785"/>
        <v>1</v>
      </c>
      <c r="D4187" s="1" t="str">
        <f t="shared" ca="1" si="786"/>
        <v>01</v>
      </c>
      <c r="E4187">
        <f t="shared" ca="1" si="787"/>
        <v>2022</v>
      </c>
      <c r="F4187" s="2">
        <f t="shared" ca="1" si="788"/>
        <v>44565</v>
      </c>
      <c r="G4187" s="1">
        <f t="shared" ca="1" si="789"/>
        <v>5</v>
      </c>
      <c r="H4187" t="str">
        <f t="shared" ca="1" si="790"/>
        <v>Wharehouse</v>
      </c>
      <c r="I4187">
        <f t="shared" ca="1" si="791"/>
        <v>12</v>
      </c>
      <c r="J4187" t="str">
        <f t="shared" ca="1" si="781"/>
        <v>Electricity</v>
      </c>
      <c r="K4187" t="str">
        <f t="shared" ca="1" si="782"/>
        <v>kWh</v>
      </c>
      <c r="L4187">
        <f t="shared" ca="1" si="792"/>
        <v>5646</v>
      </c>
    </row>
    <row r="4188" spans="1:12" x14ac:dyDescent="0.2">
      <c r="A4188">
        <f t="shared" ca="1" si="783"/>
        <v>28</v>
      </c>
      <c r="B4188" s="1">
        <f t="shared" ca="1" si="784"/>
        <v>28</v>
      </c>
      <c r="C4188">
        <f t="shared" ca="1" si="785"/>
        <v>9</v>
      </c>
      <c r="D4188" s="1" t="str">
        <f t="shared" ca="1" si="786"/>
        <v>09</v>
      </c>
      <c r="E4188">
        <f t="shared" ca="1" si="787"/>
        <v>2020</v>
      </c>
      <c r="F4188" s="2">
        <f t="shared" ca="1" si="788"/>
        <v>44102</v>
      </c>
      <c r="G4188" s="1">
        <f t="shared" ca="1" si="789"/>
        <v>7</v>
      </c>
      <c r="H4188" t="str">
        <f t="shared" ca="1" si="790"/>
        <v>Site B</v>
      </c>
      <c r="I4188">
        <f t="shared" ca="1" si="791"/>
        <v>12</v>
      </c>
      <c r="J4188" t="str">
        <f t="shared" ca="1" si="781"/>
        <v>Electricity</v>
      </c>
      <c r="K4188" t="str">
        <f t="shared" ca="1" si="782"/>
        <v>kWh</v>
      </c>
      <c r="L4188">
        <f t="shared" ca="1" si="792"/>
        <v>6321</v>
      </c>
    </row>
    <row r="4189" spans="1:12" x14ac:dyDescent="0.2">
      <c r="A4189">
        <f t="shared" ca="1" si="783"/>
        <v>25</v>
      </c>
      <c r="B4189" s="1">
        <f t="shared" ca="1" si="784"/>
        <v>25</v>
      </c>
      <c r="C4189">
        <f t="shared" ca="1" si="785"/>
        <v>2</v>
      </c>
      <c r="D4189" s="1" t="str">
        <f t="shared" ca="1" si="786"/>
        <v>02</v>
      </c>
      <c r="E4189">
        <f t="shared" ca="1" si="787"/>
        <v>2020</v>
      </c>
      <c r="F4189" s="2">
        <f t="shared" ca="1" si="788"/>
        <v>43886</v>
      </c>
      <c r="G4189" s="1">
        <f t="shared" ca="1" si="789"/>
        <v>3</v>
      </c>
      <c r="H4189" t="str">
        <f t="shared" ca="1" si="790"/>
        <v xml:space="preserve">Factory 3 </v>
      </c>
      <c r="I4189">
        <f t="shared" ca="1" si="791"/>
        <v>1</v>
      </c>
      <c r="J4189" t="str">
        <f t="shared" ca="1" si="781"/>
        <v>Diesel</v>
      </c>
      <c r="K4189" t="str">
        <f t="shared" ca="1" si="782"/>
        <v>kWh</v>
      </c>
      <c r="L4189">
        <f t="shared" ca="1" si="792"/>
        <v>711</v>
      </c>
    </row>
    <row r="4190" spans="1:12" x14ac:dyDescent="0.2">
      <c r="A4190">
        <f t="shared" ca="1" si="783"/>
        <v>26</v>
      </c>
      <c r="B4190" s="1">
        <f t="shared" ca="1" si="784"/>
        <v>26</v>
      </c>
      <c r="C4190">
        <f t="shared" ca="1" si="785"/>
        <v>4</v>
      </c>
      <c r="D4190" s="1" t="str">
        <f t="shared" ca="1" si="786"/>
        <v>04</v>
      </c>
      <c r="E4190">
        <f t="shared" ca="1" si="787"/>
        <v>2020</v>
      </c>
      <c r="F4190" s="2">
        <f t="shared" ca="1" si="788"/>
        <v>43947</v>
      </c>
      <c r="G4190" s="1">
        <f t="shared" ca="1" si="789"/>
        <v>6</v>
      </c>
      <c r="H4190" t="str">
        <f t="shared" ca="1" si="790"/>
        <v>Site A</v>
      </c>
      <c r="I4190">
        <f t="shared" ca="1" si="791"/>
        <v>12</v>
      </c>
      <c r="J4190" t="str">
        <f t="shared" ca="1" si="781"/>
        <v>Electricity</v>
      </c>
      <c r="K4190" t="str">
        <f t="shared" ca="1" si="782"/>
        <v>kWh</v>
      </c>
      <c r="L4190">
        <f t="shared" ca="1" si="792"/>
        <v>7298</v>
      </c>
    </row>
    <row r="4191" spans="1:12" x14ac:dyDescent="0.2">
      <c r="A4191">
        <f t="shared" ca="1" si="783"/>
        <v>23</v>
      </c>
      <c r="B4191" s="1">
        <f t="shared" ca="1" si="784"/>
        <v>23</v>
      </c>
      <c r="C4191">
        <f t="shared" ca="1" si="785"/>
        <v>1</v>
      </c>
      <c r="D4191" s="1" t="str">
        <f t="shared" ca="1" si="786"/>
        <v>01</v>
      </c>
      <c r="E4191">
        <f t="shared" ca="1" si="787"/>
        <v>2021</v>
      </c>
      <c r="F4191" s="2">
        <f t="shared" ca="1" si="788"/>
        <v>44219</v>
      </c>
      <c r="G4191" s="1">
        <f t="shared" ca="1" si="789"/>
        <v>5</v>
      </c>
      <c r="H4191" t="str">
        <f t="shared" ca="1" si="790"/>
        <v>Wharehouse</v>
      </c>
      <c r="I4191">
        <f t="shared" ca="1" si="791"/>
        <v>4</v>
      </c>
      <c r="J4191" t="str">
        <f t="shared" ca="1" si="781"/>
        <v>Natural gas</v>
      </c>
      <c r="K4191" t="str">
        <f t="shared" ca="1" si="782"/>
        <v>kWh</v>
      </c>
      <c r="L4191">
        <f t="shared" ca="1" si="792"/>
        <v>1366</v>
      </c>
    </row>
    <row r="4192" spans="1:12" x14ac:dyDescent="0.2">
      <c r="A4192">
        <f t="shared" ca="1" si="783"/>
        <v>8</v>
      </c>
      <c r="B4192" s="1" t="str">
        <f t="shared" ca="1" si="784"/>
        <v>08</v>
      </c>
      <c r="C4192">
        <f t="shared" ca="1" si="785"/>
        <v>9</v>
      </c>
      <c r="D4192" s="1" t="str">
        <f t="shared" ca="1" si="786"/>
        <v>09</v>
      </c>
      <c r="E4192">
        <f t="shared" ca="1" si="787"/>
        <v>2019</v>
      </c>
      <c r="F4192" s="2">
        <f t="shared" ca="1" si="788"/>
        <v>43716</v>
      </c>
      <c r="G4192" s="1">
        <f t="shared" ca="1" si="789"/>
        <v>4</v>
      </c>
      <c r="H4192" t="str">
        <f t="shared" ca="1" si="790"/>
        <v>Head Quarter</v>
      </c>
      <c r="I4192">
        <f t="shared" ca="1" si="791"/>
        <v>10</v>
      </c>
      <c r="J4192" t="str">
        <f t="shared" ca="1" si="781"/>
        <v>Propane</v>
      </c>
      <c r="K4192" t="str">
        <f t="shared" ca="1" si="782"/>
        <v>Gallons</v>
      </c>
      <c r="L4192">
        <f t="shared" ca="1" si="792"/>
        <v>1376</v>
      </c>
    </row>
    <row r="4193" spans="1:12" x14ac:dyDescent="0.2">
      <c r="A4193">
        <f t="shared" ca="1" si="783"/>
        <v>13</v>
      </c>
      <c r="B4193" s="1">
        <f t="shared" ca="1" si="784"/>
        <v>13</v>
      </c>
      <c r="C4193">
        <f t="shared" ca="1" si="785"/>
        <v>3</v>
      </c>
      <c r="D4193" s="1" t="str">
        <f t="shared" ca="1" si="786"/>
        <v>03</v>
      </c>
      <c r="E4193">
        <f t="shared" ca="1" si="787"/>
        <v>2020</v>
      </c>
      <c r="F4193" s="2">
        <f t="shared" ca="1" si="788"/>
        <v>43903</v>
      </c>
      <c r="G4193" s="1">
        <f t="shared" ca="1" si="789"/>
        <v>5</v>
      </c>
      <c r="H4193" t="str">
        <f t="shared" ca="1" si="790"/>
        <v>Wharehouse</v>
      </c>
      <c r="I4193">
        <f t="shared" ca="1" si="791"/>
        <v>2</v>
      </c>
      <c r="J4193" t="str">
        <f t="shared" ca="1" si="781"/>
        <v>Diesel</v>
      </c>
      <c r="K4193" t="str">
        <f t="shared" ca="1" si="782"/>
        <v>Liters</v>
      </c>
      <c r="L4193">
        <f t="shared" ca="1" si="792"/>
        <v>4391</v>
      </c>
    </row>
    <row r="4194" spans="1:12" x14ac:dyDescent="0.2">
      <c r="A4194">
        <f t="shared" ca="1" si="783"/>
        <v>9</v>
      </c>
      <c r="B4194" s="1" t="str">
        <f t="shared" ca="1" si="784"/>
        <v>09</v>
      </c>
      <c r="C4194">
        <f t="shared" ca="1" si="785"/>
        <v>12</v>
      </c>
      <c r="D4194" s="1">
        <f t="shared" ca="1" si="786"/>
        <v>12</v>
      </c>
      <c r="E4194">
        <f t="shared" ca="1" si="787"/>
        <v>2019</v>
      </c>
      <c r="F4194" s="2">
        <f t="shared" ca="1" si="788"/>
        <v>43808</v>
      </c>
      <c r="G4194" s="1">
        <f t="shared" ca="1" si="789"/>
        <v>1</v>
      </c>
      <c r="H4194" t="str">
        <f t="shared" ca="1" si="790"/>
        <v>Factory 1</v>
      </c>
      <c r="I4194">
        <f t="shared" ca="1" si="791"/>
        <v>5</v>
      </c>
      <c r="J4194" t="str">
        <f t="shared" ca="1" si="781"/>
        <v>Natural gas</v>
      </c>
      <c r="K4194" t="str">
        <f t="shared" ca="1" si="782"/>
        <v>Liters</v>
      </c>
      <c r="L4194">
        <f t="shared" ca="1" si="792"/>
        <v>8485</v>
      </c>
    </row>
    <row r="4195" spans="1:12" x14ac:dyDescent="0.2">
      <c r="A4195">
        <f t="shared" ca="1" si="783"/>
        <v>6</v>
      </c>
      <c r="B4195" s="1" t="str">
        <f t="shared" ca="1" si="784"/>
        <v>06</v>
      </c>
      <c r="C4195">
        <f t="shared" ca="1" si="785"/>
        <v>1</v>
      </c>
      <c r="D4195" s="1" t="str">
        <f t="shared" ca="1" si="786"/>
        <v>01</v>
      </c>
      <c r="E4195">
        <f t="shared" ca="1" si="787"/>
        <v>2022</v>
      </c>
      <c r="F4195" s="2">
        <f t="shared" ca="1" si="788"/>
        <v>44567</v>
      </c>
      <c r="G4195" s="1">
        <f t="shared" ca="1" si="789"/>
        <v>7</v>
      </c>
      <c r="H4195" t="str">
        <f t="shared" ca="1" si="790"/>
        <v>Site B</v>
      </c>
      <c r="I4195">
        <f t="shared" ca="1" si="791"/>
        <v>7</v>
      </c>
      <c r="J4195" t="str">
        <f t="shared" ca="1" si="781"/>
        <v>Natural gas</v>
      </c>
      <c r="K4195" t="str">
        <f t="shared" ca="1" si="782"/>
        <v>MMBtu</v>
      </c>
      <c r="L4195">
        <f t="shared" ca="1" si="792"/>
        <v>176</v>
      </c>
    </row>
    <row r="4196" spans="1:12" x14ac:dyDescent="0.2">
      <c r="A4196">
        <f t="shared" ca="1" si="783"/>
        <v>9</v>
      </c>
      <c r="B4196" s="1" t="str">
        <f t="shared" ca="1" si="784"/>
        <v>09</v>
      </c>
      <c r="C4196">
        <f t="shared" ca="1" si="785"/>
        <v>3</v>
      </c>
      <c r="D4196" s="1" t="str">
        <f t="shared" ca="1" si="786"/>
        <v>03</v>
      </c>
      <c r="E4196">
        <f t="shared" ca="1" si="787"/>
        <v>2021</v>
      </c>
      <c r="F4196" s="2">
        <f t="shared" ca="1" si="788"/>
        <v>44264</v>
      </c>
      <c r="G4196" s="1">
        <f t="shared" ca="1" si="789"/>
        <v>5</v>
      </c>
      <c r="H4196" t="str">
        <f t="shared" ca="1" si="790"/>
        <v>Wharehouse</v>
      </c>
      <c r="I4196">
        <f t="shared" ca="1" si="791"/>
        <v>7</v>
      </c>
      <c r="J4196" t="str">
        <f t="shared" ca="1" si="781"/>
        <v>Natural gas</v>
      </c>
      <c r="K4196" t="str">
        <f t="shared" ca="1" si="782"/>
        <v>MMBtu</v>
      </c>
      <c r="L4196">
        <f t="shared" ca="1" si="792"/>
        <v>145</v>
      </c>
    </row>
    <row r="4197" spans="1:12" x14ac:dyDescent="0.2">
      <c r="A4197">
        <f t="shared" ca="1" si="783"/>
        <v>25</v>
      </c>
      <c r="B4197" s="1">
        <f t="shared" ca="1" si="784"/>
        <v>25</v>
      </c>
      <c r="C4197">
        <f t="shared" ca="1" si="785"/>
        <v>5</v>
      </c>
      <c r="D4197" s="1" t="str">
        <f t="shared" ca="1" si="786"/>
        <v>05</v>
      </c>
      <c r="E4197">
        <f t="shared" ca="1" si="787"/>
        <v>2019</v>
      </c>
      <c r="F4197" s="2">
        <f t="shared" ca="1" si="788"/>
        <v>43610</v>
      </c>
      <c r="G4197" s="1">
        <f t="shared" ca="1" si="789"/>
        <v>6</v>
      </c>
      <c r="H4197" t="str">
        <f t="shared" ca="1" si="790"/>
        <v>Site A</v>
      </c>
      <c r="I4197">
        <f t="shared" ca="1" si="791"/>
        <v>5</v>
      </c>
      <c r="J4197" t="str">
        <f t="shared" ca="1" si="781"/>
        <v>Natural gas</v>
      </c>
      <c r="K4197" t="str">
        <f t="shared" ca="1" si="782"/>
        <v>Liters</v>
      </c>
      <c r="L4197">
        <f t="shared" ca="1" si="792"/>
        <v>9653</v>
      </c>
    </row>
    <row r="4198" spans="1:12" x14ac:dyDescent="0.2">
      <c r="A4198">
        <f t="shared" ca="1" si="783"/>
        <v>1</v>
      </c>
      <c r="B4198" s="1" t="str">
        <f t="shared" ca="1" si="784"/>
        <v>01</v>
      </c>
      <c r="C4198">
        <f t="shared" ca="1" si="785"/>
        <v>2</v>
      </c>
      <c r="D4198" s="1" t="str">
        <f t="shared" ca="1" si="786"/>
        <v>02</v>
      </c>
      <c r="E4198">
        <f t="shared" ca="1" si="787"/>
        <v>2020</v>
      </c>
      <c r="F4198" s="2">
        <f t="shared" ca="1" si="788"/>
        <v>43862</v>
      </c>
      <c r="G4198" s="1">
        <f t="shared" ca="1" si="789"/>
        <v>6</v>
      </c>
      <c r="H4198" t="str">
        <f t="shared" ca="1" si="790"/>
        <v>Site A</v>
      </c>
      <c r="I4198">
        <f t="shared" ca="1" si="791"/>
        <v>9</v>
      </c>
      <c r="J4198" t="str">
        <f t="shared" ca="1" si="781"/>
        <v>Propane</v>
      </c>
      <c r="K4198" t="str">
        <f t="shared" ca="1" si="782"/>
        <v>Liters</v>
      </c>
      <c r="L4198">
        <f t="shared" ca="1" si="792"/>
        <v>8586</v>
      </c>
    </row>
    <row r="4199" spans="1:12" x14ac:dyDescent="0.2">
      <c r="A4199">
        <f t="shared" ca="1" si="783"/>
        <v>20</v>
      </c>
      <c r="B4199" s="1">
        <f t="shared" ca="1" si="784"/>
        <v>20</v>
      </c>
      <c r="C4199">
        <f t="shared" ca="1" si="785"/>
        <v>4</v>
      </c>
      <c r="D4199" s="1" t="str">
        <f t="shared" ca="1" si="786"/>
        <v>04</v>
      </c>
      <c r="E4199">
        <f t="shared" ca="1" si="787"/>
        <v>2021</v>
      </c>
      <c r="F4199" s="2">
        <f t="shared" ca="1" si="788"/>
        <v>44306</v>
      </c>
      <c r="G4199" s="1">
        <f t="shared" ca="1" si="789"/>
        <v>3</v>
      </c>
      <c r="H4199" t="str">
        <f t="shared" ca="1" si="790"/>
        <v xml:space="preserve">Factory 3 </v>
      </c>
      <c r="I4199">
        <f t="shared" ca="1" si="791"/>
        <v>9</v>
      </c>
      <c r="J4199" t="str">
        <f t="shared" ca="1" si="781"/>
        <v>Propane</v>
      </c>
      <c r="K4199" t="str">
        <f t="shared" ca="1" si="782"/>
        <v>Liters</v>
      </c>
      <c r="L4199">
        <f t="shared" ca="1" si="792"/>
        <v>6213</v>
      </c>
    </row>
    <row r="4200" spans="1:12" x14ac:dyDescent="0.2">
      <c r="A4200">
        <f t="shared" ca="1" si="783"/>
        <v>5</v>
      </c>
      <c r="B4200" s="1" t="str">
        <f t="shared" ca="1" si="784"/>
        <v>05</v>
      </c>
      <c r="C4200">
        <f t="shared" ca="1" si="785"/>
        <v>7</v>
      </c>
      <c r="D4200" s="1" t="str">
        <f t="shared" ca="1" si="786"/>
        <v>07</v>
      </c>
      <c r="E4200">
        <f t="shared" ca="1" si="787"/>
        <v>2020</v>
      </c>
      <c r="F4200" s="2">
        <f t="shared" ca="1" si="788"/>
        <v>44017</v>
      </c>
      <c r="G4200" s="1">
        <f t="shared" ca="1" si="789"/>
        <v>1</v>
      </c>
      <c r="H4200" t="str">
        <f t="shared" ca="1" si="790"/>
        <v>Factory 1</v>
      </c>
      <c r="I4200">
        <f t="shared" ca="1" si="791"/>
        <v>3</v>
      </c>
      <c r="J4200" t="str">
        <f t="shared" ca="1" si="781"/>
        <v>Diesel</v>
      </c>
      <c r="K4200" t="str">
        <f t="shared" ca="1" si="782"/>
        <v>Gallons</v>
      </c>
      <c r="L4200">
        <f t="shared" ca="1" si="792"/>
        <v>8430</v>
      </c>
    </row>
    <row r="4201" spans="1:12" x14ac:dyDescent="0.2">
      <c r="A4201">
        <f t="shared" ca="1" si="783"/>
        <v>27</v>
      </c>
      <c r="B4201" s="1">
        <f t="shared" ca="1" si="784"/>
        <v>27</v>
      </c>
      <c r="C4201">
        <f t="shared" ca="1" si="785"/>
        <v>2</v>
      </c>
      <c r="D4201" s="1" t="str">
        <f t="shared" ca="1" si="786"/>
        <v>02</v>
      </c>
      <c r="E4201">
        <f t="shared" ca="1" si="787"/>
        <v>2022</v>
      </c>
      <c r="F4201" s="2">
        <f t="shared" ca="1" si="788"/>
        <v>44619</v>
      </c>
      <c r="G4201" s="1">
        <f t="shared" ca="1" si="789"/>
        <v>1</v>
      </c>
      <c r="H4201" t="str">
        <f t="shared" ca="1" si="790"/>
        <v>Factory 1</v>
      </c>
      <c r="I4201">
        <f t="shared" ca="1" si="791"/>
        <v>12</v>
      </c>
      <c r="J4201" t="str">
        <f t="shared" ca="1" si="781"/>
        <v>Electricity</v>
      </c>
      <c r="K4201" t="str">
        <f t="shared" ca="1" si="782"/>
        <v>kWh</v>
      </c>
      <c r="L4201">
        <f t="shared" ca="1" si="792"/>
        <v>1669</v>
      </c>
    </row>
    <row r="4202" spans="1:12" x14ac:dyDescent="0.2">
      <c r="A4202">
        <f t="shared" ca="1" si="783"/>
        <v>28</v>
      </c>
      <c r="B4202" s="1">
        <f t="shared" ca="1" si="784"/>
        <v>28</v>
      </c>
      <c r="C4202">
        <f t="shared" ca="1" si="785"/>
        <v>8</v>
      </c>
      <c r="D4202" s="1" t="str">
        <f t="shared" ca="1" si="786"/>
        <v>08</v>
      </c>
      <c r="E4202">
        <f t="shared" ca="1" si="787"/>
        <v>2022</v>
      </c>
      <c r="F4202" s="2">
        <f t="shared" ca="1" si="788"/>
        <v>44801</v>
      </c>
      <c r="G4202" s="1">
        <f t="shared" ca="1" si="789"/>
        <v>6</v>
      </c>
      <c r="H4202" t="str">
        <f t="shared" ca="1" si="790"/>
        <v>Site A</v>
      </c>
      <c r="I4202">
        <f t="shared" ca="1" si="791"/>
        <v>7</v>
      </c>
      <c r="J4202" t="str">
        <f t="shared" ca="1" si="781"/>
        <v>Natural gas</v>
      </c>
      <c r="K4202" t="str">
        <f t="shared" ca="1" si="782"/>
        <v>MMBtu</v>
      </c>
      <c r="L4202">
        <f t="shared" ca="1" si="792"/>
        <v>435</v>
      </c>
    </row>
    <row r="4203" spans="1:12" x14ac:dyDescent="0.2">
      <c r="A4203">
        <f t="shared" ca="1" si="783"/>
        <v>17</v>
      </c>
      <c r="B4203" s="1">
        <f t="shared" ca="1" si="784"/>
        <v>17</v>
      </c>
      <c r="C4203">
        <f t="shared" ca="1" si="785"/>
        <v>6</v>
      </c>
      <c r="D4203" s="1" t="str">
        <f t="shared" ca="1" si="786"/>
        <v>06</v>
      </c>
      <c r="E4203">
        <f t="shared" ca="1" si="787"/>
        <v>2022</v>
      </c>
      <c r="F4203" s="2">
        <f t="shared" ca="1" si="788"/>
        <v>44729</v>
      </c>
      <c r="G4203" s="1">
        <f t="shared" ca="1" si="789"/>
        <v>7</v>
      </c>
      <c r="H4203" t="str">
        <f t="shared" ca="1" si="790"/>
        <v>Site B</v>
      </c>
      <c r="I4203">
        <f t="shared" ca="1" si="791"/>
        <v>11</v>
      </c>
      <c r="J4203" t="str">
        <f t="shared" ca="1" si="781"/>
        <v>Propane</v>
      </c>
      <c r="K4203" t="str">
        <f t="shared" ca="1" si="782"/>
        <v>MMBtu</v>
      </c>
      <c r="L4203">
        <f t="shared" ca="1" si="792"/>
        <v>466</v>
      </c>
    </row>
    <row r="4204" spans="1:12" x14ac:dyDescent="0.2">
      <c r="A4204">
        <f t="shared" ca="1" si="783"/>
        <v>30</v>
      </c>
      <c r="B4204" s="1">
        <f t="shared" ca="1" si="784"/>
        <v>30</v>
      </c>
      <c r="C4204">
        <f t="shared" ca="1" si="785"/>
        <v>3</v>
      </c>
      <c r="D4204" s="1" t="str">
        <f t="shared" ca="1" si="786"/>
        <v>03</v>
      </c>
      <c r="E4204">
        <f t="shared" ca="1" si="787"/>
        <v>2019</v>
      </c>
      <c r="F4204" s="2">
        <f t="shared" ca="1" si="788"/>
        <v>43554</v>
      </c>
      <c r="G4204" s="1">
        <f t="shared" ca="1" si="789"/>
        <v>6</v>
      </c>
      <c r="H4204" t="str">
        <f t="shared" ca="1" si="790"/>
        <v>Site A</v>
      </c>
      <c r="I4204">
        <f t="shared" ca="1" si="791"/>
        <v>9</v>
      </c>
      <c r="J4204" t="str">
        <f t="shared" ca="1" si="781"/>
        <v>Propane</v>
      </c>
      <c r="K4204" t="str">
        <f t="shared" ca="1" si="782"/>
        <v>Liters</v>
      </c>
      <c r="L4204">
        <f t="shared" ca="1" si="792"/>
        <v>5580</v>
      </c>
    </row>
    <row r="4205" spans="1:12" x14ac:dyDescent="0.2">
      <c r="A4205">
        <f t="shared" ca="1" si="783"/>
        <v>24</v>
      </c>
      <c r="B4205" s="1">
        <f t="shared" ca="1" si="784"/>
        <v>24</v>
      </c>
      <c r="C4205">
        <f t="shared" ca="1" si="785"/>
        <v>10</v>
      </c>
      <c r="D4205" s="1">
        <f t="shared" ca="1" si="786"/>
        <v>10</v>
      </c>
      <c r="E4205">
        <f t="shared" ca="1" si="787"/>
        <v>2021</v>
      </c>
      <c r="F4205" s="2">
        <f t="shared" ca="1" si="788"/>
        <v>44493</v>
      </c>
      <c r="G4205" s="1">
        <f t="shared" ca="1" si="789"/>
        <v>5</v>
      </c>
      <c r="H4205" t="str">
        <f t="shared" ca="1" si="790"/>
        <v>Wharehouse</v>
      </c>
      <c r="I4205">
        <f t="shared" ca="1" si="791"/>
        <v>2</v>
      </c>
      <c r="J4205" t="str">
        <f t="shared" ca="1" si="781"/>
        <v>Diesel</v>
      </c>
      <c r="K4205" t="str">
        <f t="shared" ca="1" si="782"/>
        <v>Liters</v>
      </c>
      <c r="L4205">
        <f t="shared" ca="1" si="792"/>
        <v>5825</v>
      </c>
    </row>
    <row r="4206" spans="1:12" x14ac:dyDescent="0.2">
      <c r="A4206">
        <f t="shared" ca="1" si="783"/>
        <v>13</v>
      </c>
      <c r="B4206" s="1">
        <f t="shared" ca="1" si="784"/>
        <v>13</v>
      </c>
      <c r="C4206">
        <f t="shared" ca="1" si="785"/>
        <v>5</v>
      </c>
      <c r="D4206" s="1" t="str">
        <f t="shared" ca="1" si="786"/>
        <v>05</v>
      </c>
      <c r="E4206">
        <f t="shared" ca="1" si="787"/>
        <v>2021</v>
      </c>
      <c r="F4206" s="2">
        <f t="shared" ca="1" si="788"/>
        <v>44329</v>
      </c>
      <c r="G4206" s="1">
        <f t="shared" ca="1" si="789"/>
        <v>3</v>
      </c>
      <c r="H4206" t="str">
        <f t="shared" ca="1" si="790"/>
        <v xml:space="preserve">Factory 3 </v>
      </c>
      <c r="I4206">
        <f t="shared" ca="1" si="791"/>
        <v>5</v>
      </c>
      <c r="J4206" t="str">
        <f t="shared" ca="1" si="781"/>
        <v>Natural gas</v>
      </c>
      <c r="K4206" t="str">
        <f t="shared" ca="1" si="782"/>
        <v>Liters</v>
      </c>
      <c r="L4206">
        <f t="shared" ca="1" si="792"/>
        <v>5298</v>
      </c>
    </row>
    <row r="4207" spans="1:12" x14ac:dyDescent="0.2">
      <c r="A4207">
        <f t="shared" ca="1" si="783"/>
        <v>22</v>
      </c>
      <c r="B4207" s="1">
        <f t="shared" ca="1" si="784"/>
        <v>22</v>
      </c>
      <c r="C4207">
        <f t="shared" ca="1" si="785"/>
        <v>8</v>
      </c>
      <c r="D4207" s="1" t="str">
        <f t="shared" ca="1" si="786"/>
        <v>08</v>
      </c>
      <c r="E4207">
        <f t="shared" ca="1" si="787"/>
        <v>2021</v>
      </c>
      <c r="F4207" s="2">
        <f t="shared" ca="1" si="788"/>
        <v>44430</v>
      </c>
      <c r="G4207" s="1">
        <f t="shared" ca="1" si="789"/>
        <v>3</v>
      </c>
      <c r="H4207" t="str">
        <f t="shared" ca="1" si="790"/>
        <v xml:space="preserve">Factory 3 </v>
      </c>
      <c r="I4207">
        <f t="shared" ca="1" si="791"/>
        <v>7</v>
      </c>
      <c r="J4207" t="str">
        <f t="shared" ca="1" si="781"/>
        <v>Natural gas</v>
      </c>
      <c r="K4207" t="str">
        <f t="shared" ca="1" si="782"/>
        <v>MMBtu</v>
      </c>
      <c r="L4207">
        <f t="shared" ca="1" si="792"/>
        <v>252</v>
      </c>
    </row>
    <row r="4208" spans="1:12" x14ac:dyDescent="0.2">
      <c r="A4208">
        <f t="shared" ca="1" si="783"/>
        <v>1</v>
      </c>
      <c r="B4208" s="1" t="str">
        <f t="shared" ca="1" si="784"/>
        <v>01</v>
      </c>
      <c r="C4208">
        <f t="shared" ca="1" si="785"/>
        <v>10</v>
      </c>
      <c r="D4208" s="1">
        <f t="shared" ca="1" si="786"/>
        <v>10</v>
      </c>
      <c r="E4208">
        <f t="shared" ca="1" si="787"/>
        <v>2020</v>
      </c>
      <c r="F4208" s="2">
        <f t="shared" ca="1" si="788"/>
        <v>44105</v>
      </c>
      <c r="G4208" s="1">
        <f t="shared" ca="1" si="789"/>
        <v>6</v>
      </c>
      <c r="H4208" t="str">
        <f t="shared" ca="1" si="790"/>
        <v>Site A</v>
      </c>
      <c r="I4208">
        <f t="shared" ca="1" si="791"/>
        <v>4</v>
      </c>
      <c r="J4208" t="str">
        <f t="shared" ca="1" si="781"/>
        <v>Natural gas</v>
      </c>
      <c r="K4208" t="str">
        <f t="shared" ca="1" si="782"/>
        <v>kWh</v>
      </c>
      <c r="L4208">
        <f t="shared" ca="1" si="792"/>
        <v>6728</v>
      </c>
    </row>
    <row r="4209" spans="1:12" x14ac:dyDescent="0.2">
      <c r="A4209">
        <f t="shared" ca="1" si="783"/>
        <v>17</v>
      </c>
      <c r="B4209" s="1">
        <f t="shared" ca="1" si="784"/>
        <v>17</v>
      </c>
      <c r="C4209">
        <f t="shared" ca="1" si="785"/>
        <v>9</v>
      </c>
      <c r="D4209" s="1" t="str">
        <f t="shared" ca="1" si="786"/>
        <v>09</v>
      </c>
      <c r="E4209">
        <f t="shared" ca="1" si="787"/>
        <v>2021</v>
      </c>
      <c r="F4209" s="2">
        <f t="shared" ca="1" si="788"/>
        <v>44456</v>
      </c>
      <c r="G4209" s="1">
        <f t="shared" ca="1" si="789"/>
        <v>4</v>
      </c>
      <c r="H4209" t="str">
        <f t="shared" ca="1" si="790"/>
        <v>Head Quarter</v>
      </c>
      <c r="I4209">
        <f t="shared" ca="1" si="791"/>
        <v>2</v>
      </c>
      <c r="J4209" t="str">
        <f t="shared" ca="1" si="781"/>
        <v>Diesel</v>
      </c>
      <c r="K4209" t="str">
        <f t="shared" ca="1" si="782"/>
        <v>Liters</v>
      </c>
      <c r="L4209">
        <f t="shared" ca="1" si="792"/>
        <v>5767</v>
      </c>
    </row>
    <row r="4210" spans="1:12" x14ac:dyDescent="0.2">
      <c r="A4210">
        <f t="shared" ca="1" si="783"/>
        <v>13</v>
      </c>
      <c r="B4210" s="1">
        <f t="shared" ca="1" si="784"/>
        <v>13</v>
      </c>
      <c r="C4210">
        <f t="shared" ca="1" si="785"/>
        <v>8</v>
      </c>
      <c r="D4210" s="1" t="str">
        <f t="shared" ca="1" si="786"/>
        <v>08</v>
      </c>
      <c r="E4210">
        <f t="shared" ca="1" si="787"/>
        <v>2019</v>
      </c>
      <c r="F4210" s="2">
        <f t="shared" ca="1" si="788"/>
        <v>43690</v>
      </c>
      <c r="G4210" s="1">
        <f t="shared" ca="1" si="789"/>
        <v>5</v>
      </c>
      <c r="H4210" t="str">
        <f t="shared" ca="1" si="790"/>
        <v>Wharehouse</v>
      </c>
      <c r="I4210">
        <f t="shared" ca="1" si="791"/>
        <v>6</v>
      </c>
      <c r="J4210" t="str">
        <f t="shared" ca="1" si="781"/>
        <v>Natural gas</v>
      </c>
      <c r="K4210" t="str">
        <f t="shared" ca="1" si="782"/>
        <v>Gallons</v>
      </c>
      <c r="L4210">
        <f t="shared" ca="1" si="792"/>
        <v>6774</v>
      </c>
    </row>
    <row r="4211" spans="1:12" x14ac:dyDescent="0.2">
      <c r="A4211">
        <f t="shared" ca="1" si="783"/>
        <v>15</v>
      </c>
      <c r="B4211" s="1">
        <f t="shared" ca="1" si="784"/>
        <v>15</v>
      </c>
      <c r="C4211">
        <f t="shared" ca="1" si="785"/>
        <v>11</v>
      </c>
      <c r="D4211" s="1">
        <f t="shared" ca="1" si="786"/>
        <v>11</v>
      </c>
      <c r="E4211">
        <f t="shared" ca="1" si="787"/>
        <v>2019</v>
      </c>
      <c r="F4211" s="2">
        <f t="shared" ca="1" si="788"/>
        <v>43784</v>
      </c>
      <c r="G4211" s="1">
        <f t="shared" ca="1" si="789"/>
        <v>1</v>
      </c>
      <c r="H4211" t="str">
        <f t="shared" ca="1" si="790"/>
        <v>Factory 1</v>
      </c>
      <c r="I4211">
        <f t="shared" ca="1" si="791"/>
        <v>8</v>
      </c>
      <c r="J4211" t="str">
        <f t="shared" ca="1" si="781"/>
        <v>Propane</v>
      </c>
      <c r="K4211" t="str">
        <f t="shared" ca="1" si="782"/>
        <v>kWh</v>
      </c>
      <c r="L4211">
        <f t="shared" ca="1" si="792"/>
        <v>9455</v>
      </c>
    </row>
    <row r="4212" spans="1:12" x14ac:dyDescent="0.2">
      <c r="A4212">
        <f t="shared" ca="1" si="783"/>
        <v>11</v>
      </c>
      <c r="B4212" s="1">
        <f t="shared" ca="1" si="784"/>
        <v>11</v>
      </c>
      <c r="C4212">
        <f t="shared" ca="1" si="785"/>
        <v>8</v>
      </c>
      <c r="D4212" s="1" t="str">
        <f t="shared" ca="1" si="786"/>
        <v>08</v>
      </c>
      <c r="E4212">
        <f t="shared" ca="1" si="787"/>
        <v>2019</v>
      </c>
      <c r="F4212" s="2">
        <f t="shared" ca="1" si="788"/>
        <v>43688</v>
      </c>
      <c r="G4212" s="1">
        <f t="shared" ca="1" si="789"/>
        <v>2</v>
      </c>
      <c r="H4212" t="str">
        <f t="shared" ca="1" si="790"/>
        <v>Factory 2</v>
      </c>
      <c r="I4212">
        <f t="shared" ca="1" si="791"/>
        <v>3</v>
      </c>
      <c r="J4212" t="str">
        <f t="shared" ca="1" si="781"/>
        <v>Diesel</v>
      </c>
      <c r="K4212" t="str">
        <f t="shared" ca="1" si="782"/>
        <v>Gallons</v>
      </c>
      <c r="L4212">
        <f t="shared" ca="1" si="792"/>
        <v>9645</v>
      </c>
    </row>
    <row r="4213" spans="1:12" x14ac:dyDescent="0.2">
      <c r="A4213">
        <f t="shared" ca="1" si="783"/>
        <v>20</v>
      </c>
      <c r="B4213" s="1">
        <f t="shared" ca="1" si="784"/>
        <v>20</v>
      </c>
      <c r="C4213">
        <f t="shared" ca="1" si="785"/>
        <v>6</v>
      </c>
      <c r="D4213" s="1" t="str">
        <f t="shared" ca="1" si="786"/>
        <v>06</v>
      </c>
      <c r="E4213">
        <f t="shared" ca="1" si="787"/>
        <v>2020</v>
      </c>
      <c r="F4213" s="2">
        <f t="shared" ca="1" si="788"/>
        <v>44002</v>
      </c>
      <c r="G4213" s="1">
        <f t="shared" ca="1" si="789"/>
        <v>6</v>
      </c>
      <c r="H4213" t="str">
        <f t="shared" ca="1" si="790"/>
        <v>Site A</v>
      </c>
      <c r="I4213">
        <f t="shared" ca="1" si="791"/>
        <v>11</v>
      </c>
      <c r="J4213" t="str">
        <f t="shared" ca="1" si="781"/>
        <v>Propane</v>
      </c>
      <c r="K4213" t="str">
        <f t="shared" ca="1" si="782"/>
        <v>MMBtu</v>
      </c>
      <c r="L4213">
        <f t="shared" ca="1" si="792"/>
        <v>410</v>
      </c>
    </row>
    <row r="4214" spans="1:12" x14ac:dyDescent="0.2">
      <c r="A4214">
        <f t="shared" ca="1" si="783"/>
        <v>28</v>
      </c>
      <c r="B4214" s="1">
        <f t="shared" ca="1" si="784"/>
        <v>28</v>
      </c>
      <c r="C4214">
        <f t="shared" ca="1" si="785"/>
        <v>4</v>
      </c>
      <c r="D4214" s="1" t="str">
        <f t="shared" ca="1" si="786"/>
        <v>04</v>
      </c>
      <c r="E4214">
        <f t="shared" ca="1" si="787"/>
        <v>2020</v>
      </c>
      <c r="F4214" s="2">
        <f t="shared" ca="1" si="788"/>
        <v>43949</v>
      </c>
      <c r="G4214" s="1">
        <f t="shared" ca="1" si="789"/>
        <v>7</v>
      </c>
      <c r="H4214" t="str">
        <f t="shared" ca="1" si="790"/>
        <v>Site B</v>
      </c>
      <c r="I4214">
        <f t="shared" ca="1" si="791"/>
        <v>5</v>
      </c>
      <c r="J4214" t="str">
        <f t="shared" ca="1" si="781"/>
        <v>Natural gas</v>
      </c>
      <c r="K4214" t="str">
        <f t="shared" ca="1" si="782"/>
        <v>Liters</v>
      </c>
      <c r="L4214">
        <f t="shared" ca="1" si="792"/>
        <v>9015</v>
      </c>
    </row>
    <row r="4215" spans="1:12" x14ac:dyDescent="0.2">
      <c r="A4215">
        <f t="shared" ca="1" si="783"/>
        <v>21</v>
      </c>
      <c r="B4215" s="1">
        <f t="shared" ca="1" si="784"/>
        <v>21</v>
      </c>
      <c r="C4215">
        <f t="shared" ca="1" si="785"/>
        <v>8</v>
      </c>
      <c r="D4215" s="1" t="str">
        <f t="shared" ca="1" si="786"/>
        <v>08</v>
      </c>
      <c r="E4215">
        <f t="shared" ca="1" si="787"/>
        <v>2019</v>
      </c>
      <c r="F4215" s="2">
        <f t="shared" ca="1" si="788"/>
        <v>43698</v>
      </c>
      <c r="G4215" s="1">
        <f t="shared" ca="1" si="789"/>
        <v>2</v>
      </c>
      <c r="H4215" t="str">
        <f t="shared" ca="1" si="790"/>
        <v>Factory 2</v>
      </c>
      <c r="I4215">
        <f t="shared" ca="1" si="791"/>
        <v>6</v>
      </c>
      <c r="J4215" t="str">
        <f t="shared" ca="1" si="781"/>
        <v>Natural gas</v>
      </c>
      <c r="K4215" t="str">
        <f t="shared" ca="1" si="782"/>
        <v>Gallons</v>
      </c>
      <c r="L4215">
        <f t="shared" ca="1" si="792"/>
        <v>3377</v>
      </c>
    </row>
    <row r="4216" spans="1:12" x14ac:dyDescent="0.2">
      <c r="A4216">
        <f t="shared" ca="1" si="783"/>
        <v>5</v>
      </c>
      <c r="B4216" s="1" t="str">
        <f t="shared" ca="1" si="784"/>
        <v>05</v>
      </c>
      <c r="C4216">
        <f t="shared" ca="1" si="785"/>
        <v>11</v>
      </c>
      <c r="D4216" s="1">
        <f t="shared" ca="1" si="786"/>
        <v>11</v>
      </c>
      <c r="E4216">
        <f t="shared" ca="1" si="787"/>
        <v>2022</v>
      </c>
      <c r="F4216" s="2">
        <f t="shared" ca="1" si="788"/>
        <v>44870</v>
      </c>
      <c r="G4216" s="1">
        <f t="shared" ca="1" si="789"/>
        <v>7</v>
      </c>
      <c r="H4216" t="str">
        <f t="shared" ca="1" si="790"/>
        <v>Site B</v>
      </c>
      <c r="I4216">
        <f t="shared" ca="1" si="791"/>
        <v>5</v>
      </c>
      <c r="J4216" t="str">
        <f t="shared" ca="1" si="781"/>
        <v>Natural gas</v>
      </c>
      <c r="K4216" t="str">
        <f t="shared" ca="1" si="782"/>
        <v>Liters</v>
      </c>
      <c r="L4216">
        <f t="shared" ca="1" si="792"/>
        <v>6460</v>
      </c>
    </row>
    <row r="4217" spans="1:12" x14ac:dyDescent="0.2">
      <c r="A4217">
        <f t="shared" ca="1" si="783"/>
        <v>5</v>
      </c>
      <c r="B4217" s="1" t="str">
        <f t="shared" ca="1" si="784"/>
        <v>05</v>
      </c>
      <c r="C4217">
        <f t="shared" ca="1" si="785"/>
        <v>2</v>
      </c>
      <c r="D4217" s="1" t="str">
        <f t="shared" ca="1" si="786"/>
        <v>02</v>
      </c>
      <c r="E4217">
        <f t="shared" ca="1" si="787"/>
        <v>2020</v>
      </c>
      <c r="F4217" s="2">
        <f t="shared" ca="1" si="788"/>
        <v>43866</v>
      </c>
      <c r="G4217" s="1">
        <f t="shared" ca="1" si="789"/>
        <v>4</v>
      </c>
      <c r="H4217" t="str">
        <f t="shared" ca="1" si="790"/>
        <v>Head Quarter</v>
      </c>
      <c r="I4217">
        <f t="shared" ca="1" si="791"/>
        <v>1</v>
      </c>
      <c r="J4217" t="str">
        <f t="shared" ca="1" si="781"/>
        <v>Diesel</v>
      </c>
      <c r="K4217" t="str">
        <f t="shared" ca="1" si="782"/>
        <v>kWh</v>
      </c>
      <c r="L4217">
        <f t="shared" ca="1" si="792"/>
        <v>4776</v>
      </c>
    </row>
    <row r="4218" spans="1:12" x14ac:dyDescent="0.2">
      <c r="A4218">
        <f t="shared" ca="1" si="783"/>
        <v>28</v>
      </c>
      <c r="B4218" s="1">
        <f t="shared" ca="1" si="784"/>
        <v>28</v>
      </c>
      <c r="C4218">
        <f t="shared" ca="1" si="785"/>
        <v>3</v>
      </c>
      <c r="D4218" s="1" t="str">
        <f t="shared" ca="1" si="786"/>
        <v>03</v>
      </c>
      <c r="E4218">
        <f t="shared" ca="1" si="787"/>
        <v>2019</v>
      </c>
      <c r="F4218" s="2">
        <f t="shared" ca="1" si="788"/>
        <v>43552</v>
      </c>
      <c r="G4218" s="1">
        <f t="shared" ca="1" si="789"/>
        <v>7</v>
      </c>
      <c r="H4218" t="str">
        <f t="shared" ca="1" si="790"/>
        <v>Site B</v>
      </c>
      <c r="I4218">
        <f t="shared" ca="1" si="791"/>
        <v>8</v>
      </c>
      <c r="J4218" t="str">
        <f t="shared" ca="1" si="781"/>
        <v>Propane</v>
      </c>
      <c r="K4218" t="str">
        <f t="shared" ca="1" si="782"/>
        <v>kWh</v>
      </c>
      <c r="L4218">
        <f t="shared" ca="1" si="792"/>
        <v>4137</v>
      </c>
    </row>
    <row r="4219" spans="1:12" x14ac:dyDescent="0.2">
      <c r="A4219">
        <f t="shared" ca="1" si="783"/>
        <v>8</v>
      </c>
      <c r="B4219" s="1" t="str">
        <f t="shared" ca="1" si="784"/>
        <v>08</v>
      </c>
      <c r="C4219">
        <f t="shared" ca="1" si="785"/>
        <v>4</v>
      </c>
      <c r="D4219" s="1" t="str">
        <f t="shared" ca="1" si="786"/>
        <v>04</v>
      </c>
      <c r="E4219">
        <f t="shared" ca="1" si="787"/>
        <v>2022</v>
      </c>
      <c r="F4219" s="2">
        <f t="shared" ca="1" si="788"/>
        <v>44659</v>
      </c>
      <c r="G4219" s="1">
        <f t="shared" ca="1" si="789"/>
        <v>6</v>
      </c>
      <c r="H4219" t="str">
        <f t="shared" ca="1" si="790"/>
        <v>Site A</v>
      </c>
      <c r="I4219">
        <f t="shared" ca="1" si="791"/>
        <v>11</v>
      </c>
      <c r="J4219" t="str">
        <f t="shared" ca="1" si="781"/>
        <v>Propane</v>
      </c>
      <c r="K4219" t="str">
        <f t="shared" ca="1" si="782"/>
        <v>MMBtu</v>
      </c>
      <c r="L4219">
        <f t="shared" ca="1" si="792"/>
        <v>126</v>
      </c>
    </row>
    <row r="4220" spans="1:12" x14ac:dyDescent="0.2">
      <c r="A4220">
        <f t="shared" ca="1" si="783"/>
        <v>29</v>
      </c>
      <c r="B4220" s="1">
        <f t="shared" ca="1" si="784"/>
        <v>29</v>
      </c>
      <c r="C4220">
        <f t="shared" ca="1" si="785"/>
        <v>3</v>
      </c>
      <c r="D4220" s="1" t="str">
        <f t="shared" ca="1" si="786"/>
        <v>03</v>
      </c>
      <c r="E4220">
        <f t="shared" ca="1" si="787"/>
        <v>2020</v>
      </c>
      <c r="F4220" s="2">
        <f t="shared" ca="1" si="788"/>
        <v>43919</v>
      </c>
      <c r="G4220" s="1">
        <f t="shared" ca="1" si="789"/>
        <v>3</v>
      </c>
      <c r="H4220" t="str">
        <f t="shared" ca="1" si="790"/>
        <v xml:space="preserve">Factory 3 </v>
      </c>
      <c r="I4220">
        <f t="shared" ca="1" si="791"/>
        <v>8</v>
      </c>
      <c r="J4220" t="str">
        <f t="shared" ca="1" si="781"/>
        <v>Propane</v>
      </c>
      <c r="K4220" t="str">
        <f t="shared" ca="1" si="782"/>
        <v>kWh</v>
      </c>
      <c r="L4220">
        <f t="shared" ca="1" si="792"/>
        <v>880</v>
      </c>
    </row>
    <row r="4221" spans="1:12" x14ac:dyDescent="0.2">
      <c r="A4221">
        <f t="shared" ca="1" si="783"/>
        <v>1</v>
      </c>
      <c r="B4221" s="1" t="str">
        <f t="shared" ca="1" si="784"/>
        <v>01</v>
      </c>
      <c r="C4221">
        <f t="shared" ca="1" si="785"/>
        <v>4</v>
      </c>
      <c r="D4221" s="1" t="str">
        <f t="shared" ca="1" si="786"/>
        <v>04</v>
      </c>
      <c r="E4221">
        <f t="shared" ca="1" si="787"/>
        <v>2019</v>
      </c>
      <c r="F4221" s="2">
        <f t="shared" ca="1" si="788"/>
        <v>43556</v>
      </c>
      <c r="G4221" s="1">
        <f t="shared" ca="1" si="789"/>
        <v>1</v>
      </c>
      <c r="H4221" t="str">
        <f t="shared" ca="1" si="790"/>
        <v>Factory 1</v>
      </c>
      <c r="I4221">
        <f t="shared" ca="1" si="791"/>
        <v>9</v>
      </c>
      <c r="J4221" t="str">
        <f t="shared" ca="1" si="781"/>
        <v>Propane</v>
      </c>
      <c r="K4221" t="str">
        <f t="shared" ca="1" si="782"/>
        <v>Liters</v>
      </c>
      <c r="L4221">
        <f t="shared" ca="1" si="792"/>
        <v>7713</v>
      </c>
    </row>
    <row r="4222" spans="1:12" x14ac:dyDescent="0.2">
      <c r="A4222">
        <f t="shared" ca="1" si="783"/>
        <v>2</v>
      </c>
      <c r="B4222" s="1" t="str">
        <f t="shared" ca="1" si="784"/>
        <v>02</v>
      </c>
      <c r="C4222">
        <f t="shared" ca="1" si="785"/>
        <v>4</v>
      </c>
      <c r="D4222" s="1" t="str">
        <f t="shared" ca="1" si="786"/>
        <v>04</v>
      </c>
      <c r="E4222">
        <f t="shared" ca="1" si="787"/>
        <v>2022</v>
      </c>
      <c r="F4222" s="2">
        <f t="shared" ca="1" si="788"/>
        <v>44653</v>
      </c>
      <c r="G4222" s="1">
        <f t="shared" ca="1" si="789"/>
        <v>5</v>
      </c>
      <c r="H4222" t="str">
        <f t="shared" ca="1" si="790"/>
        <v>Wharehouse</v>
      </c>
      <c r="I4222">
        <f t="shared" ca="1" si="791"/>
        <v>3</v>
      </c>
      <c r="J4222" t="str">
        <f t="shared" ca="1" si="781"/>
        <v>Diesel</v>
      </c>
      <c r="K4222" t="str">
        <f t="shared" ca="1" si="782"/>
        <v>Gallons</v>
      </c>
      <c r="L4222">
        <f t="shared" ca="1" si="792"/>
        <v>5515</v>
      </c>
    </row>
    <row r="4223" spans="1:12" x14ac:dyDescent="0.2">
      <c r="A4223">
        <f t="shared" ca="1" si="783"/>
        <v>1</v>
      </c>
      <c r="B4223" s="1" t="str">
        <f t="shared" ca="1" si="784"/>
        <v>01</v>
      </c>
      <c r="C4223">
        <f t="shared" ca="1" si="785"/>
        <v>7</v>
      </c>
      <c r="D4223" s="1" t="str">
        <f t="shared" ca="1" si="786"/>
        <v>07</v>
      </c>
      <c r="E4223">
        <f t="shared" ca="1" si="787"/>
        <v>2022</v>
      </c>
      <c r="F4223" s="2">
        <f t="shared" ca="1" si="788"/>
        <v>44743</v>
      </c>
      <c r="G4223" s="1">
        <f t="shared" ca="1" si="789"/>
        <v>4</v>
      </c>
      <c r="H4223" t="str">
        <f t="shared" ca="1" si="790"/>
        <v>Head Quarter</v>
      </c>
      <c r="I4223">
        <f t="shared" ca="1" si="791"/>
        <v>13</v>
      </c>
      <c r="J4223" t="str">
        <f t="shared" ca="1" si="781"/>
        <v>Electricity</v>
      </c>
      <c r="K4223" t="str">
        <f t="shared" ca="1" si="782"/>
        <v>MWh</v>
      </c>
      <c r="L4223">
        <f t="shared" ca="1" si="792"/>
        <v>7263</v>
      </c>
    </row>
    <row r="4224" spans="1:12" x14ac:dyDescent="0.2">
      <c r="A4224">
        <f t="shared" ca="1" si="783"/>
        <v>16</v>
      </c>
      <c r="B4224" s="1">
        <f t="shared" ca="1" si="784"/>
        <v>16</v>
      </c>
      <c r="C4224">
        <f t="shared" ca="1" si="785"/>
        <v>3</v>
      </c>
      <c r="D4224" s="1" t="str">
        <f t="shared" ca="1" si="786"/>
        <v>03</v>
      </c>
      <c r="E4224">
        <f t="shared" ca="1" si="787"/>
        <v>2022</v>
      </c>
      <c r="F4224" s="2">
        <f t="shared" ca="1" si="788"/>
        <v>44636</v>
      </c>
      <c r="G4224" s="1">
        <f t="shared" ca="1" si="789"/>
        <v>5</v>
      </c>
      <c r="H4224" t="str">
        <f t="shared" ca="1" si="790"/>
        <v>Wharehouse</v>
      </c>
      <c r="I4224">
        <f t="shared" ca="1" si="791"/>
        <v>1</v>
      </c>
      <c r="J4224" t="str">
        <f t="shared" ca="1" si="781"/>
        <v>Diesel</v>
      </c>
      <c r="K4224" t="str">
        <f t="shared" ca="1" si="782"/>
        <v>kWh</v>
      </c>
      <c r="L4224">
        <f t="shared" ca="1" si="792"/>
        <v>2990</v>
      </c>
    </row>
    <row r="4225" spans="1:12" x14ac:dyDescent="0.2">
      <c r="A4225">
        <f t="shared" ca="1" si="783"/>
        <v>2</v>
      </c>
      <c r="B4225" s="1" t="str">
        <f t="shared" ca="1" si="784"/>
        <v>02</v>
      </c>
      <c r="C4225">
        <f t="shared" ca="1" si="785"/>
        <v>5</v>
      </c>
      <c r="D4225" s="1" t="str">
        <f t="shared" ca="1" si="786"/>
        <v>05</v>
      </c>
      <c r="E4225">
        <f t="shared" ca="1" si="787"/>
        <v>2021</v>
      </c>
      <c r="F4225" s="2">
        <f t="shared" ca="1" si="788"/>
        <v>44318</v>
      </c>
      <c r="G4225" s="1">
        <f t="shared" ca="1" si="789"/>
        <v>5</v>
      </c>
      <c r="H4225" t="str">
        <f t="shared" ca="1" si="790"/>
        <v>Wharehouse</v>
      </c>
      <c r="I4225">
        <f t="shared" ca="1" si="791"/>
        <v>6</v>
      </c>
      <c r="J4225" t="str">
        <f t="shared" ca="1" si="781"/>
        <v>Natural gas</v>
      </c>
      <c r="K4225" t="str">
        <f t="shared" ca="1" si="782"/>
        <v>Gallons</v>
      </c>
      <c r="L4225">
        <f t="shared" ca="1" si="792"/>
        <v>4103</v>
      </c>
    </row>
    <row r="4226" spans="1:12" x14ac:dyDescent="0.2">
      <c r="A4226">
        <f t="shared" ca="1" si="783"/>
        <v>15</v>
      </c>
      <c r="B4226" s="1">
        <f t="shared" ca="1" si="784"/>
        <v>15</v>
      </c>
      <c r="C4226">
        <f t="shared" ca="1" si="785"/>
        <v>4</v>
      </c>
      <c r="D4226" s="1" t="str">
        <f t="shared" ca="1" si="786"/>
        <v>04</v>
      </c>
      <c r="E4226">
        <f t="shared" ca="1" si="787"/>
        <v>2019</v>
      </c>
      <c r="F4226" s="2">
        <f t="shared" ca="1" si="788"/>
        <v>43570</v>
      </c>
      <c r="G4226" s="1">
        <f t="shared" ca="1" si="789"/>
        <v>7</v>
      </c>
      <c r="H4226" t="str">
        <f t="shared" ca="1" si="790"/>
        <v>Site B</v>
      </c>
      <c r="I4226">
        <f t="shared" ca="1" si="791"/>
        <v>9</v>
      </c>
      <c r="J4226" t="str">
        <f t="shared" ref="J4226:J4289" ca="1" si="793">VLOOKUP(I4226,$O$12:$S$24,2,FALSE)</f>
        <v>Propane</v>
      </c>
      <c r="K4226" t="str">
        <f t="shared" ref="K4226:K4289" ca="1" si="794">VLOOKUP(I4226,$O$12:$S$24,5,FALSE)</f>
        <v>Liters</v>
      </c>
      <c r="L4226">
        <f t="shared" ca="1" si="792"/>
        <v>3685</v>
      </c>
    </row>
    <row r="4227" spans="1:12" x14ac:dyDescent="0.2">
      <c r="A4227">
        <f t="shared" ref="A4227:A4290" ca="1" si="795">RANDBETWEEN(1,30)</f>
        <v>6</v>
      </c>
      <c r="B4227" s="1" t="str">
        <f t="shared" ref="B4227:B4290" ca="1" si="796">IF(A4227&lt;10,"0"&amp;A4227,A4227)</f>
        <v>06</v>
      </c>
      <c r="C4227">
        <f t="shared" ref="C4227:C4290" ca="1" si="797">RANDBETWEEN(1,12)</f>
        <v>8</v>
      </c>
      <c r="D4227" s="1" t="str">
        <f t="shared" ref="D4227:D4290" ca="1" si="798">IF(C4227&lt;10,"0"&amp;C4227,C4227)</f>
        <v>08</v>
      </c>
      <c r="E4227">
        <f t="shared" ref="E4227:E4290" ca="1" si="799">RANDBETWEEN(2019,2022)</f>
        <v>2021</v>
      </c>
      <c r="F4227" s="2">
        <f t="shared" ref="F4227:F4290" ca="1" si="800">DATE(E4227,D4227,B4227)</f>
        <v>44414</v>
      </c>
      <c r="G4227" s="1">
        <f t="shared" ref="G4227:G4290" ca="1" si="801">RANDBETWEEN(1,7)</f>
        <v>3</v>
      </c>
      <c r="H4227" t="str">
        <f t="shared" ref="H4227:H4290" ca="1" si="802">VLOOKUP(G4227,$O$2:$V$8,2,FALSE)</f>
        <v xml:space="preserve">Factory 3 </v>
      </c>
      <c r="I4227">
        <f t="shared" ref="I4227:I4290" ca="1" si="803">RANDBETWEEN(1,13)</f>
        <v>5</v>
      </c>
      <c r="J4227" t="str">
        <f t="shared" ca="1" si="793"/>
        <v>Natural gas</v>
      </c>
      <c r="K4227" t="str">
        <f t="shared" ca="1" si="794"/>
        <v>Liters</v>
      </c>
      <c r="L4227">
        <f t="shared" ref="L4227:L4290" ca="1" si="804">IF(K4227="MMBtu",RANDBETWEEN(100,500),RANDBETWEEN(100,10000))</f>
        <v>7460</v>
      </c>
    </row>
    <row r="4228" spans="1:12" x14ac:dyDescent="0.2">
      <c r="A4228">
        <f t="shared" ca="1" si="795"/>
        <v>28</v>
      </c>
      <c r="B4228" s="1">
        <f t="shared" ca="1" si="796"/>
        <v>28</v>
      </c>
      <c r="C4228">
        <f t="shared" ca="1" si="797"/>
        <v>11</v>
      </c>
      <c r="D4228" s="1">
        <f t="shared" ca="1" si="798"/>
        <v>11</v>
      </c>
      <c r="E4228">
        <f t="shared" ca="1" si="799"/>
        <v>2019</v>
      </c>
      <c r="F4228" s="2">
        <f t="shared" ca="1" si="800"/>
        <v>43797</v>
      </c>
      <c r="G4228" s="1">
        <f t="shared" ca="1" si="801"/>
        <v>1</v>
      </c>
      <c r="H4228" t="str">
        <f t="shared" ca="1" si="802"/>
        <v>Factory 1</v>
      </c>
      <c r="I4228">
        <f t="shared" ca="1" si="803"/>
        <v>10</v>
      </c>
      <c r="J4228" t="str">
        <f t="shared" ca="1" si="793"/>
        <v>Propane</v>
      </c>
      <c r="K4228" t="str">
        <f t="shared" ca="1" si="794"/>
        <v>Gallons</v>
      </c>
      <c r="L4228">
        <f t="shared" ca="1" si="804"/>
        <v>4786</v>
      </c>
    </row>
    <row r="4229" spans="1:12" x14ac:dyDescent="0.2">
      <c r="A4229">
        <f t="shared" ca="1" si="795"/>
        <v>11</v>
      </c>
      <c r="B4229" s="1">
        <f t="shared" ca="1" si="796"/>
        <v>11</v>
      </c>
      <c r="C4229">
        <f t="shared" ca="1" si="797"/>
        <v>5</v>
      </c>
      <c r="D4229" s="1" t="str">
        <f t="shared" ca="1" si="798"/>
        <v>05</v>
      </c>
      <c r="E4229">
        <f t="shared" ca="1" si="799"/>
        <v>2019</v>
      </c>
      <c r="F4229" s="2">
        <f t="shared" ca="1" si="800"/>
        <v>43596</v>
      </c>
      <c r="G4229" s="1">
        <f t="shared" ca="1" si="801"/>
        <v>2</v>
      </c>
      <c r="H4229" t="str">
        <f t="shared" ca="1" si="802"/>
        <v>Factory 2</v>
      </c>
      <c r="I4229">
        <f t="shared" ca="1" si="803"/>
        <v>13</v>
      </c>
      <c r="J4229" t="str">
        <f t="shared" ca="1" si="793"/>
        <v>Electricity</v>
      </c>
      <c r="K4229" t="str">
        <f t="shared" ca="1" si="794"/>
        <v>MWh</v>
      </c>
      <c r="L4229">
        <f t="shared" ca="1" si="804"/>
        <v>8455</v>
      </c>
    </row>
    <row r="4230" spans="1:12" x14ac:dyDescent="0.2">
      <c r="A4230">
        <f t="shared" ca="1" si="795"/>
        <v>6</v>
      </c>
      <c r="B4230" s="1" t="str">
        <f t="shared" ca="1" si="796"/>
        <v>06</v>
      </c>
      <c r="C4230">
        <f t="shared" ca="1" si="797"/>
        <v>2</v>
      </c>
      <c r="D4230" s="1" t="str">
        <f t="shared" ca="1" si="798"/>
        <v>02</v>
      </c>
      <c r="E4230">
        <f t="shared" ca="1" si="799"/>
        <v>2020</v>
      </c>
      <c r="F4230" s="2">
        <f t="shared" ca="1" si="800"/>
        <v>43867</v>
      </c>
      <c r="G4230" s="1">
        <f t="shared" ca="1" si="801"/>
        <v>2</v>
      </c>
      <c r="H4230" t="str">
        <f t="shared" ca="1" si="802"/>
        <v>Factory 2</v>
      </c>
      <c r="I4230">
        <f t="shared" ca="1" si="803"/>
        <v>11</v>
      </c>
      <c r="J4230" t="str">
        <f t="shared" ca="1" si="793"/>
        <v>Propane</v>
      </c>
      <c r="K4230" t="str">
        <f t="shared" ca="1" si="794"/>
        <v>MMBtu</v>
      </c>
      <c r="L4230">
        <f t="shared" ca="1" si="804"/>
        <v>215</v>
      </c>
    </row>
    <row r="4231" spans="1:12" x14ac:dyDescent="0.2">
      <c r="A4231">
        <f t="shared" ca="1" si="795"/>
        <v>1</v>
      </c>
      <c r="B4231" s="1" t="str">
        <f t="shared" ca="1" si="796"/>
        <v>01</v>
      </c>
      <c r="C4231">
        <f t="shared" ca="1" si="797"/>
        <v>2</v>
      </c>
      <c r="D4231" s="1" t="str">
        <f t="shared" ca="1" si="798"/>
        <v>02</v>
      </c>
      <c r="E4231">
        <f t="shared" ca="1" si="799"/>
        <v>2019</v>
      </c>
      <c r="F4231" s="2">
        <f t="shared" ca="1" si="800"/>
        <v>43497</v>
      </c>
      <c r="G4231" s="1">
        <f t="shared" ca="1" si="801"/>
        <v>3</v>
      </c>
      <c r="H4231" t="str">
        <f t="shared" ca="1" si="802"/>
        <v xml:space="preserve">Factory 3 </v>
      </c>
      <c r="I4231">
        <f t="shared" ca="1" si="803"/>
        <v>2</v>
      </c>
      <c r="J4231" t="str">
        <f t="shared" ca="1" si="793"/>
        <v>Diesel</v>
      </c>
      <c r="K4231" t="str">
        <f t="shared" ca="1" si="794"/>
        <v>Liters</v>
      </c>
      <c r="L4231">
        <f t="shared" ca="1" si="804"/>
        <v>1655</v>
      </c>
    </row>
    <row r="4232" spans="1:12" x14ac:dyDescent="0.2">
      <c r="A4232">
        <f t="shared" ca="1" si="795"/>
        <v>6</v>
      </c>
      <c r="B4232" s="1" t="str">
        <f t="shared" ca="1" si="796"/>
        <v>06</v>
      </c>
      <c r="C4232">
        <f t="shared" ca="1" si="797"/>
        <v>6</v>
      </c>
      <c r="D4232" s="1" t="str">
        <f t="shared" ca="1" si="798"/>
        <v>06</v>
      </c>
      <c r="E4232">
        <f t="shared" ca="1" si="799"/>
        <v>2021</v>
      </c>
      <c r="F4232" s="2">
        <f t="shared" ca="1" si="800"/>
        <v>44353</v>
      </c>
      <c r="G4232" s="1">
        <f t="shared" ca="1" si="801"/>
        <v>1</v>
      </c>
      <c r="H4232" t="str">
        <f t="shared" ca="1" si="802"/>
        <v>Factory 1</v>
      </c>
      <c r="I4232">
        <f t="shared" ca="1" si="803"/>
        <v>11</v>
      </c>
      <c r="J4232" t="str">
        <f t="shared" ca="1" si="793"/>
        <v>Propane</v>
      </c>
      <c r="K4232" t="str">
        <f t="shared" ca="1" si="794"/>
        <v>MMBtu</v>
      </c>
      <c r="L4232">
        <f t="shared" ca="1" si="804"/>
        <v>278</v>
      </c>
    </row>
    <row r="4233" spans="1:12" x14ac:dyDescent="0.2">
      <c r="A4233">
        <f t="shared" ca="1" si="795"/>
        <v>1</v>
      </c>
      <c r="B4233" s="1" t="str">
        <f t="shared" ca="1" si="796"/>
        <v>01</v>
      </c>
      <c r="C4233">
        <f t="shared" ca="1" si="797"/>
        <v>9</v>
      </c>
      <c r="D4233" s="1" t="str">
        <f t="shared" ca="1" si="798"/>
        <v>09</v>
      </c>
      <c r="E4233">
        <f t="shared" ca="1" si="799"/>
        <v>2020</v>
      </c>
      <c r="F4233" s="2">
        <f t="shared" ca="1" si="800"/>
        <v>44075</v>
      </c>
      <c r="G4233" s="1">
        <f t="shared" ca="1" si="801"/>
        <v>4</v>
      </c>
      <c r="H4233" t="str">
        <f t="shared" ca="1" si="802"/>
        <v>Head Quarter</v>
      </c>
      <c r="I4233">
        <f t="shared" ca="1" si="803"/>
        <v>5</v>
      </c>
      <c r="J4233" t="str">
        <f t="shared" ca="1" si="793"/>
        <v>Natural gas</v>
      </c>
      <c r="K4233" t="str">
        <f t="shared" ca="1" si="794"/>
        <v>Liters</v>
      </c>
      <c r="L4233">
        <f t="shared" ca="1" si="804"/>
        <v>8177</v>
      </c>
    </row>
    <row r="4234" spans="1:12" x14ac:dyDescent="0.2">
      <c r="A4234">
        <f t="shared" ca="1" si="795"/>
        <v>20</v>
      </c>
      <c r="B4234" s="1">
        <f t="shared" ca="1" si="796"/>
        <v>20</v>
      </c>
      <c r="C4234">
        <f t="shared" ca="1" si="797"/>
        <v>8</v>
      </c>
      <c r="D4234" s="1" t="str">
        <f t="shared" ca="1" si="798"/>
        <v>08</v>
      </c>
      <c r="E4234">
        <f t="shared" ca="1" si="799"/>
        <v>2019</v>
      </c>
      <c r="F4234" s="2">
        <f t="shared" ca="1" si="800"/>
        <v>43697</v>
      </c>
      <c r="G4234" s="1">
        <f t="shared" ca="1" si="801"/>
        <v>4</v>
      </c>
      <c r="H4234" t="str">
        <f t="shared" ca="1" si="802"/>
        <v>Head Quarter</v>
      </c>
      <c r="I4234">
        <f t="shared" ca="1" si="803"/>
        <v>13</v>
      </c>
      <c r="J4234" t="str">
        <f t="shared" ca="1" si="793"/>
        <v>Electricity</v>
      </c>
      <c r="K4234" t="str">
        <f t="shared" ca="1" si="794"/>
        <v>MWh</v>
      </c>
      <c r="L4234">
        <f t="shared" ca="1" si="804"/>
        <v>9785</v>
      </c>
    </row>
    <row r="4235" spans="1:12" x14ac:dyDescent="0.2">
      <c r="A4235">
        <f t="shared" ca="1" si="795"/>
        <v>23</v>
      </c>
      <c r="B4235" s="1">
        <f t="shared" ca="1" si="796"/>
        <v>23</v>
      </c>
      <c r="C4235">
        <f t="shared" ca="1" si="797"/>
        <v>8</v>
      </c>
      <c r="D4235" s="1" t="str">
        <f t="shared" ca="1" si="798"/>
        <v>08</v>
      </c>
      <c r="E4235">
        <f t="shared" ca="1" si="799"/>
        <v>2022</v>
      </c>
      <c r="F4235" s="2">
        <f t="shared" ca="1" si="800"/>
        <v>44796</v>
      </c>
      <c r="G4235" s="1">
        <f t="shared" ca="1" si="801"/>
        <v>3</v>
      </c>
      <c r="H4235" t="str">
        <f t="shared" ca="1" si="802"/>
        <v xml:space="preserve">Factory 3 </v>
      </c>
      <c r="I4235">
        <f t="shared" ca="1" si="803"/>
        <v>8</v>
      </c>
      <c r="J4235" t="str">
        <f t="shared" ca="1" si="793"/>
        <v>Propane</v>
      </c>
      <c r="K4235" t="str">
        <f t="shared" ca="1" si="794"/>
        <v>kWh</v>
      </c>
      <c r="L4235">
        <f t="shared" ca="1" si="804"/>
        <v>1765</v>
      </c>
    </row>
    <row r="4236" spans="1:12" x14ac:dyDescent="0.2">
      <c r="A4236">
        <f t="shared" ca="1" si="795"/>
        <v>23</v>
      </c>
      <c r="B4236" s="1">
        <f t="shared" ca="1" si="796"/>
        <v>23</v>
      </c>
      <c r="C4236">
        <f t="shared" ca="1" si="797"/>
        <v>8</v>
      </c>
      <c r="D4236" s="1" t="str">
        <f t="shared" ca="1" si="798"/>
        <v>08</v>
      </c>
      <c r="E4236">
        <f t="shared" ca="1" si="799"/>
        <v>2022</v>
      </c>
      <c r="F4236" s="2">
        <f t="shared" ca="1" si="800"/>
        <v>44796</v>
      </c>
      <c r="G4236" s="1">
        <f t="shared" ca="1" si="801"/>
        <v>6</v>
      </c>
      <c r="H4236" t="str">
        <f t="shared" ca="1" si="802"/>
        <v>Site A</v>
      </c>
      <c r="I4236">
        <f t="shared" ca="1" si="803"/>
        <v>5</v>
      </c>
      <c r="J4236" t="str">
        <f t="shared" ca="1" si="793"/>
        <v>Natural gas</v>
      </c>
      <c r="K4236" t="str">
        <f t="shared" ca="1" si="794"/>
        <v>Liters</v>
      </c>
      <c r="L4236">
        <f t="shared" ca="1" si="804"/>
        <v>1090</v>
      </c>
    </row>
    <row r="4237" spans="1:12" x14ac:dyDescent="0.2">
      <c r="A4237">
        <f t="shared" ca="1" si="795"/>
        <v>16</v>
      </c>
      <c r="B4237" s="1">
        <f t="shared" ca="1" si="796"/>
        <v>16</v>
      </c>
      <c r="C4237">
        <f t="shared" ca="1" si="797"/>
        <v>8</v>
      </c>
      <c r="D4237" s="1" t="str">
        <f t="shared" ca="1" si="798"/>
        <v>08</v>
      </c>
      <c r="E4237">
        <f t="shared" ca="1" si="799"/>
        <v>2019</v>
      </c>
      <c r="F4237" s="2">
        <f t="shared" ca="1" si="800"/>
        <v>43693</v>
      </c>
      <c r="G4237" s="1">
        <f t="shared" ca="1" si="801"/>
        <v>4</v>
      </c>
      <c r="H4237" t="str">
        <f t="shared" ca="1" si="802"/>
        <v>Head Quarter</v>
      </c>
      <c r="I4237">
        <f t="shared" ca="1" si="803"/>
        <v>13</v>
      </c>
      <c r="J4237" t="str">
        <f t="shared" ca="1" si="793"/>
        <v>Electricity</v>
      </c>
      <c r="K4237" t="str">
        <f t="shared" ca="1" si="794"/>
        <v>MWh</v>
      </c>
      <c r="L4237">
        <f t="shared" ca="1" si="804"/>
        <v>1774</v>
      </c>
    </row>
    <row r="4238" spans="1:12" x14ac:dyDescent="0.2">
      <c r="A4238">
        <f t="shared" ca="1" si="795"/>
        <v>20</v>
      </c>
      <c r="B4238" s="1">
        <f t="shared" ca="1" si="796"/>
        <v>20</v>
      </c>
      <c r="C4238">
        <f t="shared" ca="1" si="797"/>
        <v>12</v>
      </c>
      <c r="D4238" s="1">
        <f t="shared" ca="1" si="798"/>
        <v>12</v>
      </c>
      <c r="E4238">
        <f t="shared" ca="1" si="799"/>
        <v>2020</v>
      </c>
      <c r="F4238" s="2">
        <f t="shared" ca="1" si="800"/>
        <v>44185</v>
      </c>
      <c r="G4238" s="1">
        <f t="shared" ca="1" si="801"/>
        <v>1</v>
      </c>
      <c r="H4238" t="str">
        <f t="shared" ca="1" si="802"/>
        <v>Factory 1</v>
      </c>
      <c r="I4238">
        <f t="shared" ca="1" si="803"/>
        <v>7</v>
      </c>
      <c r="J4238" t="str">
        <f t="shared" ca="1" si="793"/>
        <v>Natural gas</v>
      </c>
      <c r="K4238" t="str">
        <f t="shared" ca="1" si="794"/>
        <v>MMBtu</v>
      </c>
      <c r="L4238">
        <f t="shared" ca="1" si="804"/>
        <v>163</v>
      </c>
    </row>
    <row r="4239" spans="1:12" x14ac:dyDescent="0.2">
      <c r="A4239">
        <f t="shared" ca="1" si="795"/>
        <v>8</v>
      </c>
      <c r="B4239" s="1" t="str">
        <f t="shared" ca="1" si="796"/>
        <v>08</v>
      </c>
      <c r="C4239">
        <f t="shared" ca="1" si="797"/>
        <v>1</v>
      </c>
      <c r="D4239" s="1" t="str">
        <f t="shared" ca="1" si="798"/>
        <v>01</v>
      </c>
      <c r="E4239">
        <f t="shared" ca="1" si="799"/>
        <v>2019</v>
      </c>
      <c r="F4239" s="2">
        <f t="shared" ca="1" si="800"/>
        <v>43473</v>
      </c>
      <c r="G4239" s="1">
        <f t="shared" ca="1" si="801"/>
        <v>3</v>
      </c>
      <c r="H4239" t="str">
        <f t="shared" ca="1" si="802"/>
        <v xml:space="preserve">Factory 3 </v>
      </c>
      <c r="I4239">
        <f t="shared" ca="1" si="803"/>
        <v>12</v>
      </c>
      <c r="J4239" t="str">
        <f t="shared" ca="1" si="793"/>
        <v>Electricity</v>
      </c>
      <c r="K4239" t="str">
        <f t="shared" ca="1" si="794"/>
        <v>kWh</v>
      </c>
      <c r="L4239">
        <f t="shared" ca="1" si="804"/>
        <v>9350</v>
      </c>
    </row>
    <row r="4240" spans="1:12" x14ac:dyDescent="0.2">
      <c r="A4240">
        <f t="shared" ca="1" si="795"/>
        <v>13</v>
      </c>
      <c r="B4240" s="1">
        <f t="shared" ca="1" si="796"/>
        <v>13</v>
      </c>
      <c r="C4240">
        <f t="shared" ca="1" si="797"/>
        <v>8</v>
      </c>
      <c r="D4240" s="1" t="str">
        <f t="shared" ca="1" si="798"/>
        <v>08</v>
      </c>
      <c r="E4240">
        <f t="shared" ca="1" si="799"/>
        <v>2020</v>
      </c>
      <c r="F4240" s="2">
        <f t="shared" ca="1" si="800"/>
        <v>44056</v>
      </c>
      <c r="G4240" s="1">
        <f t="shared" ca="1" si="801"/>
        <v>3</v>
      </c>
      <c r="H4240" t="str">
        <f t="shared" ca="1" si="802"/>
        <v xml:space="preserve">Factory 3 </v>
      </c>
      <c r="I4240">
        <f t="shared" ca="1" si="803"/>
        <v>4</v>
      </c>
      <c r="J4240" t="str">
        <f t="shared" ca="1" si="793"/>
        <v>Natural gas</v>
      </c>
      <c r="K4240" t="str">
        <f t="shared" ca="1" si="794"/>
        <v>kWh</v>
      </c>
      <c r="L4240">
        <f t="shared" ca="1" si="804"/>
        <v>4226</v>
      </c>
    </row>
    <row r="4241" spans="1:12" x14ac:dyDescent="0.2">
      <c r="A4241">
        <f t="shared" ca="1" si="795"/>
        <v>7</v>
      </c>
      <c r="B4241" s="1" t="str">
        <f t="shared" ca="1" si="796"/>
        <v>07</v>
      </c>
      <c r="C4241">
        <f t="shared" ca="1" si="797"/>
        <v>1</v>
      </c>
      <c r="D4241" s="1" t="str">
        <f t="shared" ca="1" si="798"/>
        <v>01</v>
      </c>
      <c r="E4241">
        <f t="shared" ca="1" si="799"/>
        <v>2021</v>
      </c>
      <c r="F4241" s="2">
        <f t="shared" ca="1" si="800"/>
        <v>44203</v>
      </c>
      <c r="G4241" s="1">
        <f t="shared" ca="1" si="801"/>
        <v>5</v>
      </c>
      <c r="H4241" t="str">
        <f t="shared" ca="1" si="802"/>
        <v>Wharehouse</v>
      </c>
      <c r="I4241">
        <f t="shared" ca="1" si="803"/>
        <v>10</v>
      </c>
      <c r="J4241" t="str">
        <f t="shared" ca="1" si="793"/>
        <v>Propane</v>
      </c>
      <c r="K4241" t="str">
        <f t="shared" ca="1" si="794"/>
        <v>Gallons</v>
      </c>
      <c r="L4241">
        <f t="shared" ca="1" si="804"/>
        <v>1357</v>
      </c>
    </row>
    <row r="4242" spans="1:12" x14ac:dyDescent="0.2">
      <c r="A4242">
        <f t="shared" ca="1" si="795"/>
        <v>2</v>
      </c>
      <c r="B4242" s="1" t="str">
        <f t="shared" ca="1" si="796"/>
        <v>02</v>
      </c>
      <c r="C4242">
        <f t="shared" ca="1" si="797"/>
        <v>7</v>
      </c>
      <c r="D4242" s="1" t="str">
        <f t="shared" ca="1" si="798"/>
        <v>07</v>
      </c>
      <c r="E4242">
        <f t="shared" ca="1" si="799"/>
        <v>2021</v>
      </c>
      <c r="F4242" s="2">
        <f t="shared" ca="1" si="800"/>
        <v>44379</v>
      </c>
      <c r="G4242" s="1">
        <f t="shared" ca="1" si="801"/>
        <v>4</v>
      </c>
      <c r="H4242" t="str">
        <f t="shared" ca="1" si="802"/>
        <v>Head Quarter</v>
      </c>
      <c r="I4242">
        <f t="shared" ca="1" si="803"/>
        <v>7</v>
      </c>
      <c r="J4242" t="str">
        <f t="shared" ca="1" si="793"/>
        <v>Natural gas</v>
      </c>
      <c r="K4242" t="str">
        <f t="shared" ca="1" si="794"/>
        <v>MMBtu</v>
      </c>
      <c r="L4242">
        <f t="shared" ca="1" si="804"/>
        <v>355</v>
      </c>
    </row>
    <row r="4243" spans="1:12" x14ac:dyDescent="0.2">
      <c r="A4243">
        <f t="shared" ca="1" si="795"/>
        <v>20</v>
      </c>
      <c r="B4243" s="1">
        <f t="shared" ca="1" si="796"/>
        <v>20</v>
      </c>
      <c r="C4243">
        <f t="shared" ca="1" si="797"/>
        <v>12</v>
      </c>
      <c r="D4243" s="1">
        <f t="shared" ca="1" si="798"/>
        <v>12</v>
      </c>
      <c r="E4243">
        <f t="shared" ca="1" si="799"/>
        <v>2022</v>
      </c>
      <c r="F4243" s="2">
        <f t="shared" ca="1" si="800"/>
        <v>44915</v>
      </c>
      <c r="G4243" s="1">
        <f t="shared" ca="1" si="801"/>
        <v>4</v>
      </c>
      <c r="H4243" t="str">
        <f t="shared" ca="1" si="802"/>
        <v>Head Quarter</v>
      </c>
      <c r="I4243">
        <f t="shared" ca="1" si="803"/>
        <v>4</v>
      </c>
      <c r="J4243" t="str">
        <f t="shared" ca="1" si="793"/>
        <v>Natural gas</v>
      </c>
      <c r="K4243" t="str">
        <f t="shared" ca="1" si="794"/>
        <v>kWh</v>
      </c>
      <c r="L4243">
        <f t="shared" ca="1" si="804"/>
        <v>367</v>
      </c>
    </row>
    <row r="4244" spans="1:12" x14ac:dyDescent="0.2">
      <c r="A4244">
        <f t="shared" ca="1" si="795"/>
        <v>19</v>
      </c>
      <c r="B4244" s="1">
        <f t="shared" ca="1" si="796"/>
        <v>19</v>
      </c>
      <c r="C4244">
        <f t="shared" ca="1" si="797"/>
        <v>3</v>
      </c>
      <c r="D4244" s="1" t="str">
        <f t="shared" ca="1" si="798"/>
        <v>03</v>
      </c>
      <c r="E4244">
        <f t="shared" ca="1" si="799"/>
        <v>2020</v>
      </c>
      <c r="F4244" s="2">
        <f t="shared" ca="1" si="800"/>
        <v>43909</v>
      </c>
      <c r="G4244" s="1">
        <f t="shared" ca="1" si="801"/>
        <v>3</v>
      </c>
      <c r="H4244" t="str">
        <f t="shared" ca="1" si="802"/>
        <v xml:space="preserve">Factory 3 </v>
      </c>
      <c r="I4244">
        <f t="shared" ca="1" si="803"/>
        <v>8</v>
      </c>
      <c r="J4244" t="str">
        <f t="shared" ca="1" si="793"/>
        <v>Propane</v>
      </c>
      <c r="K4244" t="str">
        <f t="shared" ca="1" si="794"/>
        <v>kWh</v>
      </c>
      <c r="L4244">
        <f t="shared" ca="1" si="804"/>
        <v>8023</v>
      </c>
    </row>
    <row r="4245" spans="1:12" x14ac:dyDescent="0.2">
      <c r="A4245">
        <f t="shared" ca="1" si="795"/>
        <v>25</v>
      </c>
      <c r="B4245" s="1">
        <f t="shared" ca="1" si="796"/>
        <v>25</v>
      </c>
      <c r="C4245">
        <f t="shared" ca="1" si="797"/>
        <v>8</v>
      </c>
      <c r="D4245" s="1" t="str">
        <f t="shared" ca="1" si="798"/>
        <v>08</v>
      </c>
      <c r="E4245">
        <f t="shared" ca="1" si="799"/>
        <v>2022</v>
      </c>
      <c r="F4245" s="2">
        <f t="shared" ca="1" si="800"/>
        <v>44798</v>
      </c>
      <c r="G4245" s="1">
        <f t="shared" ca="1" si="801"/>
        <v>1</v>
      </c>
      <c r="H4245" t="str">
        <f t="shared" ca="1" si="802"/>
        <v>Factory 1</v>
      </c>
      <c r="I4245">
        <f t="shared" ca="1" si="803"/>
        <v>6</v>
      </c>
      <c r="J4245" t="str">
        <f t="shared" ca="1" si="793"/>
        <v>Natural gas</v>
      </c>
      <c r="K4245" t="str">
        <f t="shared" ca="1" si="794"/>
        <v>Gallons</v>
      </c>
      <c r="L4245">
        <f t="shared" ca="1" si="804"/>
        <v>8632</v>
      </c>
    </row>
    <row r="4246" spans="1:12" x14ac:dyDescent="0.2">
      <c r="A4246">
        <f t="shared" ca="1" si="795"/>
        <v>24</v>
      </c>
      <c r="B4246" s="1">
        <f t="shared" ca="1" si="796"/>
        <v>24</v>
      </c>
      <c r="C4246">
        <f t="shared" ca="1" si="797"/>
        <v>4</v>
      </c>
      <c r="D4246" s="1" t="str">
        <f t="shared" ca="1" si="798"/>
        <v>04</v>
      </c>
      <c r="E4246">
        <f t="shared" ca="1" si="799"/>
        <v>2019</v>
      </c>
      <c r="F4246" s="2">
        <f t="shared" ca="1" si="800"/>
        <v>43579</v>
      </c>
      <c r="G4246" s="1">
        <f t="shared" ca="1" si="801"/>
        <v>1</v>
      </c>
      <c r="H4246" t="str">
        <f t="shared" ca="1" si="802"/>
        <v>Factory 1</v>
      </c>
      <c r="I4246">
        <f t="shared" ca="1" si="803"/>
        <v>1</v>
      </c>
      <c r="J4246" t="str">
        <f t="shared" ca="1" si="793"/>
        <v>Diesel</v>
      </c>
      <c r="K4246" t="str">
        <f t="shared" ca="1" si="794"/>
        <v>kWh</v>
      </c>
      <c r="L4246">
        <f t="shared" ca="1" si="804"/>
        <v>6542</v>
      </c>
    </row>
    <row r="4247" spans="1:12" x14ac:dyDescent="0.2">
      <c r="A4247">
        <f t="shared" ca="1" si="795"/>
        <v>22</v>
      </c>
      <c r="B4247" s="1">
        <f t="shared" ca="1" si="796"/>
        <v>22</v>
      </c>
      <c r="C4247">
        <f t="shared" ca="1" si="797"/>
        <v>4</v>
      </c>
      <c r="D4247" s="1" t="str">
        <f t="shared" ca="1" si="798"/>
        <v>04</v>
      </c>
      <c r="E4247">
        <f t="shared" ca="1" si="799"/>
        <v>2022</v>
      </c>
      <c r="F4247" s="2">
        <f t="shared" ca="1" si="800"/>
        <v>44673</v>
      </c>
      <c r="G4247" s="1">
        <f t="shared" ca="1" si="801"/>
        <v>5</v>
      </c>
      <c r="H4247" t="str">
        <f t="shared" ca="1" si="802"/>
        <v>Wharehouse</v>
      </c>
      <c r="I4247">
        <f t="shared" ca="1" si="803"/>
        <v>12</v>
      </c>
      <c r="J4247" t="str">
        <f t="shared" ca="1" si="793"/>
        <v>Electricity</v>
      </c>
      <c r="K4247" t="str">
        <f t="shared" ca="1" si="794"/>
        <v>kWh</v>
      </c>
      <c r="L4247">
        <f t="shared" ca="1" si="804"/>
        <v>6343</v>
      </c>
    </row>
    <row r="4248" spans="1:12" x14ac:dyDescent="0.2">
      <c r="A4248">
        <f t="shared" ca="1" si="795"/>
        <v>17</v>
      </c>
      <c r="B4248" s="1">
        <f t="shared" ca="1" si="796"/>
        <v>17</v>
      </c>
      <c r="C4248">
        <f t="shared" ca="1" si="797"/>
        <v>3</v>
      </c>
      <c r="D4248" s="1" t="str">
        <f t="shared" ca="1" si="798"/>
        <v>03</v>
      </c>
      <c r="E4248">
        <f t="shared" ca="1" si="799"/>
        <v>2020</v>
      </c>
      <c r="F4248" s="2">
        <f t="shared" ca="1" si="800"/>
        <v>43907</v>
      </c>
      <c r="G4248" s="1">
        <f t="shared" ca="1" si="801"/>
        <v>3</v>
      </c>
      <c r="H4248" t="str">
        <f t="shared" ca="1" si="802"/>
        <v xml:space="preserve">Factory 3 </v>
      </c>
      <c r="I4248">
        <f t="shared" ca="1" si="803"/>
        <v>4</v>
      </c>
      <c r="J4248" t="str">
        <f t="shared" ca="1" si="793"/>
        <v>Natural gas</v>
      </c>
      <c r="K4248" t="str">
        <f t="shared" ca="1" si="794"/>
        <v>kWh</v>
      </c>
      <c r="L4248">
        <f t="shared" ca="1" si="804"/>
        <v>9583</v>
      </c>
    </row>
    <row r="4249" spans="1:12" x14ac:dyDescent="0.2">
      <c r="A4249">
        <f t="shared" ca="1" si="795"/>
        <v>26</v>
      </c>
      <c r="B4249" s="1">
        <f t="shared" ca="1" si="796"/>
        <v>26</v>
      </c>
      <c r="C4249">
        <f t="shared" ca="1" si="797"/>
        <v>12</v>
      </c>
      <c r="D4249" s="1">
        <f t="shared" ca="1" si="798"/>
        <v>12</v>
      </c>
      <c r="E4249">
        <f t="shared" ca="1" si="799"/>
        <v>2020</v>
      </c>
      <c r="F4249" s="2">
        <f t="shared" ca="1" si="800"/>
        <v>44191</v>
      </c>
      <c r="G4249" s="1">
        <f t="shared" ca="1" si="801"/>
        <v>7</v>
      </c>
      <c r="H4249" t="str">
        <f t="shared" ca="1" si="802"/>
        <v>Site B</v>
      </c>
      <c r="I4249">
        <f t="shared" ca="1" si="803"/>
        <v>13</v>
      </c>
      <c r="J4249" t="str">
        <f t="shared" ca="1" si="793"/>
        <v>Electricity</v>
      </c>
      <c r="K4249" t="str">
        <f t="shared" ca="1" si="794"/>
        <v>MWh</v>
      </c>
      <c r="L4249">
        <f t="shared" ca="1" si="804"/>
        <v>4053</v>
      </c>
    </row>
    <row r="4250" spans="1:12" x14ac:dyDescent="0.2">
      <c r="A4250">
        <f t="shared" ca="1" si="795"/>
        <v>26</v>
      </c>
      <c r="B4250" s="1">
        <f t="shared" ca="1" si="796"/>
        <v>26</v>
      </c>
      <c r="C4250">
        <f t="shared" ca="1" si="797"/>
        <v>5</v>
      </c>
      <c r="D4250" s="1" t="str">
        <f t="shared" ca="1" si="798"/>
        <v>05</v>
      </c>
      <c r="E4250">
        <f t="shared" ca="1" si="799"/>
        <v>2022</v>
      </c>
      <c r="F4250" s="2">
        <f t="shared" ca="1" si="800"/>
        <v>44707</v>
      </c>
      <c r="G4250" s="1">
        <f t="shared" ca="1" si="801"/>
        <v>4</v>
      </c>
      <c r="H4250" t="str">
        <f t="shared" ca="1" si="802"/>
        <v>Head Quarter</v>
      </c>
      <c r="I4250">
        <f t="shared" ca="1" si="803"/>
        <v>3</v>
      </c>
      <c r="J4250" t="str">
        <f t="shared" ca="1" si="793"/>
        <v>Diesel</v>
      </c>
      <c r="K4250" t="str">
        <f t="shared" ca="1" si="794"/>
        <v>Gallons</v>
      </c>
      <c r="L4250">
        <f t="shared" ca="1" si="804"/>
        <v>536</v>
      </c>
    </row>
    <row r="4251" spans="1:12" x14ac:dyDescent="0.2">
      <c r="A4251">
        <f t="shared" ca="1" si="795"/>
        <v>11</v>
      </c>
      <c r="B4251" s="1">
        <f t="shared" ca="1" si="796"/>
        <v>11</v>
      </c>
      <c r="C4251">
        <f t="shared" ca="1" si="797"/>
        <v>9</v>
      </c>
      <c r="D4251" s="1" t="str">
        <f t="shared" ca="1" si="798"/>
        <v>09</v>
      </c>
      <c r="E4251">
        <f t="shared" ca="1" si="799"/>
        <v>2021</v>
      </c>
      <c r="F4251" s="2">
        <f t="shared" ca="1" si="800"/>
        <v>44450</v>
      </c>
      <c r="G4251" s="1">
        <f t="shared" ca="1" si="801"/>
        <v>6</v>
      </c>
      <c r="H4251" t="str">
        <f t="shared" ca="1" si="802"/>
        <v>Site A</v>
      </c>
      <c r="I4251">
        <f t="shared" ca="1" si="803"/>
        <v>9</v>
      </c>
      <c r="J4251" t="str">
        <f t="shared" ca="1" si="793"/>
        <v>Propane</v>
      </c>
      <c r="K4251" t="str">
        <f t="shared" ca="1" si="794"/>
        <v>Liters</v>
      </c>
      <c r="L4251">
        <f t="shared" ca="1" si="804"/>
        <v>3604</v>
      </c>
    </row>
    <row r="4252" spans="1:12" x14ac:dyDescent="0.2">
      <c r="A4252">
        <f t="shared" ca="1" si="795"/>
        <v>27</v>
      </c>
      <c r="B4252" s="1">
        <f t="shared" ca="1" si="796"/>
        <v>27</v>
      </c>
      <c r="C4252">
        <f t="shared" ca="1" si="797"/>
        <v>4</v>
      </c>
      <c r="D4252" s="1" t="str">
        <f t="shared" ca="1" si="798"/>
        <v>04</v>
      </c>
      <c r="E4252">
        <f t="shared" ca="1" si="799"/>
        <v>2019</v>
      </c>
      <c r="F4252" s="2">
        <f t="shared" ca="1" si="800"/>
        <v>43582</v>
      </c>
      <c r="G4252" s="1">
        <f t="shared" ca="1" si="801"/>
        <v>1</v>
      </c>
      <c r="H4252" t="str">
        <f t="shared" ca="1" si="802"/>
        <v>Factory 1</v>
      </c>
      <c r="I4252">
        <f t="shared" ca="1" si="803"/>
        <v>11</v>
      </c>
      <c r="J4252" t="str">
        <f t="shared" ca="1" si="793"/>
        <v>Propane</v>
      </c>
      <c r="K4252" t="str">
        <f t="shared" ca="1" si="794"/>
        <v>MMBtu</v>
      </c>
      <c r="L4252">
        <f t="shared" ca="1" si="804"/>
        <v>420</v>
      </c>
    </row>
    <row r="4253" spans="1:12" x14ac:dyDescent="0.2">
      <c r="A4253">
        <f t="shared" ca="1" si="795"/>
        <v>1</v>
      </c>
      <c r="B4253" s="1" t="str">
        <f t="shared" ca="1" si="796"/>
        <v>01</v>
      </c>
      <c r="C4253">
        <f t="shared" ca="1" si="797"/>
        <v>10</v>
      </c>
      <c r="D4253" s="1">
        <f t="shared" ca="1" si="798"/>
        <v>10</v>
      </c>
      <c r="E4253">
        <f t="shared" ca="1" si="799"/>
        <v>2020</v>
      </c>
      <c r="F4253" s="2">
        <f t="shared" ca="1" si="800"/>
        <v>44105</v>
      </c>
      <c r="G4253" s="1">
        <f t="shared" ca="1" si="801"/>
        <v>5</v>
      </c>
      <c r="H4253" t="str">
        <f t="shared" ca="1" si="802"/>
        <v>Wharehouse</v>
      </c>
      <c r="I4253">
        <f t="shared" ca="1" si="803"/>
        <v>13</v>
      </c>
      <c r="J4253" t="str">
        <f t="shared" ca="1" si="793"/>
        <v>Electricity</v>
      </c>
      <c r="K4253" t="str">
        <f t="shared" ca="1" si="794"/>
        <v>MWh</v>
      </c>
      <c r="L4253">
        <f t="shared" ca="1" si="804"/>
        <v>5736</v>
      </c>
    </row>
    <row r="4254" spans="1:12" x14ac:dyDescent="0.2">
      <c r="A4254">
        <f t="shared" ca="1" si="795"/>
        <v>15</v>
      </c>
      <c r="B4254" s="1">
        <f t="shared" ca="1" si="796"/>
        <v>15</v>
      </c>
      <c r="C4254">
        <f t="shared" ca="1" si="797"/>
        <v>4</v>
      </c>
      <c r="D4254" s="1" t="str">
        <f t="shared" ca="1" si="798"/>
        <v>04</v>
      </c>
      <c r="E4254">
        <f t="shared" ca="1" si="799"/>
        <v>2021</v>
      </c>
      <c r="F4254" s="2">
        <f t="shared" ca="1" si="800"/>
        <v>44301</v>
      </c>
      <c r="G4254" s="1">
        <f t="shared" ca="1" si="801"/>
        <v>2</v>
      </c>
      <c r="H4254" t="str">
        <f t="shared" ca="1" si="802"/>
        <v>Factory 2</v>
      </c>
      <c r="I4254">
        <f t="shared" ca="1" si="803"/>
        <v>5</v>
      </c>
      <c r="J4254" t="str">
        <f t="shared" ca="1" si="793"/>
        <v>Natural gas</v>
      </c>
      <c r="K4254" t="str">
        <f t="shared" ca="1" si="794"/>
        <v>Liters</v>
      </c>
      <c r="L4254">
        <f t="shared" ca="1" si="804"/>
        <v>9244</v>
      </c>
    </row>
    <row r="4255" spans="1:12" x14ac:dyDescent="0.2">
      <c r="A4255">
        <f t="shared" ca="1" si="795"/>
        <v>22</v>
      </c>
      <c r="B4255" s="1">
        <f t="shared" ca="1" si="796"/>
        <v>22</v>
      </c>
      <c r="C4255">
        <f t="shared" ca="1" si="797"/>
        <v>9</v>
      </c>
      <c r="D4255" s="1" t="str">
        <f t="shared" ca="1" si="798"/>
        <v>09</v>
      </c>
      <c r="E4255">
        <f t="shared" ca="1" si="799"/>
        <v>2022</v>
      </c>
      <c r="F4255" s="2">
        <f t="shared" ca="1" si="800"/>
        <v>44826</v>
      </c>
      <c r="G4255" s="1">
        <f t="shared" ca="1" si="801"/>
        <v>4</v>
      </c>
      <c r="H4255" t="str">
        <f t="shared" ca="1" si="802"/>
        <v>Head Quarter</v>
      </c>
      <c r="I4255">
        <f t="shared" ca="1" si="803"/>
        <v>10</v>
      </c>
      <c r="J4255" t="str">
        <f t="shared" ca="1" si="793"/>
        <v>Propane</v>
      </c>
      <c r="K4255" t="str">
        <f t="shared" ca="1" si="794"/>
        <v>Gallons</v>
      </c>
      <c r="L4255">
        <f t="shared" ca="1" si="804"/>
        <v>1803</v>
      </c>
    </row>
    <row r="4256" spans="1:12" x14ac:dyDescent="0.2">
      <c r="A4256">
        <f t="shared" ca="1" si="795"/>
        <v>14</v>
      </c>
      <c r="B4256" s="1">
        <f t="shared" ca="1" si="796"/>
        <v>14</v>
      </c>
      <c r="C4256">
        <f t="shared" ca="1" si="797"/>
        <v>6</v>
      </c>
      <c r="D4256" s="1" t="str">
        <f t="shared" ca="1" si="798"/>
        <v>06</v>
      </c>
      <c r="E4256">
        <f t="shared" ca="1" si="799"/>
        <v>2022</v>
      </c>
      <c r="F4256" s="2">
        <f t="shared" ca="1" si="800"/>
        <v>44726</v>
      </c>
      <c r="G4256" s="1">
        <f t="shared" ca="1" si="801"/>
        <v>1</v>
      </c>
      <c r="H4256" t="str">
        <f t="shared" ca="1" si="802"/>
        <v>Factory 1</v>
      </c>
      <c r="I4256">
        <f t="shared" ca="1" si="803"/>
        <v>13</v>
      </c>
      <c r="J4256" t="str">
        <f t="shared" ca="1" si="793"/>
        <v>Electricity</v>
      </c>
      <c r="K4256" t="str">
        <f t="shared" ca="1" si="794"/>
        <v>MWh</v>
      </c>
      <c r="L4256">
        <f t="shared" ca="1" si="804"/>
        <v>7296</v>
      </c>
    </row>
    <row r="4257" spans="1:12" x14ac:dyDescent="0.2">
      <c r="A4257">
        <f t="shared" ca="1" si="795"/>
        <v>13</v>
      </c>
      <c r="B4257" s="1">
        <f t="shared" ca="1" si="796"/>
        <v>13</v>
      </c>
      <c r="C4257">
        <f t="shared" ca="1" si="797"/>
        <v>2</v>
      </c>
      <c r="D4257" s="1" t="str">
        <f t="shared" ca="1" si="798"/>
        <v>02</v>
      </c>
      <c r="E4257">
        <f t="shared" ca="1" si="799"/>
        <v>2020</v>
      </c>
      <c r="F4257" s="2">
        <f t="shared" ca="1" si="800"/>
        <v>43874</v>
      </c>
      <c r="G4257" s="1">
        <f t="shared" ca="1" si="801"/>
        <v>2</v>
      </c>
      <c r="H4257" t="str">
        <f t="shared" ca="1" si="802"/>
        <v>Factory 2</v>
      </c>
      <c r="I4257">
        <f t="shared" ca="1" si="803"/>
        <v>4</v>
      </c>
      <c r="J4257" t="str">
        <f t="shared" ca="1" si="793"/>
        <v>Natural gas</v>
      </c>
      <c r="K4257" t="str">
        <f t="shared" ca="1" si="794"/>
        <v>kWh</v>
      </c>
      <c r="L4257">
        <f t="shared" ca="1" si="804"/>
        <v>7096</v>
      </c>
    </row>
    <row r="4258" spans="1:12" x14ac:dyDescent="0.2">
      <c r="A4258">
        <f t="shared" ca="1" si="795"/>
        <v>6</v>
      </c>
      <c r="B4258" s="1" t="str">
        <f t="shared" ca="1" si="796"/>
        <v>06</v>
      </c>
      <c r="C4258">
        <f t="shared" ca="1" si="797"/>
        <v>12</v>
      </c>
      <c r="D4258" s="1">
        <f t="shared" ca="1" si="798"/>
        <v>12</v>
      </c>
      <c r="E4258">
        <f t="shared" ca="1" si="799"/>
        <v>2020</v>
      </c>
      <c r="F4258" s="2">
        <f t="shared" ca="1" si="800"/>
        <v>44171</v>
      </c>
      <c r="G4258" s="1">
        <f t="shared" ca="1" si="801"/>
        <v>6</v>
      </c>
      <c r="H4258" t="str">
        <f t="shared" ca="1" si="802"/>
        <v>Site A</v>
      </c>
      <c r="I4258">
        <f t="shared" ca="1" si="803"/>
        <v>10</v>
      </c>
      <c r="J4258" t="str">
        <f t="shared" ca="1" si="793"/>
        <v>Propane</v>
      </c>
      <c r="K4258" t="str">
        <f t="shared" ca="1" si="794"/>
        <v>Gallons</v>
      </c>
      <c r="L4258">
        <f t="shared" ca="1" si="804"/>
        <v>7654</v>
      </c>
    </row>
    <row r="4259" spans="1:12" x14ac:dyDescent="0.2">
      <c r="A4259">
        <f t="shared" ca="1" si="795"/>
        <v>30</v>
      </c>
      <c r="B4259" s="1">
        <f t="shared" ca="1" si="796"/>
        <v>30</v>
      </c>
      <c r="C4259">
        <f t="shared" ca="1" si="797"/>
        <v>4</v>
      </c>
      <c r="D4259" s="1" t="str">
        <f t="shared" ca="1" si="798"/>
        <v>04</v>
      </c>
      <c r="E4259">
        <f t="shared" ca="1" si="799"/>
        <v>2022</v>
      </c>
      <c r="F4259" s="2">
        <f t="shared" ca="1" si="800"/>
        <v>44681</v>
      </c>
      <c r="G4259" s="1">
        <f t="shared" ca="1" si="801"/>
        <v>6</v>
      </c>
      <c r="H4259" t="str">
        <f t="shared" ca="1" si="802"/>
        <v>Site A</v>
      </c>
      <c r="I4259">
        <f t="shared" ca="1" si="803"/>
        <v>5</v>
      </c>
      <c r="J4259" t="str">
        <f t="shared" ca="1" si="793"/>
        <v>Natural gas</v>
      </c>
      <c r="K4259" t="str">
        <f t="shared" ca="1" si="794"/>
        <v>Liters</v>
      </c>
      <c r="L4259">
        <f t="shared" ca="1" si="804"/>
        <v>5347</v>
      </c>
    </row>
    <row r="4260" spans="1:12" x14ac:dyDescent="0.2">
      <c r="A4260">
        <f t="shared" ca="1" si="795"/>
        <v>18</v>
      </c>
      <c r="B4260" s="1">
        <f t="shared" ca="1" si="796"/>
        <v>18</v>
      </c>
      <c r="C4260">
        <f t="shared" ca="1" si="797"/>
        <v>9</v>
      </c>
      <c r="D4260" s="1" t="str">
        <f t="shared" ca="1" si="798"/>
        <v>09</v>
      </c>
      <c r="E4260">
        <f t="shared" ca="1" si="799"/>
        <v>2019</v>
      </c>
      <c r="F4260" s="2">
        <f t="shared" ca="1" si="800"/>
        <v>43726</v>
      </c>
      <c r="G4260" s="1">
        <f t="shared" ca="1" si="801"/>
        <v>7</v>
      </c>
      <c r="H4260" t="str">
        <f t="shared" ca="1" si="802"/>
        <v>Site B</v>
      </c>
      <c r="I4260">
        <f t="shared" ca="1" si="803"/>
        <v>8</v>
      </c>
      <c r="J4260" t="str">
        <f t="shared" ca="1" si="793"/>
        <v>Propane</v>
      </c>
      <c r="K4260" t="str">
        <f t="shared" ca="1" si="794"/>
        <v>kWh</v>
      </c>
      <c r="L4260">
        <f t="shared" ca="1" si="804"/>
        <v>2968</v>
      </c>
    </row>
    <row r="4261" spans="1:12" x14ac:dyDescent="0.2">
      <c r="A4261">
        <f t="shared" ca="1" si="795"/>
        <v>29</v>
      </c>
      <c r="B4261" s="1">
        <f t="shared" ca="1" si="796"/>
        <v>29</v>
      </c>
      <c r="C4261">
        <f t="shared" ca="1" si="797"/>
        <v>7</v>
      </c>
      <c r="D4261" s="1" t="str">
        <f t="shared" ca="1" si="798"/>
        <v>07</v>
      </c>
      <c r="E4261">
        <f t="shared" ca="1" si="799"/>
        <v>2021</v>
      </c>
      <c r="F4261" s="2">
        <f t="shared" ca="1" si="800"/>
        <v>44406</v>
      </c>
      <c r="G4261" s="1">
        <f t="shared" ca="1" si="801"/>
        <v>4</v>
      </c>
      <c r="H4261" t="str">
        <f t="shared" ca="1" si="802"/>
        <v>Head Quarter</v>
      </c>
      <c r="I4261">
        <f t="shared" ca="1" si="803"/>
        <v>2</v>
      </c>
      <c r="J4261" t="str">
        <f t="shared" ca="1" si="793"/>
        <v>Diesel</v>
      </c>
      <c r="K4261" t="str">
        <f t="shared" ca="1" si="794"/>
        <v>Liters</v>
      </c>
      <c r="L4261">
        <f t="shared" ca="1" si="804"/>
        <v>4106</v>
      </c>
    </row>
    <row r="4262" spans="1:12" x14ac:dyDescent="0.2">
      <c r="A4262">
        <f t="shared" ca="1" si="795"/>
        <v>6</v>
      </c>
      <c r="B4262" s="1" t="str">
        <f t="shared" ca="1" si="796"/>
        <v>06</v>
      </c>
      <c r="C4262">
        <f t="shared" ca="1" si="797"/>
        <v>7</v>
      </c>
      <c r="D4262" s="1" t="str">
        <f t="shared" ca="1" si="798"/>
        <v>07</v>
      </c>
      <c r="E4262">
        <f t="shared" ca="1" si="799"/>
        <v>2022</v>
      </c>
      <c r="F4262" s="2">
        <f t="shared" ca="1" si="800"/>
        <v>44748</v>
      </c>
      <c r="G4262" s="1">
        <f t="shared" ca="1" si="801"/>
        <v>2</v>
      </c>
      <c r="H4262" t="str">
        <f t="shared" ca="1" si="802"/>
        <v>Factory 2</v>
      </c>
      <c r="I4262">
        <f t="shared" ca="1" si="803"/>
        <v>5</v>
      </c>
      <c r="J4262" t="str">
        <f t="shared" ca="1" si="793"/>
        <v>Natural gas</v>
      </c>
      <c r="K4262" t="str">
        <f t="shared" ca="1" si="794"/>
        <v>Liters</v>
      </c>
      <c r="L4262">
        <f t="shared" ca="1" si="804"/>
        <v>2868</v>
      </c>
    </row>
    <row r="4263" spans="1:12" x14ac:dyDescent="0.2">
      <c r="A4263">
        <f t="shared" ca="1" si="795"/>
        <v>30</v>
      </c>
      <c r="B4263" s="1">
        <f t="shared" ca="1" si="796"/>
        <v>30</v>
      </c>
      <c r="C4263">
        <f t="shared" ca="1" si="797"/>
        <v>7</v>
      </c>
      <c r="D4263" s="1" t="str">
        <f t="shared" ca="1" si="798"/>
        <v>07</v>
      </c>
      <c r="E4263">
        <f t="shared" ca="1" si="799"/>
        <v>2022</v>
      </c>
      <c r="F4263" s="2">
        <f t="shared" ca="1" si="800"/>
        <v>44772</v>
      </c>
      <c r="G4263" s="1">
        <f t="shared" ca="1" si="801"/>
        <v>6</v>
      </c>
      <c r="H4263" t="str">
        <f t="shared" ca="1" si="802"/>
        <v>Site A</v>
      </c>
      <c r="I4263">
        <f t="shared" ca="1" si="803"/>
        <v>2</v>
      </c>
      <c r="J4263" t="str">
        <f t="shared" ca="1" si="793"/>
        <v>Diesel</v>
      </c>
      <c r="K4263" t="str">
        <f t="shared" ca="1" si="794"/>
        <v>Liters</v>
      </c>
      <c r="L4263">
        <f t="shared" ca="1" si="804"/>
        <v>3281</v>
      </c>
    </row>
    <row r="4264" spans="1:12" x14ac:dyDescent="0.2">
      <c r="A4264">
        <f t="shared" ca="1" si="795"/>
        <v>17</v>
      </c>
      <c r="B4264" s="1">
        <f t="shared" ca="1" si="796"/>
        <v>17</v>
      </c>
      <c r="C4264">
        <f t="shared" ca="1" si="797"/>
        <v>10</v>
      </c>
      <c r="D4264" s="1">
        <f t="shared" ca="1" si="798"/>
        <v>10</v>
      </c>
      <c r="E4264">
        <f t="shared" ca="1" si="799"/>
        <v>2020</v>
      </c>
      <c r="F4264" s="2">
        <f t="shared" ca="1" si="800"/>
        <v>44121</v>
      </c>
      <c r="G4264" s="1">
        <f t="shared" ca="1" si="801"/>
        <v>6</v>
      </c>
      <c r="H4264" t="str">
        <f t="shared" ca="1" si="802"/>
        <v>Site A</v>
      </c>
      <c r="I4264">
        <f t="shared" ca="1" si="803"/>
        <v>4</v>
      </c>
      <c r="J4264" t="str">
        <f t="shared" ca="1" si="793"/>
        <v>Natural gas</v>
      </c>
      <c r="K4264" t="str">
        <f t="shared" ca="1" si="794"/>
        <v>kWh</v>
      </c>
      <c r="L4264">
        <f t="shared" ca="1" si="804"/>
        <v>5863</v>
      </c>
    </row>
    <row r="4265" spans="1:12" x14ac:dyDescent="0.2">
      <c r="A4265">
        <f t="shared" ca="1" si="795"/>
        <v>6</v>
      </c>
      <c r="B4265" s="1" t="str">
        <f t="shared" ca="1" si="796"/>
        <v>06</v>
      </c>
      <c r="C4265">
        <f t="shared" ca="1" si="797"/>
        <v>10</v>
      </c>
      <c r="D4265" s="1">
        <f t="shared" ca="1" si="798"/>
        <v>10</v>
      </c>
      <c r="E4265">
        <f t="shared" ca="1" si="799"/>
        <v>2021</v>
      </c>
      <c r="F4265" s="2">
        <f t="shared" ca="1" si="800"/>
        <v>44475</v>
      </c>
      <c r="G4265" s="1">
        <f t="shared" ca="1" si="801"/>
        <v>5</v>
      </c>
      <c r="H4265" t="str">
        <f t="shared" ca="1" si="802"/>
        <v>Wharehouse</v>
      </c>
      <c r="I4265">
        <f t="shared" ca="1" si="803"/>
        <v>8</v>
      </c>
      <c r="J4265" t="str">
        <f t="shared" ca="1" si="793"/>
        <v>Propane</v>
      </c>
      <c r="K4265" t="str">
        <f t="shared" ca="1" si="794"/>
        <v>kWh</v>
      </c>
      <c r="L4265">
        <f t="shared" ca="1" si="804"/>
        <v>9878</v>
      </c>
    </row>
    <row r="4266" spans="1:12" x14ac:dyDescent="0.2">
      <c r="A4266">
        <f t="shared" ca="1" si="795"/>
        <v>1</v>
      </c>
      <c r="B4266" s="1" t="str">
        <f t="shared" ca="1" si="796"/>
        <v>01</v>
      </c>
      <c r="C4266">
        <f t="shared" ca="1" si="797"/>
        <v>5</v>
      </c>
      <c r="D4266" s="1" t="str">
        <f t="shared" ca="1" si="798"/>
        <v>05</v>
      </c>
      <c r="E4266">
        <f t="shared" ca="1" si="799"/>
        <v>2020</v>
      </c>
      <c r="F4266" s="2">
        <f t="shared" ca="1" si="800"/>
        <v>43952</v>
      </c>
      <c r="G4266" s="1">
        <f t="shared" ca="1" si="801"/>
        <v>3</v>
      </c>
      <c r="H4266" t="str">
        <f t="shared" ca="1" si="802"/>
        <v xml:space="preserve">Factory 3 </v>
      </c>
      <c r="I4266">
        <f t="shared" ca="1" si="803"/>
        <v>13</v>
      </c>
      <c r="J4266" t="str">
        <f t="shared" ca="1" si="793"/>
        <v>Electricity</v>
      </c>
      <c r="K4266" t="str">
        <f t="shared" ca="1" si="794"/>
        <v>MWh</v>
      </c>
      <c r="L4266">
        <f t="shared" ca="1" si="804"/>
        <v>8411</v>
      </c>
    </row>
    <row r="4267" spans="1:12" x14ac:dyDescent="0.2">
      <c r="A4267">
        <f t="shared" ca="1" si="795"/>
        <v>11</v>
      </c>
      <c r="B4267" s="1">
        <f t="shared" ca="1" si="796"/>
        <v>11</v>
      </c>
      <c r="C4267">
        <f t="shared" ca="1" si="797"/>
        <v>1</v>
      </c>
      <c r="D4267" s="1" t="str">
        <f t="shared" ca="1" si="798"/>
        <v>01</v>
      </c>
      <c r="E4267">
        <f t="shared" ca="1" si="799"/>
        <v>2021</v>
      </c>
      <c r="F4267" s="2">
        <f t="shared" ca="1" si="800"/>
        <v>44207</v>
      </c>
      <c r="G4267" s="1">
        <f t="shared" ca="1" si="801"/>
        <v>2</v>
      </c>
      <c r="H4267" t="str">
        <f t="shared" ca="1" si="802"/>
        <v>Factory 2</v>
      </c>
      <c r="I4267">
        <f t="shared" ca="1" si="803"/>
        <v>8</v>
      </c>
      <c r="J4267" t="str">
        <f t="shared" ca="1" si="793"/>
        <v>Propane</v>
      </c>
      <c r="K4267" t="str">
        <f t="shared" ca="1" si="794"/>
        <v>kWh</v>
      </c>
      <c r="L4267">
        <f t="shared" ca="1" si="804"/>
        <v>9239</v>
      </c>
    </row>
    <row r="4268" spans="1:12" x14ac:dyDescent="0.2">
      <c r="A4268">
        <f t="shared" ca="1" si="795"/>
        <v>18</v>
      </c>
      <c r="B4268" s="1">
        <f t="shared" ca="1" si="796"/>
        <v>18</v>
      </c>
      <c r="C4268">
        <f t="shared" ca="1" si="797"/>
        <v>7</v>
      </c>
      <c r="D4268" s="1" t="str">
        <f t="shared" ca="1" si="798"/>
        <v>07</v>
      </c>
      <c r="E4268">
        <f t="shared" ca="1" si="799"/>
        <v>2021</v>
      </c>
      <c r="F4268" s="2">
        <f t="shared" ca="1" si="800"/>
        <v>44395</v>
      </c>
      <c r="G4268" s="1">
        <f t="shared" ca="1" si="801"/>
        <v>2</v>
      </c>
      <c r="H4268" t="str">
        <f t="shared" ca="1" si="802"/>
        <v>Factory 2</v>
      </c>
      <c r="I4268">
        <f t="shared" ca="1" si="803"/>
        <v>5</v>
      </c>
      <c r="J4268" t="str">
        <f t="shared" ca="1" si="793"/>
        <v>Natural gas</v>
      </c>
      <c r="K4268" t="str">
        <f t="shared" ca="1" si="794"/>
        <v>Liters</v>
      </c>
      <c r="L4268">
        <f t="shared" ca="1" si="804"/>
        <v>4059</v>
      </c>
    </row>
    <row r="4269" spans="1:12" x14ac:dyDescent="0.2">
      <c r="A4269">
        <f t="shared" ca="1" si="795"/>
        <v>7</v>
      </c>
      <c r="B4269" s="1" t="str">
        <f t="shared" ca="1" si="796"/>
        <v>07</v>
      </c>
      <c r="C4269">
        <f t="shared" ca="1" si="797"/>
        <v>1</v>
      </c>
      <c r="D4269" s="1" t="str">
        <f t="shared" ca="1" si="798"/>
        <v>01</v>
      </c>
      <c r="E4269">
        <f t="shared" ca="1" si="799"/>
        <v>2021</v>
      </c>
      <c r="F4269" s="2">
        <f t="shared" ca="1" si="800"/>
        <v>44203</v>
      </c>
      <c r="G4269" s="1">
        <f t="shared" ca="1" si="801"/>
        <v>7</v>
      </c>
      <c r="H4269" t="str">
        <f t="shared" ca="1" si="802"/>
        <v>Site B</v>
      </c>
      <c r="I4269">
        <f t="shared" ca="1" si="803"/>
        <v>4</v>
      </c>
      <c r="J4269" t="str">
        <f t="shared" ca="1" si="793"/>
        <v>Natural gas</v>
      </c>
      <c r="K4269" t="str">
        <f t="shared" ca="1" si="794"/>
        <v>kWh</v>
      </c>
      <c r="L4269">
        <f t="shared" ca="1" si="804"/>
        <v>6550</v>
      </c>
    </row>
    <row r="4270" spans="1:12" x14ac:dyDescent="0.2">
      <c r="A4270">
        <f t="shared" ca="1" si="795"/>
        <v>22</v>
      </c>
      <c r="B4270" s="1">
        <f t="shared" ca="1" si="796"/>
        <v>22</v>
      </c>
      <c r="C4270">
        <f t="shared" ca="1" si="797"/>
        <v>2</v>
      </c>
      <c r="D4270" s="1" t="str">
        <f t="shared" ca="1" si="798"/>
        <v>02</v>
      </c>
      <c r="E4270">
        <f t="shared" ca="1" si="799"/>
        <v>2020</v>
      </c>
      <c r="F4270" s="2">
        <f t="shared" ca="1" si="800"/>
        <v>43883</v>
      </c>
      <c r="G4270" s="1">
        <f t="shared" ca="1" si="801"/>
        <v>1</v>
      </c>
      <c r="H4270" t="str">
        <f t="shared" ca="1" si="802"/>
        <v>Factory 1</v>
      </c>
      <c r="I4270">
        <f t="shared" ca="1" si="803"/>
        <v>11</v>
      </c>
      <c r="J4270" t="str">
        <f t="shared" ca="1" si="793"/>
        <v>Propane</v>
      </c>
      <c r="K4270" t="str">
        <f t="shared" ca="1" si="794"/>
        <v>MMBtu</v>
      </c>
      <c r="L4270">
        <f t="shared" ca="1" si="804"/>
        <v>298</v>
      </c>
    </row>
    <row r="4271" spans="1:12" x14ac:dyDescent="0.2">
      <c r="A4271">
        <f t="shared" ca="1" si="795"/>
        <v>18</v>
      </c>
      <c r="B4271" s="1">
        <f t="shared" ca="1" si="796"/>
        <v>18</v>
      </c>
      <c r="C4271">
        <f t="shared" ca="1" si="797"/>
        <v>8</v>
      </c>
      <c r="D4271" s="1" t="str">
        <f t="shared" ca="1" si="798"/>
        <v>08</v>
      </c>
      <c r="E4271">
        <f t="shared" ca="1" si="799"/>
        <v>2022</v>
      </c>
      <c r="F4271" s="2">
        <f t="shared" ca="1" si="800"/>
        <v>44791</v>
      </c>
      <c r="G4271" s="1">
        <f t="shared" ca="1" si="801"/>
        <v>7</v>
      </c>
      <c r="H4271" t="str">
        <f t="shared" ca="1" si="802"/>
        <v>Site B</v>
      </c>
      <c r="I4271">
        <f t="shared" ca="1" si="803"/>
        <v>9</v>
      </c>
      <c r="J4271" t="str">
        <f t="shared" ca="1" si="793"/>
        <v>Propane</v>
      </c>
      <c r="K4271" t="str">
        <f t="shared" ca="1" si="794"/>
        <v>Liters</v>
      </c>
      <c r="L4271">
        <f t="shared" ca="1" si="804"/>
        <v>8797</v>
      </c>
    </row>
    <row r="4272" spans="1:12" x14ac:dyDescent="0.2">
      <c r="A4272">
        <f t="shared" ca="1" si="795"/>
        <v>13</v>
      </c>
      <c r="B4272" s="1">
        <f t="shared" ca="1" si="796"/>
        <v>13</v>
      </c>
      <c r="C4272">
        <f t="shared" ca="1" si="797"/>
        <v>6</v>
      </c>
      <c r="D4272" s="1" t="str">
        <f t="shared" ca="1" si="798"/>
        <v>06</v>
      </c>
      <c r="E4272">
        <f t="shared" ca="1" si="799"/>
        <v>2022</v>
      </c>
      <c r="F4272" s="2">
        <f t="shared" ca="1" si="800"/>
        <v>44725</v>
      </c>
      <c r="G4272" s="1">
        <f t="shared" ca="1" si="801"/>
        <v>3</v>
      </c>
      <c r="H4272" t="str">
        <f t="shared" ca="1" si="802"/>
        <v xml:space="preserve">Factory 3 </v>
      </c>
      <c r="I4272">
        <f t="shared" ca="1" si="803"/>
        <v>10</v>
      </c>
      <c r="J4272" t="str">
        <f t="shared" ca="1" si="793"/>
        <v>Propane</v>
      </c>
      <c r="K4272" t="str">
        <f t="shared" ca="1" si="794"/>
        <v>Gallons</v>
      </c>
      <c r="L4272">
        <f t="shared" ca="1" si="804"/>
        <v>3751</v>
      </c>
    </row>
    <row r="4273" spans="1:12" x14ac:dyDescent="0.2">
      <c r="A4273">
        <f t="shared" ca="1" si="795"/>
        <v>21</v>
      </c>
      <c r="B4273" s="1">
        <f t="shared" ca="1" si="796"/>
        <v>21</v>
      </c>
      <c r="C4273">
        <f t="shared" ca="1" si="797"/>
        <v>1</v>
      </c>
      <c r="D4273" s="1" t="str">
        <f t="shared" ca="1" si="798"/>
        <v>01</v>
      </c>
      <c r="E4273">
        <f t="shared" ca="1" si="799"/>
        <v>2019</v>
      </c>
      <c r="F4273" s="2">
        <f t="shared" ca="1" si="800"/>
        <v>43486</v>
      </c>
      <c r="G4273" s="1">
        <f t="shared" ca="1" si="801"/>
        <v>4</v>
      </c>
      <c r="H4273" t="str">
        <f t="shared" ca="1" si="802"/>
        <v>Head Quarter</v>
      </c>
      <c r="I4273">
        <f t="shared" ca="1" si="803"/>
        <v>8</v>
      </c>
      <c r="J4273" t="str">
        <f t="shared" ca="1" si="793"/>
        <v>Propane</v>
      </c>
      <c r="K4273" t="str">
        <f t="shared" ca="1" si="794"/>
        <v>kWh</v>
      </c>
      <c r="L4273">
        <f t="shared" ca="1" si="804"/>
        <v>8384</v>
      </c>
    </row>
    <row r="4274" spans="1:12" x14ac:dyDescent="0.2">
      <c r="A4274">
        <f t="shared" ca="1" si="795"/>
        <v>12</v>
      </c>
      <c r="B4274" s="1">
        <f t="shared" ca="1" si="796"/>
        <v>12</v>
      </c>
      <c r="C4274">
        <f t="shared" ca="1" si="797"/>
        <v>5</v>
      </c>
      <c r="D4274" s="1" t="str">
        <f t="shared" ca="1" si="798"/>
        <v>05</v>
      </c>
      <c r="E4274">
        <f t="shared" ca="1" si="799"/>
        <v>2021</v>
      </c>
      <c r="F4274" s="2">
        <f t="shared" ca="1" si="800"/>
        <v>44328</v>
      </c>
      <c r="G4274" s="1">
        <f t="shared" ca="1" si="801"/>
        <v>1</v>
      </c>
      <c r="H4274" t="str">
        <f t="shared" ca="1" si="802"/>
        <v>Factory 1</v>
      </c>
      <c r="I4274">
        <f t="shared" ca="1" si="803"/>
        <v>10</v>
      </c>
      <c r="J4274" t="str">
        <f t="shared" ca="1" si="793"/>
        <v>Propane</v>
      </c>
      <c r="K4274" t="str">
        <f t="shared" ca="1" si="794"/>
        <v>Gallons</v>
      </c>
      <c r="L4274">
        <f t="shared" ca="1" si="804"/>
        <v>7400</v>
      </c>
    </row>
    <row r="4275" spans="1:12" x14ac:dyDescent="0.2">
      <c r="A4275">
        <f t="shared" ca="1" si="795"/>
        <v>24</v>
      </c>
      <c r="B4275" s="1">
        <f t="shared" ca="1" si="796"/>
        <v>24</v>
      </c>
      <c r="C4275">
        <f t="shared" ca="1" si="797"/>
        <v>5</v>
      </c>
      <c r="D4275" s="1" t="str">
        <f t="shared" ca="1" si="798"/>
        <v>05</v>
      </c>
      <c r="E4275">
        <f t="shared" ca="1" si="799"/>
        <v>2021</v>
      </c>
      <c r="F4275" s="2">
        <f t="shared" ca="1" si="800"/>
        <v>44340</v>
      </c>
      <c r="G4275" s="1">
        <f t="shared" ca="1" si="801"/>
        <v>6</v>
      </c>
      <c r="H4275" t="str">
        <f t="shared" ca="1" si="802"/>
        <v>Site A</v>
      </c>
      <c r="I4275">
        <f t="shared" ca="1" si="803"/>
        <v>1</v>
      </c>
      <c r="J4275" t="str">
        <f t="shared" ca="1" si="793"/>
        <v>Diesel</v>
      </c>
      <c r="K4275" t="str">
        <f t="shared" ca="1" si="794"/>
        <v>kWh</v>
      </c>
      <c r="L4275">
        <f t="shared" ca="1" si="804"/>
        <v>3302</v>
      </c>
    </row>
    <row r="4276" spans="1:12" x14ac:dyDescent="0.2">
      <c r="A4276">
        <f t="shared" ca="1" si="795"/>
        <v>12</v>
      </c>
      <c r="B4276" s="1">
        <f t="shared" ca="1" si="796"/>
        <v>12</v>
      </c>
      <c r="C4276">
        <f t="shared" ca="1" si="797"/>
        <v>3</v>
      </c>
      <c r="D4276" s="1" t="str">
        <f t="shared" ca="1" si="798"/>
        <v>03</v>
      </c>
      <c r="E4276">
        <f t="shared" ca="1" si="799"/>
        <v>2020</v>
      </c>
      <c r="F4276" s="2">
        <f t="shared" ca="1" si="800"/>
        <v>43902</v>
      </c>
      <c r="G4276" s="1">
        <f t="shared" ca="1" si="801"/>
        <v>6</v>
      </c>
      <c r="H4276" t="str">
        <f t="shared" ca="1" si="802"/>
        <v>Site A</v>
      </c>
      <c r="I4276">
        <f t="shared" ca="1" si="803"/>
        <v>1</v>
      </c>
      <c r="J4276" t="str">
        <f t="shared" ca="1" si="793"/>
        <v>Diesel</v>
      </c>
      <c r="K4276" t="str">
        <f t="shared" ca="1" si="794"/>
        <v>kWh</v>
      </c>
      <c r="L4276">
        <f t="shared" ca="1" si="804"/>
        <v>6430</v>
      </c>
    </row>
    <row r="4277" spans="1:12" x14ac:dyDescent="0.2">
      <c r="A4277">
        <f t="shared" ca="1" si="795"/>
        <v>6</v>
      </c>
      <c r="B4277" s="1" t="str">
        <f t="shared" ca="1" si="796"/>
        <v>06</v>
      </c>
      <c r="C4277">
        <f t="shared" ca="1" si="797"/>
        <v>8</v>
      </c>
      <c r="D4277" s="1" t="str">
        <f t="shared" ca="1" si="798"/>
        <v>08</v>
      </c>
      <c r="E4277">
        <f t="shared" ca="1" si="799"/>
        <v>2019</v>
      </c>
      <c r="F4277" s="2">
        <f t="shared" ca="1" si="800"/>
        <v>43683</v>
      </c>
      <c r="G4277" s="1">
        <f t="shared" ca="1" si="801"/>
        <v>1</v>
      </c>
      <c r="H4277" t="str">
        <f t="shared" ca="1" si="802"/>
        <v>Factory 1</v>
      </c>
      <c r="I4277">
        <f t="shared" ca="1" si="803"/>
        <v>7</v>
      </c>
      <c r="J4277" t="str">
        <f t="shared" ca="1" si="793"/>
        <v>Natural gas</v>
      </c>
      <c r="K4277" t="str">
        <f t="shared" ca="1" si="794"/>
        <v>MMBtu</v>
      </c>
      <c r="L4277">
        <f t="shared" ca="1" si="804"/>
        <v>491</v>
      </c>
    </row>
    <row r="4278" spans="1:12" x14ac:dyDescent="0.2">
      <c r="A4278">
        <f t="shared" ca="1" si="795"/>
        <v>27</v>
      </c>
      <c r="B4278" s="1">
        <f t="shared" ca="1" si="796"/>
        <v>27</v>
      </c>
      <c r="C4278">
        <f t="shared" ca="1" si="797"/>
        <v>5</v>
      </c>
      <c r="D4278" s="1" t="str">
        <f t="shared" ca="1" si="798"/>
        <v>05</v>
      </c>
      <c r="E4278">
        <f t="shared" ca="1" si="799"/>
        <v>2022</v>
      </c>
      <c r="F4278" s="2">
        <f t="shared" ca="1" si="800"/>
        <v>44708</v>
      </c>
      <c r="G4278" s="1">
        <f t="shared" ca="1" si="801"/>
        <v>3</v>
      </c>
      <c r="H4278" t="str">
        <f t="shared" ca="1" si="802"/>
        <v xml:space="preserve">Factory 3 </v>
      </c>
      <c r="I4278">
        <f t="shared" ca="1" si="803"/>
        <v>13</v>
      </c>
      <c r="J4278" t="str">
        <f t="shared" ca="1" si="793"/>
        <v>Electricity</v>
      </c>
      <c r="K4278" t="str">
        <f t="shared" ca="1" si="794"/>
        <v>MWh</v>
      </c>
      <c r="L4278">
        <f t="shared" ca="1" si="804"/>
        <v>6355</v>
      </c>
    </row>
    <row r="4279" spans="1:12" x14ac:dyDescent="0.2">
      <c r="A4279">
        <f t="shared" ca="1" si="795"/>
        <v>22</v>
      </c>
      <c r="B4279" s="1">
        <f t="shared" ca="1" si="796"/>
        <v>22</v>
      </c>
      <c r="C4279">
        <f t="shared" ca="1" si="797"/>
        <v>2</v>
      </c>
      <c r="D4279" s="1" t="str">
        <f t="shared" ca="1" si="798"/>
        <v>02</v>
      </c>
      <c r="E4279">
        <f t="shared" ca="1" si="799"/>
        <v>2021</v>
      </c>
      <c r="F4279" s="2">
        <f t="shared" ca="1" si="800"/>
        <v>44249</v>
      </c>
      <c r="G4279" s="1">
        <f t="shared" ca="1" si="801"/>
        <v>3</v>
      </c>
      <c r="H4279" t="str">
        <f t="shared" ca="1" si="802"/>
        <v xml:space="preserve">Factory 3 </v>
      </c>
      <c r="I4279">
        <f t="shared" ca="1" si="803"/>
        <v>1</v>
      </c>
      <c r="J4279" t="str">
        <f t="shared" ca="1" si="793"/>
        <v>Diesel</v>
      </c>
      <c r="K4279" t="str">
        <f t="shared" ca="1" si="794"/>
        <v>kWh</v>
      </c>
      <c r="L4279">
        <f t="shared" ca="1" si="804"/>
        <v>7843</v>
      </c>
    </row>
    <row r="4280" spans="1:12" x14ac:dyDescent="0.2">
      <c r="A4280">
        <f t="shared" ca="1" si="795"/>
        <v>28</v>
      </c>
      <c r="B4280" s="1">
        <f t="shared" ca="1" si="796"/>
        <v>28</v>
      </c>
      <c r="C4280">
        <f t="shared" ca="1" si="797"/>
        <v>1</v>
      </c>
      <c r="D4280" s="1" t="str">
        <f t="shared" ca="1" si="798"/>
        <v>01</v>
      </c>
      <c r="E4280">
        <f t="shared" ca="1" si="799"/>
        <v>2021</v>
      </c>
      <c r="F4280" s="2">
        <f t="shared" ca="1" si="800"/>
        <v>44224</v>
      </c>
      <c r="G4280" s="1">
        <f t="shared" ca="1" si="801"/>
        <v>7</v>
      </c>
      <c r="H4280" t="str">
        <f t="shared" ca="1" si="802"/>
        <v>Site B</v>
      </c>
      <c r="I4280">
        <f t="shared" ca="1" si="803"/>
        <v>6</v>
      </c>
      <c r="J4280" t="str">
        <f t="shared" ca="1" si="793"/>
        <v>Natural gas</v>
      </c>
      <c r="K4280" t="str">
        <f t="shared" ca="1" si="794"/>
        <v>Gallons</v>
      </c>
      <c r="L4280">
        <f t="shared" ca="1" si="804"/>
        <v>371</v>
      </c>
    </row>
    <row r="4281" spans="1:12" x14ac:dyDescent="0.2">
      <c r="A4281">
        <f t="shared" ca="1" si="795"/>
        <v>19</v>
      </c>
      <c r="B4281" s="1">
        <f t="shared" ca="1" si="796"/>
        <v>19</v>
      </c>
      <c r="C4281">
        <f t="shared" ca="1" si="797"/>
        <v>3</v>
      </c>
      <c r="D4281" s="1" t="str">
        <f t="shared" ca="1" si="798"/>
        <v>03</v>
      </c>
      <c r="E4281">
        <f t="shared" ca="1" si="799"/>
        <v>2019</v>
      </c>
      <c r="F4281" s="2">
        <f t="shared" ca="1" si="800"/>
        <v>43543</v>
      </c>
      <c r="G4281" s="1">
        <f t="shared" ca="1" si="801"/>
        <v>1</v>
      </c>
      <c r="H4281" t="str">
        <f t="shared" ca="1" si="802"/>
        <v>Factory 1</v>
      </c>
      <c r="I4281">
        <f t="shared" ca="1" si="803"/>
        <v>5</v>
      </c>
      <c r="J4281" t="str">
        <f t="shared" ca="1" si="793"/>
        <v>Natural gas</v>
      </c>
      <c r="K4281" t="str">
        <f t="shared" ca="1" si="794"/>
        <v>Liters</v>
      </c>
      <c r="L4281">
        <f t="shared" ca="1" si="804"/>
        <v>6541</v>
      </c>
    </row>
    <row r="4282" spans="1:12" x14ac:dyDescent="0.2">
      <c r="A4282">
        <f t="shared" ca="1" si="795"/>
        <v>17</v>
      </c>
      <c r="B4282" s="1">
        <f t="shared" ca="1" si="796"/>
        <v>17</v>
      </c>
      <c r="C4282">
        <f t="shared" ca="1" si="797"/>
        <v>2</v>
      </c>
      <c r="D4282" s="1" t="str">
        <f t="shared" ca="1" si="798"/>
        <v>02</v>
      </c>
      <c r="E4282">
        <f t="shared" ca="1" si="799"/>
        <v>2020</v>
      </c>
      <c r="F4282" s="2">
        <f t="shared" ca="1" si="800"/>
        <v>43878</v>
      </c>
      <c r="G4282" s="1">
        <f t="shared" ca="1" si="801"/>
        <v>5</v>
      </c>
      <c r="H4282" t="str">
        <f t="shared" ca="1" si="802"/>
        <v>Wharehouse</v>
      </c>
      <c r="I4282">
        <f t="shared" ca="1" si="803"/>
        <v>7</v>
      </c>
      <c r="J4282" t="str">
        <f t="shared" ca="1" si="793"/>
        <v>Natural gas</v>
      </c>
      <c r="K4282" t="str">
        <f t="shared" ca="1" si="794"/>
        <v>MMBtu</v>
      </c>
      <c r="L4282">
        <f t="shared" ca="1" si="804"/>
        <v>244</v>
      </c>
    </row>
    <row r="4283" spans="1:12" x14ac:dyDescent="0.2">
      <c r="A4283">
        <f t="shared" ca="1" si="795"/>
        <v>21</v>
      </c>
      <c r="B4283" s="1">
        <f t="shared" ca="1" si="796"/>
        <v>21</v>
      </c>
      <c r="C4283">
        <f t="shared" ca="1" si="797"/>
        <v>12</v>
      </c>
      <c r="D4283" s="1">
        <f t="shared" ca="1" si="798"/>
        <v>12</v>
      </c>
      <c r="E4283">
        <f t="shared" ca="1" si="799"/>
        <v>2020</v>
      </c>
      <c r="F4283" s="2">
        <f t="shared" ca="1" si="800"/>
        <v>44186</v>
      </c>
      <c r="G4283" s="1">
        <f t="shared" ca="1" si="801"/>
        <v>7</v>
      </c>
      <c r="H4283" t="str">
        <f t="shared" ca="1" si="802"/>
        <v>Site B</v>
      </c>
      <c r="I4283">
        <f t="shared" ca="1" si="803"/>
        <v>6</v>
      </c>
      <c r="J4283" t="str">
        <f t="shared" ca="1" si="793"/>
        <v>Natural gas</v>
      </c>
      <c r="K4283" t="str">
        <f t="shared" ca="1" si="794"/>
        <v>Gallons</v>
      </c>
      <c r="L4283">
        <f t="shared" ca="1" si="804"/>
        <v>9515</v>
      </c>
    </row>
    <row r="4284" spans="1:12" x14ac:dyDescent="0.2">
      <c r="A4284">
        <f t="shared" ca="1" si="795"/>
        <v>22</v>
      </c>
      <c r="B4284" s="1">
        <f t="shared" ca="1" si="796"/>
        <v>22</v>
      </c>
      <c r="C4284">
        <f t="shared" ca="1" si="797"/>
        <v>10</v>
      </c>
      <c r="D4284" s="1">
        <f t="shared" ca="1" si="798"/>
        <v>10</v>
      </c>
      <c r="E4284">
        <f t="shared" ca="1" si="799"/>
        <v>2021</v>
      </c>
      <c r="F4284" s="2">
        <f t="shared" ca="1" si="800"/>
        <v>44491</v>
      </c>
      <c r="G4284" s="1">
        <f t="shared" ca="1" si="801"/>
        <v>5</v>
      </c>
      <c r="H4284" t="str">
        <f t="shared" ca="1" si="802"/>
        <v>Wharehouse</v>
      </c>
      <c r="I4284">
        <f t="shared" ca="1" si="803"/>
        <v>1</v>
      </c>
      <c r="J4284" t="str">
        <f t="shared" ca="1" si="793"/>
        <v>Diesel</v>
      </c>
      <c r="K4284" t="str">
        <f t="shared" ca="1" si="794"/>
        <v>kWh</v>
      </c>
      <c r="L4284">
        <f t="shared" ca="1" si="804"/>
        <v>5957</v>
      </c>
    </row>
    <row r="4285" spans="1:12" x14ac:dyDescent="0.2">
      <c r="A4285">
        <f t="shared" ca="1" si="795"/>
        <v>1</v>
      </c>
      <c r="B4285" s="1" t="str">
        <f t="shared" ca="1" si="796"/>
        <v>01</v>
      </c>
      <c r="C4285">
        <f t="shared" ca="1" si="797"/>
        <v>9</v>
      </c>
      <c r="D4285" s="1" t="str">
        <f t="shared" ca="1" si="798"/>
        <v>09</v>
      </c>
      <c r="E4285">
        <f t="shared" ca="1" si="799"/>
        <v>2019</v>
      </c>
      <c r="F4285" s="2">
        <f t="shared" ca="1" si="800"/>
        <v>43709</v>
      </c>
      <c r="G4285" s="1">
        <f t="shared" ca="1" si="801"/>
        <v>6</v>
      </c>
      <c r="H4285" t="str">
        <f t="shared" ca="1" si="802"/>
        <v>Site A</v>
      </c>
      <c r="I4285">
        <f t="shared" ca="1" si="803"/>
        <v>10</v>
      </c>
      <c r="J4285" t="str">
        <f t="shared" ca="1" si="793"/>
        <v>Propane</v>
      </c>
      <c r="K4285" t="str">
        <f t="shared" ca="1" si="794"/>
        <v>Gallons</v>
      </c>
      <c r="L4285">
        <f t="shared" ca="1" si="804"/>
        <v>3579</v>
      </c>
    </row>
    <row r="4286" spans="1:12" x14ac:dyDescent="0.2">
      <c r="A4286">
        <f t="shared" ca="1" si="795"/>
        <v>6</v>
      </c>
      <c r="B4286" s="1" t="str">
        <f t="shared" ca="1" si="796"/>
        <v>06</v>
      </c>
      <c r="C4286">
        <f t="shared" ca="1" si="797"/>
        <v>4</v>
      </c>
      <c r="D4286" s="1" t="str">
        <f t="shared" ca="1" si="798"/>
        <v>04</v>
      </c>
      <c r="E4286">
        <f t="shared" ca="1" si="799"/>
        <v>2021</v>
      </c>
      <c r="F4286" s="2">
        <f t="shared" ca="1" si="800"/>
        <v>44292</v>
      </c>
      <c r="G4286" s="1">
        <f t="shared" ca="1" si="801"/>
        <v>7</v>
      </c>
      <c r="H4286" t="str">
        <f t="shared" ca="1" si="802"/>
        <v>Site B</v>
      </c>
      <c r="I4286">
        <f t="shared" ca="1" si="803"/>
        <v>2</v>
      </c>
      <c r="J4286" t="str">
        <f t="shared" ca="1" si="793"/>
        <v>Diesel</v>
      </c>
      <c r="K4286" t="str">
        <f t="shared" ca="1" si="794"/>
        <v>Liters</v>
      </c>
      <c r="L4286">
        <f t="shared" ca="1" si="804"/>
        <v>8766</v>
      </c>
    </row>
    <row r="4287" spans="1:12" x14ac:dyDescent="0.2">
      <c r="A4287">
        <f t="shared" ca="1" si="795"/>
        <v>2</v>
      </c>
      <c r="B4287" s="1" t="str">
        <f t="shared" ca="1" si="796"/>
        <v>02</v>
      </c>
      <c r="C4287">
        <f t="shared" ca="1" si="797"/>
        <v>5</v>
      </c>
      <c r="D4287" s="1" t="str">
        <f t="shared" ca="1" si="798"/>
        <v>05</v>
      </c>
      <c r="E4287">
        <f t="shared" ca="1" si="799"/>
        <v>2019</v>
      </c>
      <c r="F4287" s="2">
        <f t="shared" ca="1" si="800"/>
        <v>43587</v>
      </c>
      <c r="G4287" s="1">
        <f t="shared" ca="1" si="801"/>
        <v>1</v>
      </c>
      <c r="H4287" t="str">
        <f t="shared" ca="1" si="802"/>
        <v>Factory 1</v>
      </c>
      <c r="I4287">
        <f t="shared" ca="1" si="803"/>
        <v>7</v>
      </c>
      <c r="J4287" t="str">
        <f t="shared" ca="1" si="793"/>
        <v>Natural gas</v>
      </c>
      <c r="K4287" t="str">
        <f t="shared" ca="1" si="794"/>
        <v>MMBtu</v>
      </c>
      <c r="L4287">
        <f t="shared" ca="1" si="804"/>
        <v>211</v>
      </c>
    </row>
    <row r="4288" spans="1:12" x14ac:dyDescent="0.2">
      <c r="A4288">
        <f t="shared" ca="1" si="795"/>
        <v>27</v>
      </c>
      <c r="B4288" s="1">
        <f t="shared" ca="1" si="796"/>
        <v>27</v>
      </c>
      <c r="C4288">
        <f t="shared" ca="1" si="797"/>
        <v>7</v>
      </c>
      <c r="D4288" s="1" t="str">
        <f t="shared" ca="1" si="798"/>
        <v>07</v>
      </c>
      <c r="E4288">
        <f t="shared" ca="1" si="799"/>
        <v>2021</v>
      </c>
      <c r="F4288" s="2">
        <f t="shared" ca="1" si="800"/>
        <v>44404</v>
      </c>
      <c r="G4288" s="1">
        <f t="shared" ca="1" si="801"/>
        <v>7</v>
      </c>
      <c r="H4288" t="str">
        <f t="shared" ca="1" si="802"/>
        <v>Site B</v>
      </c>
      <c r="I4288">
        <f t="shared" ca="1" si="803"/>
        <v>8</v>
      </c>
      <c r="J4288" t="str">
        <f t="shared" ca="1" si="793"/>
        <v>Propane</v>
      </c>
      <c r="K4288" t="str">
        <f t="shared" ca="1" si="794"/>
        <v>kWh</v>
      </c>
      <c r="L4288">
        <f t="shared" ca="1" si="804"/>
        <v>2383</v>
      </c>
    </row>
    <row r="4289" spans="1:12" x14ac:dyDescent="0.2">
      <c r="A4289">
        <f t="shared" ca="1" si="795"/>
        <v>22</v>
      </c>
      <c r="B4289" s="1">
        <f t="shared" ca="1" si="796"/>
        <v>22</v>
      </c>
      <c r="C4289">
        <f t="shared" ca="1" si="797"/>
        <v>3</v>
      </c>
      <c r="D4289" s="1" t="str">
        <f t="shared" ca="1" si="798"/>
        <v>03</v>
      </c>
      <c r="E4289">
        <f t="shared" ca="1" si="799"/>
        <v>2019</v>
      </c>
      <c r="F4289" s="2">
        <f t="shared" ca="1" si="800"/>
        <v>43546</v>
      </c>
      <c r="G4289" s="1">
        <f t="shared" ca="1" si="801"/>
        <v>6</v>
      </c>
      <c r="H4289" t="str">
        <f t="shared" ca="1" si="802"/>
        <v>Site A</v>
      </c>
      <c r="I4289">
        <f t="shared" ca="1" si="803"/>
        <v>6</v>
      </c>
      <c r="J4289" t="str">
        <f t="shared" ca="1" si="793"/>
        <v>Natural gas</v>
      </c>
      <c r="K4289" t="str">
        <f t="shared" ca="1" si="794"/>
        <v>Gallons</v>
      </c>
      <c r="L4289">
        <f t="shared" ca="1" si="804"/>
        <v>1090</v>
      </c>
    </row>
    <row r="4290" spans="1:12" x14ac:dyDescent="0.2">
      <c r="A4290">
        <f t="shared" ca="1" si="795"/>
        <v>16</v>
      </c>
      <c r="B4290" s="1">
        <f t="shared" ca="1" si="796"/>
        <v>16</v>
      </c>
      <c r="C4290">
        <f t="shared" ca="1" si="797"/>
        <v>6</v>
      </c>
      <c r="D4290" s="1" t="str">
        <f t="shared" ca="1" si="798"/>
        <v>06</v>
      </c>
      <c r="E4290">
        <f t="shared" ca="1" si="799"/>
        <v>2020</v>
      </c>
      <c r="F4290" s="2">
        <f t="shared" ca="1" si="800"/>
        <v>43998</v>
      </c>
      <c r="G4290" s="1">
        <f t="shared" ca="1" si="801"/>
        <v>5</v>
      </c>
      <c r="H4290" t="str">
        <f t="shared" ca="1" si="802"/>
        <v>Wharehouse</v>
      </c>
      <c r="I4290">
        <f t="shared" ca="1" si="803"/>
        <v>3</v>
      </c>
      <c r="J4290" t="str">
        <f t="shared" ref="J4290:J4353" ca="1" si="805">VLOOKUP(I4290,$O$12:$S$24,2,FALSE)</f>
        <v>Diesel</v>
      </c>
      <c r="K4290" t="str">
        <f t="shared" ref="K4290:K4353" ca="1" si="806">VLOOKUP(I4290,$O$12:$S$24,5,FALSE)</f>
        <v>Gallons</v>
      </c>
      <c r="L4290">
        <f t="shared" ca="1" si="804"/>
        <v>9710</v>
      </c>
    </row>
    <row r="4291" spans="1:12" x14ac:dyDescent="0.2">
      <c r="A4291">
        <f t="shared" ref="A4291:A4354" ca="1" si="807">RANDBETWEEN(1,30)</f>
        <v>10</v>
      </c>
      <c r="B4291" s="1">
        <f t="shared" ref="B4291:B4354" ca="1" si="808">IF(A4291&lt;10,"0"&amp;A4291,A4291)</f>
        <v>10</v>
      </c>
      <c r="C4291">
        <f t="shared" ref="C4291:C4354" ca="1" si="809">RANDBETWEEN(1,12)</f>
        <v>12</v>
      </c>
      <c r="D4291" s="1">
        <f t="shared" ref="D4291:D4354" ca="1" si="810">IF(C4291&lt;10,"0"&amp;C4291,C4291)</f>
        <v>12</v>
      </c>
      <c r="E4291">
        <f t="shared" ref="E4291:E4354" ca="1" si="811">RANDBETWEEN(2019,2022)</f>
        <v>2022</v>
      </c>
      <c r="F4291" s="2">
        <f t="shared" ref="F4291:F4354" ca="1" si="812">DATE(E4291,D4291,B4291)</f>
        <v>44905</v>
      </c>
      <c r="G4291" s="1">
        <f t="shared" ref="G4291:G4354" ca="1" si="813">RANDBETWEEN(1,7)</f>
        <v>5</v>
      </c>
      <c r="H4291" t="str">
        <f t="shared" ref="H4291:H4354" ca="1" si="814">VLOOKUP(G4291,$O$2:$V$8,2,FALSE)</f>
        <v>Wharehouse</v>
      </c>
      <c r="I4291">
        <f t="shared" ref="I4291:I4354" ca="1" si="815">RANDBETWEEN(1,13)</f>
        <v>5</v>
      </c>
      <c r="J4291" t="str">
        <f t="shared" ca="1" si="805"/>
        <v>Natural gas</v>
      </c>
      <c r="K4291" t="str">
        <f t="shared" ca="1" si="806"/>
        <v>Liters</v>
      </c>
      <c r="L4291">
        <f t="shared" ref="L4291:L4354" ca="1" si="816">IF(K4291="MMBtu",RANDBETWEEN(100,500),RANDBETWEEN(100,10000))</f>
        <v>2230</v>
      </c>
    </row>
    <row r="4292" spans="1:12" x14ac:dyDescent="0.2">
      <c r="A4292">
        <f t="shared" ca="1" si="807"/>
        <v>19</v>
      </c>
      <c r="B4292" s="1">
        <f t="shared" ca="1" si="808"/>
        <v>19</v>
      </c>
      <c r="C4292">
        <f t="shared" ca="1" si="809"/>
        <v>1</v>
      </c>
      <c r="D4292" s="1" t="str">
        <f t="shared" ca="1" si="810"/>
        <v>01</v>
      </c>
      <c r="E4292">
        <f t="shared" ca="1" si="811"/>
        <v>2021</v>
      </c>
      <c r="F4292" s="2">
        <f t="shared" ca="1" si="812"/>
        <v>44215</v>
      </c>
      <c r="G4292" s="1">
        <f t="shared" ca="1" si="813"/>
        <v>2</v>
      </c>
      <c r="H4292" t="str">
        <f t="shared" ca="1" si="814"/>
        <v>Factory 2</v>
      </c>
      <c r="I4292">
        <f t="shared" ca="1" si="815"/>
        <v>9</v>
      </c>
      <c r="J4292" t="str">
        <f t="shared" ca="1" si="805"/>
        <v>Propane</v>
      </c>
      <c r="K4292" t="str">
        <f t="shared" ca="1" si="806"/>
        <v>Liters</v>
      </c>
      <c r="L4292">
        <f t="shared" ca="1" si="816"/>
        <v>6688</v>
      </c>
    </row>
    <row r="4293" spans="1:12" x14ac:dyDescent="0.2">
      <c r="A4293">
        <f t="shared" ca="1" si="807"/>
        <v>6</v>
      </c>
      <c r="B4293" s="1" t="str">
        <f t="shared" ca="1" si="808"/>
        <v>06</v>
      </c>
      <c r="C4293">
        <f t="shared" ca="1" si="809"/>
        <v>4</v>
      </c>
      <c r="D4293" s="1" t="str">
        <f t="shared" ca="1" si="810"/>
        <v>04</v>
      </c>
      <c r="E4293">
        <f t="shared" ca="1" si="811"/>
        <v>2019</v>
      </c>
      <c r="F4293" s="2">
        <f t="shared" ca="1" si="812"/>
        <v>43561</v>
      </c>
      <c r="G4293" s="1">
        <f t="shared" ca="1" si="813"/>
        <v>5</v>
      </c>
      <c r="H4293" t="str">
        <f t="shared" ca="1" si="814"/>
        <v>Wharehouse</v>
      </c>
      <c r="I4293">
        <f t="shared" ca="1" si="815"/>
        <v>5</v>
      </c>
      <c r="J4293" t="str">
        <f t="shared" ca="1" si="805"/>
        <v>Natural gas</v>
      </c>
      <c r="K4293" t="str">
        <f t="shared" ca="1" si="806"/>
        <v>Liters</v>
      </c>
      <c r="L4293">
        <f t="shared" ca="1" si="816"/>
        <v>1815</v>
      </c>
    </row>
    <row r="4294" spans="1:12" x14ac:dyDescent="0.2">
      <c r="A4294">
        <f t="shared" ca="1" si="807"/>
        <v>4</v>
      </c>
      <c r="B4294" s="1" t="str">
        <f t="shared" ca="1" si="808"/>
        <v>04</v>
      </c>
      <c r="C4294">
        <f t="shared" ca="1" si="809"/>
        <v>7</v>
      </c>
      <c r="D4294" s="1" t="str">
        <f t="shared" ca="1" si="810"/>
        <v>07</v>
      </c>
      <c r="E4294">
        <f t="shared" ca="1" si="811"/>
        <v>2019</v>
      </c>
      <c r="F4294" s="2">
        <f t="shared" ca="1" si="812"/>
        <v>43650</v>
      </c>
      <c r="G4294" s="1">
        <f t="shared" ca="1" si="813"/>
        <v>1</v>
      </c>
      <c r="H4294" t="str">
        <f t="shared" ca="1" si="814"/>
        <v>Factory 1</v>
      </c>
      <c r="I4294">
        <f t="shared" ca="1" si="815"/>
        <v>5</v>
      </c>
      <c r="J4294" t="str">
        <f t="shared" ca="1" si="805"/>
        <v>Natural gas</v>
      </c>
      <c r="K4294" t="str">
        <f t="shared" ca="1" si="806"/>
        <v>Liters</v>
      </c>
      <c r="L4294">
        <f t="shared" ca="1" si="816"/>
        <v>9333</v>
      </c>
    </row>
    <row r="4295" spans="1:12" x14ac:dyDescent="0.2">
      <c r="A4295">
        <f t="shared" ca="1" si="807"/>
        <v>13</v>
      </c>
      <c r="B4295" s="1">
        <f t="shared" ca="1" si="808"/>
        <v>13</v>
      </c>
      <c r="C4295">
        <f t="shared" ca="1" si="809"/>
        <v>9</v>
      </c>
      <c r="D4295" s="1" t="str">
        <f t="shared" ca="1" si="810"/>
        <v>09</v>
      </c>
      <c r="E4295">
        <f t="shared" ca="1" si="811"/>
        <v>2022</v>
      </c>
      <c r="F4295" s="2">
        <f t="shared" ca="1" si="812"/>
        <v>44817</v>
      </c>
      <c r="G4295" s="1">
        <f t="shared" ca="1" si="813"/>
        <v>3</v>
      </c>
      <c r="H4295" t="str">
        <f t="shared" ca="1" si="814"/>
        <v xml:space="preserve">Factory 3 </v>
      </c>
      <c r="I4295">
        <f t="shared" ca="1" si="815"/>
        <v>13</v>
      </c>
      <c r="J4295" t="str">
        <f t="shared" ca="1" si="805"/>
        <v>Electricity</v>
      </c>
      <c r="K4295" t="str">
        <f t="shared" ca="1" si="806"/>
        <v>MWh</v>
      </c>
      <c r="L4295">
        <f t="shared" ca="1" si="816"/>
        <v>3450</v>
      </c>
    </row>
    <row r="4296" spans="1:12" x14ac:dyDescent="0.2">
      <c r="A4296">
        <f t="shared" ca="1" si="807"/>
        <v>21</v>
      </c>
      <c r="B4296" s="1">
        <f t="shared" ca="1" si="808"/>
        <v>21</v>
      </c>
      <c r="C4296">
        <f t="shared" ca="1" si="809"/>
        <v>5</v>
      </c>
      <c r="D4296" s="1" t="str">
        <f t="shared" ca="1" si="810"/>
        <v>05</v>
      </c>
      <c r="E4296">
        <f t="shared" ca="1" si="811"/>
        <v>2020</v>
      </c>
      <c r="F4296" s="2">
        <f t="shared" ca="1" si="812"/>
        <v>43972</v>
      </c>
      <c r="G4296" s="1">
        <f t="shared" ca="1" si="813"/>
        <v>4</v>
      </c>
      <c r="H4296" t="str">
        <f t="shared" ca="1" si="814"/>
        <v>Head Quarter</v>
      </c>
      <c r="I4296">
        <f t="shared" ca="1" si="815"/>
        <v>3</v>
      </c>
      <c r="J4296" t="str">
        <f t="shared" ca="1" si="805"/>
        <v>Diesel</v>
      </c>
      <c r="K4296" t="str">
        <f t="shared" ca="1" si="806"/>
        <v>Gallons</v>
      </c>
      <c r="L4296">
        <f t="shared" ca="1" si="816"/>
        <v>7271</v>
      </c>
    </row>
    <row r="4297" spans="1:12" x14ac:dyDescent="0.2">
      <c r="A4297">
        <f t="shared" ca="1" si="807"/>
        <v>19</v>
      </c>
      <c r="B4297" s="1">
        <f t="shared" ca="1" si="808"/>
        <v>19</v>
      </c>
      <c r="C4297">
        <f t="shared" ca="1" si="809"/>
        <v>10</v>
      </c>
      <c r="D4297" s="1">
        <f t="shared" ca="1" si="810"/>
        <v>10</v>
      </c>
      <c r="E4297">
        <f t="shared" ca="1" si="811"/>
        <v>2020</v>
      </c>
      <c r="F4297" s="2">
        <f t="shared" ca="1" si="812"/>
        <v>44123</v>
      </c>
      <c r="G4297" s="1">
        <f t="shared" ca="1" si="813"/>
        <v>6</v>
      </c>
      <c r="H4297" t="str">
        <f t="shared" ca="1" si="814"/>
        <v>Site A</v>
      </c>
      <c r="I4297">
        <f t="shared" ca="1" si="815"/>
        <v>4</v>
      </c>
      <c r="J4297" t="str">
        <f t="shared" ca="1" si="805"/>
        <v>Natural gas</v>
      </c>
      <c r="K4297" t="str">
        <f t="shared" ca="1" si="806"/>
        <v>kWh</v>
      </c>
      <c r="L4297">
        <f t="shared" ca="1" si="816"/>
        <v>4659</v>
      </c>
    </row>
    <row r="4298" spans="1:12" x14ac:dyDescent="0.2">
      <c r="A4298">
        <f t="shared" ca="1" si="807"/>
        <v>30</v>
      </c>
      <c r="B4298" s="1">
        <f t="shared" ca="1" si="808"/>
        <v>30</v>
      </c>
      <c r="C4298">
        <f t="shared" ca="1" si="809"/>
        <v>7</v>
      </c>
      <c r="D4298" s="1" t="str">
        <f t="shared" ca="1" si="810"/>
        <v>07</v>
      </c>
      <c r="E4298">
        <f t="shared" ca="1" si="811"/>
        <v>2020</v>
      </c>
      <c r="F4298" s="2">
        <f t="shared" ca="1" si="812"/>
        <v>44042</v>
      </c>
      <c r="G4298" s="1">
        <f t="shared" ca="1" si="813"/>
        <v>2</v>
      </c>
      <c r="H4298" t="str">
        <f t="shared" ca="1" si="814"/>
        <v>Factory 2</v>
      </c>
      <c r="I4298">
        <f t="shared" ca="1" si="815"/>
        <v>9</v>
      </c>
      <c r="J4298" t="str">
        <f t="shared" ca="1" si="805"/>
        <v>Propane</v>
      </c>
      <c r="K4298" t="str">
        <f t="shared" ca="1" si="806"/>
        <v>Liters</v>
      </c>
      <c r="L4298">
        <f t="shared" ca="1" si="816"/>
        <v>7941</v>
      </c>
    </row>
    <row r="4299" spans="1:12" x14ac:dyDescent="0.2">
      <c r="A4299">
        <f t="shared" ca="1" si="807"/>
        <v>1</v>
      </c>
      <c r="B4299" s="1" t="str">
        <f t="shared" ca="1" si="808"/>
        <v>01</v>
      </c>
      <c r="C4299">
        <f t="shared" ca="1" si="809"/>
        <v>7</v>
      </c>
      <c r="D4299" s="1" t="str">
        <f t="shared" ca="1" si="810"/>
        <v>07</v>
      </c>
      <c r="E4299">
        <f t="shared" ca="1" si="811"/>
        <v>2022</v>
      </c>
      <c r="F4299" s="2">
        <f t="shared" ca="1" si="812"/>
        <v>44743</v>
      </c>
      <c r="G4299" s="1">
        <f t="shared" ca="1" si="813"/>
        <v>5</v>
      </c>
      <c r="H4299" t="str">
        <f t="shared" ca="1" si="814"/>
        <v>Wharehouse</v>
      </c>
      <c r="I4299">
        <f t="shared" ca="1" si="815"/>
        <v>9</v>
      </c>
      <c r="J4299" t="str">
        <f t="shared" ca="1" si="805"/>
        <v>Propane</v>
      </c>
      <c r="K4299" t="str">
        <f t="shared" ca="1" si="806"/>
        <v>Liters</v>
      </c>
      <c r="L4299">
        <f t="shared" ca="1" si="816"/>
        <v>141</v>
      </c>
    </row>
    <row r="4300" spans="1:12" x14ac:dyDescent="0.2">
      <c r="A4300">
        <f t="shared" ca="1" si="807"/>
        <v>13</v>
      </c>
      <c r="B4300" s="1">
        <f t="shared" ca="1" si="808"/>
        <v>13</v>
      </c>
      <c r="C4300">
        <f t="shared" ca="1" si="809"/>
        <v>6</v>
      </c>
      <c r="D4300" s="1" t="str">
        <f t="shared" ca="1" si="810"/>
        <v>06</v>
      </c>
      <c r="E4300">
        <f t="shared" ca="1" si="811"/>
        <v>2022</v>
      </c>
      <c r="F4300" s="2">
        <f t="shared" ca="1" si="812"/>
        <v>44725</v>
      </c>
      <c r="G4300" s="1">
        <f t="shared" ca="1" si="813"/>
        <v>6</v>
      </c>
      <c r="H4300" t="str">
        <f t="shared" ca="1" si="814"/>
        <v>Site A</v>
      </c>
      <c r="I4300">
        <f t="shared" ca="1" si="815"/>
        <v>13</v>
      </c>
      <c r="J4300" t="str">
        <f t="shared" ca="1" si="805"/>
        <v>Electricity</v>
      </c>
      <c r="K4300" t="str">
        <f t="shared" ca="1" si="806"/>
        <v>MWh</v>
      </c>
      <c r="L4300">
        <f t="shared" ca="1" si="816"/>
        <v>1798</v>
      </c>
    </row>
    <row r="4301" spans="1:12" x14ac:dyDescent="0.2">
      <c r="A4301">
        <f t="shared" ca="1" si="807"/>
        <v>6</v>
      </c>
      <c r="B4301" s="1" t="str">
        <f t="shared" ca="1" si="808"/>
        <v>06</v>
      </c>
      <c r="C4301">
        <f t="shared" ca="1" si="809"/>
        <v>4</v>
      </c>
      <c r="D4301" s="1" t="str">
        <f t="shared" ca="1" si="810"/>
        <v>04</v>
      </c>
      <c r="E4301">
        <f t="shared" ca="1" si="811"/>
        <v>2020</v>
      </c>
      <c r="F4301" s="2">
        <f t="shared" ca="1" si="812"/>
        <v>43927</v>
      </c>
      <c r="G4301" s="1">
        <f t="shared" ca="1" si="813"/>
        <v>7</v>
      </c>
      <c r="H4301" t="str">
        <f t="shared" ca="1" si="814"/>
        <v>Site B</v>
      </c>
      <c r="I4301">
        <f t="shared" ca="1" si="815"/>
        <v>3</v>
      </c>
      <c r="J4301" t="str">
        <f t="shared" ca="1" si="805"/>
        <v>Diesel</v>
      </c>
      <c r="K4301" t="str">
        <f t="shared" ca="1" si="806"/>
        <v>Gallons</v>
      </c>
      <c r="L4301">
        <f t="shared" ca="1" si="816"/>
        <v>6481</v>
      </c>
    </row>
    <row r="4302" spans="1:12" x14ac:dyDescent="0.2">
      <c r="A4302">
        <f t="shared" ca="1" si="807"/>
        <v>1</v>
      </c>
      <c r="B4302" s="1" t="str">
        <f t="shared" ca="1" si="808"/>
        <v>01</v>
      </c>
      <c r="C4302">
        <f t="shared" ca="1" si="809"/>
        <v>7</v>
      </c>
      <c r="D4302" s="1" t="str">
        <f t="shared" ca="1" si="810"/>
        <v>07</v>
      </c>
      <c r="E4302">
        <f t="shared" ca="1" si="811"/>
        <v>2021</v>
      </c>
      <c r="F4302" s="2">
        <f t="shared" ca="1" si="812"/>
        <v>44378</v>
      </c>
      <c r="G4302" s="1">
        <f t="shared" ca="1" si="813"/>
        <v>3</v>
      </c>
      <c r="H4302" t="str">
        <f t="shared" ca="1" si="814"/>
        <v xml:space="preserve">Factory 3 </v>
      </c>
      <c r="I4302">
        <f t="shared" ca="1" si="815"/>
        <v>1</v>
      </c>
      <c r="J4302" t="str">
        <f t="shared" ca="1" si="805"/>
        <v>Diesel</v>
      </c>
      <c r="K4302" t="str">
        <f t="shared" ca="1" si="806"/>
        <v>kWh</v>
      </c>
      <c r="L4302">
        <f t="shared" ca="1" si="816"/>
        <v>696</v>
      </c>
    </row>
    <row r="4303" spans="1:12" x14ac:dyDescent="0.2">
      <c r="A4303">
        <f t="shared" ca="1" si="807"/>
        <v>27</v>
      </c>
      <c r="B4303" s="1">
        <f t="shared" ca="1" si="808"/>
        <v>27</v>
      </c>
      <c r="C4303">
        <f t="shared" ca="1" si="809"/>
        <v>3</v>
      </c>
      <c r="D4303" s="1" t="str">
        <f t="shared" ca="1" si="810"/>
        <v>03</v>
      </c>
      <c r="E4303">
        <f t="shared" ca="1" si="811"/>
        <v>2020</v>
      </c>
      <c r="F4303" s="2">
        <f t="shared" ca="1" si="812"/>
        <v>43917</v>
      </c>
      <c r="G4303" s="1">
        <f t="shared" ca="1" si="813"/>
        <v>6</v>
      </c>
      <c r="H4303" t="str">
        <f t="shared" ca="1" si="814"/>
        <v>Site A</v>
      </c>
      <c r="I4303">
        <f t="shared" ca="1" si="815"/>
        <v>3</v>
      </c>
      <c r="J4303" t="str">
        <f t="shared" ca="1" si="805"/>
        <v>Diesel</v>
      </c>
      <c r="K4303" t="str">
        <f t="shared" ca="1" si="806"/>
        <v>Gallons</v>
      </c>
      <c r="L4303">
        <f t="shared" ca="1" si="816"/>
        <v>8077</v>
      </c>
    </row>
    <row r="4304" spans="1:12" x14ac:dyDescent="0.2">
      <c r="A4304">
        <f t="shared" ca="1" si="807"/>
        <v>11</v>
      </c>
      <c r="B4304" s="1">
        <f t="shared" ca="1" si="808"/>
        <v>11</v>
      </c>
      <c r="C4304">
        <f t="shared" ca="1" si="809"/>
        <v>10</v>
      </c>
      <c r="D4304" s="1">
        <f t="shared" ca="1" si="810"/>
        <v>10</v>
      </c>
      <c r="E4304">
        <f t="shared" ca="1" si="811"/>
        <v>2019</v>
      </c>
      <c r="F4304" s="2">
        <f t="shared" ca="1" si="812"/>
        <v>43749</v>
      </c>
      <c r="G4304" s="1">
        <f t="shared" ca="1" si="813"/>
        <v>2</v>
      </c>
      <c r="H4304" t="str">
        <f t="shared" ca="1" si="814"/>
        <v>Factory 2</v>
      </c>
      <c r="I4304">
        <f t="shared" ca="1" si="815"/>
        <v>8</v>
      </c>
      <c r="J4304" t="str">
        <f t="shared" ca="1" si="805"/>
        <v>Propane</v>
      </c>
      <c r="K4304" t="str">
        <f t="shared" ca="1" si="806"/>
        <v>kWh</v>
      </c>
      <c r="L4304">
        <f t="shared" ca="1" si="816"/>
        <v>3346</v>
      </c>
    </row>
    <row r="4305" spans="1:12" x14ac:dyDescent="0.2">
      <c r="A4305">
        <f t="shared" ca="1" si="807"/>
        <v>29</v>
      </c>
      <c r="B4305" s="1">
        <f t="shared" ca="1" si="808"/>
        <v>29</v>
      </c>
      <c r="C4305">
        <f t="shared" ca="1" si="809"/>
        <v>11</v>
      </c>
      <c r="D4305" s="1">
        <f t="shared" ca="1" si="810"/>
        <v>11</v>
      </c>
      <c r="E4305">
        <f t="shared" ca="1" si="811"/>
        <v>2020</v>
      </c>
      <c r="F4305" s="2">
        <f t="shared" ca="1" si="812"/>
        <v>44164</v>
      </c>
      <c r="G4305" s="1">
        <f t="shared" ca="1" si="813"/>
        <v>6</v>
      </c>
      <c r="H4305" t="str">
        <f t="shared" ca="1" si="814"/>
        <v>Site A</v>
      </c>
      <c r="I4305">
        <f t="shared" ca="1" si="815"/>
        <v>12</v>
      </c>
      <c r="J4305" t="str">
        <f t="shared" ca="1" si="805"/>
        <v>Electricity</v>
      </c>
      <c r="K4305" t="str">
        <f t="shared" ca="1" si="806"/>
        <v>kWh</v>
      </c>
      <c r="L4305">
        <f t="shared" ca="1" si="816"/>
        <v>1151</v>
      </c>
    </row>
    <row r="4306" spans="1:12" x14ac:dyDescent="0.2">
      <c r="A4306">
        <f t="shared" ca="1" si="807"/>
        <v>25</v>
      </c>
      <c r="B4306" s="1">
        <f t="shared" ca="1" si="808"/>
        <v>25</v>
      </c>
      <c r="C4306">
        <f t="shared" ca="1" si="809"/>
        <v>3</v>
      </c>
      <c r="D4306" s="1" t="str">
        <f t="shared" ca="1" si="810"/>
        <v>03</v>
      </c>
      <c r="E4306">
        <f t="shared" ca="1" si="811"/>
        <v>2021</v>
      </c>
      <c r="F4306" s="2">
        <f t="shared" ca="1" si="812"/>
        <v>44280</v>
      </c>
      <c r="G4306" s="1">
        <f t="shared" ca="1" si="813"/>
        <v>7</v>
      </c>
      <c r="H4306" t="str">
        <f t="shared" ca="1" si="814"/>
        <v>Site B</v>
      </c>
      <c r="I4306">
        <f t="shared" ca="1" si="815"/>
        <v>13</v>
      </c>
      <c r="J4306" t="str">
        <f t="shared" ca="1" si="805"/>
        <v>Electricity</v>
      </c>
      <c r="K4306" t="str">
        <f t="shared" ca="1" si="806"/>
        <v>MWh</v>
      </c>
      <c r="L4306">
        <f t="shared" ca="1" si="816"/>
        <v>4239</v>
      </c>
    </row>
    <row r="4307" spans="1:12" x14ac:dyDescent="0.2">
      <c r="A4307">
        <f t="shared" ca="1" si="807"/>
        <v>20</v>
      </c>
      <c r="B4307" s="1">
        <f t="shared" ca="1" si="808"/>
        <v>20</v>
      </c>
      <c r="C4307">
        <f t="shared" ca="1" si="809"/>
        <v>4</v>
      </c>
      <c r="D4307" s="1" t="str">
        <f t="shared" ca="1" si="810"/>
        <v>04</v>
      </c>
      <c r="E4307">
        <f t="shared" ca="1" si="811"/>
        <v>2021</v>
      </c>
      <c r="F4307" s="2">
        <f t="shared" ca="1" si="812"/>
        <v>44306</v>
      </c>
      <c r="G4307" s="1">
        <f t="shared" ca="1" si="813"/>
        <v>2</v>
      </c>
      <c r="H4307" t="str">
        <f t="shared" ca="1" si="814"/>
        <v>Factory 2</v>
      </c>
      <c r="I4307">
        <f t="shared" ca="1" si="815"/>
        <v>9</v>
      </c>
      <c r="J4307" t="str">
        <f t="shared" ca="1" si="805"/>
        <v>Propane</v>
      </c>
      <c r="K4307" t="str">
        <f t="shared" ca="1" si="806"/>
        <v>Liters</v>
      </c>
      <c r="L4307">
        <f t="shared" ca="1" si="816"/>
        <v>427</v>
      </c>
    </row>
    <row r="4308" spans="1:12" x14ac:dyDescent="0.2">
      <c r="A4308">
        <f t="shared" ca="1" si="807"/>
        <v>4</v>
      </c>
      <c r="B4308" s="1" t="str">
        <f t="shared" ca="1" si="808"/>
        <v>04</v>
      </c>
      <c r="C4308">
        <f t="shared" ca="1" si="809"/>
        <v>7</v>
      </c>
      <c r="D4308" s="1" t="str">
        <f t="shared" ca="1" si="810"/>
        <v>07</v>
      </c>
      <c r="E4308">
        <f t="shared" ca="1" si="811"/>
        <v>2020</v>
      </c>
      <c r="F4308" s="2">
        <f t="shared" ca="1" si="812"/>
        <v>44016</v>
      </c>
      <c r="G4308" s="1">
        <f t="shared" ca="1" si="813"/>
        <v>2</v>
      </c>
      <c r="H4308" t="str">
        <f t="shared" ca="1" si="814"/>
        <v>Factory 2</v>
      </c>
      <c r="I4308">
        <f t="shared" ca="1" si="815"/>
        <v>11</v>
      </c>
      <c r="J4308" t="str">
        <f t="shared" ca="1" si="805"/>
        <v>Propane</v>
      </c>
      <c r="K4308" t="str">
        <f t="shared" ca="1" si="806"/>
        <v>MMBtu</v>
      </c>
      <c r="L4308">
        <f t="shared" ca="1" si="816"/>
        <v>364</v>
      </c>
    </row>
    <row r="4309" spans="1:12" x14ac:dyDescent="0.2">
      <c r="A4309">
        <f t="shared" ca="1" si="807"/>
        <v>21</v>
      </c>
      <c r="B4309" s="1">
        <f t="shared" ca="1" si="808"/>
        <v>21</v>
      </c>
      <c r="C4309">
        <f t="shared" ca="1" si="809"/>
        <v>9</v>
      </c>
      <c r="D4309" s="1" t="str">
        <f t="shared" ca="1" si="810"/>
        <v>09</v>
      </c>
      <c r="E4309">
        <f t="shared" ca="1" si="811"/>
        <v>2019</v>
      </c>
      <c r="F4309" s="2">
        <f t="shared" ca="1" si="812"/>
        <v>43729</v>
      </c>
      <c r="G4309" s="1">
        <f t="shared" ca="1" si="813"/>
        <v>1</v>
      </c>
      <c r="H4309" t="str">
        <f t="shared" ca="1" si="814"/>
        <v>Factory 1</v>
      </c>
      <c r="I4309">
        <f t="shared" ca="1" si="815"/>
        <v>11</v>
      </c>
      <c r="J4309" t="str">
        <f t="shared" ca="1" si="805"/>
        <v>Propane</v>
      </c>
      <c r="K4309" t="str">
        <f t="shared" ca="1" si="806"/>
        <v>MMBtu</v>
      </c>
      <c r="L4309">
        <f t="shared" ca="1" si="816"/>
        <v>334</v>
      </c>
    </row>
    <row r="4310" spans="1:12" x14ac:dyDescent="0.2">
      <c r="A4310">
        <f t="shared" ca="1" si="807"/>
        <v>15</v>
      </c>
      <c r="B4310" s="1">
        <f t="shared" ca="1" si="808"/>
        <v>15</v>
      </c>
      <c r="C4310">
        <f t="shared" ca="1" si="809"/>
        <v>12</v>
      </c>
      <c r="D4310" s="1">
        <f t="shared" ca="1" si="810"/>
        <v>12</v>
      </c>
      <c r="E4310">
        <f t="shared" ca="1" si="811"/>
        <v>2021</v>
      </c>
      <c r="F4310" s="2">
        <f t="shared" ca="1" si="812"/>
        <v>44545</v>
      </c>
      <c r="G4310" s="1">
        <f t="shared" ca="1" si="813"/>
        <v>7</v>
      </c>
      <c r="H4310" t="str">
        <f t="shared" ca="1" si="814"/>
        <v>Site B</v>
      </c>
      <c r="I4310">
        <f t="shared" ca="1" si="815"/>
        <v>1</v>
      </c>
      <c r="J4310" t="str">
        <f t="shared" ca="1" si="805"/>
        <v>Diesel</v>
      </c>
      <c r="K4310" t="str">
        <f t="shared" ca="1" si="806"/>
        <v>kWh</v>
      </c>
      <c r="L4310">
        <f t="shared" ca="1" si="816"/>
        <v>1478</v>
      </c>
    </row>
    <row r="4311" spans="1:12" x14ac:dyDescent="0.2">
      <c r="A4311">
        <f t="shared" ca="1" si="807"/>
        <v>11</v>
      </c>
      <c r="B4311" s="1">
        <f t="shared" ca="1" si="808"/>
        <v>11</v>
      </c>
      <c r="C4311">
        <f t="shared" ca="1" si="809"/>
        <v>4</v>
      </c>
      <c r="D4311" s="1" t="str">
        <f t="shared" ca="1" si="810"/>
        <v>04</v>
      </c>
      <c r="E4311">
        <f t="shared" ca="1" si="811"/>
        <v>2021</v>
      </c>
      <c r="F4311" s="2">
        <f t="shared" ca="1" si="812"/>
        <v>44297</v>
      </c>
      <c r="G4311" s="1">
        <f t="shared" ca="1" si="813"/>
        <v>3</v>
      </c>
      <c r="H4311" t="str">
        <f t="shared" ca="1" si="814"/>
        <v xml:space="preserve">Factory 3 </v>
      </c>
      <c r="I4311">
        <f t="shared" ca="1" si="815"/>
        <v>2</v>
      </c>
      <c r="J4311" t="str">
        <f t="shared" ca="1" si="805"/>
        <v>Diesel</v>
      </c>
      <c r="K4311" t="str">
        <f t="shared" ca="1" si="806"/>
        <v>Liters</v>
      </c>
      <c r="L4311">
        <f t="shared" ca="1" si="816"/>
        <v>4836</v>
      </c>
    </row>
    <row r="4312" spans="1:12" x14ac:dyDescent="0.2">
      <c r="A4312">
        <f t="shared" ca="1" si="807"/>
        <v>16</v>
      </c>
      <c r="B4312" s="1">
        <f t="shared" ca="1" si="808"/>
        <v>16</v>
      </c>
      <c r="C4312">
        <f t="shared" ca="1" si="809"/>
        <v>6</v>
      </c>
      <c r="D4312" s="1" t="str">
        <f t="shared" ca="1" si="810"/>
        <v>06</v>
      </c>
      <c r="E4312">
        <f t="shared" ca="1" si="811"/>
        <v>2021</v>
      </c>
      <c r="F4312" s="2">
        <f t="shared" ca="1" si="812"/>
        <v>44363</v>
      </c>
      <c r="G4312" s="1">
        <f t="shared" ca="1" si="813"/>
        <v>3</v>
      </c>
      <c r="H4312" t="str">
        <f t="shared" ca="1" si="814"/>
        <v xml:space="preserve">Factory 3 </v>
      </c>
      <c r="I4312">
        <f t="shared" ca="1" si="815"/>
        <v>13</v>
      </c>
      <c r="J4312" t="str">
        <f t="shared" ca="1" si="805"/>
        <v>Electricity</v>
      </c>
      <c r="K4312" t="str">
        <f t="shared" ca="1" si="806"/>
        <v>MWh</v>
      </c>
      <c r="L4312">
        <f t="shared" ca="1" si="816"/>
        <v>2491</v>
      </c>
    </row>
    <row r="4313" spans="1:12" x14ac:dyDescent="0.2">
      <c r="A4313">
        <f t="shared" ca="1" si="807"/>
        <v>5</v>
      </c>
      <c r="B4313" s="1" t="str">
        <f t="shared" ca="1" si="808"/>
        <v>05</v>
      </c>
      <c r="C4313">
        <f t="shared" ca="1" si="809"/>
        <v>10</v>
      </c>
      <c r="D4313" s="1">
        <f t="shared" ca="1" si="810"/>
        <v>10</v>
      </c>
      <c r="E4313">
        <f t="shared" ca="1" si="811"/>
        <v>2020</v>
      </c>
      <c r="F4313" s="2">
        <f t="shared" ca="1" si="812"/>
        <v>44109</v>
      </c>
      <c r="G4313" s="1">
        <f t="shared" ca="1" si="813"/>
        <v>4</v>
      </c>
      <c r="H4313" t="str">
        <f t="shared" ca="1" si="814"/>
        <v>Head Quarter</v>
      </c>
      <c r="I4313">
        <f t="shared" ca="1" si="815"/>
        <v>4</v>
      </c>
      <c r="J4313" t="str">
        <f t="shared" ca="1" si="805"/>
        <v>Natural gas</v>
      </c>
      <c r="K4313" t="str">
        <f t="shared" ca="1" si="806"/>
        <v>kWh</v>
      </c>
      <c r="L4313">
        <f t="shared" ca="1" si="816"/>
        <v>2738</v>
      </c>
    </row>
    <row r="4314" spans="1:12" x14ac:dyDescent="0.2">
      <c r="A4314">
        <f t="shared" ca="1" si="807"/>
        <v>20</v>
      </c>
      <c r="B4314" s="1">
        <f t="shared" ca="1" si="808"/>
        <v>20</v>
      </c>
      <c r="C4314">
        <f t="shared" ca="1" si="809"/>
        <v>5</v>
      </c>
      <c r="D4314" s="1" t="str">
        <f t="shared" ca="1" si="810"/>
        <v>05</v>
      </c>
      <c r="E4314">
        <f t="shared" ca="1" si="811"/>
        <v>2020</v>
      </c>
      <c r="F4314" s="2">
        <f t="shared" ca="1" si="812"/>
        <v>43971</v>
      </c>
      <c r="G4314" s="1">
        <f t="shared" ca="1" si="813"/>
        <v>4</v>
      </c>
      <c r="H4314" t="str">
        <f t="shared" ca="1" si="814"/>
        <v>Head Quarter</v>
      </c>
      <c r="I4314">
        <f t="shared" ca="1" si="815"/>
        <v>4</v>
      </c>
      <c r="J4314" t="str">
        <f t="shared" ca="1" si="805"/>
        <v>Natural gas</v>
      </c>
      <c r="K4314" t="str">
        <f t="shared" ca="1" si="806"/>
        <v>kWh</v>
      </c>
      <c r="L4314">
        <f t="shared" ca="1" si="816"/>
        <v>2570</v>
      </c>
    </row>
    <row r="4315" spans="1:12" x14ac:dyDescent="0.2">
      <c r="A4315">
        <f t="shared" ca="1" si="807"/>
        <v>6</v>
      </c>
      <c r="B4315" s="1" t="str">
        <f t="shared" ca="1" si="808"/>
        <v>06</v>
      </c>
      <c r="C4315">
        <f t="shared" ca="1" si="809"/>
        <v>8</v>
      </c>
      <c r="D4315" s="1" t="str">
        <f t="shared" ca="1" si="810"/>
        <v>08</v>
      </c>
      <c r="E4315">
        <f t="shared" ca="1" si="811"/>
        <v>2022</v>
      </c>
      <c r="F4315" s="2">
        <f t="shared" ca="1" si="812"/>
        <v>44779</v>
      </c>
      <c r="G4315" s="1">
        <f t="shared" ca="1" si="813"/>
        <v>2</v>
      </c>
      <c r="H4315" t="str">
        <f t="shared" ca="1" si="814"/>
        <v>Factory 2</v>
      </c>
      <c r="I4315">
        <f t="shared" ca="1" si="815"/>
        <v>1</v>
      </c>
      <c r="J4315" t="str">
        <f t="shared" ca="1" si="805"/>
        <v>Diesel</v>
      </c>
      <c r="K4315" t="str">
        <f t="shared" ca="1" si="806"/>
        <v>kWh</v>
      </c>
      <c r="L4315">
        <f t="shared" ca="1" si="816"/>
        <v>1993</v>
      </c>
    </row>
    <row r="4316" spans="1:12" x14ac:dyDescent="0.2">
      <c r="A4316">
        <f t="shared" ca="1" si="807"/>
        <v>3</v>
      </c>
      <c r="B4316" s="1" t="str">
        <f t="shared" ca="1" si="808"/>
        <v>03</v>
      </c>
      <c r="C4316">
        <f t="shared" ca="1" si="809"/>
        <v>9</v>
      </c>
      <c r="D4316" s="1" t="str">
        <f t="shared" ca="1" si="810"/>
        <v>09</v>
      </c>
      <c r="E4316">
        <f t="shared" ca="1" si="811"/>
        <v>2019</v>
      </c>
      <c r="F4316" s="2">
        <f t="shared" ca="1" si="812"/>
        <v>43711</v>
      </c>
      <c r="G4316" s="1">
        <f t="shared" ca="1" si="813"/>
        <v>1</v>
      </c>
      <c r="H4316" t="str">
        <f t="shared" ca="1" si="814"/>
        <v>Factory 1</v>
      </c>
      <c r="I4316">
        <f t="shared" ca="1" si="815"/>
        <v>10</v>
      </c>
      <c r="J4316" t="str">
        <f t="shared" ca="1" si="805"/>
        <v>Propane</v>
      </c>
      <c r="K4316" t="str">
        <f t="shared" ca="1" si="806"/>
        <v>Gallons</v>
      </c>
      <c r="L4316">
        <f t="shared" ca="1" si="816"/>
        <v>1706</v>
      </c>
    </row>
    <row r="4317" spans="1:12" x14ac:dyDescent="0.2">
      <c r="A4317">
        <f t="shared" ca="1" si="807"/>
        <v>21</v>
      </c>
      <c r="B4317" s="1">
        <f t="shared" ca="1" si="808"/>
        <v>21</v>
      </c>
      <c r="C4317">
        <f t="shared" ca="1" si="809"/>
        <v>12</v>
      </c>
      <c r="D4317" s="1">
        <f t="shared" ca="1" si="810"/>
        <v>12</v>
      </c>
      <c r="E4317">
        <f t="shared" ca="1" si="811"/>
        <v>2019</v>
      </c>
      <c r="F4317" s="2">
        <f t="shared" ca="1" si="812"/>
        <v>43820</v>
      </c>
      <c r="G4317" s="1">
        <f t="shared" ca="1" si="813"/>
        <v>3</v>
      </c>
      <c r="H4317" t="str">
        <f t="shared" ca="1" si="814"/>
        <v xml:space="preserve">Factory 3 </v>
      </c>
      <c r="I4317">
        <f t="shared" ca="1" si="815"/>
        <v>10</v>
      </c>
      <c r="J4317" t="str">
        <f t="shared" ca="1" si="805"/>
        <v>Propane</v>
      </c>
      <c r="K4317" t="str">
        <f t="shared" ca="1" si="806"/>
        <v>Gallons</v>
      </c>
      <c r="L4317">
        <f t="shared" ca="1" si="816"/>
        <v>9442</v>
      </c>
    </row>
    <row r="4318" spans="1:12" x14ac:dyDescent="0.2">
      <c r="A4318">
        <f t="shared" ca="1" si="807"/>
        <v>9</v>
      </c>
      <c r="B4318" s="1" t="str">
        <f t="shared" ca="1" si="808"/>
        <v>09</v>
      </c>
      <c r="C4318">
        <f t="shared" ca="1" si="809"/>
        <v>12</v>
      </c>
      <c r="D4318" s="1">
        <f t="shared" ca="1" si="810"/>
        <v>12</v>
      </c>
      <c r="E4318">
        <f t="shared" ca="1" si="811"/>
        <v>2022</v>
      </c>
      <c r="F4318" s="2">
        <f t="shared" ca="1" si="812"/>
        <v>44904</v>
      </c>
      <c r="G4318" s="1">
        <f t="shared" ca="1" si="813"/>
        <v>4</v>
      </c>
      <c r="H4318" t="str">
        <f t="shared" ca="1" si="814"/>
        <v>Head Quarter</v>
      </c>
      <c r="I4318">
        <f t="shared" ca="1" si="815"/>
        <v>1</v>
      </c>
      <c r="J4318" t="str">
        <f t="shared" ca="1" si="805"/>
        <v>Diesel</v>
      </c>
      <c r="K4318" t="str">
        <f t="shared" ca="1" si="806"/>
        <v>kWh</v>
      </c>
      <c r="L4318">
        <f t="shared" ca="1" si="816"/>
        <v>9446</v>
      </c>
    </row>
    <row r="4319" spans="1:12" x14ac:dyDescent="0.2">
      <c r="A4319">
        <f t="shared" ca="1" si="807"/>
        <v>2</v>
      </c>
      <c r="B4319" s="1" t="str">
        <f t="shared" ca="1" si="808"/>
        <v>02</v>
      </c>
      <c r="C4319">
        <f t="shared" ca="1" si="809"/>
        <v>12</v>
      </c>
      <c r="D4319" s="1">
        <f t="shared" ca="1" si="810"/>
        <v>12</v>
      </c>
      <c r="E4319">
        <f t="shared" ca="1" si="811"/>
        <v>2019</v>
      </c>
      <c r="F4319" s="2">
        <f t="shared" ca="1" si="812"/>
        <v>43801</v>
      </c>
      <c r="G4319" s="1">
        <f t="shared" ca="1" si="813"/>
        <v>6</v>
      </c>
      <c r="H4319" t="str">
        <f t="shared" ca="1" si="814"/>
        <v>Site A</v>
      </c>
      <c r="I4319">
        <f t="shared" ca="1" si="815"/>
        <v>6</v>
      </c>
      <c r="J4319" t="str">
        <f t="shared" ca="1" si="805"/>
        <v>Natural gas</v>
      </c>
      <c r="K4319" t="str">
        <f t="shared" ca="1" si="806"/>
        <v>Gallons</v>
      </c>
      <c r="L4319">
        <f t="shared" ca="1" si="816"/>
        <v>1131</v>
      </c>
    </row>
    <row r="4320" spans="1:12" x14ac:dyDescent="0.2">
      <c r="A4320">
        <f t="shared" ca="1" si="807"/>
        <v>11</v>
      </c>
      <c r="B4320" s="1">
        <f t="shared" ca="1" si="808"/>
        <v>11</v>
      </c>
      <c r="C4320">
        <f t="shared" ca="1" si="809"/>
        <v>10</v>
      </c>
      <c r="D4320" s="1">
        <f t="shared" ca="1" si="810"/>
        <v>10</v>
      </c>
      <c r="E4320">
        <f t="shared" ca="1" si="811"/>
        <v>2021</v>
      </c>
      <c r="F4320" s="2">
        <f t="shared" ca="1" si="812"/>
        <v>44480</v>
      </c>
      <c r="G4320" s="1">
        <f t="shared" ca="1" si="813"/>
        <v>3</v>
      </c>
      <c r="H4320" t="str">
        <f t="shared" ca="1" si="814"/>
        <v xml:space="preserve">Factory 3 </v>
      </c>
      <c r="I4320">
        <f t="shared" ca="1" si="815"/>
        <v>2</v>
      </c>
      <c r="J4320" t="str">
        <f t="shared" ca="1" si="805"/>
        <v>Diesel</v>
      </c>
      <c r="K4320" t="str">
        <f t="shared" ca="1" si="806"/>
        <v>Liters</v>
      </c>
      <c r="L4320">
        <f t="shared" ca="1" si="816"/>
        <v>8822</v>
      </c>
    </row>
    <row r="4321" spans="1:12" x14ac:dyDescent="0.2">
      <c r="A4321">
        <f t="shared" ca="1" si="807"/>
        <v>27</v>
      </c>
      <c r="B4321" s="1">
        <f t="shared" ca="1" si="808"/>
        <v>27</v>
      </c>
      <c r="C4321">
        <f t="shared" ca="1" si="809"/>
        <v>5</v>
      </c>
      <c r="D4321" s="1" t="str">
        <f t="shared" ca="1" si="810"/>
        <v>05</v>
      </c>
      <c r="E4321">
        <f t="shared" ca="1" si="811"/>
        <v>2021</v>
      </c>
      <c r="F4321" s="2">
        <f t="shared" ca="1" si="812"/>
        <v>44343</v>
      </c>
      <c r="G4321" s="1">
        <f t="shared" ca="1" si="813"/>
        <v>1</v>
      </c>
      <c r="H4321" t="str">
        <f t="shared" ca="1" si="814"/>
        <v>Factory 1</v>
      </c>
      <c r="I4321">
        <f t="shared" ca="1" si="815"/>
        <v>4</v>
      </c>
      <c r="J4321" t="str">
        <f t="shared" ca="1" si="805"/>
        <v>Natural gas</v>
      </c>
      <c r="K4321" t="str">
        <f t="shared" ca="1" si="806"/>
        <v>kWh</v>
      </c>
      <c r="L4321">
        <f t="shared" ca="1" si="816"/>
        <v>1058</v>
      </c>
    </row>
    <row r="4322" spans="1:12" x14ac:dyDescent="0.2">
      <c r="A4322">
        <f t="shared" ca="1" si="807"/>
        <v>13</v>
      </c>
      <c r="B4322" s="1">
        <f t="shared" ca="1" si="808"/>
        <v>13</v>
      </c>
      <c r="C4322">
        <f t="shared" ca="1" si="809"/>
        <v>11</v>
      </c>
      <c r="D4322" s="1">
        <f t="shared" ca="1" si="810"/>
        <v>11</v>
      </c>
      <c r="E4322">
        <f t="shared" ca="1" si="811"/>
        <v>2020</v>
      </c>
      <c r="F4322" s="2">
        <f t="shared" ca="1" si="812"/>
        <v>44148</v>
      </c>
      <c r="G4322" s="1">
        <f t="shared" ca="1" si="813"/>
        <v>4</v>
      </c>
      <c r="H4322" t="str">
        <f t="shared" ca="1" si="814"/>
        <v>Head Quarter</v>
      </c>
      <c r="I4322">
        <f t="shared" ca="1" si="815"/>
        <v>9</v>
      </c>
      <c r="J4322" t="str">
        <f t="shared" ca="1" si="805"/>
        <v>Propane</v>
      </c>
      <c r="K4322" t="str">
        <f t="shared" ca="1" si="806"/>
        <v>Liters</v>
      </c>
      <c r="L4322">
        <f t="shared" ca="1" si="816"/>
        <v>5301</v>
      </c>
    </row>
    <row r="4323" spans="1:12" x14ac:dyDescent="0.2">
      <c r="A4323">
        <f t="shared" ca="1" si="807"/>
        <v>30</v>
      </c>
      <c r="B4323" s="1">
        <f t="shared" ca="1" si="808"/>
        <v>30</v>
      </c>
      <c r="C4323">
        <f t="shared" ca="1" si="809"/>
        <v>1</v>
      </c>
      <c r="D4323" s="1" t="str">
        <f t="shared" ca="1" si="810"/>
        <v>01</v>
      </c>
      <c r="E4323">
        <f t="shared" ca="1" si="811"/>
        <v>2019</v>
      </c>
      <c r="F4323" s="2">
        <f t="shared" ca="1" si="812"/>
        <v>43495</v>
      </c>
      <c r="G4323" s="1">
        <f t="shared" ca="1" si="813"/>
        <v>7</v>
      </c>
      <c r="H4323" t="str">
        <f t="shared" ca="1" si="814"/>
        <v>Site B</v>
      </c>
      <c r="I4323">
        <f t="shared" ca="1" si="815"/>
        <v>9</v>
      </c>
      <c r="J4323" t="str">
        <f t="shared" ca="1" si="805"/>
        <v>Propane</v>
      </c>
      <c r="K4323" t="str">
        <f t="shared" ca="1" si="806"/>
        <v>Liters</v>
      </c>
      <c r="L4323">
        <f t="shared" ca="1" si="816"/>
        <v>3142</v>
      </c>
    </row>
    <row r="4324" spans="1:12" x14ac:dyDescent="0.2">
      <c r="A4324">
        <f t="shared" ca="1" si="807"/>
        <v>1</v>
      </c>
      <c r="B4324" s="1" t="str">
        <f t="shared" ca="1" si="808"/>
        <v>01</v>
      </c>
      <c r="C4324">
        <f t="shared" ca="1" si="809"/>
        <v>3</v>
      </c>
      <c r="D4324" s="1" t="str">
        <f t="shared" ca="1" si="810"/>
        <v>03</v>
      </c>
      <c r="E4324">
        <f t="shared" ca="1" si="811"/>
        <v>2020</v>
      </c>
      <c r="F4324" s="2">
        <f t="shared" ca="1" si="812"/>
        <v>43891</v>
      </c>
      <c r="G4324" s="1">
        <f t="shared" ca="1" si="813"/>
        <v>7</v>
      </c>
      <c r="H4324" t="str">
        <f t="shared" ca="1" si="814"/>
        <v>Site B</v>
      </c>
      <c r="I4324">
        <f t="shared" ca="1" si="815"/>
        <v>3</v>
      </c>
      <c r="J4324" t="str">
        <f t="shared" ca="1" si="805"/>
        <v>Diesel</v>
      </c>
      <c r="K4324" t="str">
        <f t="shared" ca="1" si="806"/>
        <v>Gallons</v>
      </c>
      <c r="L4324">
        <f t="shared" ca="1" si="816"/>
        <v>5069</v>
      </c>
    </row>
    <row r="4325" spans="1:12" x14ac:dyDescent="0.2">
      <c r="A4325">
        <f t="shared" ca="1" si="807"/>
        <v>20</v>
      </c>
      <c r="B4325" s="1">
        <f t="shared" ca="1" si="808"/>
        <v>20</v>
      </c>
      <c r="C4325">
        <f t="shared" ca="1" si="809"/>
        <v>2</v>
      </c>
      <c r="D4325" s="1" t="str">
        <f t="shared" ca="1" si="810"/>
        <v>02</v>
      </c>
      <c r="E4325">
        <f t="shared" ca="1" si="811"/>
        <v>2022</v>
      </c>
      <c r="F4325" s="2">
        <f t="shared" ca="1" si="812"/>
        <v>44612</v>
      </c>
      <c r="G4325" s="1">
        <f t="shared" ca="1" si="813"/>
        <v>6</v>
      </c>
      <c r="H4325" t="str">
        <f t="shared" ca="1" si="814"/>
        <v>Site A</v>
      </c>
      <c r="I4325">
        <f t="shared" ca="1" si="815"/>
        <v>13</v>
      </c>
      <c r="J4325" t="str">
        <f t="shared" ca="1" si="805"/>
        <v>Electricity</v>
      </c>
      <c r="K4325" t="str">
        <f t="shared" ca="1" si="806"/>
        <v>MWh</v>
      </c>
      <c r="L4325">
        <f t="shared" ca="1" si="816"/>
        <v>4766</v>
      </c>
    </row>
    <row r="4326" spans="1:12" x14ac:dyDescent="0.2">
      <c r="A4326">
        <f t="shared" ca="1" si="807"/>
        <v>30</v>
      </c>
      <c r="B4326" s="1">
        <f t="shared" ca="1" si="808"/>
        <v>30</v>
      </c>
      <c r="C4326">
        <f t="shared" ca="1" si="809"/>
        <v>5</v>
      </c>
      <c r="D4326" s="1" t="str">
        <f t="shared" ca="1" si="810"/>
        <v>05</v>
      </c>
      <c r="E4326">
        <f t="shared" ca="1" si="811"/>
        <v>2022</v>
      </c>
      <c r="F4326" s="2">
        <f t="shared" ca="1" si="812"/>
        <v>44711</v>
      </c>
      <c r="G4326" s="1">
        <f t="shared" ca="1" si="813"/>
        <v>5</v>
      </c>
      <c r="H4326" t="str">
        <f t="shared" ca="1" si="814"/>
        <v>Wharehouse</v>
      </c>
      <c r="I4326">
        <f t="shared" ca="1" si="815"/>
        <v>5</v>
      </c>
      <c r="J4326" t="str">
        <f t="shared" ca="1" si="805"/>
        <v>Natural gas</v>
      </c>
      <c r="K4326" t="str">
        <f t="shared" ca="1" si="806"/>
        <v>Liters</v>
      </c>
      <c r="L4326">
        <f t="shared" ca="1" si="816"/>
        <v>1846</v>
      </c>
    </row>
    <row r="4327" spans="1:12" x14ac:dyDescent="0.2">
      <c r="A4327">
        <f t="shared" ca="1" si="807"/>
        <v>1</v>
      </c>
      <c r="B4327" s="1" t="str">
        <f t="shared" ca="1" si="808"/>
        <v>01</v>
      </c>
      <c r="C4327">
        <f t="shared" ca="1" si="809"/>
        <v>5</v>
      </c>
      <c r="D4327" s="1" t="str">
        <f t="shared" ca="1" si="810"/>
        <v>05</v>
      </c>
      <c r="E4327">
        <f t="shared" ca="1" si="811"/>
        <v>2020</v>
      </c>
      <c r="F4327" s="2">
        <f t="shared" ca="1" si="812"/>
        <v>43952</v>
      </c>
      <c r="G4327" s="1">
        <f t="shared" ca="1" si="813"/>
        <v>5</v>
      </c>
      <c r="H4327" t="str">
        <f t="shared" ca="1" si="814"/>
        <v>Wharehouse</v>
      </c>
      <c r="I4327">
        <f t="shared" ca="1" si="815"/>
        <v>10</v>
      </c>
      <c r="J4327" t="str">
        <f t="shared" ca="1" si="805"/>
        <v>Propane</v>
      </c>
      <c r="K4327" t="str">
        <f t="shared" ca="1" si="806"/>
        <v>Gallons</v>
      </c>
      <c r="L4327">
        <f t="shared" ca="1" si="816"/>
        <v>608</v>
      </c>
    </row>
    <row r="4328" spans="1:12" x14ac:dyDescent="0.2">
      <c r="A4328">
        <f t="shared" ca="1" si="807"/>
        <v>22</v>
      </c>
      <c r="B4328" s="1">
        <f t="shared" ca="1" si="808"/>
        <v>22</v>
      </c>
      <c r="C4328">
        <f t="shared" ca="1" si="809"/>
        <v>5</v>
      </c>
      <c r="D4328" s="1" t="str">
        <f t="shared" ca="1" si="810"/>
        <v>05</v>
      </c>
      <c r="E4328">
        <f t="shared" ca="1" si="811"/>
        <v>2021</v>
      </c>
      <c r="F4328" s="2">
        <f t="shared" ca="1" si="812"/>
        <v>44338</v>
      </c>
      <c r="G4328" s="1">
        <f t="shared" ca="1" si="813"/>
        <v>2</v>
      </c>
      <c r="H4328" t="str">
        <f t="shared" ca="1" si="814"/>
        <v>Factory 2</v>
      </c>
      <c r="I4328">
        <f t="shared" ca="1" si="815"/>
        <v>2</v>
      </c>
      <c r="J4328" t="str">
        <f t="shared" ca="1" si="805"/>
        <v>Diesel</v>
      </c>
      <c r="K4328" t="str">
        <f t="shared" ca="1" si="806"/>
        <v>Liters</v>
      </c>
      <c r="L4328">
        <f t="shared" ca="1" si="816"/>
        <v>574</v>
      </c>
    </row>
    <row r="4329" spans="1:12" x14ac:dyDescent="0.2">
      <c r="A4329">
        <f t="shared" ca="1" si="807"/>
        <v>28</v>
      </c>
      <c r="B4329" s="1">
        <f t="shared" ca="1" si="808"/>
        <v>28</v>
      </c>
      <c r="C4329">
        <f t="shared" ca="1" si="809"/>
        <v>5</v>
      </c>
      <c r="D4329" s="1" t="str">
        <f t="shared" ca="1" si="810"/>
        <v>05</v>
      </c>
      <c r="E4329">
        <f t="shared" ca="1" si="811"/>
        <v>2022</v>
      </c>
      <c r="F4329" s="2">
        <f t="shared" ca="1" si="812"/>
        <v>44709</v>
      </c>
      <c r="G4329" s="1">
        <f t="shared" ca="1" si="813"/>
        <v>5</v>
      </c>
      <c r="H4329" t="str">
        <f t="shared" ca="1" si="814"/>
        <v>Wharehouse</v>
      </c>
      <c r="I4329">
        <f t="shared" ca="1" si="815"/>
        <v>3</v>
      </c>
      <c r="J4329" t="str">
        <f t="shared" ca="1" si="805"/>
        <v>Diesel</v>
      </c>
      <c r="K4329" t="str">
        <f t="shared" ca="1" si="806"/>
        <v>Gallons</v>
      </c>
      <c r="L4329">
        <f t="shared" ca="1" si="816"/>
        <v>7007</v>
      </c>
    </row>
    <row r="4330" spans="1:12" x14ac:dyDescent="0.2">
      <c r="A4330">
        <f t="shared" ca="1" si="807"/>
        <v>9</v>
      </c>
      <c r="B4330" s="1" t="str">
        <f t="shared" ca="1" si="808"/>
        <v>09</v>
      </c>
      <c r="C4330">
        <f t="shared" ca="1" si="809"/>
        <v>8</v>
      </c>
      <c r="D4330" s="1" t="str">
        <f t="shared" ca="1" si="810"/>
        <v>08</v>
      </c>
      <c r="E4330">
        <f t="shared" ca="1" si="811"/>
        <v>2021</v>
      </c>
      <c r="F4330" s="2">
        <f t="shared" ca="1" si="812"/>
        <v>44417</v>
      </c>
      <c r="G4330" s="1">
        <f t="shared" ca="1" si="813"/>
        <v>1</v>
      </c>
      <c r="H4330" t="str">
        <f t="shared" ca="1" si="814"/>
        <v>Factory 1</v>
      </c>
      <c r="I4330">
        <f t="shared" ca="1" si="815"/>
        <v>7</v>
      </c>
      <c r="J4330" t="str">
        <f t="shared" ca="1" si="805"/>
        <v>Natural gas</v>
      </c>
      <c r="K4330" t="str">
        <f t="shared" ca="1" si="806"/>
        <v>MMBtu</v>
      </c>
      <c r="L4330">
        <f t="shared" ca="1" si="816"/>
        <v>110</v>
      </c>
    </row>
    <row r="4331" spans="1:12" x14ac:dyDescent="0.2">
      <c r="A4331">
        <f t="shared" ca="1" si="807"/>
        <v>30</v>
      </c>
      <c r="B4331" s="1">
        <f t="shared" ca="1" si="808"/>
        <v>30</v>
      </c>
      <c r="C4331">
        <f t="shared" ca="1" si="809"/>
        <v>3</v>
      </c>
      <c r="D4331" s="1" t="str">
        <f t="shared" ca="1" si="810"/>
        <v>03</v>
      </c>
      <c r="E4331">
        <f t="shared" ca="1" si="811"/>
        <v>2021</v>
      </c>
      <c r="F4331" s="2">
        <f t="shared" ca="1" si="812"/>
        <v>44285</v>
      </c>
      <c r="G4331" s="1">
        <f t="shared" ca="1" si="813"/>
        <v>4</v>
      </c>
      <c r="H4331" t="str">
        <f t="shared" ca="1" si="814"/>
        <v>Head Quarter</v>
      </c>
      <c r="I4331">
        <f t="shared" ca="1" si="815"/>
        <v>9</v>
      </c>
      <c r="J4331" t="str">
        <f t="shared" ca="1" si="805"/>
        <v>Propane</v>
      </c>
      <c r="K4331" t="str">
        <f t="shared" ca="1" si="806"/>
        <v>Liters</v>
      </c>
      <c r="L4331">
        <f t="shared" ca="1" si="816"/>
        <v>4248</v>
      </c>
    </row>
    <row r="4332" spans="1:12" x14ac:dyDescent="0.2">
      <c r="A4332">
        <f t="shared" ca="1" si="807"/>
        <v>22</v>
      </c>
      <c r="B4332" s="1">
        <f t="shared" ca="1" si="808"/>
        <v>22</v>
      </c>
      <c r="C4332">
        <f t="shared" ca="1" si="809"/>
        <v>12</v>
      </c>
      <c r="D4332" s="1">
        <f t="shared" ca="1" si="810"/>
        <v>12</v>
      </c>
      <c r="E4332">
        <f t="shared" ca="1" si="811"/>
        <v>2020</v>
      </c>
      <c r="F4332" s="2">
        <f t="shared" ca="1" si="812"/>
        <v>44187</v>
      </c>
      <c r="G4332" s="1">
        <f t="shared" ca="1" si="813"/>
        <v>2</v>
      </c>
      <c r="H4332" t="str">
        <f t="shared" ca="1" si="814"/>
        <v>Factory 2</v>
      </c>
      <c r="I4332">
        <f t="shared" ca="1" si="815"/>
        <v>12</v>
      </c>
      <c r="J4332" t="str">
        <f t="shared" ca="1" si="805"/>
        <v>Electricity</v>
      </c>
      <c r="K4332" t="str">
        <f t="shared" ca="1" si="806"/>
        <v>kWh</v>
      </c>
      <c r="L4332">
        <f t="shared" ca="1" si="816"/>
        <v>1177</v>
      </c>
    </row>
    <row r="4333" spans="1:12" x14ac:dyDescent="0.2">
      <c r="A4333">
        <f t="shared" ca="1" si="807"/>
        <v>27</v>
      </c>
      <c r="B4333" s="1">
        <f t="shared" ca="1" si="808"/>
        <v>27</v>
      </c>
      <c r="C4333">
        <f t="shared" ca="1" si="809"/>
        <v>12</v>
      </c>
      <c r="D4333" s="1">
        <f t="shared" ca="1" si="810"/>
        <v>12</v>
      </c>
      <c r="E4333">
        <f t="shared" ca="1" si="811"/>
        <v>2022</v>
      </c>
      <c r="F4333" s="2">
        <f t="shared" ca="1" si="812"/>
        <v>44922</v>
      </c>
      <c r="G4333" s="1">
        <f t="shared" ca="1" si="813"/>
        <v>3</v>
      </c>
      <c r="H4333" t="str">
        <f t="shared" ca="1" si="814"/>
        <v xml:space="preserve">Factory 3 </v>
      </c>
      <c r="I4333">
        <f t="shared" ca="1" si="815"/>
        <v>11</v>
      </c>
      <c r="J4333" t="str">
        <f t="shared" ca="1" si="805"/>
        <v>Propane</v>
      </c>
      <c r="K4333" t="str">
        <f t="shared" ca="1" si="806"/>
        <v>MMBtu</v>
      </c>
      <c r="L4333">
        <f t="shared" ca="1" si="816"/>
        <v>468</v>
      </c>
    </row>
    <row r="4334" spans="1:12" x14ac:dyDescent="0.2">
      <c r="A4334">
        <f t="shared" ca="1" si="807"/>
        <v>24</v>
      </c>
      <c r="B4334" s="1">
        <f t="shared" ca="1" si="808"/>
        <v>24</v>
      </c>
      <c r="C4334">
        <f t="shared" ca="1" si="809"/>
        <v>11</v>
      </c>
      <c r="D4334" s="1">
        <f t="shared" ca="1" si="810"/>
        <v>11</v>
      </c>
      <c r="E4334">
        <f t="shared" ca="1" si="811"/>
        <v>2021</v>
      </c>
      <c r="F4334" s="2">
        <f t="shared" ca="1" si="812"/>
        <v>44524</v>
      </c>
      <c r="G4334" s="1">
        <f t="shared" ca="1" si="813"/>
        <v>1</v>
      </c>
      <c r="H4334" t="str">
        <f t="shared" ca="1" si="814"/>
        <v>Factory 1</v>
      </c>
      <c r="I4334">
        <f t="shared" ca="1" si="815"/>
        <v>12</v>
      </c>
      <c r="J4334" t="str">
        <f t="shared" ca="1" si="805"/>
        <v>Electricity</v>
      </c>
      <c r="K4334" t="str">
        <f t="shared" ca="1" si="806"/>
        <v>kWh</v>
      </c>
      <c r="L4334">
        <f t="shared" ca="1" si="816"/>
        <v>155</v>
      </c>
    </row>
    <row r="4335" spans="1:12" x14ac:dyDescent="0.2">
      <c r="A4335">
        <f t="shared" ca="1" si="807"/>
        <v>30</v>
      </c>
      <c r="B4335" s="1">
        <f t="shared" ca="1" si="808"/>
        <v>30</v>
      </c>
      <c r="C4335">
        <f t="shared" ca="1" si="809"/>
        <v>11</v>
      </c>
      <c r="D4335" s="1">
        <f t="shared" ca="1" si="810"/>
        <v>11</v>
      </c>
      <c r="E4335">
        <f t="shared" ca="1" si="811"/>
        <v>2021</v>
      </c>
      <c r="F4335" s="2">
        <f t="shared" ca="1" si="812"/>
        <v>44530</v>
      </c>
      <c r="G4335" s="1">
        <f t="shared" ca="1" si="813"/>
        <v>7</v>
      </c>
      <c r="H4335" t="str">
        <f t="shared" ca="1" si="814"/>
        <v>Site B</v>
      </c>
      <c r="I4335">
        <f t="shared" ca="1" si="815"/>
        <v>13</v>
      </c>
      <c r="J4335" t="str">
        <f t="shared" ca="1" si="805"/>
        <v>Electricity</v>
      </c>
      <c r="K4335" t="str">
        <f t="shared" ca="1" si="806"/>
        <v>MWh</v>
      </c>
      <c r="L4335">
        <f t="shared" ca="1" si="816"/>
        <v>4942</v>
      </c>
    </row>
    <row r="4336" spans="1:12" x14ac:dyDescent="0.2">
      <c r="A4336">
        <f t="shared" ca="1" si="807"/>
        <v>15</v>
      </c>
      <c r="B4336" s="1">
        <f t="shared" ca="1" si="808"/>
        <v>15</v>
      </c>
      <c r="C4336">
        <f t="shared" ca="1" si="809"/>
        <v>2</v>
      </c>
      <c r="D4336" s="1" t="str">
        <f t="shared" ca="1" si="810"/>
        <v>02</v>
      </c>
      <c r="E4336">
        <f t="shared" ca="1" si="811"/>
        <v>2022</v>
      </c>
      <c r="F4336" s="2">
        <f t="shared" ca="1" si="812"/>
        <v>44607</v>
      </c>
      <c r="G4336" s="1">
        <f t="shared" ca="1" si="813"/>
        <v>2</v>
      </c>
      <c r="H4336" t="str">
        <f t="shared" ca="1" si="814"/>
        <v>Factory 2</v>
      </c>
      <c r="I4336">
        <f t="shared" ca="1" si="815"/>
        <v>1</v>
      </c>
      <c r="J4336" t="str">
        <f t="shared" ca="1" si="805"/>
        <v>Diesel</v>
      </c>
      <c r="K4336" t="str">
        <f t="shared" ca="1" si="806"/>
        <v>kWh</v>
      </c>
      <c r="L4336">
        <f t="shared" ca="1" si="816"/>
        <v>8619</v>
      </c>
    </row>
    <row r="4337" spans="1:12" x14ac:dyDescent="0.2">
      <c r="A4337">
        <f t="shared" ca="1" si="807"/>
        <v>14</v>
      </c>
      <c r="B4337" s="1">
        <f t="shared" ca="1" si="808"/>
        <v>14</v>
      </c>
      <c r="C4337">
        <f t="shared" ca="1" si="809"/>
        <v>12</v>
      </c>
      <c r="D4337" s="1">
        <f t="shared" ca="1" si="810"/>
        <v>12</v>
      </c>
      <c r="E4337">
        <f t="shared" ca="1" si="811"/>
        <v>2021</v>
      </c>
      <c r="F4337" s="2">
        <f t="shared" ca="1" si="812"/>
        <v>44544</v>
      </c>
      <c r="G4337" s="1">
        <f t="shared" ca="1" si="813"/>
        <v>7</v>
      </c>
      <c r="H4337" t="str">
        <f t="shared" ca="1" si="814"/>
        <v>Site B</v>
      </c>
      <c r="I4337">
        <f t="shared" ca="1" si="815"/>
        <v>10</v>
      </c>
      <c r="J4337" t="str">
        <f t="shared" ca="1" si="805"/>
        <v>Propane</v>
      </c>
      <c r="K4337" t="str">
        <f t="shared" ca="1" si="806"/>
        <v>Gallons</v>
      </c>
      <c r="L4337">
        <f t="shared" ca="1" si="816"/>
        <v>8424</v>
      </c>
    </row>
    <row r="4338" spans="1:12" x14ac:dyDescent="0.2">
      <c r="A4338">
        <f t="shared" ca="1" si="807"/>
        <v>28</v>
      </c>
      <c r="B4338" s="1">
        <f t="shared" ca="1" si="808"/>
        <v>28</v>
      </c>
      <c r="C4338">
        <f t="shared" ca="1" si="809"/>
        <v>6</v>
      </c>
      <c r="D4338" s="1" t="str">
        <f t="shared" ca="1" si="810"/>
        <v>06</v>
      </c>
      <c r="E4338">
        <f t="shared" ca="1" si="811"/>
        <v>2019</v>
      </c>
      <c r="F4338" s="2">
        <f t="shared" ca="1" si="812"/>
        <v>43644</v>
      </c>
      <c r="G4338" s="1">
        <f t="shared" ca="1" si="813"/>
        <v>2</v>
      </c>
      <c r="H4338" t="str">
        <f t="shared" ca="1" si="814"/>
        <v>Factory 2</v>
      </c>
      <c r="I4338">
        <f t="shared" ca="1" si="815"/>
        <v>5</v>
      </c>
      <c r="J4338" t="str">
        <f t="shared" ca="1" si="805"/>
        <v>Natural gas</v>
      </c>
      <c r="K4338" t="str">
        <f t="shared" ca="1" si="806"/>
        <v>Liters</v>
      </c>
      <c r="L4338">
        <f t="shared" ca="1" si="816"/>
        <v>6588</v>
      </c>
    </row>
    <row r="4339" spans="1:12" x14ac:dyDescent="0.2">
      <c r="A4339">
        <f t="shared" ca="1" si="807"/>
        <v>21</v>
      </c>
      <c r="B4339" s="1">
        <f t="shared" ca="1" si="808"/>
        <v>21</v>
      </c>
      <c r="C4339">
        <f t="shared" ca="1" si="809"/>
        <v>12</v>
      </c>
      <c r="D4339" s="1">
        <f t="shared" ca="1" si="810"/>
        <v>12</v>
      </c>
      <c r="E4339">
        <f t="shared" ca="1" si="811"/>
        <v>2019</v>
      </c>
      <c r="F4339" s="2">
        <f t="shared" ca="1" si="812"/>
        <v>43820</v>
      </c>
      <c r="G4339" s="1">
        <f t="shared" ca="1" si="813"/>
        <v>3</v>
      </c>
      <c r="H4339" t="str">
        <f t="shared" ca="1" si="814"/>
        <v xml:space="preserve">Factory 3 </v>
      </c>
      <c r="I4339">
        <f t="shared" ca="1" si="815"/>
        <v>8</v>
      </c>
      <c r="J4339" t="str">
        <f t="shared" ca="1" si="805"/>
        <v>Propane</v>
      </c>
      <c r="K4339" t="str">
        <f t="shared" ca="1" si="806"/>
        <v>kWh</v>
      </c>
      <c r="L4339">
        <f t="shared" ca="1" si="816"/>
        <v>6506</v>
      </c>
    </row>
    <row r="4340" spans="1:12" x14ac:dyDescent="0.2">
      <c r="A4340">
        <f t="shared" ca="1" si="807"/>
        <v>7</v>
      </c>
      <c r="B4340" s="1" t="str">
        <f t="shared" ca="1" si="808"/>
        <v>07</v>
      </c>
      <c r="C4340">
        <f t="shared" ca="1" si="809"/>
        <v>5</v>
      </c>
      <c r="D4340" s="1" t="str">
        <f t="shared" ca="1" si="810"/>
        <v>05</v>
      </c>
      <c r="E4340">
        <f t="shared" ca="1" si="811"/>
        <v>2020</v>
      </c>
      <c r="F4340" s="2">
        <f t="shared" ca="1" si="812"/>
        <v>43958</v>
      </c>
      <c r="G4340" s="1">
        <f t="shared" ca="1" si="813"/>
        <v>5</v>
      </c>
      <c r="H4340" t="str">
        <f t="shared" ca="1" si="814"/>
        <v>Wharehouse</v>
      </c>
      <c r="I4340">
        <f t="shared" ca="1" si="815"/>
        <v>6</v>
      </c>
      <c r="J4340" t="str">
        <f t="shared" ca="1" si="805"/>
        <v>Natural gas</v>
      </c>
      <c r="K4340" t="str">
        <f t="shared" ca="1" si="806"/>
        <v>Gallons</v>
      </c>
      <c r="L4340">
        <f t="shared" ca="1" si="816"/>
        <v>3163</v>
      </c>
    </row>
    <row r="4341" spans="1:12" x14ac:dyDescent="0.2">
      <c r="A4341">
        <f t="shared" ca="1" si="807"/>
        <v>16</v>
      </c>
      <c r="B4341" s="1">
        <f t="shared" ca="1" si="808"/>
        <v>16</v>
      </c>
      <c r="C4341">
        <f t="shared" ca="1" si="809"/>
        <v>12</v>
      </c>
      <c r="D4341" s="1">
        <f t="shared" ca="1" si="810"/>
        <v>12</v>
      </c>
      <c r="E4341">
        <f t="shared" ca="1" si="811"/>
        <v>2021</v>
      </c>
      <c r="F4341" s="2">
        <f t="shared" ca="1" si="812"/>
        <v>44546</v>
      </c>
      <c r="G4341" s="1">
        <f t="shared" ca="1" si="813"/>
        <v>4</v>
      </c>
      <c r="H4341" t="str">
        <f t="shared" ca="1" si="814"/>
        <v>Head Quarter</v>
      </c>
      <c r="I4341">
        <f t="shared" ca="1" si="815"/>
        <v>3</v>
      </c>
      <c r="J4341" t="str">
        <f t="shared" ca="1" si="805"/>
        <v>Diesel</v>
      </c>
      <c r="K4341" t="str">
        <f t="shared" ca="1" si="806"/>
        <v>Gallons</v>
      </c>
      <c r="L4341">
        <f t="shared" ca="1" si="816"/>
        <v>9865</v>
      </c>
    </row>
    <row r="4342" spans="1:12" x14ac:dyDescent="0.2">
      <c r="A4342">
        <f t="shared" ca="1" si="807"/>
        <v>15</v>
      </c>
      <c r="B4342" s="1">
        <f t="shared" ca="1" si="808"/>
        <v>15</v>
      </c>
      <c r="C4342">
        <f t="shared" ca="1" si="809"/>
        <v>5</v>
      </c>
      <c r="D4342" s="1" t="str">
        <f t="shared" ca="1" si="810"/>
        <v>05</v>
      </c>
      <c r="E4342">
        <f t="shared" ca="1" si="811"/>
        <v>2020</v>
      </c>
      <c r="F4342" s="2">
        <f t="shared" ca="1" si="812"/>
        <v>43966</v>
      </c>
      <c r="G4342" s="1">
        <f t="shared" ca="1" si="813"/>
        <v>6</v>
      </c>
      <c r="H4342" t="str">
        <f t="shared" ca="1" si="814"/>
        <v>Site A</v>
      </c>
      <c r="I4342">
        <f t="shared" ca="1" si="815"/>
        <v>12</v>
      </c>
      <c r="J4342" t="str">
        <f t="shared" ca="1" si="805"/>
        <v>Electricity</v>
      </c>
      <c r="K4342" t="str">
        <f t="shared" ca="1" si="806"/>
        <v>kWh</v>
      </c>
      <c r="L4342">
        <f t="shared" ca="1" si="816"/>
        <v>8950</v>
      </c>
    </row>
    <row r="4343" spans="1:12" x14ac:dyDescent="0.2">
      <c r="A4343">
        <f t="shared" ca="1" si="807"/>
        <v>3</v>
      </c>
      <c r="B4343" s="1" t="str">
        <f t="shared" ca="1" si="808"/>
        <v>03</v>
      </c>
      <c r="C4343">
        <f t="shared" ca="1" si="809"/>
        <v>12</v>
      </c>
      <c r="D4343" s="1">
        <f t="shared" ca="1" si="810"/>
        <v>12</v>
      </c>
      <c r="E4343">
        <f t="shared" ca="1" si="811"/>
        <v>2021</v>
      </c>
      <c r="F4343" s="2">
        <f t="shared" ca="1" si="812"/>
        <v>44533</v>
      </c>
      <c r="G4343" s="1">
        <f t="shared" ca="1" si="813"/>
        <v>1</v>
      </c>
      <c r="H4343" t="str">
        <f t="shared" ca="1" si="814"/>
        <v>Factory 1</v>
      </c>
      <c r="I4343">
        <f t="shared" ca="1" si="815"/>
        <v>5</v>
      </c>
      <c r="J4343" t="str">
        <f t="shared" ca="1" si="805"/>
        <v>Natural gas</v>
      </c>
      <c r="K4343" t="str">
        <f t="shared" ca="1" si="806"/>
        <v>Liters</v>
      </c>
      <c r="L4343">
        <f t="shared" ca="1" si="816"/>
        <v>7401</v>
      </c>
    </row>
    <row r="4344" spans="1:12" x14ac:dyDescent="0.2">
      <c r="A4344">
        <f t="shared" ca="1" si="807"/>
        <v>13</v>
      </c>
      <c r="B4344" s="1">
        <f t="shared" ca="1" si="808"/>
        <v>13</v>
      </c>
      <c r="C4344">
        <f t="shared" ca="1" si="809"/>
        <v>12</v>
      </c>
      <c r="D4344" s="1">
        <f t="shared" ca="1" si="810"/>
        <v>12</v>
      </c>
      <c r="E4344">
        <f t="shared" ca="1" si="811"/>
        <v>2021</v>
      </c>
      <c r="F4344" s="2">
        <f t="shared" ca="1" si="812"/>
        <v>44543</v>
      </c>
      <c r="G4344" s="1">
        <f t="shared" ca="1" si="813"/>
        <v>4</v>
      </c>
      <c r="H4344" t="str">
        <f t="shared" ca="1" si="814"/>
        <v>Head Quarter</v>
      </c>
      <c r="I4344">
        <f t="shared" ca="1" si="815"/>
        <v>10</v>
      </c>
      <c r="J4344" t="str">
        <f t="shared" ca="1" si="805"/>
        <v>Propane</v>
      </c>
      <c r="K4344" t="str">
        <f t="shared" ca="1" si="806"/>
        <v>Gallons</v>
      </c>
      <c r="L4344">
        <f t="shared" ca="1" si="816"/>
        <v>3869</v>
      </c>
    </row>
    <row r="4345" spans="1:12" x14ac:dyDescent="0.2">
      <c r="A4345">
        <f t="shared" ca="1" si="807"/>
        <v>25</v>
      </c>
      <c r="B4345" s="1">
        <f t="shared" ca="1" si="808"/>
        <v>25</v>
      </c>
      <c r="C4345">
        <f t="shared" ca="1" si="809"/>
        <v>3</v>
      </c>
      <c r="D4345" s="1" t="str">
        <f t="shared" ca="1" si="810"/>
        <v>03</v>
      </c>
      <c r="E4345">
        <f t="shared" ca="1" si="811"/>
        <v>2020</v>
      </c>
      <c r="F4345" s="2">
        <f t="shared" ca="1" si="812"/>
        <v>43915</v>
      </c>
      <c r="G4345" s="1">
        <f t="shared" ca="1" si="813"/>
        <v>4</v>
      </c>
      <c r="H4345" t="str">
        <f t="shared" ca="1" si="814"/>
        <v>Head Quarter</v>
      </c>
      <c r="I4345">
        <f t="shared" ca="1" si="815"/>
        <v>5</v>
      </c>
      <c r="J4345" t="str">
        <f t="shared" ca="1" si="805"/>
        <v>Natural gas</v>
      </c>
      <c r="K4345" t="str">
        <f t="shared" ca="1" si="806"/>
        <v>Liters</v>
      </c>
      <c r="L4345">
        <f t="shared" ca="1" si="816"/>
        <v>804</v>
      </c>
    </row>
    <row r="4346" spans="1:12" x14ac:dyDescent="0.2">
      <c r="A4346">
        <f t="shared" ca="1" si="807"/>
        <v>29</v>
      </c>
      <c r="B4346" s="1">
        <f t="shared" ca="1" si="808"/>
        <v>29</v>
      </c>
      <c r="C4346">
        <f t="shared" ca="1" si="809"/>
        <v>6</v>
      </c>
      <c r="D4346" s="1" t="str">
        <f t="shared" ca="1" si="810"/>
        <v>06</v>
      </c>
      <c r="E4346">
        <f t="shared" ca="1" si="811"/>
        <v>2022</v>
      </c>
      <c r="F4346" s="2">
        <f t="shared" ca="1" si="812"/>
        <v>44741</v>
      </c>
      <c r="G4346" s="1">
        <f t="shared" ca="1" si="813"/>
        <v>3</v>
      </c>
      <c r="H4346" t="str">
        <f t="shared" ca="1" si="814"/>
        <v xml:space="preserve">Factory 3 </v>
      </c>
      <c r="I4346">
        <f t="shared" ca="1" si="815"/>
        <v>3</v>
      </c>
      <c r="J4346" t="str">
        <f t="shared" ca="1" si="805"/>
        <v>Diesel</v>
      </c>
      <c r="K4346" t="str">
        <f t="shared" ca="1" si="806"/>
        <v>Gallons</v>
      </c>
      <c r="L4346">
        <f t="shared" ca="1" si="816"/>
        <v>957</v>
      </c>
    </row>
    <row r="4347" spans="1:12" x14ac:dyDescent="0.2">
      <c r="A4347">
        <f t="shared" ca="1" si="807"/>
        <v>1</v>
      </c>
      <c r="B4347" s="1" t="str">
        <f t="shared" ca="1" si="808"/>
        <v>01</v>
      </c>
      <c r="C4347">
        <f t="shared" ca="1" si="809"/>
        <v>1</v>
      </c>
      <c r="D4347" s="1" t="str">
        <f t="shared" ca="1" si="810"/>
        <v>01</v>
      </c>
      <c r="E4347">
        <f t="shared" ca="1" si="811"/>
        <v>2019</v>
      </c>
      <c r="F4347" s="2">
        <f t="shared" ca="1" si="812"/>
        <v>43466</v>
      </c>
      <c r="G4347" s="1">
        <f t="shared" ca="1" si="813"/>
        <v>5</v>
      </c>
      <c r="H4347" t="str">
        <f t="shared" ca="1" si="814"/>
        <v>Wharehouse</v>
      </c>
      <c r="I4347">
        <f t="shared" ca="1" si="815"/>
        <v>9</v>
      </c>
      <c r="J4347" t="str">
        <f t="shared" ca="1" si="805"/>
        <v>Propane</v>
      </c>
      <c r="K4347" t="str">
        <f t="shared" ca="1" si="806"/>
        <v>Liters</v>
      </c>
      <c r="L4347">
        <f t="shared" ca="1" si="816"/>
        <v>9074</v>
      </c>
    </row>
    <row r="4348" spans="1:12" x14ac:dyDescent="0.2">
      <c r="A4348">
        <f t="shared" ca="1" si="807"/>
        <v>4</v>
      </c>
      <c r="B4348" s="1" t="str">
        <f t="shared" ca="1" si="808"/>
        <v>04</v>
      </c>
      <c r="C4348">
        <f t="shared" ca="1" si="809"/>
        <v>12</v>
      </c>
      <c r="D4348" s="1">
        <f t="shared" ca="1" si="810"/>
        <v>12</v>
      </c>
      <c r="E4348">
        <f t="shared" ca="1" si="811"/>
        <v>2022</v>
      </c>
      <c r="F4348" s="2">
        <f t="shared" ca="1" si="812"/>
        <v>44899</v>
      </c>
      <c r="G4348" s="1">
        <f t="shared" ca="1" si="813"/>
        <v>1</v>
      </c>
      <c r="H4348" t="str">
        <f t="shared" ca="1" si="814"/>
        <v>Factory 1</v>
      </c>
      <c r="I4348">
        <f t="shared" ca="1" si="815"/>
        <v>13</v>
      </c>
      <c r="J4348" t="str">
        <f t="shared" ca="1" si="805"/>
        <v>Electricity</v>
      </c>
      <c r="K4348" t="str">
        <f t="shared" ca="1" si="806"/>
        <v>MWh</v>
      </c>
      <c r="L4348">
        <f t="shared" ca="1" si="816"/>
        <v>7333</v>
      </c>
    </row>
    <row r="4349" spans="1:12" x14ac:dyDescent="0.2">
      <c r="A4349">
        <f t="shared" ca="1" si="807"/>
        <v>7</v>
      </c>
      <c r="B4349" s="1" t="str">
        <f t="shared" ca="1" si="808"/>
        <v>07</v>
      </c>
      <c r="C4349">
        <f t="shared" ca="1" si="809"/>
        <v>9</v>
      </c>
      <c r="D4349" s="1" t="str">
        <f t="shared" ca="1" si="810"/>
        <v>09</v>
      </c>
      <c r="E4349">
        <f t="shared" ca="1" si="811"/>
        <v>2021</v>
      </c>
      <c r="F4349" s="2">
        <f t="shared" ca="1" si="812"/>
        <v>44446</v>
      </c>
      <c r="G4349" s="1">
        <f t="shared" ca="1" si="813"/>
        <v>7</v>
      </c>
      <c r="H4349" t="str">
        <f t="shared" ca="1" si="814"/>
        <v>Site B</v>
      </c>
      <c r="I4349">
        <f t="shared" ca="1" si="815"/>
        <v>6</v>
      </c>
      <c r="J4349" t="str">
        <f t="shared" ca="1" si="805"/>
        <v>Natural gas</v>
      </c>
      <c r="K4349" t="str">
        <f t="shared" ca="1" si="806"/>
        <v>Gallons</v>
      </c>
      <c r="L4349">
        <f t="shared" ca="1" si="816"/>
        <v>8200</v>
      </c>
    </row>
    <row r="4350" spans="1:12" x14ac:dyDescent="0.2">
      <c r="A4350">
        <f t="shared" ca="1" si="807"/>
        <v>13</v>
      </c>
      <c r="B4350" s="1">
        <f t="shared" ca="1" si="808"/>
        <v>13</v>
      </c>
      <c r="C4350">
        <f t="shared" ca="1" si="809"/>
        <v>1</v>
      </c>
      <c r="D4350" s="1" t="str">
        <f t="shared" ca="1" si="810"/>
        <v>01</v>
      </c>
      <c r="E4350">
        <f t="shared" ca="1" si="811"/>
        <v>2019</v>
      </c>
      <c r="F4350" s="2">
        <f t="shared" ca="1" si="812"/>
        <v>43478</v>
      </c>
      <c r="G4350" s="1">
        <f t="shared" ca="1" si="813"/>
        <v>7</v>
      </c>
      <c r="H4350" t="str">
        <f t="shared" ca="1" si="814"/>
        <v>Site B</v>
      </c>
      <c r="I4350">
        <f t="shared" ca="1" si="815"/>
        <v>11</v>
      </c>
      <c r="J4350" t="str">
        <f t="shared" ca="1" si="805"/>
        <v>Propane</v>
      </c>
      <c r="K4350" t="str">
        <f t="shared" ca="1" si="806"/>
        <v>MMBtu</v>
      </c>
      <c r="L4350">
        <f t="shared" ca="1" si="816"/>
        <v>111</v>
      </c>
    </row>
    <row r="4351" spans="1:12" x14ac:dyDescent="0.2">
      <c r="A4351">
        <f t="shared" ca="1" si="807"/>
        <v>28</v>
      </c>
      <c r="B4351" s="1">
        <f t="shared" ca="1" si="808"/>
        <v>28</v>
      </c>
      <c r="C4351">
        <f t="shared" ca="1" si="809"/>
        <v>3</v>
      </c>
      <c r="D4351" s="1" t="str">
        <f t="shared" ca="1" si="810"/>
        <v>03</v>
      </c>
      <c r="E4351">
        <f t="shared" ca="1" si="811"/>
        <v>2021</v>
      </c>
      <c r="F4351" s="2">
        <f t="shared" ca="1" si="812"/>
        <v>44283</v>
      </c>
      <c r="G4351" s="1">
        <f t="shared" ca="1" si="813"/>
        <v>4</v>
      </c>
      <c r="H4351" t="str">
        <f t="shared" ca="1" si="814"/>
        <v>Head Quarter</v>
      </c>
      <c r="I4351">
        <f t="shared" ca="1" si="815"/>
        <v>13</v>
      </c>
      <c r="J4351" t="str">
        <f t="shared" ca="1" si="805"/>
        <v>Electricity</v>
      </c>
      <c r="K4351" t="str">
        <f t="shared" ca="1" si="806"/>
        <v>MWh</v>
      </c>
      <c r="L4351">
        <f t="shared" ca="1" si="816"/>
        <v>4802</v>
      </c>
    </row>
    <row r="4352" spans="1:12" x14ac:dyDescent="0.2">
      <c r="A4352">
        <f t="shared" ca="1" si="807"/>
        <v>15</v>
      </c>
      <c r="B4352" s="1">
        <f t="shared" ca="1" si="808"/>
        <v>15</v>
      </c>
      <c r="C4352">
        <f t="shared" ca="1" si="809"/>
        <v>6</v>
      </c>
      <c r="D4352" s="1" t="str">
        <f t="shared" ca="1" si="810"/>
        <v>06</v>
      </c>
      <c r="E4352">
        <f t="shared" ca="1" si="811"/>
        <v>2020</v>
      </c>
      <c r="F4352" s="2">
        <f t="shared" ca="1" si="812"/>
        <v>43997</v>
      </c>
      <c r="G4352" s="1">
        <f t="shared" ca="1" si="813"/>
        <v>7</v>
      </c>
      <c r="H4352" t="str">
        <f t="shared" ca="1" si="814"/>
        <v>Site B</v>
      </c>
      <c r="I4352">
        <f t="shared" ca="1" si="815"/>
        <v>8</v>
      </c>
      <c r="J4352" t="str">
        <f t="shared" ca="1" si="805"/>
        <v>Propane</v>
      </c>
      <c r="K4352" t="str">
        <f t="shared" ca="1" si="806"/>
        <v>kWh</v>
      </c>
      <c r="L4352">
        <f t="shared" ca="1" si="816"/>
        <v>4389</v>
      </c>
    </row>
    <row r="4353" spans="1:12" x14ac:dyDescent="0.2">
      <c r="A4353">
        <f t="shared" ca="1" si="807"/>
        <v>6</v>
      </c>
      <c r="B4353" s="1" t="str">
        <f t="shared" ca="1" si="808"/>
        <v>06</v>
      </c>
      <c r="C4353">
        <f t="shared" ca="1" si="809"/>
        <v>12</v>
      </c>
      <c r="D4353" s="1">
        <f t="shared" ca="1" si="810"/>
        <v>12</v>
      </c>
      <c r="E4353">
        <f t="shared" ca="1" si="811"/>
        <v>2022</v>
      </c>
      <c r="F4353" s="2">
        <f t="shared" ca="1" si="812"/>
        <v>44901</v>
      </c>
      <c r="G4353" s="1">
        <f t="shared" ca="1" si="813"/>
        <v>6</v>
      </c>
      <c r="H4353" t="str">
        <f t="shared" ca="1" si="814"/>
        <v>Site A</v>
      </c>
      <c r="I4353">
        <f t="shared" ca="1" si="815"/>
        <v>5</v>
      </c>
      <c r="J4353" t="str">
        <f t="shared" ca="1" si="805"/>
        <v>Natural gas</v>
      </c>
      <c r="K4353" t="str">
        <f t="shared" ca="1" si="806"/>
        <v>Liters</v>
      </c>
      <c r="L4353">
        <f t="shared" ca="1" si="816"/>
        <v>9511</v>
      </c>
    </row>
    <row r="4354" spans="1:12" x14ac:dyDescent="0.2">
      <c r="A4354">
        <f t="shared" ca="1" si="807"/>
        <v>21</v>
      </c>
      <c r="B4354" s="1">
        <f t="shared" ca="1" si="808"/>
        <v>21</v>
      </c>
      <c r="C4354">
        <f t="shared" ca="1" si="809"/>
        <v>3</v>
      </c>
      <c r="D4354" s="1" t="str">
        <f t="shared" ca="1" si="810"/>
        <v>03</v>
      </c>
      <c r="E4354">
        <f t="shared" ca="1" si="811"/>
        <v>2019</v>
      </c>
      <c r="F4354" s="2">
        <f t="shared" ca="1" si="812"/>
        <v>43545</v>
      </c>
      <c r="G4354" s="1">
        <f t="shared" ca="1" si="813"/>
        <v>6</v>
      </c>
      <c r="H4354" t="str">
        <f t="shared" ca="1" si="814"/>
        <v>Site A</v>
      </c>
      <c r="I4354">
        <f t="shared" ca="1" si="815"/>
        <v>7</v>
      </c>
      <c r="J4354" t="str">
        <f t="shared" ref="J4354:J4417" ca="1" si="817">VLOOKUP(I4354,$O$12:$S$24,2,FALSE)</f>
        <v>Natural gas</v>
      </c>
      <c r="K4354" t="str">
        <f t="shared" ref="K4354:K4417" ca="1" si="818">VLOOKUP(I4354,$O$12:$S$24,5,FALSE)</f>
        <v>MMBtu</v>
      </c>
      <c r="L4354">
        <f t="shared" ca="1" si="816"/>
        <v>407</v>
      </c>
    </row>
    <row r="4355" spans="1:12" x14ac:dyDescent="0.2">
      <c r="A4355">
        <f t="shared" ref="A4355:A4418" ca="1" si="819">RANDBETWEEN(1,30)</f>
        <v>12</v>
      </c>
      <c r="B4355" s="1">
        <f t="shared" ref="B4355:B4418" ca="1" si="820">IF(A4355&lt;10,"0"&amp;A4355,A4355)</f>
        <v>12</v>
      </c>
      <c r="C4355">
        <f t="shared" ref="C4355:C4418" ca="1" si="821">RANDBETWEEN(1,12)</f>
        <v>2</v>
      </c>
      <c r="D4355" s="1" t="str">
        <f t="shared" ref="D4355:D4418" ca="1" si="822">IF(C4355&lt;10,"0"&amp;C4355,C4355)</f>
        <v>02</v>
      </c>
      <c r="E4355">
        <f t="shared" ref="E4355:E4418" ca="1" si="823">RANDBETWEEN(2019,2022)</f>
        <v>2021</v>
      </c>
      <c r="F4355" s="2">
        <f t="shared" ref="F4355:F4418" ca="1" si="824">DATE(E4355,D4355,B4355)</f>
        <v>44239</v>
      </c>
      <c r="G4355" s="1">
        <f t="shared" ref="G4355:G4418" ca="1" si="825">RANDBETWEEN(1,7)</f>
        <v>2</v>
      </c>
      <c r="H4355" t="str">
        <f t="shared" ref="H4355:H4418" ca="1" si="826">VLOOKUP(G4355,$O$2:$V$8,2,FALSE)</f>
        <v>Factory 2</v>
      </c>
      <c r="I4355">
        <f t="shared" ref="I4355:I4418" ca="1" si="827">RANDBETWEEN(1,13)</f>
        <v>5</v>
      </c>
      <c r="J4355" t="str">
        <f t="shared" ca="1" si="817"/>
        <v>Natural gas</v>
      </c>
      <c r="K4355" t="str">
        <f t="shared" ca="1" si="818"/>
        <v>Liters</v>
      </c>
      <c r="L4355">
        <f t="shared" ref="L4355:L4418" ca="1" si="828">IF(K4355="MMBtu",RANDBETWEEN(100,500),RANDBETWEEN(100,10000))</f>
        <v>6509</v>
      </c>
    </row>
    <row r="4356" spans="1:12" x14ac:dyDescent="0.2">
      <c r="A4356">
        <f t="shared" ca="1" si="819"/>
        <v>28</v>
      </c>
      <c r="B4356" s="1">
        <f t="shared" ca="1" si="820"/>
        <v>28</v>
      </c>
      <c r="C4356">
        <f t="shared" ca="1" si="821"/>
        <v>6</v>
      </c>
      <c r="D4356" s="1" t="str">
        <f t="shared" ca="1" si="822"/>
        <v>06</v>
      </c>
      <c r="E4356">
        <f t="shared" ca="1" si="823"/>
        <v>2019</v>
      </c>
      <c r="F4356" s="2">
        <f t="shared" ca="1" si="824"/>
        <v>43644</v>
      </c>
      <c r="G4356" s="1">
        <f t="shared" ca="1" si="825"/>
        <v>2</v>
      </c>
      <c r="H4356" t="str">
        <f t="shared" ca="1" si="826"/>
        <v>Factory 2</v>
      </c>
      <c r="I4356">
        <f t="shared" ca="1" si="827"/>
        <v>3</v>
      </c>
      <c r="J4356" t="str">
        <f t="shared" ca="1" si="817"/>
        <v>Diesel</v>
      </c>
      <c r="K4356" t="str">
        <f t="shared" ca="1" si="818"/>
        <v>Gallons</v>
      </c>
      <c r="L4356">
        <f t="shared" ca="1" si="828"/>
        <v>2438</v>
      </c>
    </row>
    <row r="4357" spans="1:12" x14ac:dyDescent="0.2">
      <c r="A4357">
        <f t="shared" ca="1" si="819"/>
        <v>23</v>
      </c>
      <c r="B4357" s="1">
        <f t="shared" ca="1" si="820"/>
        <v>23</v>
      </c>
      <c r="C4357">
        <f t="shared" ca="1" si="821"/>
        <v>12</v>
      </c>
      <c r="D4357" s="1">
        <f t="shared" ca="1" si="822"/>
        <v>12</v>
      </c>
      <c r="E4357">
        <f t="shared" ca="1" si="823"/>
        <v>2021</v>
      </c>
      <c r="F4357" s="2">
        <f t="shared" ca="1" si="824"/>
        <v>44553</v>
      </c>
      <c r="G4357" s="1">
        <f t="shared" ca="1" si="825"/>
        <v>5</v>
      </c>
      <c r="H4357" t="str">
        <f t="shared" ca="1" si="826"/>
        <v>Wharehouse</v>
      </c>
      <c r="I4357">
        <f t="shared" ca="1" si="827"/>
        <v>11</v>
      </c>
      <c r="J4357" t="str">
        <f t="shared" ca="1" si="817"/>
        <v>Propane</v>
      </c>
      <c r="K4357" t="str">
        <f t="shared" ca="1" si="818"/>
        <v>MMBtu</v>
      </c>
      <c r="L4357">
        <f t="shared" ca="1" si="828"/>
        <v>158</v>
      </c>
    </row>
    <row r="4358" spans="1:12" x14ac:dyDescent="0.2">
      <c r="A4358">
        <f t="shared" ca="1" si="819"/>
        <v>13</v>
      </c>
      <c r="B4358" s="1">
        <f t="shared" ca="1" si="820"/>
        <v>13</v>
      </c>
      <c r="C4358">
        <f t="shared" ca="1" si="821"/>
        <v>11</v>
      </c>
      <c r="D4358" s="1">
        <f t="shared" ca="1" si="822"/>
        <v>11</v>
      </c>
      <c r="E4358">
        <f t="shared" ca="1" si="823"/>
        <v>2019</v>
      </c>
      <c r="F4358" s="2">
        <f t="shared" ca="1" si="824"/>
        <v>43782</v>
      </c>
      <c r="G4358" s="1">
        <f t="shared" ca="1" si="825"/>
        <v>7</v>
      </c>
      <c r="H4358" t="str">
        <f t="shared" ca="1" si="826"/>
        <v>Site B</v>
      </c>
      <c r="I4358">
        <f t="shared" ca="1" si="827"/>
        <v>12</v>
      </c>
      <c r="J4358" t="str">
        <f t="shared" ca="1" si="817"/>
        <v>Electricity</v>
      </c>
      <c r="K4358" t="str">
        <f t="shared" ca="1" si="818"/>
        <v>kWh</v>
      </c>
      <c r="L4358">
        <f t="shared" ca="1" si="828"/>
        <v>7411</v>
      </c>
    </row>
    <row r="4359" spans="1:12" x14ac:dyDescent="0.2">
      <c r="A4359">
        <f t="shared" ca="1" si="819"/>
        <v>10</v>
      </c>
      <c r="B4359" s="1">
        <f t="shared" ca="1" si="820"/>
        <v>10</v>
      </c>
      <c r="C4359">
        <f t="shared" ca="1" si="821"/>
        <v>2</v>
      </c>
      <c r="D4359" s="1" t="str">
        <f t="shared" ca="1" si="822"/>
        <v>02</v>
      </c>
      <c r="E4359">
        <f t="shared" ca="1" si="823"/>
        <v>2021</v>
      </c>
      <c r="F4359" s="2">
        <f t="shared" ca="1" si="824"/>
        <v>44237</v>
      </c>
      <c r="G4359" s="1">
        <f t="shared" ca="1" si="825"/>
        <v>1</v>
      </c>
      <c r="H4359" t="str">
        <f t="shared" ca="1" si="826"/>
        <v>Factory 1</v>
      </c>
      <c r="I4359">
        <f t="shared" ca="1" si="827"/>
        <v>7</v>
      </c>
      <c r="J4359" t="str">
        <f t="shared" ca="1" si="817"/>
        <v>Natural gas</v>
      </c>
      <c r="K4359" t="str">
        <f t="shared" ca="1" si="818"/>
        <v>MMBtu</v>
      </c>
      <c r="L4359">
        <f t="shared" ca="1" si="828"/>
        <v>488</v>
      </c>
    </row>
    <row r="4360" spans="1:12" x14ac:dyDescent="0.2">
      <c r="A4360">
        <f t="shared" ca="1" si="819"/>
        <v>18</v>
      </c>
      <c r="B4360" s="1">
        <f t="shared" ca="1" si="820"/>
        <v>18</v>
      </c>
      <c r="C4360">
        <f t="shared" ca="1" si="821"/>
        <v>8</v>
      </c>
      <c r="D4360" s="1" t="str">
        <f t="shared" ca="1" si="822"/>
        <v>08</v>
      </c>
      <c r="E4360">
        <f t="shared" ca="1" si="823"/>
        <v>2021</v>
      </c>
      <c r="F4360" s="2">
        <f t="shared" ca="1" si="824"/>
        <v>44426</v>
      </c>
      <c r="G4360" s="1">
        <f t="shared" ca="1" si="825"/>
        <v>5</v>
      </c>
      <c r="H4360" t="str">
        <f t="shared" ca="1" si="826"/>
        <v>Wharehouse</v>
      </c>
      <c r="I4360">
        <f t="shared" ca="1" si="827"/>
        <v>5</v>
      </c>
      <c r="J4360" t="str">
        <f t="shared" ca="1" si="817"/>
        <v>Natural gas</v>
      </c>
      <c r="K4360" t="str">
        <f t="shared" ca="1" si="818"/>
        <v>Liters</v>
      </c>
      <c r="L4360">
        <f t="shared" ca="1" si="828"/>
        <v>5423</v>
      </c>
    </row>
    <row r="4361" spans="1:12" x14ac:dyDescent="0.2">
      <c r="A4361">
        <f t="shared" ca="1" si="819"/>
        <v>3</v>
      </c>
      <c r="B4361" s="1" t="str">
        <f t="shared" ca="1" si="820"/>
        <v>03</v>
      </c>
      <c r="C4361">
        <f t="shared" ca="1" si="821"/>
        <v>11</v>
      </c>
      <c r="D4361" s="1">
        <f t="shared" ca="1" si="822"/>
        <v>11</v>
      </c>
      <c r="E4361">
        <f t="shared" ca="1" si="823"/>
        <v>2021</v>
      </c>
      <c r="F4361" s="2">
        <f t="shared" ca="1" si="824"/>
        <v>44503</v>
      </c>
      <c r="G4361" s="1">
        <f t="shared" ca="1" si="825"/>
        <v>2</v>
      </c>
      <c r="H4361" t="str">
        <f t="shared" ca="1" si="826"/>
        <v>Factory 2</v>
      </c>
      <c r="I4361">
        <f t="shared" ca="1" si="827"/>
        <v>11</v>
      </c>
      <c r="J4361" t="str">
        <f t="shared" ca="1" si="817"/>
        <v>Propane</v>
      </c>
      <c r="K4361" t="str">
        <f t="shared" ca="1" si="818"/>
        <v>MMBtu</v>
      </c>
      <c r="L4361">
        <f t="shared" ca="1" si="828"/>
        <v>301</v>
      </c>
    </row>
    <row r="4362" spans="1:12" x14ac:dyDescent="0.2">
      <c r="A4362">
        <f t="shared" ca="1" si="819"/>
        <v>21</v>
      </c>
      <c r="B4362" s="1">
        <f t="shared" ca="1" si="820"/>
        <v>21</v>
      </c>
      <c r="C4362">
        <f t="shared" ca="1" si="821"/>
        <v>11</v>
      </c>
      <c r="D4362" s="1">
        <f t="shared" ca="1" si="822"/>
        <v>11</v>
      </c>
      <c r="E4362">
        <f t="shared" ca="1" si="823"/>
        <v>2021</v>
      </c>
      <c r="F4362" s="2">
        <f t="shared" ca="1" si="824"/>
        <v>44521</v>
      </c>
      <c r="G4362" s="1">
        <f t="shared" ca="1" si="825"/>
        <v>7</v>
      </c>
      <c r="H4362" t="str">
        <f t="shared" ca="1" si="826"/>
        <v>Site B</v>
      </c>
      <c r="I4362">
        <f t="shared" ca="1" si="827"/>
        <v>13</v>
      </c>
      <c r="J4362" t="str">
        <f t="shared" ca="1" si="817"/>
        <v>Electricity</v>
      </c>
      <c r="K4362" t="str">
        <f t="shared" ca="1" si="818"/>
        <v>MWh</v>
      </c>
      <c r="L4362">
        <f t="shared" ca="1" si="828"/>
        <v>8729</v>
      </c>
    </row>
    <row r="4363" spans="1:12" x14ac:dyDescent="0.2">
      <c r="A4363">
        <f t="shared" ca="1" si="819"/>
        <v>3</v>
      </c>
      <c r="B4363" s="1" t="str">
        <f t="shared" ca="1" si="820"/>
        <v>03</v>
      </c>
      <c r="C4363">
        <f t="shared" ca="1" si="821"/>
        <v>1</v>
      </c>
      <c r="D4363" s="1" t="str">
        <f t="shared" ca="1" si="822"/>
        <v>01</v>
      </c>
      <c r="E4363">
        <f t="shared" ca="1" si="823"/>
        <v>2020</v>
      </c>
      <c r="F4363" s="2">
        <f t="shared" ca="1" si="824"/>
        <v>43833</v>
      </c>
      <c r="G4363" s="1">
        <f t="shared" ca="1" si="825"/>
        <v>5</v>
      </c>
      <c r="H4363" t="str">
        <f t="shared" ca="1" si="826"/>
        <v>Wharehouse</v>
      </c>
      <c r="I4363">
        <f t="shared" ca="1" si="827"/>
        <v>3</v>
      </c>
      <c r="J4363" t="str">
        <f t="shared" ca="1" si="817"/>
        <v>Diesel</v>
      </c>
      <c r="K4363" t="str">
        <f t="shared" ca="1" si="818"/>
        <v>Gallons</v>
      </c>
      <c r="L4363">
        <f t="shared" ca="1" si="828"/>
        <v>2718</v>
      </c>
    </row>
    <row r="4364" spans="1:12" x14ac:dyDescent="0.2">
      <c r="A4364">
        <f t="shared" ca="1" si="819"/>
        <v>2</v>
      </c>
      <c r="B4364" s="1" t="str">
        <f t="shared" ca="1" si="820"/>
        <v>02</v>
      </c>
      <c r="C4364">
        <f t="shared" ca="1" si="821"/>
        <v>2</v>
      </c>
      <c r="D4364" s="1" t="str">
        <f t="shared" ca="1" si="822"/>
        <v>02</v>
      </c>
      <c r="E4364">
        <f t="shared" ca="1" si="823"/>
        <v>2021</v>
      </c>
      <c r="F4364" s="2">
        <f t="shared" ca="1" si="824"/>
        <v>44229</v>
      </c>
      <c r="G4364" s="1">
        <f t="shared" ca="1" si="825"/>
        <v>5</v>
      </c>
      <c r="H4364" t="str">
        <f t="shared" ca="1" si="826"/>
        <v>Wharehouse</v>
      </c>
      <c r="I4364">
        <f t="shared" ca="1" si="827"/>
        <v>9</v>
      </c>
      <c r="J4364" t="str">
        <f t="shared" ca="1" si="817"/>
        <v>Propane</v>
      </c>
      <c r="K4364" t="str">
        <f t="shared" ca="1" si="818"/>
        <v>Liters</v>
      </c>
      <c r="L4364">
        <f t="shared" ca="1" si="828"/>
        <v>5855</v>
      </c>
    </row>
    <row r="4365" spans="1:12" x14ac:dyDescent="0.2">
      <c r="A4365">
        <f t="shared" ca="1" si="819"/>
        <v>4</v>
      </c>
      <c r="B4365" s="1" t="str">
        <f t="shared" ca="1" si="820"/>
        <v>04</v>
      </c>
      <c r="C4365">
        <f t="shared" ca="1" si="821"/>
        <v>3</v>
      </c>
      <c r="D4365" s="1" t="str">
        <f t="shared" ca="1" si="822"/>
        <v>03</v>
      </c>
      <c r="E4365">
        <f t="shared" ca="1" si="823"/>
        <v>2021</v>
      </c>
      <c r="F4365" s="2">
        <f t="shared" ca="1" si="824"/>
        <v>44259</v>
      </c>
      <c r="G4365" s="1">
        <f t="shared" ca="1" si="825"/>
        <v>6</v>
      </c>
      <c r="H4365" t="str">
        <f t="shared" ca="1" si="826"/>
        <v>Site A</v>
      </c>
      <c r="I4365">
        <f t="shared" ca="1" si="827"/>
        <v>9</v>
      </c>
      <c r="J4365" t="str">
        <f t="shared" ca="1" si="817"/>
        <v>Propane</v>
      </c>
      <c r="K4365" t="str">
        <f t="shared" ca="1" si="818"/>
        <v>Liters</v>
      </c>
      <c r="L4365">
        <f t="shared" ca="1" si="828"/>
        <v>6075</v>
      </c>
    </row>
    <row r="4366" spans="1:12" x14ac:dyDescent="0.2">
      <c r="A4366">
        <f t="shared" ca="1" si="819"/>
        <v>5</v>
      </c>
      <c r="B4366" s="1" t="str">
        <f t="shared" ca="1" si="820"/>
        <v>05</v>
      </c>
      <c r="C4366">
        <f t="shared" ca="1" si="821"/>
        <v>9</v>
      </c>
      <c r="D4366" s="1" t="str">
        <f t="shared" ca="1" si="822"/>
        <v>09</v>
      </c>
      <c r="E4366">
        <f t="shared" ca="1" si="823"/>
        <v>2021</v>
      </c>
      <c r="F4366" s="2">
        <f t="shared" ca="1" si="824"/>
        <v>44444</v>
      </c>
      <c r="G4366" s="1">
        <f t="shared" ca="1" si="825"/>
        <v>4</v>
      </c>
      <c r="H4366" t="str">
        <f t="shared" ca="1" si="826"/>
        <v>Head Quarter</v>
      </c>
      <c r="I4366">
        <f t="shared" ca="1" si="827"/>
        <v>3</v>
      </c>
      <c r="J4366" t="str">
        <f t="shared" ca="1" si="817"/>
        <v>Diesel</v>
      </c>
      <c r="K4366" t="str">
        <f t="shared" ca="1" si="818"/>
        <v>Gallons</v>
      </c>
      <c r="L4366">
        <f t="shared" ca="1" si="828"/>
        <v>2163</v>
      </c>
    </row>
    <row r="4367" spans="1:12" x14ac:dyDescent="0.2">
      <c r="A4367">
        <f t="shared" ca="1" si="819"/>
        <v>10</v>
      </c>
      <c r="B4367" s="1">
        <f t="shared" ca="1" si="820"/>
        <v>10</v>
      </c>
      <c r="C4367">
        <f t="shared" ca="1" si="821"/>
        <v>11</v>
      </c>
      <c r="D4367" s="1">
        <f t="shared" ca="1" si="822"/>
        <v>11</v>
      </c>
      <c r="E4367">
        <f t="shared" ca="1" si="823"/>
        <v>2021</v>
      </c>
      <c r="F4367" s="2">
        <f t="shared" ca="1" si="824"/>
        <v>44510</v>
      </c>
      <c r="G4367" s="1">
        <f t="shared" ca="1" si="825"/>
        <v>1</v>
      </c>
      <c r="H4367" t="str">
        <f t="shared" ca="1" si="826"/>
        <v>Factory 1</v>
      </c>
      <c r="I4367">
        <f t="shared" ca="1" si="827"/>
        <v>3</v>
      </c>
      <c r="J4367" t="str">
        <f t="shared" ca="1" si="817"/>
        <v>Diesel</v>
      </c>
      <c r="K4367" t="str">
        <f t="shared" ca="1" si="818"/>
        <v>Gallons</v>
      </c>
      <c r="L4367">
        <f t="shared" ca="1" si="828"/>
        <v>4392</v>
      </c>
    </row>
    <row r="4368" spans="1:12" x14ac:dyDescent="0.2">
      <c r="A4368">
        <f t="shared" ca="1" si="819"/>
        <v>8</v>
      </c>
      <c r="B4368" s="1" t="str">
        <f t="shared" ca="1" si="820"/>
        <v>08</v>
      </c>
      <c r="C4368">
        <f t="shared" ca="1" si="821"/>
        <v>2</v>
      </c>
      <c r="D4368" s="1" t="str">
        <f t="shared" ca="1" si="822"/>
        <v>02</v>
      </c>
      <c r="E4368">
        <f t="shared" ca="1" si="823"/>
        <v>2022</v>
      </c>
      <c r="F4368" s="2">
        <f t="shared" ca="1" si="824"/>
        <v>44600</v>
      </c>
      <c r="G4368" s="1">
        <f t="shared" ca="1" si="825"/>
        <v>3</v>
      </c>
      <c r="H4368" t="str">
        <f t="shared" ca="1" si="826"/>
        <v xml:space="preserve">Factory 3 </v>
      </c>
      <c r="I4368">
        <f t="shared" ca="1" si="827"/>
        <v>2</v>
      </c>
      <c r="J4368" t="str">
        <f t="shared" ca="1" si="817"/>
        <v>Diesel</v>
      </c>
      <c r="K4368" t="str">
        <f t="shared" ca="1" si="818"/>
        <v>Liters</v>
      </c>
      <c r="L4368">
        <f t="shared" ca="1" si="828"/>
        <v>2109</v>
      </c>
    </row>
    <row r="4369" spans="1:12" x14ac:dyDescent="0.2">
      <c r="A4369">
        <f t="shared" ca="1" si="819"/>
        <v>16</v>
      </c>
      <c r="B4369" s="1">
        <f t="shared" ca="1" si="820"/>
        <v>16</v>
      </c>
      <c r="C4369">
        <f t="shared" ca="1" si="821"/>
        <v>8</v>
      </c>
      <c r="D4369" s="1" t="str">
        <f t="shared" ca="1" si="822"/>
        <v>08</v>
      </c>
      <c r="E4369">
        <f t="shared" ca="1" si="823"/>
        <v>2019</v>
      </c>
      <c r="F4369" s="2">
        <f t="shared" ca="1" si="824"/>
        <v>43693</v>
      </c>
      <c r="G4369" s="1">
        <f t="shared" ca="1" si="825"/>
        <v>5</v>
      </c>
      <c r="H4369" t="str">
        <f t="shared" ca="1" si="826"/>
        <v>Wharehouse</v>
      </c>
      <c r="I4369">
        <f t="shared" ca="1" si="827"/>
        <v>11</v>
      </c>
      <c r="J4369" t="str">
        <f t="shared" ca="1" si="817"/>
        <v>Propane</v>
      </c>
      <c r="K4369" t="str">
        <f t="shared" ca="1" si="818"/>
        <v>MMBtu</v>
      </c>
      <c r="L4369">
        <f t="shared" ca="1" si="828"/>
        <v>161</v>
      </c>
    </row>
    <row r="4370" spans="1:12" x14ac:dyDescent="0.2">
      <c r="A4370">
        <f t="shared" ca="1" si="819"/>
        <v>3</v>
      </c>
      <c r="B4370" s="1" t="str">
        <f t="shared" ca="1" si="820"/>
        <v>03</v>
      </c>
      <c r="C4370">
        <f t="shared" ca="1" si="821"/>
        <v>11</v>
      </c>
      <c r="D4370" s="1">
        <f t="shared" ca="1" si="822"/>
        <v>11</v>
      </c>
      <c r="E4370">
        <f t="shared" ca="1" si="823"/>
        <v>2020</v>
      </c>
      <c r="F4370" s="2">
        <f t="shared" ca="1" si="824"/>
        <v>44138</v>
      </c>
      <c r="G4370" s="1">
        <f t="shared" ca="1" si="825"/>
        <v>6</v>
      </c>
      <c r="H4370" t="str">
        <f t="shared" ca="1" si="826"/>
        <v>Site A</v>
      </c>
      <c r="I4370">
        <f t="shared" ca="1" si="827"/>
        <v>6</v>
      </c>
      <c r="J4370" t="str">
        <f t="shared" ca="1" si="817"/>
        <v>Natural gas</v>
      </c>
      <c r="K4370" t="str">
        <f t="shared" ca="1" si="818"/>
        <v>Gallons</v>
      </c>
      <c r="L4370">
        <f t="shared" ca="1" si="828"/>
        <v>7670</v>
      </c>
    </row>
    <row r="4371" spans="1:12" x14ac:dyDescent="0.2">
      <c r="A4371">
        <f t="shared" ca="1" si="819"/>
        <v>24</v>
      </c>
      <c r="B4371" s="1">
        <f t="shared" ca="1" si="820"/>
        <v>24</v>
      </c>
      <c r="C4371">
        <f t="shared" ca="1" si="821"/>
        <v>3</v>
      </c>
      <c r="D4371" s="1" t="str">
        <f t="shared" ca="1" si="822"/>
        <v>03</v>
      </c>
      <c r="E4371">
        <f t="shared" ca="1" si="823"/>
        <v>2020</v>
      </c>
      <c r="F4371" s="2">
        <f t="shared" ca="1" si="824"/>
        <v>43914</v>
      </c>
      <c r="G4371" s="1">
        <f t="shared" ca="1" si="825"/>
        <v>6</v>
      </c>
      <c r="H4371" t="str">
        <f t="shared" ca="1" si="826"/>
        <v>Site A</v>
      </c>
      <c r="I4371">
        <f t="shared" ca="1" si="827"/>
        <v>3</v>
      </c>
      <c r="J4371" t="str">
        <f t="shared" ca="1" si="817"/>
        <v>Diesel</v>
      </c>
      <c r="K4371" t="str">
        <f t="shared" ca="1" si="818"/>
        <v>Gallons</v>
      </c>
      <c r="L4371">
        <f t="shared" ca="1" si="828"/>
        <v>7127</v>
      </c>
    </row>
    <row r="4372" spans="1:12" x14ac:dyDescent="0.2">
      <c r="A4372">
        <f t="shared" ca="1" si="819"/>
        <v>18</v>
      </c>
      <c r="B4372" s="1">
        <f t="shared" ca="1" si="820"/>
        <v>18</v>
      </c>
      <c r="C4372">
        <f t="shared" ca="1" si="821"/>
        <v>10</v>
      </c>
      <c r="D4372" s="1">
        <f t="shared" ca="1" si="822"/>
        <v>10</v>
      </c>
      <c r="E4372">
        <f t="shared" ca="1" si="823"/>
        <v>2020</v>
      </c>
      <c r="F4372" s="2">
        <f t="shared" ca="1" si="824"/>
        <v>44122</v>
      </c>
      <c r="G4372" s="1">
        <f t="shared" ca="1" si="825"/>
        <v>1</v>
      </c>
      <c r="H4372" t="str">
        <f t="shared" ca="1" si="826"/>
        <v>Factory 1</v>
      </c>
      <c r="I4372">
        <f t="shared" ca="1" si="827"/>
        <v>12</v>
      </c>
      <c r="J4372" t="str">
        <f t="shared" ca="1" si="817"/>
        <v>Electricity</v>
      </c>
      <c r="K4372" t="str">
        <f t="shared" ca="1" si="818"/>
        <v>kWh</v>
      </c>
      <c r="L4372">
        <f t="shared" ca="1" si="828"/>
        <v>3735</v>
      </c>
    </row>
    <row r="4373" spans="1:12" x14ac:dyDescent="0.2">
      <c r="A4373">
        <f t="shared" ca="1" si="819"/>
        <v>30</v>
      </c>
      <c r="B4373" s="1">
        <f t="shared" ca="1" si="820"/>
        <v>30</v>
      </c>
      <c r="C4373">
        <f t="shared" ca="1" si="821"/>
        <v>9</v>
      </c>
      <c r="D4373" s="1" t="str">
        <f t="shared" ca="1" si="822"/>
        <v>09</v>
      </c>
      <c r="E4373">
        <f t="shared" ca="1" si="823"/>
        <v>2021</v>
      </c>
      <c r="F4373" s="2">
        <f t="shared" ca="1" si="824"/>
        <v>44469</v>
      </c>
      <c r="G4373" s="1">
        <f t="shared" ca="1" si="825"/>
        <v>2</v>
      </c>
      <c r="H4373" t="str">
        <f t="shared" ca="1" si="826"/>
        <v>Factory 2</v>
      </c>
      <c r="I4373">
        <f t="shared" ca="1" si="827"/>
        <v>12</v>
      </c>
      <c r="J4373" t="str">
        <f t="shared" ca="1" si="817"/>
        <v>Electricity</v>
      </c>
      <c r="K4373" t="str">
        <f t="shared" ca="1" si="818"/>
        <v>kWh</v>
      </c>
      <c r="L4373">
        <f t="shared" ca="1" si="828"/>
        <v>9147</v>
      </c>
    </row>
    <row r="4374" spans="1:12" x14ac:dyDescent="0.2">
      <c r="A4374">
        <f t="shared" ca="1" si="819"/>
        <v>30</v>
      </c>
      <c r="B4374" s="1">
        <f t="shared" ca="1" si="820"/>
        <v>30</v>
      </c>
      <c r="C4374">
        <f t="shared" ca="1" si="821"/>
        <v>2</v>
      </c>
      <c r="D4374" s="1" t="str">
        <f t="shared" ca="1" si="822"/>
        <v>02</v>
      </c>
      <c r="E4374">
        <f t="shared" ca="1" si="823"/>
        <v>2019</v>
      </c>
      <c r="F4374" s="2">
        <f t="shared" ca="1" si="824"/>
        <v>43526</v>
      </c>
      <c r="G4374" s="1">
        <f t="shared" ca="1" si="825"/>
        <v>2</v>
      </c>
      <c r="H4374" t="str">
        <f t="shared" ca="1" si="826"/>
        <v>Factory 2</v>
      </c>
      <c r="I4374">
        <f t="shared" ca="1" si="827"/>
        <v>9</v>
      </c>
      <c r="J4374" t="str">
        <f t="shared" ca="1" si="817"/>
        <v>Propane</v>
      </c>
      <c r="K4374" t="str">
        <f t="shared" ca="1" si="818"/>
        <v>Liters</v>
      </c>
      <c r="L4374">
        <f t="shared" ca="1" si="828"/>
        <v>1582</v>
      </c>
    </row>
    <row r="4375" spans="1:12" x14ac:dyDescent="0.2">
      <c r="A4375">
        <f t="shared" ca="1" si="819"/>
        <v>4</v>
      </c>
      <c r="B4375" s="1" t="str">
        <f t="shared" ca="1" si="820"/>
        <v>04</v>
      </c>
      <c r="C4375">
        <f t="shared" ca="1" si="821"/>
        <v>5</v>
      </c>
      <c r="D4375" s="1" t="str">
        <f t="shared" ca="1" si="822"/>
        <v>05</v>
      </c>
      <c r="E4375">
        <f t="shared" ca="1" si="823"/>
        <v>2022</v>
      </c>
      <c r="F4375" s="2">
        <f t="shared" ca="1" si="824"/>
        <v>44685</v>
      </c>
      <c r="G4375" s="1">
        <f t="shared" ca="1" si="825"/>
        <v>7</v>
      </c>
      <c r="H4375" t="str">
        <f t="shared" ca="1" si="826"/>
        <v>Site B</v>
      </c>
      <c r="I4375">
        <f t="shared" ca="1" si="827"/>
        <v>6</v>
      </c>
      <c r="J4375" t="str">
        <f t="shared" ca="1" si="817"/>
        <v>Natural gas</v>
      </c>
      <c r="K4375" t="str">
        <f t="shared" ca="1" si="818"/>
        <v>Gallons</v>
      </c>
      <c r="L4375">
        <f t="shared" ca="1" si="828"/>
        <v>9215</v>
      </c>
    </row>
    <row r="4376" spans="1:12" x14ac:dyDescent="0.2">
      <c r="A4376">
        <f t="shared" ca="1" si="819"/>
        <v>19</v>
      </c>
      <c r="B4376" s="1">
        <f t="shared" ca="1" si="820"/>
        <v>19</v>
      </c>
      <c r="C4376">
        <f t="shared" ca="1" si="821"/>
        <v>5</v>
      </c>
      <c r="D4376" s="1" t="str">
        <f t="shared" ca="1" si="822"/>
        <v>05</v>
      </c>
      <c r="E4376">
        <f t="shared" ca="1" si="823"/>
        <v>2021</v>
      </c>
      <c r="F4376" s="2">
        <f t="shared" ca="1" si="824"/>
        <v>44335</v>
      </c>
      <c r="G4376" s="1">
        <f t="shared" ca="1" si="825"/>
        <v>2</v>
      </c>
      <c r="H4376" t="str">
        <f t="shared" ca="1" si="826"/>
        <v>Factory 2</v>
      </c>
      <c r="I4376">
        <f t="shared" ca="1" si="827"/>
        <v>4</v>
      </c>
      <c r="J4376" t="str">
        <f t="shared" ca="1" si="817"/>
        <v>Natural gas</v>
      </c>
      <c r="K4376" t="str">
        <f t="shared" ca="1" si="818"/>
        <v>kWh</v>
      </c>
      <c r="L4376">
        <f t="shared" ca="1" si="828"/>
        <v>7194</v>
      </c>
    </row>
    <row r="4377" spans="1:12" x14ac:dyDescent="0.2">
      <c r="A4377">
        <f t="shared" ca="1" si="819"/>
        <v>14</v>
      </c>
      <c r="B4377" s="1">
        <f t="shared" ca="1" si="820"/>
        <v>14</v>
      </c>
      <c r="C4377">
        <f t="shared" ca="1" si="821"/>
        <v>11</v>
      </c>
      <c r="D4377" s="1">
        <f t="shared" ca="1" si="822"/>
        <v>11</v>
      </c>
      <c r="E4377">
        <f t="shared" ca="1" si="823"/>
        <v>2021</v>
      </c>
      <c r="F4377" s="2">
        <f t="shared" ca="1" si="824"/>
        <v>44514</v>
      </c>
      <c r="G4377" s="1">
        <f t="shared" ca="1" si="825"/>
        <v>1</v>
      </c>
      <c r="H4377" t="str">
        <f t="shared" ca="1" si="826"/>
        <v>Factory 1</v>
      </c>
      <c r="I4377">
        <f t="shared" ca="1" si="827"/>
        <v>9</v>
      </c>
      <c r="J4377" t="str">
        <f t="shared" ca="1" si="817"/>
        <v>Propane</v>
      </c>
      <c r="K4377" t="str">
        <f t="shared" ca="1" si="818"/>
        <v>Liters</v>
      </c>
      <c r="L4377">
        <f t="shared" ca="1" si="828"/>
        <v>836</v>
      </c>
    </row>
    <row r="4378" spans="1:12" x14ac:dyDescent="0.2">
      <c r="A4378">
        <f t="shared" ca="1" si="819"/>
        <v>30</v>
      </c>
      <c r="B4378" s="1">
        <f t="shared" ca="1" si="820"/>
        <v>30</v>
      </c>
      <c r="C4378">
        <f t="shared" ca="1" si="821"/>
        <v>4</v>
      </c>
      <c r="D4378" s="1" t="str">
        <f t="shared" ca="1" si="822"/>
        <v>04</v>
      </c>
      <c r="E4378">
        <f t="shared" ca="1" si="823"/>
        <v>2021</v>
      </c>
      <c r="F4378" s="2">
        <f t="shared" ca="1" si="824"/>
        <v>44316</v>
      </c>
      <c r="G4378" s="1">
        <f t="shared" ca="1" si="825"/>
        <v>5</v>
      </c>
      <c r="H4378" t="str">
        <f t="shared" ca="1" si="826"/>
        <v>Wharehouse</v>
      </c>
      <c r="I4378">
        <f t="shared" ca="1" si="827"/>
        <v>9</v>
      </c>
      <c r="J4378" t="str">
        <f t="shared" ca="1" si="817"/>
        <v>Propane</v>
      </c>
      <c r="K4378" t="str">
        <f t="shared" ca="1" si="818"/>
        <v>Liters</v>
      </c>
      <c r="L4378">
        <f t="shared" ca="1" si="828"/>
        <v>4753</v>
      </c>
    </row>
    <row r="4379" spans="1:12" x14ac:dyDescent="0.2">
      <c r="A4379">
        <f t="shared" ca="1" si="819"/>
        <v>27</v>
      </c>
      <c r="B4379" s="1">
        <f t="shared" ca="1" si="820"/>
        <v>27</v>
      </c>
      <c r="C4379">
        <f t="shared" ca="1" si="821"/>
        <v>8</v>
      </c>
      <c r="D4379" s="1" t="str">
        <f t="shared" ca="1" si="822"/>
        <v>08</v>
      </c>
      <c r="E4379">
        <f t="shared" ca="1" si="823"/>
        <v>2022</v>
      </c>
      <c r="F4379" s="2">
        <f t="shared" ca="1" si="824"/>
        <v>44800</v>
      </c>
      <c r="G4379" s="1">
        <f t="shared" ca="1" si="825"/>
        <v>2</v>
      </c>
      <c r="H4379" t="str">
        <f t="shared" ca="1" si="826"/>
        <v>Factory 2</v>
      </c>
      <c r="I4379">
        <f t="shared" ca="1" si="827"/>
        <v>5</v>
      </c>
      <c r="J4379" t="str">
        <f t="shared" ca="1" si="817"/>
        <v>Natural gas</v>
      </c>
      <c r="K4379" t="str">
        <f t="shared" ca="1" si="818"/>
        <v>Liters</v>
      </c>
      <c r="L4379">
        <f t="shared" ca="1" si="828"/>
        <v>4921</v>
      </c>
    </row>
    <row r="4380" spans="1:12" x14ac:dyDescent="0.2">
      <c r="A4380">
        <f t="shared" ca="1" si="819"/>
        <v>17</v>
      </c>
      <c r="B4380" s="1">
        <f t="shared" ca="1" si="820"/>
        <v>17</v>
      </c>
      <c r="C4380">
        <f t="shared" ca="1" si="821"/>
        <v>5</v>
      </c>
      <c r="D4380" s="1" t="str">
        <f t="shared" ca="1" si="822"/>
        <v>05</v>
      </c>
      <c r="E4380">
        <f t="shared" ca="1" si="823"/>
        <v>2019</v>
      </c>
      <c r="F4380" s="2">
        <f t="shared" ca="1" si="824"/>
        <v>43602</v>
      </c>
      <c r="G4380" s="1">
        <f t="shared" ca="1" si="825"/>
        <v>3</v>
      </c>
      <c r="H4380" t="str">
        <f t="shared" ca="1" si="826"/>
        <v xml:space="preserve">Factory 3 </v>
      </c>
      <c r="I4380">
        <f t="shared" ca="1" si="827"/>
        <v>13</v>
      </c>
      <c r="J4380" t="str">
        <f t="shared" ca="1" si="817"/>
        <v>Electricity</v>
      </c>
      <c r="K4380" t="str">
        <f t="shared" ca="1" si="818"/>
        <v>MWh</v>
      </c>
      <c r="L4380">
        <f t="shared" ca="1" si="828"/>
        <v>3640</v>
      </c>
    </row>
    <row r="4381" spans="1:12" x14ac:dyDescent="0.2">
      <c r="A4381">
        <f t="shared" ca="1" si="819"/>
        <v>18</v>
      </c>
      <c r="B4381" s="1">
        <f t="shared" ca="1" si="820"/>
        <v>18</v>
      </c>
      <c r="C4381">
        <f t="shared" ca="1" si="821"/>
        <v>12</v>
      </c>
      <c r="D4381" s="1">
        <f t="shared" ca="1" si="822"/>
        <v>12</v>
      </c>
      <c r="E4381">
        <f t="shared" ca="1" si="823"/>
        <v>2022</v>
      </c>
      <c r="F4381" s="2">
        <f t="shared" ca="1" si="824"/>
        <v>44913</v>
      </c>
      <c r="G4381" s="1">
        <f t="shared" ca="1" si="825"/>
        <v>5</v>
      </c>
      <c r="H4381" t="str">
        <f t="shared" ca="1" si="826"/>
        <v>Wharehouse</v>
      </c>
      <c r="I4381">
        <f t="shared" ca="1" si="827"/>
        <v>3</v>
      </c>
      <c r="J4381" t="str">
        <f t="shared" ca="1" si="817"/>
        <v>Diesel</v>
      </c>
      <c r="K4381" t="str">
        <f t="shared" ca="1" si="818"/>
        <v>Gallons</v>
      </c>
      <c r="L4381">
        <f t="shared" ca="1" si="828"/>
        <v>2984</v>
      </c>
    </row>
    <row r="4382" spans="1:12" x14ac:dyDescent="0.2">
      <c r="A4382">
        <f t="shared" ca="1" si="819"/>
        <v>20</v>
      </c>
      <c r="B4382" s="1">
        <f t="shared" ca="1" si="820"/>
        <v>20</v>
      </c>
      <c r="C4382">
        <f t="shared" ca="1" si="821"/>
        <v>2</v>
      </c>
      <c r="D4382" s="1" t="str">
        <f t="shared" ca="1" si="822"/>
        <v>02</v>
      </c>
      <c r="E4382">
        <f t="shared" ca="1" si="823"/>
        <v>2021</v>
      </c>
      <c r="F4382" s="2">
        <f t="shared" ca="1" si="824"/>
        <v>44247</v>
      </c>
      <c r="G4382" s="1">
        <f t="shared" ca="1" si="825"/>
        <v>5</v>
      </c>
      <c r="H4382" t="str">
        <f t="shared" ca="1" si="826"/>
        <v>Wharehouse</v>
      </c>
      <c r="I4382">
        <f t="shared" ca="1" si="827"/>
        <v>3</v>
      </c>
      <c r="J4382" t="str">
        <f t="shared" ca="1" si="817"/>
        <v>Diesel</v>
      </c>
      <c r="K4382" t="str">
        <f t="shared" ca="1" si="818"/>
        <v>Gallons</v>
      </c>
      <c r="L4382">
        <f t="shared" ca="1" si="828"/>
        <v>3209</v>
      </c>
    </row>
    <row r="4383" spans="1:12" x14ac:dyDescent="0.2">
      <c r="A4383">
        <f t="shared" ca="1" si="819"/>
        <v>10</v>
      </c>
      <c r="B4383" s="1">
        <f t="shared" ca="1" si="820"/>
        <v>10</v>
      </c>
      <c r="C4383">
        <f t="shared" ca="1" si="821"/>
        <v>9</v>
      </c>
      <c r="D4383" s="1" t="str">
        <f t="shared" ca="1" si="822"/>
        <v>09</v>
      </c>
      <c r="E4383">
        <f t="shared" ca="1" si="823"/>
        <v>2020</v>
      </c>
      <c r="F4383" s="2">
        <f t="shared" ca="1" si="824"/>
        <v>44084</v>
      </c>
      <c r="G4383" s="1">
        <f t="shared" ca="1" si="825"/>
        <v>6</v>
      </c>
      <c r="H4383" t="str">
        <f t="shared" ca="1" si="826"/>
        <v>Site A</v>
      </c>
      <c r="I4383">
        <f t="shared" ca="1" si="827"/>
        <v>9</v>
      </c>
      <c r="J4383" t="str">
        <f t="shared" ca="1" si="817"/>
        <v>Propane</v>
      </c>
      <c r="K4383" t="str">
        <f t="shared" ca="1" si="818"/>
        <v>Liters</v>
      </c>
      <c r="L4383">
        <f t="shared" ca="1" si="828"/>
        <v>917</v>
      </c>
    </row>
    <row r="4384" spans="1:12" x14ac:dyDescent="0.2">
      <c r="A4384">
        <f t="shared" ca="1" si="819"/>
        <v>18</v>
      </c>
      <c r="B4384" s="1">
        <f t="shared" ca="1" si="820"/>
        <v>18</v>
      </c>
      <c r="C4384">
        <f t="shared" ca="1" si="821"/>
        <v>12</v>
      </c>
      <c r="D4384" s="1">
        <f t="shared" ca="1" si="822"/>
        <v>12</v>
      </c>
      <c r="E4384">
        <f t="shared" ca="1" si="823"/>
        <v>2019</v>
      </c>
      <c r="F4384" s="2">
        <f t="shared" ca="1" si="824"/>
        <v>43817</v>
      </c>
      <c r="G4384" s="1">
        <f t="shared" ca="1" si="825"/>
        <v>5</v>
      </c>
      <c r="H4384" t="str">
        <f t="shared" ca="1" si="826"/>
        <v>Wharehouse</v>
      </c>
      <c r="I4384">
        <f t="shared" ca="1" si="827"/>
        <v>3</v>
      </c>
      <c r="J4384" t="str">
        <f t="shared" ca="1" si="817"/>
        <v>Diesel</v>
      </c>
      <c r="K4384" t="str">
        <f t="shared" ca="1" si="818"/>
        <v>Gallons</v>
      </c>
      <c r="L4384">
        <f t="shared" ca="1" si="828"/>
        <v>8362</v>
      </c>
    </row>
    <row r="4385" spans="1:12" x14ac:dyDescent="0.2">
      <c r="A4385">
        <f t="shared" ca="1" si="819"/>
        <v>24</v>
      </c>
      <c r="B4385" s="1">
        <f t="shared" ca="1" si="820"/>
        <v>24</v>
      </c>
      <c r="C4385">
        <f t="shared" ca="1" si="821"/>
        <v>12</v>
      </c>
      <c r="D4385" s="1">
        <f t="shared" ca="1" si="822"/>
        <v>12</v>
      </c>
      <c r="E4385">
        <f t="shared" ca="1" si="823"/>
        <v>2020</v>
      </c>
      <c r="F4385" s="2">
        <f t="shared" ca="1" si="824"/>
        <v>44189</v>
      </c>
      <c r="G4385" s="1">
        <f t="shared" ca="1" si="825"/>
        <v>7</v>
      </c>
      <c r="H4385" t="str">
        <f t="shared" ca="1" si="826"/>
        <v>Site B</v>
      </c>
      <c r="I4385">
        <f t="shared" ca="1" si="827"/>
        <v>9</v>
      </c>
      <c r="J4385" t="str">
        <f t="shared" ca="1" si="817"/>
        <v>Propane</v>
      </c>
      <c r="K4385" t="str">
        <f t="shared" ca="1" si="818"/>
        <v>Liters</v>
      </c>
      <c r="L4385">
        <f t="shared" ca="1" si="828"/>
        <v>7127</v>
      </c>
    </row>
    <row r="4386" spans="1:12" x14ac:dyDescent="0.2">
      <c r="A4386">
        <f t="shared" ca="1" si="819"/>
        <v>6</v>
      </c>
      <c r="B4386" s="1" t="str">
        <f t="shared" ca="1" si="820"/>
        <v>06</v>
      </c>
      <c r="C4386">
        <f t="shared" ca="1" si="821"/>
        <v>2</v>
      </c>
      <c r="D4386" s="1" t="str">
        <f t="shared" ca="1" si="822"/>
        <v>02</v>
      </c>
      <c r="E4386">
        <f t="shared" ca="1" si="823"/>
        <v>2022</v>
      </c>
      <c r="F4386" s="2">
        <f t="shared" ca="1" si="824"/>
        <v>44598</v>
      </c>
      <c r="G4386" s="1">
        <f t="shared" ca="1" si="825"/>
        <v>5</v>
      </c>
      <c r="H4386" t="str">
        <f t="shared" ca="1" si="826"/>
        <v>Wharehouse</v>
      </c>
      <c r="I4386">
        <f t="shared" ca="1" si="827"/>
        <v>12</v>
      </c>
      <c r="J4386" t="str">
        <f t="shared" ca="1" si="817"/>
        <v>Electricity</v>
      </c>
      <c r="K4386" t="str">
        <f t="shared" ca="1" si="818"/>
        <v>kWh</v>
      </c>
      <c r="L4386">
        <f t="shared" ca="1" si="828"/>
        <v>2935</v>
      </c>
    </row>
    <row r="4387" spans="1:12" x14ac:dyDescent="0.2">
      <c r="A4387">
        <f t="shared" ca="1" si="819"/>
        <v>30</v>
      </c>
      <c r="B4387" s="1">
        <f t="shared" ca="1" si="820"/>
        <v>30</v>
      </c>
      <c r="C4387">
        <f t="shared" ca="1" si="821"/>
        <v>12</v>
      </c>
      <c r="D4387" s="1">
        <f t="shared" ca="1" si="822"/>
        <v>12</v>
      </c>
      <c r="E4387">
        <f t="shared" ca="1" si="823"/>
        <v>2020</v>
      </c>
      <c r="F4387" s="2">
        <f t="shared" ca="1" si="824"/>
        <v>44195</v>
      </c>
      <c r="G4387" s="1">
        <f t="shared" ca="1" si="825"/>
        <v>6</v>
      </c>
      <c r="H4387" t="str">
        <f t="shared" ca="1" si="826"/>
        <v>Site A</v>
      </c>
      <c r="I4387">
        <f t="shared" ca="1" si="827"/>
        <v>4</v>
      </c>
      <c r="J4387" t="str">
        <f t="shared" ca="1" si="817"/>
        <v>Natural gas</v>
      </c>
      <c r="K4387" t="str">
        <f t="shared" ca="1" si="818"/>
        <v>kWh</v>
      </c>
      <c r="L4387">
        <f t="shared" ca="1" si="828"/>
        <v>1611</v>
      </c>
    </row>
    <row r="4388" spans="1:12" x14ac:dyDescent="0.2">
      <c r="A4388">
        <f t="shared" ca="1" si="819"/>
        <v>11</v>
      </c>
      <c r="B4388" s="1">
        <f t="shared" ca="1" si="820"/>
        <v>11</v>
      </c>
      <c r="C4388">
        <f t="shared" ca="1" si="821"/>
        <v>1</v>
      </c>
      <c r="D4388" s="1" t="str">
        <f t="shared" ca="1" si="822"/>
        <v>01</v>
      </c>
      <c r="E4388">
        <f t="shared" ca="1" si="823"/>
        <v>2021</v>
      </c>
      <c r="F4388" s="2">
        <f t="shared" ca="1" si="824"/>
        <v>44207</v>
      </c>
      <c r="G4388" s="1">
        <f t="shared" ca="1" si="825"/>
        <v>6</v>
      </c>
      <c r="H4388" t="str">
        <f t="shared" ca="1" si="826"/>
        <v>Site A</v>
      </c>
      <c r="I4388">
        <f t="shared" ca="1" si="827"/>
        <v>10</v>
      </c>
      <c r="J4388" t="str">
        <f t="shared" ca="1" si="817"/>
        <v>Propane</v>
      </c>
      <c r="K4388" t="str">
        <f t="shared" ca="1" si="818"/>
        <v>Gallons</v>
      </c>
      <c r="L4388">
        <f t="shared" ca="1" si="828"/>
        <v>9968</v>
      </c>
    </row>
    <row r="4389" spans="1:12" x14ac:dyDescent="0.2">
      <c r="A4389">
        <f t="shared" ca="1" si="819"/>
        <v>8</v>
      </c>
      <c r="B4389" s="1" t="str">
        <f t="shared" ca="1" si="820"/>
        <v>08</v>
      </c>
      <c r="C4389">
        <f t="shared" ca="1" si="821"/>
        <v>2</v>
      </c>
      <c r="D4389" s="1" t="str">
        <f t="shared" ca="1" si="822"/>
        <v>02</v>
      </c>
      <c r="E4389">
        <f t="shared" ca="1" si="823"/>
        <v>2022</v>
      </c>
      <c r="F4389" s="2">
        <f t="shared" ca="1" si="824"/>
        <v>44600</v>
      </c>
      <c r="G4389" s="1">
        <f t="shared" ca="1" si="825"/>
        <v>1</v>
      </c>
      <c r="H4389" t="str">
        <f t="shared" ca="1" si="826"/>
        <v>Factory 1</v>
      </c>
      <c r="I4389">
        <f t="shared" ca="1" si="827"/>
        <v>13</v>
      </c>
      <c r="J4389" t="str">
        <f t="shared" ca="1" si="817"/>
        <v>Electricity</v>
      </c>
      <c r="K4389" t="str">
        <f t="shared" ca="1" si="818"/>
        <v>MWh</v>
      </c>
      <c r="L4389">
        <f t="shared" ca="1" si="828"/>
        <v>7131</v>
      </c>
    </row>
    <row r="4390" spans="1:12" x14ac:dyDescent="0.2">
      <c r="A4390">
        <f t="shared" ca="1" si="819"/>
        <v>12</v>
      </c>
      <c r="B4390" s="1">
        <f t="shared" ca="1" si="820"/>
        <v>12</v>
      </c>
      <c r="C4390">
        <f t="shared" ca="1" si="821"/>
        <v>3</v>
      </c>
      <c r="D4390" s="1" t="str">
        <f t="shared" ca="1" si="822"/>
        <v>03</v>
      </c>
      <c r="E4390">
        <f t="shared" ca="1" si="823"/>
        <v>2019</v>
      </c>
      <c r="F4390" s="2">
        <f t="shared" ca="1" si="824"/>
        <v>43536</v>
      </c>
      <c r="G4390" s="1">
        <f t="shared" ca="1" si="825"/>
        <v>4</v>
      </c>
      <c r="H4390" t="str">
        <f t="shared" ca="1" si="826"/>
        <v>Head Quarter</v>
      </c>
      <c r="I4390">
        <f t="shared" ca="1" si="827"/>
        <v>5</v>
      </c>
      <c r="J4390" t="str">
        <f t="shared" ca="1" si="817"/>
        <v>Natural gas</v>
      </c>
      <c r="K4390" t="str">
        <f t="shared" ca="1" si="818"/>
        <v>Liters</v>
      </c>
      <c r="L4390">
        <f t="shared" ca="1" si="828"/>
        <v>3487</v>
      </c>
    </row>
    <row r="4391" spans="1:12" x14ac:dyDescent="0.2">
      <c r="A4391">
        <f t="shared" ca="1" si="819"/>
        <v>3</v>
      </c>
      <c r="B4391" s="1" t="str">
        <f t="shared" ca="1" si="820"/>
        <v>03</v>
      </c>
      <c r="C4391">
        <f t="shared" ca="1" si="821"/>
        <v>1</v>
      </c>
      <c r="D4391" s="1" t="str">
        <f t="shared" ca="1" si="822"/>
        <v>01</v>
      </c>
      <c r="E4391">
        <f t="shared" ca="1" si="823"/>
        <v>2020</v>
      </c>
      <c r="F4391" s="2">
        <f t="shared" ca="1" si="824"/>
        <v>43833</v>
      </c>
      <c r="G4391" s="1">
        <f t="shared" ca="1" si="825"/>
        <v>4</v>
      </c>
      <c r="H4391" t="str">
        <f t="shared" ca="1" si="826"/>
        <v>Head Quarter</v>
      </c>
      <c r="I4391">
        <f t="shared" ca="1" si="827"/>
        <v>8</v>
      </c>
      <c r="J4391" t="str">
        <f t="shared" ca="1" si="817"/>
        <v>Propane</v>
      </c>
      <c r="K4391" t="str">
        <f t="shared" ca="1" si="818"/>
        <v>kWh</v>
      </c>
      <c r="L4391">
        <f t="shared" ca="1" si="828"/>
        <v>1985</v>
      </c>
    </row>
    <row r="4392" spans="1:12" x14ac:dyDescent="0.2">
      <c r="A4392">
        <f t="shared" ca="1" si="819"/>
        <v>18</v>
      </c>
      <c r="B4392" s="1">
        <f t="shared" ca="1" si="820"/>
        <v>18</v>
      </c>
      <c r="C4392">
        <f t="shared" ca="1" si="821"/>
        <v>10</v>
      </c>
      <c r="D4392" s="1">
        <f t="shared" ca="1" si="822"/>
        <v>10</v>
      </c>
      <c r="E4392">
        <f t="shared" ca="1" si="823"/>
        <v>2020</v>
      </c>
      <c r="F4392" s="2">
        <f t="shared" ca="1" si="824"/>
        <v>44122</v>
      </c>
      <c r="G4392" s="1">
        <f t="shared" ca="1" si="825"/>
        <v>3</v>
      </c>
      <c r="H4392" t="str">
        <f t="shared" ca="1" si="826"/>
        <v xml:space="preserve">Factory 3 </v>
      </c>
      <c r="I4392">
        <f t="shared" ca="1" si="827"/>
        <v>6</v>
      </c>
      <c r="J4392" t="str">
        <f t="shared" ca="1" si="817"/>
        <v>Natural gas</v>
      </c>
      <c r="K4392" t="str">
        <f t="shared" ca="1" si="818"/>
        <v>Gallons</v>
      </c>
      <c r="L4392">
        <f t="shared" ca="1" si="828"/>
        <v>1461</v>
      </c>
    </row>
    <row r="4393" spans="1:12" x14ac:dyDescent="0.2">
      <c r="A4393">
        <f t="shared" ca="1" si="819"/>
        <v>17</v>
      </c>
      <c r="B4393" s="1">
        <f t="shared" ca="1" si="820"/>
        <v>17</v>
      </c>
      <c r="C4393">
        <f t="shared" ca="1" si="821"/>
        <v>12</v>
      </c>
      <c r="D4393" s="1">
        <f t="shared" ca="1" si="822"/>
        <v>12</v>
      </c>
      <c r="E4393">
        <f t="shared" ca="1" si="823"/>
        <v>2022</v>
      </c>
      <c r="F4393" s="2">
        <f t="shared" ca="1" si="824"/>
        <v>44912</v>
      </c>
      <c r="G4393" s="1">
        <f t="shared" ca="1" si="825"/>
        <v>3</v>
      </c>
      <c r="H4393" t="str">
        <f t="shared" ca="1" si="826"/>
        <v xml:space="preserve">Factory 3 </v>
      </c>
      <c r="I4393">
        <f t="shared" ca="1" si="827"/>
        <v>13</v>
      </c>
      <c r="J4393" t="str">
        <f t="shared" ca="1" si="817"/>
        <v>Electricity</v>
      </c>
      <c r="K4393" t="str">
        <f t="shared" ca="1" si="818"/>
        <v>MWh</v>
      </c>
      <c r="L4393">
        <f t="shared" ca="1" si="828"/>
        <v>2603</v>
      </c>
    </row>
    <row r="4394" spans="1:12" x14ac:dyDescent="0.2">
      <c r="A4394">
        <f t="shared" ca="1" si="819"/>
        <v>29</v>
      </c>
      <c r="B4394" s="1">
        <f t="shared" ca="1" si="820"/>
        <v>29</v>
      </c>
      <c r="C4394">
        <f t="shared" ca="1" si="821"/>
        <v>7</v>
      </c>
      <c r="D4394" s="1" t="str">
        <f t="shared" ca="1" si="822"/>
        <v>07</v>
      </c>
      <c r="E4394">
        <f t="shared" ca="1" si="823"/>
        <v>2020</v>
      </c>
      <c r="F4394" s="2">
        <f t="shared" ca="1" si="824"/>
        <v>44041</v>
      </c>
      <c r="G4394" s="1">
        <f t="shared" ca="1" si="825"/>
        <v>5</v>
      </c>
      <c r="H4394" t="str">
        <f t="shared" ca="1" si="826"/>
        <v>Wharehouse</v>
      </c>
      <c r="I4394">
        <f t="shared" ca="1" si="827"/>
        <v>13</v>
      </c>
      <c r="J4394" t="str">
        <f t="shared" ca="1" si="817"/>
        <v>Electricity</v>
      </c>
      <c r="K4394" t="str">
        <f t="shared" ca="1" si="818"/>
        <v>MWh</v>
      </c>
      <c r="L4394">
        <f t="shared" ca="1" si="828"/>
        <v>1185</v>
      </c>
    </row>
    <row r="4395" spans="1:12" x14ac:dyDescent="0.2">
      <c r="A4395">
        <f t="shared" ca="1" si="819"/>
        <v>13</v>
      </c>
      <c r="B4395" s="1">
        <f t="shared" ca="1" si="820"/>
        <v>13</v>
      </c>
      <c r="C4395">
        <f t="shared" ca="1" si="821"/>
        <v>3</v>
      </c>
      <c r="D4395" s="1" t="str">
        <f t="shared" ca="1" si="822"/>
        <v>03</v>
      </c>
      <c r="E4395">
        <f t="shared" ca="1" si="823"/>
        <v>2019</v>
      </c>
      <c r="F4395" s="2">
        <f t="shared" ca="1" si="824"/>
        <v>43537</v>
      </c>
      <c r="G4395" s="1">
        <f t="shared" ca="1" si="825"/>
        <v>7</v>
      </c>
      <c r="H4395" t="str">
        <f t="shared" ca="1" si="826"/>
        <v>Site B</v>
      </c>
      <c r="I4395">
        <f t="shared" ca="1" si="827"/>
        <v>9</v>
      </c>
      <c r="J4395" t="str">
        <f t="shared" ca="1" si="817"/>
        <v>Propane</v>
      </c>
      <c r="K4395" t="str">
        <f t="shared" ca="1" si="818"/>
        <v>Liters</v>
      </c>
      <c r="L4395">
        <f t="shared" ca="1" si="828"/>
        <v>4318</v>
      </c>
    </row>
    <row r="4396" spans="1:12" x14ac:dyDescent="0.2">
      <c r="A4396">
        <f t="shared" ca="1" si="819"/>
        <v>26</v>
      </c>
      <c r="B4396" s="1">
        <f t="shared" ca="1" si="820"/>
        <v>26</v>
      </c>
      <c r="C4396">
        <f t="shared" ca="1" si="821"/>
        <v>8</v>
      </c>
      <c r="D4396" s="1" t="str">
        <f t="shared" ca="1" si="822"/>
        <v>08</v>
      </c>
      <c r="E4396">
        <f t="shared" ca="1" si="823"/>
        <v>2022</v>
      </c>
      <c r="F4396" s="2">
        <f t="shared" ca="1" si="824"/>
        <v>44799</v>
      </c>
      <c r="G4396" s="1">
        <f t="shared" ca="1" si="825"/>
        <v>3</v>
      </c>
      <c r="H4396" t="str">
        <f t="shared" ca="1" si="826"/>
        <v xml:space="preserve">Factory 3 </v>
      </c>
      <c r="I4396">
        <f t="shared" ca="1" si="827"/>
        <v>11</v>
      </c>
      <c r="J4396" t="str">
        <f t="shared" ca="1" si="817"/>
        <v>Propane</v>
      </c>
      <c r="K4396" t="str">
        <f t="shared" ca="1" si="818"/>
        <v>MMBtu</v>
      </c>
      <c r="L4396">
        <f t="shared" ca="1" si="828"/>
        <v>497</v>
      </c>
    </row>
    <row r="4397" spans="1:12" x14ac:dyDescent="0.2">
      <c r="A4397">
        <f t="shared" ca="1" si="819"/>
        <v>5</v>
      </c>
      <c r="B4397" s="1" t="str">
        <f t="shared" ca="1" si="820"/>
        <v>05</v>
      </c>
      <c r="C4397">
        <f t="shared" ca="1" si="821"/>
        <v>3</v>
      </c>
      <c r="D4397" s="1" t="str">
        <f t="shared" ca="1" si="822"/>
        <v>03</v>
      </c>
      <c r="E4397">
        <f t="shared" ca="1" si="823"/>
        <v>2019</v>
      </c>
      <c r="F4397" s="2">
        <f t="shared" ca="1" si="824"/>
        <v>43529</v>
      </c>
      <c r="G4397" s="1">
        <f t="shared" ca="1" si="825"/>
        <v>7</v>
      </c>
      <c r="H4397" t="str">
        <f t="shared" ca="1" si="826"/>
        <v>Site B</v>
      </c>
      <c r="I4397">
        <f t="shared" ca="1" si="827"/>
        <v>8</v>
      </c>
      <c r="J4397" t="str">
        <f t="shared" ca="1" si="817"/>
        <v>Propane</v>
      </c>
      <c r="K4397" t="str">
        <f t="shared" ca="1" si="818"/>
        <v>kWh</v>
      </c>
      <c r="L4397">
        <f t="shared" ca="1" si="828"/>
        <v>9327</v>
      </c>
    </row>
    <row r="4398" spans="1:12" x14ac:dyDescent="0.2">
      <c r="A4398">
        <f t="shared" ca="1" si="819"/>
        <v>8</v>
      </c>
      <c r="B4398" s="1" t="str">
        <f t="shared" ca="1" si="820"/>
        <v>08</v>
      </c>
      <c r="C4398">
        <f t="shared" ca="1" si="821"/>
        <v>1</v>
      </c>
      <c r="D4398" s="1" t="str">
        <f t="shared" ca="1" si="822"/>
        <v>01</v>
      </c>
      <c r="E4398">
        <f t="shared" ca="1" si="823"/>
        <v>2022</v>
      </c>
      <c r="F4398" s="2">
        <f t="shared" ca="1" si="824"/>
        <v>44569</v>
      </c>
      <c r="G4398" s="1">
        <f t="shared" ca="1" si="825"/>
        <v>4</v>
      </c>
      <c r="H4398" t="str">
        <f t="shared" ca="1" si="826"/>
        <v>Head Quarter</v>
      </c>
      <c r="I4398">
        <f t="shared" ca="1" si="827"/>
        <v>11</v>
      </c>
      <c r="J4398" t="str">
        <f t="shared" ca="1" si="817"/>
        <v>Propane</v>
      </c>
      <c r="K4398" t="str">
        <f t="shared" ca="1" si="818"/>
        <v>MMBtu</v>
      </c>
      <c r="L4398">
        <f t="shared" ca="1" si="828"/>
        <v>437</v>
      </c>
    </row>
    <row r="4399" spans="1:12" x14ac:dyDescent="0.2">
      <c r="A4399">
        <f t="shared" ca="1" si="819"/>
        <v>10</v>
      </c>
      <c r="B4399" s="1">
        <f t="shared" ca="1" si="820"/>
        <v>10</v>
      </c>
      <c r="C4399">
        <f t="shared" ca="1" si="821"/>
        <v>12</v>
      </c>
      <c r="D4399" s="1">
        <f t="shared" ca="1" si="822"/>
        <v>12</v>
      </c>
      <c r="E4399">
        <f t="shared" ca="1" si="823"/>
        <v>2020</v>
      </c>
      <c r="F4399" s="2">
        <f t="shared" ca="1" si="824"/>
        <v>44175</v>
      </c>
      <c r="G4399" s="1">
        <f t="shared" ca="1" si="825"/>
        <v>1</v>
      </c>
      <c r="H4399" t="str">
        <f t="shared" ca="1" si="826"/>
        <v>Factory 1</v>
      </c>
      <c r="I4399">
        <f t="shared" ca="1" si="827"/>
        <v>13</v>
      </c>
      <c r="J4399" t="str">
        <f t="shared" ca="1" si="817"/>
        <v>Electricity</v>
      </c>
      <c r="K4399" t="str">
        <f t="shared" ca="1" si="818"/>
        <v>MWh</v>
      </c>
      <c r="L4399">
        <f t="shared" ca="1" si="828"/>
        <v>3570</v>
      </c>
    </row>
    <row r="4400" spans="1:12" x14ac:dyDescent="0.2">
      <c r="A4400">
        <f t="shared" ca="1" si="819"/>
        <v>6</v>
      </c>
      <c r="B4400" s="1" t="str">
        <f t="shared" ca="1" si="820"/>
        <v>06</v>
      </c>
      <c r="C4400">
        <f t="shared" ca="1" si="821"/>
        <v>8</v>
      </c>
      <c r="D4400" s="1" t="str">
        <f t="shared" ca="1" si="822"/>
        <v>08</v>
      </c>
      <c r="E4400">
        <f t="shared" ca="1" si="823"/>
        <v>2022</v>
      </c>
      <c r="F4400" s="2">
        <f t="shared" ca="1" si="824"/>
        <v>44779</v>
      </c>
      <c r="G4400" s="1">
        <f t="shared" ca="1" si="825"/>
        <v>7</v>
      </c>
      <c r="H4400" t="str">
        <f t="shared" ca="1" si="826"/>
        <v>Site B</v>
      </c>
      <c r="I4400">
        <f t="shared" ca="1" si="827"/>
        <v>8</v>
      </c>
      <c r="J4400" t="str">
        <f t="shared" ca="1" si="817"/>
        <v>Propane</v>
      </c>
      <c r="K4400" t="str">
        <f t="shared" ca="1" si="818"/>
        <v>kWh</v>
      </c>
      <c r="L4400">
        <f t="shared" ca="1" si="828"/>
        <v>9870</v>
      </c>
    </row>
    <row r="4401" spans="1:12" x14ac:dyDescent="0.2">
      <c r="A4401">
        <f t="shared" ca="1" si="819"/>
        <v>10</v>
      </c>
      <c r="B4401" s="1">
        <f t="shared" ca="1" si="820"/>
        <v>10</v>
      </c>
      <c r="C4401">
        <f t="shared" ca="1" si="821"/>
        <v>4</v>
      </c>
      <c r="D4401" s="1" t="str">
        <f t="shared" ca="1" si="822"/>
        <v>04</v>
      </c>
      <c r="E4401">
        <f t="shared" ca="1" si="823"/>
        <v>2022</v>
      </c>
      <c r="F4401" s="2">
        <f t="shared" ca="1" si="824"/>
        <v>44661</v>
      </c>
      <c r="G4401" s="1">
        <f t="shared" ca="1" si="825"/>
        <v>2</v>
      </c>
      <c r="H4401" t="str">
        <f t="shared" ca="1" si="826"/>
        <v>Factory 2</v>
      </c>
      <c r="I4401">
        <f t="shared" ca="1" si="827"/>
        <v>11</v>
      </c>
      <c r="J4401" t="str">
        <f t="shared" ca="1" si="817"/>
        <v>Propane</v>
      </c>
      <c r="K4401" t="str">
        <f t="shared" ca="1" si="818"/>
        <v>MMBtu</v>
      </c>
      <c r="L4401">
        <f t="shared" ca="1" si="828"/>
        <v>371</v>
      </c>
    </row>
    <row r="4402" spans="1:12" x14ac:dyDescent="0.2">
      <c r="A4402">
        <f t="shared" ca="1" si="819"/>
        <v>27</v>
      </c>
      <c r="B4402" s="1">
        <f t="shared" ca="1" si="820"/>
        <v>27</v>
      </c>
      <c r="C4402">
        <f t="shared" ca="1" si="821"/>
        <v>1</v>
      </c>
      <c r="D4402" s="1" t="str">
        <f t="shared" ca="1" si="822"/>
        <v>01</v>
      </c>
      <c r="E4402">
        <f t="shared" ca="1" si="823"/>
        <v>2020</v>
      </c>
      <c r="F4402" s="2">
        <f t="shared" ca="1" si="824"/>
        <v>43857</v>
      </c>
      <c r="G4402" s="1">
        <f t="shared" ca="1" si="825"/>
        <v>2</v>
      </c>
      <c r="H4402" t="str">
        <f t="shared" ca="1" si="826"/>
        <v>Factory 2</v>
      </c>
      <c r="I4402">
        <f t="shared" ca="1" si="827"/>
        <v>1</v>
      </c>
      <c r="J4402" t="str">
        <f t="shared" ca="1" si="817"/>
        <v>Diesel</v>
      </c>
      <c r="K4402" t="str">
        <f t="shared" ca="1" si="818"/>
        <v>kWh</v>
      </c>
      <c r="L4402">
        <f t="shared" ca="1" si="828"/>
        <v>5110</v>
      </c>
    </row>
    <row r="4403" spans="1:12" x14ac:dyDescent="0.2">
      <c r="A4403">
        <f t="shared" ca="1" si="819"/>
        <v>10</v>
      </c>
      <c r="B4403" s="1">
        <f t="shared" ca="1" si="820"/>
        <v>10</v>
      </c>
      <c r="C4403">
        <f t="shared" ca="1" si="821"/>
        <v>9</v>
      </c>
      <c r="D4403" s="1" t="str">
        <f t="shared" ca="1" si="822"/>
        <v>09</v>
      </c>
      <c r="E4403">
        <f t="shared" ca="1" si="823"/>
        <v>2019</v>
      </c>
      <c r="F4403" s="2">
        <f t="shared" ca="1" si="824"/>
        <v>43718</v>
      </c>
      <c r="G4403" s="1">
        <f t="shared" ca="1" si="825"/>
        <v>2</v>
      </c>
      <c r="H4403" t="str">
        <f t="shared" ca="1" si="826"/>
        <v>Factory 2</v>
      </c>
      <c r="I4403">
        <f t="shared" ca="1" si="827"/>
        <v>8</v>
      </c>
      <c r="J4403" t="str">
        <f t="shared" ca="1" si="817"/>
        <v>Propane</v>
      </c>
      <c r="K4403" t="str">
        <f t="shared" ca="1" si="818"/>
        <v>kWh</v>
      </c>
      <c r="L4403">
        <f t="shared" ca="1" si="828"/>
        <v>5891</v>
      </c>
    </row>
    <row r="4404" spans="1:12" x14ac:dyDescent="0.2">
      <c r="A4404">
        <f t="shared" ca="1" si="819"/>
        <v>16</v>
      </c>
      <c r="B4404" s="1">
        <f t="shared" ca="1" si="820"/>
        <v>16</v>
      </c>
      <c r="C4404">
        <f t="shared" ca="1" si="821"/>
        <v>7</v>
      </c>
      <c r="D4404" s="1" t="str">
        <f t="shared" ca="1" si="822"/>
        <v>07</v>
      </c>
      <c r="E4404">
        <f t="shared" ca="1" si="823"/>
        <v>2019</v>
      </c>
      <c r="F4404" s="2">
        <f t="shared" ca="1" si="824"/>
        <v>43662</v>
      </c>
      <c r="G4404" s="1">
        <f t="shared" ca="1" si="825"/>
        <v>6</v>
      </c>
      <c r="H4404" t="str">
        <f t="shared" ca="1" si="826"/>
        <v>Site A</v>
      </c>
      <c r="I4404">
        <f t="shared" ca="1" si="827"/>
        <v>4</v>
      </c>
      <c r="J4404" t="str">
        <f t="shared" ca="1" si="817"/>
        <v>Natural gas</v>
      </c>
      <c r="K4404" t="str">
        <f t="shared" ca="1" si="818"/>
        <v>kWh</v>
      </c>
      <c r="L4404">
        <f t="shared" ca="1" si="828"/>
        <v>3015</v>
      </c>
    </row>
    <row r="4405" spans="1:12" x14ac:dyDescent="0.2">
      <c r="A4405">
        <f t="shared" ca="1" si="819"/>
        <v>15</v>
      </c>
      <c r="B4405" s="1">
        <f t="shared" ca="1" si="820"/>
        <v>15</v>
      </c>
      <c r="C4405">
        <f t="shared" ca="1" si="821"/>
        <v>1</v>
      </c>
      <c r="D4405" s="1" t="str">
        <f t="shared" ca="1" si="822"/>
        <v>01</v>
      </c>
      <c r="E4405">
        <f t="shared" ca="1" si="823"/>
        <v>2019</v>
      </c>
      <c r="F4405" s="2">
        <f t="shared" ca="1" si="824"/>
        <v>43480</v>
      </c>
      <c r="G4405" s="1">
        <f t="shared" ca="1" si="825"/>
        <v>6</v>
      </c>
      <c r="H4405" t="str">
        <f t="shared" ca="1" si="826"/>
        <v>Site A</v>
      </c>
      <c r="I4405">
        <f t="shared" ca="1" si="827"/>
        <v>9</v>
      </c>
      <c r="J4405" t="str">
        <f t="shared" ca="1" si="817"/>
        <v>Propane</v>
      </c>
      <c r="K4405" t="str">
        <f t="shared" ca="1" si="818"/>
        <v>Liters</v>
      </c>
      <c r="L4405">
        <f t="shared" ca="1" si="828"/>
        <v>9833</v>
      </c>
    </row>
    <row r="4406" spans="1:12" x14ac:dyDescent="0.2">
      <c r="A4406">
        <f t="shared" ca="1" si="819"/>
        <v>27</v>
      </c>
      <c r="B4406" s="1">
        <f t="shared" ca="1" si="820"/>
        <v>27</v>
      </c>
      <c r="C4406">
        <f t="shared" ca="1" si="821"/>
        <v>4</v>
      </c>
      <c r="D4406" s="1" t="str">
        <f t="shared" ca="1" si="822"/>
        <v>04</v>
      </c>
      <c r="E4406">
        <f t="shared" ca="1" si="823"/>
        <v>2021</v>
      </c>
      <c r="F4406" s="2">
        <f t="shared" ca="1" si="824"/>
        <v>44313</v>
      </c>
      <c r="G4406" s="1">
        <f t="shared" ca="1" si="825"/>
        <v>6</v>
      </c>
      <c r="H4406" t="str">
        <f t="shared" ca="1" si="826"/>
        <v>Site A</v>
      </c>
      <c r="I4406">
        <f t="shared" ca="1" si="827"/>
        <v>3</v>
      </c>
      <c r="J4406" t="str">
        <f t="shared" ca="1" si="817"/>
        <v>Diesel</v>
      </c>
      <c r="K4406" t="str">
        <f t="shared" ca="1" si="818"/>
        <v>Gallons</v>
      </c>
      <c r="L4406">
        <f t="shared" ca="1" si="828"/>
        <v>2864</v>
      </c>
    </row>
    <row r="4407" spans="1:12" x14ac:dyDescent="0.2">
      <c r="A4407">
        <f t="shared" ca="1" si="819"/>
        <v>30</v>
      </c>
      <c r="B4407" s="1">
        <f t="shared" ca="1" si="820"/>
        <v>30</v>
      </c>
      <c r="C4407">
        <f t="shared" ca="1" si="821"/>
        <v>2</v>
      </c>
      <c r="D4407" s="1" t="str">
        <f t="shared" ca="1" si="822"/>
        <v>02</v>
      </c>
      <c r="E4407">
        <f t="shared" ca="1" si="823"/>
        <v>2021</v>
      </c>
      <c r="F4407" s="2">
        <f t="shared" ca="1" si="824"/>
        <v>44257</v>
      </c>
      <c r="G4407" s="1">
        <f t="shared" ca="1" si="825"/>
        <v>1</v>
      </c>
      <c r="H4407" t="str">
        <f t="shared" ca="1" si="826"/>
        <v>Factory 1</v>
      </c>
      <c r="I4407">
        <f t="shared" ca="1" si="827"/>
        <v>1</v>
      </c>
      <c r="J4407" t="str">
        <f t="shared" ca="1" si="817"/>
        <v>Diesel</v>
      </c>
      <c r="K4407" t="str">
        <f t="shared" ca="1" si="818"/>
        <v>kWh</v>
      </c>
      <c r="L4407">
        <f t="shared" ca="1" si="828"/>
        <v>8928</v>
      </c>
    </row>
    <row r="4408" spans="1:12" x14ac:dyDescent="0.2">
      <c r="A4408">
        <f t="shared" ca="1" si="819"/>
        <v>5</v>
      </c>
      <c r="B4408" s="1" t="str">
        <f t="shared" ca="1" si="820"/>
        <v>05</v>
      </c>
      <c r="C4408">
        <f t="shared" ca="1" si="821"/>
        <v>4</v>
      </c>
      <c r="D4408" s="1" t="str">
        <f t="shared" ca="1" si="822"/>
        <v>04</v>
      </c>
      <c r="E4408">
        <f t="shared" ca="1" si="823"/>
        <v>2022</v>
      </c>
      <c r="F4408" s="2">
        <f t="shared" ca="1" si="824"/>
        <v>44656</v>
      </c>
      <c r="G4408" s="1">
        <f t="shared" ca="1" si="825"/>
        <v>7</v>
      </c>
      <c r="H4408" t="str">
        <f t="shared" ca="1" si="826"/>
        <v>Site B</v>
      </c>
      <c r="I4408">
        <f t="shared" ca="1" si="827"/>
        <v>5</v>
      </c>
      <c r="J4408" t="str">
        <f t="shared" ca="1" si="817"/>
        <v>Natural gas</v>
      </c>
      <c r="K4408" t="str">
        <f t="shared" ca="1" si="818"/>
        <v>Liters</v>
      </c>
      <c r="L4408">
        <f t="shared" ca="1" si="828"/>
        <v>4265</v>
      </c>
    </row>
    <row r="4409" spans="1:12" x14ac:dyDescent="0.2">
      <c r="A4409">
        <f t="shared" ca="1" si="819"/>
        <v>5</v>
      </c>
      <c r="B4409" s="1" t="str">
        <f t="shared" ca="1" si="820"/>
        <v>05</v>
      </c>
      <c r="C4409">
        <f t="shared" ca="1" si="821"/>
        <v>11</v>
      </c>
      <c r="D4409" s="1">
        <f t="shared" ca="1" si="822"/>
        <v>11</v>
      </c>
      <c r="E4409">
        <f t="shared" ca="1" si="823"/>
        <v>2019</v>
      </c>
      <c r="F4409" s="2">
        <f t="shared" ca="1" si="824"/>
        <v>43774</v>
      </c>
      <c r="G4409" s="1">
        <f t="shared" ca="1" si="825"/>
        <v>3</v>
      </c>
      <c r="H4409" t="str">
        <f t="shared" ca="1" si="826"/>
        <v xml:space="preserve">Factory 3 </v>
      </c>
      <c r="I4409">
        <f t="shared" ca="1" si="827"/>
        <v>8</v>
      </c>
      <c r="J4409" t="str">
        <f t="shared" ca="1" si="817"/>
        <v>Propane</v>
      </c>
      <c r="K4409" t="str">
        <f t="shared" ca="1" si="818"/>
        <v>kWh</v>
      </c>
      <c r="L4409">
        <f t="shared" ca="1" si="828"/>
        <v>229</v>
      </c>
    </row>
    <row r="4410" spans="1:12" x14ac:dyDescent="0.2">
      <c r="A4410">
        <f t="shared" ca="1" si="819"/>
        <v>20</v>
      </c>
      <c r="B4410" s="1">
        <f t="shared" ca="1" si="820"/>
        <v>20</v>
      </c>
      <c r="C4410">
        <f t="shared" ca="1" si="821"/>
        <v>10</v>
      </c>
      <c r="D4410" s="1">
        <f t="shared" ca="1" si="822"/>
        <v>10</v>
      </c>
      <c r="E4410">
        <f t="shared" ca="1" si="823"/>
        <v>2019</v>
      </c>
      <c r="F4410" s="2">
        <f t="shared" ca="1" si="824"/>
        <v>43758</v>
      </c>
      <c r="G4410" s="1">
        <f t="shared" ca="1" si="825"/>
        <v>3</v>
      </c>
      <c r="H4410" t="str">
        <f t="shared" ca="1" si="826"/>
        <v xml:space="preserve">Factory 3 </v>
      </c>
      <c r="I4410">
        <f t="shared" ca="1" si="827"/>
        <v>4</v>
      </c>
      <c r="J4410" t="str">
        <f t="shared" ca="1" si="817"/>
        <v>Natural gas</v>
      </c>
      <c r="K4410" t="str">
        <f t="shared" ca="1" si="818"/>
        <v>kWh</v>
      </c>
      <c r="L4410">
        <f t="shared" ca="1" si="828"/>
        <v>968</v>
      </c>
    </row>
    <row r="4411" spans="1:12" x14ac:dyDescent="0.2">
      <c r="A4411">
        <f t="shared" ca="1" si="819"/>
        <v>1</v>
      </c>
      <c r="B4411" s="1" t="str">
        <f t="shared" ca="1" si="820"/>
        <v>01</v>
      </c>
      <c r="C4411">
        <f t="shared" ca="1" si="821"/>
        <v>9</v>
      </c>
      <c r="D4411" s="1" t="str">
        <f t="shared" ca="1" si="822"/>
        <v>09</v>
      </c>
      <c r="E4411">
        <f t="shared" ca="1" si="823"/>
        <v>2020</v>
      </c>
      <c r="F4411" s="2">
        <f t="shared" ca="1" si="824"/>
        <v>44075</v>
      </c>
      <c r="G4411" s="1">
        <f t="shared" ca="1" si="825"/>
        <v>4</v>
      </c>
      <c r="H4411" t="str">
        <f t="shared" ca="1" si="826"/>
        <v>Head Quarter</v>
      </c>
      <c r="I4411">
        <f t="shared" ca="1" si="827"/>
        <v>1</v>
      </c>
      <c r="J4411" t="str">
        <f t="shared" ca="1" si="817"/>
        <v>Diesel</v>
      </c>
      <c r="K4411" t="str">
        <f t="shared" ca="1" si="818"/>
        <v>kWh</v>
      </c>
      <c r="L4411">
        <f t="shared" ca="1" si="828"/>
        <v>1401</v>
      </c>
    </row>
    <row r="4412" spans="1:12" x14ac:dyDescent="0.2">
      <c r="A4412">
        <f t="shared" ca="1" si="819"/>
        <v>27</v>
      </c>
      <c r="B4412" s="1">
        <f t="shared" ca="1" si="820"/>
        <v>27</v>
      </c>
      <c r="C4412">
        <f t="shared" ca="1" si="821"/>
        <v>2</v>
      </c>
      <c r="D4412" s="1" t="str">
        <f t="shared" ca="1" si="822"/>
        <v>02</v>
      </c>
      <c r="E4412">
        <f t="shared" ca="1" si="823"/>
        <v>2022</v>
      </c>
      <c r="F4412" s="2">
        <f t="shared" ca="1" si="824"/>
        <v>44619</v>
      </c>
      <c r="G4412" s="1">
        <f t="shared" ca="1" si="825"/>
        <v>5</v>
      </c>
      <c r="H4412" t="str">
        <f t="shared" ca="1" si="826"/>
        <v>Wharehouse</v>
      </c>
      <c r="I4412">
        <f t="shared" ca="1" si="827"/>
        <v>9</v>
      </c>
      <c r="J4412" t="str">
        <f t="shared" ca="1" si="817"/>
        <v>Propane</v>
      </c>
      <c r="K4412" t="str">
        <f t="shared" ca="1" si="818"/>
        <v>Liters</v>
      </c>
      <c r="L4412">
        <f t="shared" ca="1" si="828"/>
        <v>3560</v>
      </c>
    </row>
    <row r="4413" spans="1:12" x14ac:dyDescent="0.2">
      <c r="A4413">
        <f t="shared" ca="1" si="819"/>
        <v>30</v>
      </c>
      <c r="B4413" s="1">
        <f t="shared" ca="1" si="820"/>
        <v>30</v>
      </c>
      <c r="C4413">
        <f t="shared" ca="1" si="821"/>
        <v>1</v>
      </c>
      <c r="D4413" s="1" t="str">
        <f t="shared" ca="1" si="822"/>
        <v>01</v>
      </c>
      <c r="E4413">
        <f t="shared" ca="1" si="823"/>
        <v>2021</v>
      </c>
      <c r="F4413" s="2">
        <f t="shared" ca="1" si="824"/>
        <v>44226</v>
      </c>
      <c r="G4413" s="1">
        <f t="shared" ca="1" si="825"/>
        <v>5</v>
      </c>
      <c r="H4413" t="str">
        <f t="shared" ca="1" si="826"/>
        <v>Wharehouse</v>
      </c>
      <c r="I4413">
        <f t="shared" ca="1" si="827"/>
        <v>12</v>
      </c>
      <c r="J4413" t="str">
        <f t="shared" ca="1" si="817"/>
        <v>Electricity</v>
      </c>
      <c r="K4413" t="str">
        <f t="shared" ca="1" si="818"/>
        <v>kWh</v>
      </c>
      <c r="L4413">
        <f t="shared" ca="1" si="828"/>
        <v>125</v>
      </c>
    </row>
    <row r="4414" spans="1:12" x14ac:dyDescent="0.2">
      <c r="A4414">
        <f t="shared" ca="1" si="819"/>
        <v>7</v>
      </c>
      <c r="B4414" s="1" t="str">
        <f t="shared" ca="1" si="820"/>
        <v>07</v>
      </c>
      <c r="C4414">
        <f t="shared" ca="1" si="821"/>
        <v>12</v>
      </c>
      <c r="D4414" s="1">
        <f t="shared" ca="1" si="822"/>
        <v>12</v>
      </c>
      <c r="E4414">
        <f t="shared" ca="1" si="823"/>
        <v>2022</v>
      </c>
      <c r="F4414" s="2">
        <f t="shared" ca="1" si="824"/>
        <v>44902</v>
      </c>
      <c r="G4414" s="1">
        <f t="shared" ca="1" si="825"/>
        <v>7</v>
      </c>
      <c r="H4414" t="str">
        <f t="shared" ca="1" si="826"/>
        <v>Site B</v>
      </c>
      <c r="I4414">
        <f t="shared" ca="1" si="827"/>
        <v>4</v>
      </c>
      <c r="J4414" t="str">
        <f t="shared" ca="1" si="817"/>
        <v>Natural gas</v>
      </c>
      <c r="K4414" t="str">
        <f t="shared" ca="1" si="818"/>
        <v>kWh</v>
      </c>
      <c r="L4414">
        <f t="shared" ca="1" si="828"/>
        <v>1114</v>
      </c>
    </row>
    <row r="4415" spans="1:12" x14ac:dyDescent="0.2">
      <c r="A4415">
        <f t="shared" ca="1" si="819"/>
        <v>11</v>
      </c>
      <c r="B4415" s="1">
        <f t="shared" ca="1" si="820"/>
        <v>11</v>
      </c>
      <c r="C4415">
        <f t="shared" ca="1" si="821"/>
        <v>1</v>
      </c>
      <c r="D4415" s="1" t="str">
        <f t="shared" ca="1" si="822"/>
        <v>01</v>
      </c>
      <c r="E4415">
        <f t="shared" ca="1" si="823"/>
        <v>2020</v>
      </c>
      <c r="F4415" s="2">
        <f t="shared" ca="1" si="824"/>
        <v>43841</v>
      </c>
      <c r="G4415" s="1">
        <f t="shared" ca="1" si="825"/>
        <v>3</v>
      </c>
      <c r="H4415" t="str">
        <f t="shared" ca="1" si="826"/>
        <v xml:space="preserve">Factory 3 </v>
      </c>
      <c r="I4415">
        <f t="shared" ca="1" si="827"/>
        <v>9</v>
      </c>
      <c r="J4415" t="str">
        <f t="shared" ca="1" si="817"/>
        <v>Propane</v>
      </c>
      <c r="K4415" t="str">
        <f t="shared" ca="1" si="818"/>
        <v>Liters</v>
      </c>
      <c r="L4415">
        <f t="shared" ca="1" si="828"/>
        <v>8926</v>
      </c>
    </row>
    <row r="4416" spans="1:12" x14ac:dyDescent="0.2">
      <c r="A4416">
        <f t="shared" ca="1" si="819"/>
        <v>28</v>
      </c>
      <c r="B4416" s="1">
        <f t="shared" ca="1" si="820"/>
        <v>28</v>
      </c>
      <c r="C4416">
        <f t="shared" ca="1" si="821"/>
        <v>2</v>
      </c>
      <c r="D4416" s="1" t="str">
        <f t="shared" ca="1" si="822"/>
        <v>02</v>
      </c>
      <c r="E4416">
        <f t="shared" ca="1" si="823"/>
        <v>2021</v>
      </c>
      <c r="F4416" s="2">
        <f t="shared" ca="1" si="824"/>
        <v>44255</v>
      </c>
      <c r="G4416" s="1">
        <f t="shared" ca="1" si="825"/>
        <v>7</v>
      </c>
      <c r="H4416" t="str">
        <f t="shared" ca="1" si="826"/>
        <v>Site B</v>
      </c>
      <c r="I4416">
        <f t="shared" ca="1" si="827"/>
        <v>4</v>
      </c>
      <c r="J4416" t="str">
        <f t="shared" ca="1" si="817"/>
        <v>Natural gas</v>
      </c>
      <c r="K4416" t="str">
        <f t="shared" ca="1" si="818"/>
        <v>kWh</v>
      </c>
      <c r="L4416">
        <f t="shared" ca="1" si="828"/>
        <v>5928</v>
      </c>
    </row>
    <row r="4417" spans="1:12" x14ac:dyDescent="0.2">
      <c r="A4417">
        <f t="shared" ca="1" si="819"/>
        <v>8</v>
      </c>
      <c r="B4417" s="1" t="str">
        <f t="shared" ca="1" si="820"/>
        <v>08</v>
      </c>
      <c r="C4417">
        <f t="shared" ca="1" si="821"/>
        <v>10</v>
      </c>
      <c r="D4417" s="1">
        <f t="shared" ca="1" si="822"/>
        <v>10</v>
      </c>
      <c r="E4417">
        <f t="shared" ca="1" si="823"/>
        <v>2020</v>
      </c>
      <c r="F4417" s="2">
        <f t="shared" ca="1" si="824"/>
        <v>44112</v>
      </c>
      <c r="G4417" s="1">
        <f t="shared" ca="1" si="825"/>
        <v>4</v>
      </c>
      <c r="H4417" t="str">
        <f t="shared" ca="1" si="826"/>
        <v>Head Quarter</v>
      </c>
      <c r="I4417">
        <f t="shared" ca="1" si="827"/>
        <v>10</v>
      </c>
      <c r="J4417" t="str">
        <f t="shared" ca="1" si="817"/>
        <v>Propane</v>
      </c>
      <c r="K4417" t="str">
        <f t="shared" ca="1" si="818"/>
        <v>Gallons</v>
      </c>
      <c r="L4417">
        <f t="shared" ca="1" si="828"/>
        <v>7642</v>
      </c>
    </row>
    <row r="4418" spans="1:12" x14ac:dyDescent="0.2">
      <c r="A4418">
        <f t="shared" ca="1" si="819"/>
        <v>3</v>
      </c>
      <c r="B4418" s="1" t="str">
        <f t="shared" ca="1" si="820"/>
        <v>03</v>
      </c>
      <c r="C4418">
        <f t="shared" ca="1" si="821"/>
        <v>4</v>
      </c>
      <c r="D4418" s="1" t="str">
        <f t="shared" ca="1" si="822"/>
        <v>04</v>
      </c>
      <c r="E4418">
        <f t="shared" ca="1" si="823"/>
        <v>2019</v>
      </c>
      <c r="F4418" s="2">
        <f t="shared" ca="1" si="824"/>
        <v>43558</v>
      </c>
      <c r="G4418" s="1">
        <f t="shared" ca="1" si="825"/>
        <v>7</v>
      </c>
      <c r="H4418" t="str">
        <f t="shared" ca="1" si="826"/>
        <v>Site B</v>
      </c>
      <c r="I4418">
        <f t="shared" ca="1" si="827"/>
        <v>11</v>
      </c>
      <c r="J4418" t="str">
        <f t="shared" ref="J4418:J4481" ca="1" si="829">VLOOKUP(I4418,$O$12:$S$24,2,FALSE)</f>
        <v>Propane</v>
      </c>
      <c r="K4418" t="str">
        <f t="shared" ref="K4418:K4481" ca="1" si="830">VLOOKUP(I4418,$O$12:$S$24,5,FALSE)</f>
        <v>MMBtu</v>
      </c>
      <c r="L4418">
        <f t="shared" ca="1" si="828"/>
        <v>158</v>
      </c>
    </row>
    <row r="4419" spans="1:12" x14ac:dyDescent="0.2">
      <c r="A4419">
        <f t="shared" ref="A4419:A4482" ca="1" si="831">RANDBETWEEN(1,30)</f>
        <v>26</v>
      </c>
      <c r="B4419" s="1">
        <f t="shared" ref="B4419:B4482" ca="1" si="832">IF(A4419&lt;10,"0"&amp;A4419,A4419)</f>
        <v>26</v>
      </c>
      <c r="C4419">
        <f t="shared" ref="C4419:C4482" ca="1" si="833">RANDBETWEEN(1,12)</f>
        <v>6</v>
      </c>
      <c r="D4419" s="1" t="str">
        <f t="shared" ref="D4419:D4482" ca="1" si="834">IF(C4419&lt;10,"0"&amp;C4419,C4419)</f>
        <v>06</v>
      </c>
      <c r="E4419">
        <f t="shared" ref="E4419:E4482" ca="1" si="835">RANDBETWEEN(2019,2022)</f>
        <v>2022</v>
      </c>
      <c r="F4419" s="2">
        <f t="shared" ref="F4419:F4482" ca="1" si="836">DATE(E4419,D4419,B4419)</f>
        <v>44738</v>
      </c>
      <c r="G4419" s="1">
        <f t="shared" ref="G4419:G4482" ca="1" si="837">RANDBETWEEN(1,7)</f>
        <v>4</v>
      </c>
      <c r="H4419" t="str">
        <f t="shared" ref="H4419:H4482" ca="1" si="838">VLOOKUP(G4419,$O$2:$V$8,2,FALSE)</f>
        <v>Head Quarter</v>
      </c>
      <c r="I4419">
        <f t="shared" ref="I4419:I4482" ca="1" si="839">RANDBETWEEN(1,13)</f>
        <v>4</v>
      </c>
      <c r="J4419" t="str">
        <f t="shared" ca="1" si="829"/>
        <v>Natural gas</v>
      </c>
      <c r="K4419" t="str">
        <f t="shared" ca="1" si="830"/>
        <v>kWh</v>
      </c>
      <c r="L4419">
        <f t="shared" ref="L4419:L4482" ca="1" si="840">IF(K4419="MMBtu",RANDBETWEEN(100,500),RANDBETWEEN(100,10000))</f>
        <v>2902</v>
      </c>
    </row>
    <row r="4420" spans="1:12" x14ac:dyDescent="0.2">
      <c r="A4420">
        <f t="shared" ca="1" si="831"/>
        <v>15</v>
      </c>
      <c r="B4420" s="1">
        <f t="shared" ca="1" si="832"/>
        <v>15</v>
      </c>
      <c r="C4420">
        <f t="shared" ca="1" si="833"/>
        <v>5</v>
      </c>
      <c r="D4420" s="1" t="str">
        <f t="shared" ca="1" si="834"/>
        <v>05</v>
      </c>
      <c r="E4420">
        <f t="shared" ca="1" si="835"/>
        <v>2020</v>
      </c>
      <c r="F4420" s="2">
        <f t="shared" ca="1" si="836"/>
        <v>43966</v>
      </c>
      <c r="G4420" s="1">
        <f t="shared" ca="1" si="837"/>
        <v>6</v>
      </c>
      <c r="H4420" t="str">
        <f t="shared" ca="1" si="838"/>
        <v>Site A</v>
      </c>
      <c r="I4420">
        <f t="shared" ca="1" si="839"/>
        <v>12</v>
      </c>
      <c r="J4420" t="str">
        <f t="shared" ca="1" si="829"/>
        <v>Electricity</v>
      </c>
      <c r="K4420" t="str">
        <f t="shared" ca="1" si="830"/>
        <v>kWh</v>
      </c>
      <c r="L4420">
        <f t="shared" ca="1" si="840"/>
        <v>4820</v>
      </c>
    </row>
    <row r="4421" spans="1:12" x14ac:dyDescent="0.2">
      <c r="A4421">
        <f t="shared" ca="1" si="831"/>
        <v>10</v>
      </c>
      <c r="B4421" s="1">
        <f t="shared" ca="1" si="832"/>
        <v>10</v>
      </c>
      <c r="C4421">
        <f t="shared" ca="1" si="833"/>
        <v>12</v>
      </c>
      <c r="D4421" s="1">
        <f t="shared" ca="1" si="834"/>
        <v>12</v>
      </c>
      <c r="E4421">
        <f t="shared" ca="1" si="835"/>
        <v>2022</v>
      </c>
      <c r="F4421" s="2">
        <f t="shared" ca="1" si="836"/>
        <v>44905</v>
      </c>
      <c r="G4421" s="1">
        <f t="shared" ca="1" si="837"/>
        <v>2</v>
      </c>
      <c r="H4421" t="str">
        <f t="shared" ca="1" si="838"/>
        <v>Factory 2</v>
      </c>
      <c r="I4421">
        <f t="shared" ca="1" si="839"/>
        <v>9</v>
      </c>
      <c r="J4421" t="str">
        <f t="shared" ca="1" si="829"/>
        <v>Propane</v>
      </c>
      <c r="K4421" t="str">
        <f t="shared" ca="1" si="830"/>
        <v>Liters</v>
      </c>
      <c r="L4421">
        <f t="shared" ca="1" si="840"/>
        <v>5267</v>
      </c>
    </row>
    <row r="4422" spans="1:12" x14ac:dyDescent="0.2">
      <c r="A4422">
        <f t="shared" ca="1" si="831"/>
        <v>16</v>
      </c>
      <c r="B4422" s="1">
        <f t="shared" ca="1" si="832"/>
        <v>16</v>
      </c>
      <c r="C4422">
        <f t="shared" ca="1" si="833"/>
        <v>5</v>
      </c>
      <c r="D4422" s="1" t="str">
        <f t="shared" ca="1" si="834"/>
        <v>05</v>
      </c>
      <c r="E4422">
        <f t="shared" ca="1" si="835"/>
        <v>2019</v>
      </c>
      <c r="F4422" s="2">
        <f t="shared" ca="1" si="836"/>
        <v>43601</v>
      </c>
      <c r="G4422" s="1">
        <f t="shared" ca="1" si="837"/>
        <v>2</v>
      </c>
      <c r="H4422" t="str">
        <f t="shared" ca="1" si="838"/>
        <v>Factory 2</v>
      </c>
      <c r="I4422">
        <f t="shared" ca="1" si="839"/>
        <v>4</v>
      </c>
      <c r="J4422" t="str">
        <f t="shared" ca="1" si="829"/>
        <v>Natural gas</v>
      </c>
      <c r="K4422" t="str">
        <f t="shared" ca="1" si="830"/>
        <v>kWh</v>
      </c>
      <c r="L4422">
        <f t="shared" ca="1" si="840"/>
        <v>2119</v>
      </c>
    </row>
    <row r="4423" spans="1:12" x14ac:dyDescent="0.2">
      <c r="A4423">
        <f t="shared" ca="1" si="831"/>
        <v>19</v>
      </c>
      <c r="B4423" s="1">
        <f t="shared" ca="1" si="832"/>
        <v>19</v>
      </c>
      <c r="C4423">
        <f t="shared" ca="1" si="833"/>
        <v>6</v>
      </c>
      <c r="D4423" s="1" t="str">
        <f t="shared" ca="1" si="834"/>
        <v>06</v>
      </c>
      <c r="E4423">
        <f t="shared" ca="1" si="835"/>
        <v>2021</v>
      </c>
      <c r="F4423" s="2">
        <f t="shared" ca="1" si="836"/>
        <v>44366</v>
      </c>
      <c r="G4423" s="1">
        <f t="shared" ca="1" si="837"/>
        <v>4</v>
      </c>
      <c r="H4423" t="str">
        <f t="shared" ca="1" si="838"/>
        <v>Head Quarter</v>
      </c>
      <c r="I4423">
        <f t="shared" ca="1" si="839"/>
        <v>8</v>
      </c>
      <c r="J4423" t="str">
        <f t="shared" ca="1" si="829"/>
        <v>Propane</v>
      </c>
      <c r="K4423" t="str">
        <f t="shared" ca="1" si="830"/>
        <v>kWh</v>
      </c>
      <c r="L4423">
        <f t="shared" ca="1" si="840"/>
        <v>3448</v>
      </c>
    </row>
    <row r="4424" spans="1:12" x14ac:dyDescent="0.2">
      <c r="A4424">
        <f t="shared" ca="1" si="831"/>
        <v>24</v>
      </c>
      <c r="B4424" s="1">
        <f t="shared" ca="1" si="832"/>
        <v>24</v>
      </c>
      <c r="C4424">
        <f t="shared" ca="1" si="833"/>
        <v>2</v>
      </c>
      <c r="D4424" s="1" t="str">
        <f t="shared" ca="1" si="834"/>
        <v>02</v>
      </c>
      <c r="E4424">
        <f t="shared" ca="1" si="835"/>
        <v>2021</v>
      </c>
      <c r="F4424" s="2">
        <f t="shared" ca="1" si="836"/>
        <v>44251</v>
      </c>
      <c r="G4424" s="1">
        <f t="shared" ca="1" si="837"/>
        <v>4</v>
      </c>
      <c r="H4424" t="str">
        <f t="shared" ca="1" si="838"/>
        <v>Head Quarter</v>
      </c>
      <c r="I4424">
        <f t="shared" ca="1" si="839"/>
        <v>3</v>
      </c>
      <c r="J4424" t="str">
        <f t="shared" ca="1" si="829"/>
        <v>Diesel</v>
      </c>
      <c r="K4424" t="str">
        <f t="shared" ca="1" si="830"/>
        <v>Gallons</v>
      </c>
      <c r="L4424">
        <f t="shared" ca="1" si="840"/>
        <v>1966</v>
      </c>
    </row>
    <row r="4425" spans="1:12" x14ac:dyDescent="0.2">
      <c r="A4425">
        <f t="shared" ca="1" si="831"/>
        <v>6</v>
      </c>
      <c r="B4425" s="1" t="str">
        <f t="shared" ca="1" si="832"/>
        <v>06</v>
      </c>
      <c r="C4425">
        <f t="shared" ca="1" si="833"/>
        <v>12</v>
      </c>
      <c r="D4425" s="1">
        <f t="shared" ca="1" si="834"/>
        <v>12</v>
      </c>
      <c r="E4425">
        <f t="shared" ca="1" si="835"/>
        <v>2021</v>
      </c>
      <c r="F4425" s="2">
        <f t="shared" ca="1" si="836"/>
        <v>44536</v>
      </c>
      <c r="G4425" s="1">
        <f t="shared" ca="1" si="837"/>
        <v>4</v>
      </c>
      <c r="H4425" t="str">
        <f t="shared" ca="1" si="838"/>
        <v>Head Quarter</v>
      </c>
      <c r="I4425">
        <f t="shared" ca="1" si="839"/>
        <v>9</v>
      </c>
      <c r="J4425" t="str">
        <f t="shared" ca="1" si="829"/>
        <v>Propane</v>
      </c>
      <c r="K4425" t="str">
        <f t="shared" ca="1" si="830"/>
        <v>Liters</v>
      </c>
      <c r="L4425">
        <f t="shared" ca="1" si="840"/>
        <v>2860</v>
      </c>
    </row>
    <row r="4426" spans="1:12" x14ac:dyDescent="0.2">
      <c r="A4426">
        <f t="shared" ca="1" si="831"/>
        <v>11</v>
      </c>
      <c r="B4426" s="1">
        <f t="shared" ca="1" si="832"/>
        <v>11</v>
      </c>
      <c r="C4426">
        <f t="shared" ca="1" si="833"/>
        <v>11</v>
      </c>
      <c r="D4426" s="1">
        <f t="shared" ca="1" si="834"/>
        <v>11</v>
      </c>
      <c r="E4426">
        <f t="shared" ca="1" si="835"/>
        <v>2022</v>
      </c>
      <c r="F4426" s="2">
        <f t="shared" ca="1" si="836"/>
        <v>44876</v>
      </c>
      <c r="G4426" s="1">
        <f t="shared" ca="1" si="837"/>
        <v>7</v>
      </c>
      <c r="H4426" t="str">
        <f t="shared" ca="1" si="838"/>
        <v>Site B</v>
      </c>
      <c r="I4426">
        <f t="shared" ca="1" si="839"/>
        <v>2</v>
      </c>
      <c r="J4426" t="str">
        <f t="shared" ca="1" si="829"/>
        <v>Diesel</v>
      </c>
      <c r="K4426" t="str">
        <f t="shared" ca="1" si="830"/>
        <v>Liters</v>
      </c>
      <c r="L4426">
        <f t="shared" ca="1" si="840"/>
        <v>3407</v>
      </c>
    </row>
    <row r="4427" spans="1:12" x14ac:dyDescent="0.2">
      <c r="A4427">
        <f t="shared" ca="1" si="831"/>
        <v>6</v>
      </c>
      <c r="B4427" s="1" t="str">
        <f t="shared" ca="1" si="832"/>
        <v>06</v>
      </c>
      <c r="C4427">
        <f t="shared" ca="1" si="833"/>
        <v>4</v>
      </c>
      <c r="D4427" s="1" t="str">
        <f t="shared" ca="1" si="834"/>
        <v>04</v>
      </c>
      <c r="E4427">
        <f t="shared" ca="1" si="835"/>
        <v>2021</v>
      </c>
      <c r="F4427" s="2">
        <f t="shared" ca="1" si="836"/>
        <v>44292</v>
      </c>
      <c r="G4427" s="1">
        <f t="shared" ca="1" si="837"/>
        <v>5</v>
      </c>
      <c r="H4427" t="str">
        <f t="shared" ca="1" si="838"/>
        <v>Wharehouse</v>
      </c>
      <c r="I4427">
        <f t="shared" ca="1" si="839"/>
        <v>12</v>
      </c>
      <c r="J4427" t="str">
        <f t="shared" ca="1" si="829"/>
        <v>Electricity</v>
      </c>
      <c r="K4427" t="str">
        <f t="shared" ca="1" si="830"/>
        <v>kWh</v>
      </c>
      <c r="L4427">
        <f t="shared" ca="1" si="840"/>
        <v>9156</v>
      </c>
    </row>
    <row r="4428" spans="1:12" x14ac:dyDescent="0.2">
      <c r="A4428">
        <f t="shared" ca="1" si="831"/>
        <v>5</v>
      </c>
      <c r="B4428" s="1" t="str">
        <f t="shared" ca="1" si="832"/>
        <v>05</v>
      </c>
      <c r="C4428">
        <f t="shared" ca="1" si="833"/>
        <v>10</v>
      </c>
      <c r="D4428" s="1">
        <f t="shared" ca="1" si="834"/>
        <v>10</v>
      </c>
      <c r="E4428">
        <f t="shared" ca="1" si="835"/>
        <v>2021</v>
      </c>
      <c r="F4428" s="2">
        <f t="shared" ca="1" si="836"/>
        <v>44474</v>
      </c>
      <c r="G4428" s="1">
        <f t="shared" ca="1" si="837"/>
        <v>2</v>
      </c>
      <c r="H4428" t="str">
        <f t="shared" ca="1" si="838"/>
        <v>Factory 2</v>
      </c>
      <c r="I4428">
        <f t="shared" ca="1" si="839"/>
        <v>6</v>
      </c>
      <c r="J4428" t="str">
        <f t="shared" ca="1" si="829"/>
        <v>Natural gas</v>
      </c>
      <c r="K4428" t="str">
        <f t="shared" ca="1" si="830"/>
        <v>Gallons</v>
      </c>
      <c r="L4428">
        <f t="shared" ca="1" si="840"/>
        <v>3713</v>
      </c>
    </row>
    <row r="4429" spans="1:12" x14ac:dyDescent="0.2">
      <c r="A4429">
        <f t="shared" ca="1" si="831"/>
        <v>24</v>
      </c>
      <c r="B4429" s="1">
        <f t="shared" ca="1" si="832"/>
        <v>24</v>
      </c>
      <c r="C4429">
        <f t="shared" ca="1" si="833"/>
        <v>5</v>
      </c>
      <c r="D4429" s="1" t="str">
        <f t="shared" ca="1" si="834"/>
        <v>05</v>
      </c>
      <c r="E4429">
        <f t="shared" ca="1" si="835"/>
        <v>2020</v>
      </c>
      <c r="F4429" s="2">
        <f t="shared" ca="1" si="836"/>
        <v>43975</v>
      </c>
      <c r="G4429" s="1">
        <f t="shared" ca="1" si="837"/>
        <v>4</v>
      </c>
      <c r="H4429" t="str">
        <f t="shared" ca="1" si="838"/>
        <v>Head Quarter</v>
      </c>
      <c r="I4429">
        <f t="shared" ca="1" si="839"/>
        <v>13</v>
      </c>
      <c r="J4429" t="str">
        <f t="shared" ca="1" si="829"/>
        <v>Electricity</v>
      </c>
      <c r="K4429" t="str">
        <f t="shared" ca="1" si="830"/>
        <v>MWh</v>
      </c>
      <c r="L4429">
        <f t="shared" ca="1" si="840"/>
        <v>6572</v>
      </c>
    </row>
    <row r="4430" spans="1:12" x14ac:dyDescent="0.2">
      <c r="A4430">
        <f t="shared" ca="1" si="831"/>
        <v>16</v>
      </c>
      <c r="B4430" s="1">
        <f t="shared" ca="1" si="832"/>
        <v>16</v>
      </c>
      <c r="C4430">
        <f t="shared" ca="1" si="833"/>
        <v>9</v>
      </c>
      <c r="D4430" s="1" t="str">
        <f t="shared" ca="1" si="834"/>
        <v>09</v>
      </c>
      <c r="E4430">
        <f t="shared" ca="1" si="835"/>
        <v>2021</v>
      </c>
      <c r="F4430" s="2">
        <f t="shared" ca="1" si="836"/>
        <v>44455</v>
      </c>
      <c r="G4430" s="1">
        <f t="shared" ca="1" si="837"/>
        <v>6</v>
      </c>
      <c r="H4430" t="str">
        <f t="shared" ca="1" si="838"/>
        <v>Site A</v>
      </c>
      <c r="I4430">
        <f t="shared" ca="1" si="839"/>
        <v>10</v>
      </c>
      <c r="J4430" t="str">
        <f t="shared" ca="1" si="829"/>
        <v>Propane</v>
      </c>
      <c r="K4430" t="str">
        <f t="shared" ca="1" si="830"/>
        <v>Gallons</v>
      </c>
      <c r="L4430">
        <f t="shared" ca="1" si="840"/>
        <v>3766</v>
      </c>
    </row>
    <row r="4431" spans="1:12" x14ac:dyDescent="0.2">
      <c r="A4431">
        <f t="shared" ca="1" si="831"/>
        <v>21</v>
      </c>
      <c r="B4431" s="1">
        <f t="shared" ca="1" si="832"/>
        <v>21</v>
      </c>
      <c r="C4431">
        <f t="shared" ca="1" si="833"/>
        <v>12</v>
      </c>
      <c r="D4431" s="1">
        <f t="shared" ca="1" si="834"/>
        <v>12</v>
      </c>
      <c r="E4431">
        <f t="shared" ca="1" si="835"/>
        <v>2022</v>
      </c>
      <c r="F4431" s="2">
        <f t="shared" ca="1" si="836"/>
        <v>44916</v>
      </c>
      <c r="G4431" s="1">
        <f t="shared" ca="1" si="837"/>
        <v>7</v>
      </c>
      <c r="H4431" t="str">
        <f t="shared" ca="1" si="838"/>
        <v>Site B</v>
      </c>
      <c r="I4431">
        <f t="shared" ca="1" si="839"/>
        <v>12</v>
      </c>
      <c r="J4431" t="str">
        <f t="shared" ca="1" si="829"/>
        <v>Electricity</v>
      </c>
      <c r="K4431" t="str">
        <f t="shared" ca="1" si="830"/>
        <v>kWh</v>
      </c>
      <c r="L4431">
        <f t="shared" ca="1" si="840"/>
        <v>636</v>
      </c>
    </row>
    <row r="4432" spans="1:12" x14ac:dyDescent="0.2">
      <c r="A4432">
        <f t="shared" ca="1" si="831"/>
        <v>8</v>
      </c>
      <c r="B4432" s="1" t="str">
        <f t="shared" ca="1" si="832"/>
        <v>08</v>
      </c>
      <c r="C4432">
        <f t="shared" ca="1" si="833"/>
        <v>6</v>
      </c>
      <c r="D4432" s="1" t="str">
        <f t="shared" ca="1" si="834"/>
        <v>06</v>
      </c>
      <c r="E4432">
        <f t="shared" ca="1" si="835"/>
        <v>2022</v>
      </c>
      <c r="F4432" s="2">
        <f t="shared" ca="1" si="836"/>
        <v>44720</v>
      </c>
      <c r="G4432" s="1">
        <f t="shared" ca="1" si="837"/>
        <v>5</v>
      </c>
      <c r="H4432" t="str">
        <f t="shared" ca="1" si="838"/>
        <v>Wharehouse</v>
      </c>
      <c r="I4432">
        <f t="shared" ca="1" si="839"/>
        <v>13</v>
      </c>
      <c r="J4432" t="str">
        <f t="shared" ca="1" si="829"/>
        <v>Electricity</v>
      </c>
      <c r="K4432" t="str">
        <f t="shared" ca="1" si="830"/>
        <v>MWh</v>
      </c>
      <c r="L4432">
        <f t="shared" ca="1" si="840"/>
        <v>8770</v>
      </c>
    </row>
    <row r="4433" spans="1:12" x14ac:dyDescent="0.2">
      <c r="A4433">
        <f t="shared" ca="1" si="831"/>
        <v>20</v>
      </c>
      <c r="B4433" s="1">
        <f t="shared" ca="1" si="832"/>
        <v>20</v>
      </c>
      <c r="C4433">
        <f t="shared" ca="1" si="833"/>
        <v>9</v>
      </c>
      <c r="D4433" s="1" t="str">
        <f t="shared" ca="1" si="834"/>
        <v>09</v>
      </c>
      <c r="E4433">
        <f t="shared" ca="1" si="835"/>
        <v>2019</v>
      </c>
      <c r="F4433" s="2">
        <f t="shared" ca="1" si="836"/>
        <v>43728</v>
      </c>
      <c r="G4433" s="1">
        <f t="shared" ca="1" si="837"/>
        <v>2</v>
      </c>
      <c r="H4433" t="str">
        <f t="shared" ca="1" si="838"/>
        <v>Factory 2</v>
      </c>
      <c r="I4433">
        <f t="shared" ca="1" si="839"/>
        <v>9</v>
      </c>
      <c r="J4433" t="str">
        <f t="shared" ca="1" si="829"/>
        <v>Propane</v>
      </c>
      <c r="K4433" t="str">
        <f t="shared" ca="1" si="830"/>
        <v>Liters</v>
      </c>
      <c r="L4433">
        <f t="shared" ca="1" si="840"/>
        <v>8591</v>
      </c>
    </row>
    <row r="4434" spans="1:12" x14ac:dyDescent="0.2">
      <c r="A4434">
        <f t="shared" ca="1" si="831"/>
        <v>26</v>
      </c>
      <c r="B4434" s="1">
        <f t="shared" ca="1" si="832"/>
        <v>26</v>
      </c>
      <c r="C4434">
        <f t="shared" ca="1" si="833"/>
        <v>11</v>
      </c>
      <c r="D4434" s="1">
        <f t="shared" ca="1" si="834"/>
        <v>11</v>
      </c>
      <c r="E4434">
        <f t="shared" ca="1" si="835"/>
        <v>2019</v>
      </c>
      <c r="F4434" s="2">
        <f t="shared" ca="1" si="836"/>
        <v>43795</v>
      </c>
      <c r="G4434" s="1">
        <f t="shared" ca="1" si="837"/>
        <v>4</v>
      </c>
      <c r="H4434" t="str">
        <f t="shared" ca="1" si="838"/>
        <v>Head Quarter</v>
      </c>
      <c r="I4434">
        <f t="shared" ca="1" si="839"/>
        <v>4</v>
      </c>
      <c r="J4434" t="str">
        <f t="shared" ca="1" si="829"/>
        <v>Natural gas</v>
      </c>
      <c r="K4434" t="str">
        <f t="shared" ca="1" si="830"/>
        <v>kWh</v>
      </c>
      <c r="L4434">
        <f t="shared" ca="1" si="840"/>
        <v>4216</v>
      </c>
    </row>
    <row r="4435" spans="1:12" x14ac:dyDescent="0.2">
      <c r="A4435">
        <f t="shared" ca="1" si="831"/>
        <v>11</v>
      </c>
      <c r="B4435" s="1">
        <f t="shared" ca="1" si="832"/>
        <v>11</v>
      </c>
      <c r="C4435">
        <f t="shared" ca="1" si="833"/>
        <v>3</v>
      </c>
      <c r="D4435" s="1" t="str">
        <f t="shared" ca="1" si="834"/>
        <v>03</v>
      </c>
      <c r="E4435">
        <f t="shared" ca="1" si="835"/>
        <v>2021</v>
      </c>
      <c r="F4435" s="2">
        <f t="shared" ca="1" si="836"/>
        <v>44266</v>
      </c>
      <c r="G4435" s="1">
        <f t="shared" ca="1" si="837"/>
        <v>5</v>
      </c>
      <c r="H4435" t="str">
        <f t="shared" ca="1" si="838"/>
        <v>Wharehouse</v>
      </c>
      <c r="I4435">
        <f t="shared" ca="1" si="839"/>
        <v>6</v>
      </c>
      <c r="J4435" t="str">
        <f t="shared" ca="1" si="829"/>
        <v>Natural gas</v>
      </c>
      <c r="K4435" t="str">
        <f t="shared" ca="1" si="830"/>
        <v>Gallons</v>
      </c>
      <c r="L4435">
        <f t="shared" ca="1" si="840"/>
        <v>9105</v>
      </c>
    </row>
    <row r="4436" spans="1:12" x14ac:dyDescent="0.2">
      <c r="A4436">
        <f t="shared" ca="1" si="831"/>
        <v>23</v>
      </c>
      <c r="B4436" s="1">
        <f t="shared" ca="1" si="832"/>
        <v>23</v>
      </c>
      <c r="C4436">
        <f t="shared" ca="1" si="833"/>
        <v>1</v>
      </c>
      <c r="D4436" s="1" t="str">
        <f t="shared" ca="1" si="834"/>
        <v>01</v>
      </c>
      <c r="E4436">
        <f t="shared" ca="1" si="835"/>
        <v>2020</v>
      </c>
      <c r="F4436" s="2">
        <f t="shared" ca="1" si="836"/>
        <v>43853</v>
      </c>
      <c r="G4436" s="1">
        <f t="shared" ca="1" si="837"/>
        <v>6</v>
      </c>
      <c r="H4436" t="str">
        <f t="shared" ca="1" si="838"/>
        <v>Site A</v>
      </c>
      <c r="I4436">
        <f t="shared" ca="1" si="839"/>
        <v>1</v>
      </c>
      <c r="J4436" t="str">
        <f t="shared" ca="1" si="829"/>
        <v>Diesel</v>
      </c>
      <c r="K4436" t="str">
        <f t="shared" ca="1" si="830"/>
        <v>kWh</v>
      </c>
      <c r="L4436">
        <f t="shared" ca="1" si="840"/>
        <v>1145</v>
      </c>
    </row>
    <row r="4437" spans="1:12" x14ac:dyDescent="0.2">
      <c r="A4437">
        <f t="shared" ca="1" si="831"/>
        <v>8</v>
      </c>
      <c r="B4437" s="1" t="str">
        <f t="shared" ca="1" si="832"/>
        <v>08</v>
      </c>
      <c r="C4437">
        <f t="shared" ca="1" si="833"/>
        <v>6</v>
      </c>
      <c r="D4437" s="1" t="str">
        <f t="shared" ca="1" si="834"/>
        <v>06</v>
      </c>
      <c r="E4437">
        <f t="shared" ca="1" si="835"/>
        <v>2020</v>
      </c>
      <c r="F4437" s="2">
        <f t="shared" ca="1" si="836"/>
        <v>43990</v>
      </c>
      <c r="G4437" s="1">
        <f t="shared" ca="1" si="837"/>
        <v>3</v>
      </c>
      <c r="H4437" t="str">
        <f t="shared" ca="1" si="838"/>
        <v xml:space="preserve">Factory 3 </v>
      </c>
      <c r="I4437">
        <f t="shared" ca="1" si="839"/>
        <v>1</v>
      </c>
      <c r="J4437" t="str">
        <f t="shared" ca="1" si="829"/>
        <v>Diesel</v>
      </c>
      <c r="K4437" t="str">
        <f t="shared" ca="1" si="830"/>
        <v>kWh</v>
      </c>
      <c r="L4437">
        <f t="shared" ca="1" si="840"/>
        <v>6107</v>
      </c>
    </row>
    <row r="4438" spans="1:12" x14ac:dyDescent="0.2">
      <c r="A4438">
        <f t="shared" ca="1" si="831"/>
        <v>3</v>
      </c>
      <c r="B4438" s="1" t="str">
        <f t="shared" ca="1" si="832"/>
        <v>03</v>
      </c>
      <c r="C4438">
        <f t="shared" ca="1" si="833"/>
        <v>6</v>
      </c>
      <c r="D4438" s="1" t="str">
        <f t="shared" ca="1" si="834"/>
        <v>06</v>
      </c>
      <c r="E4438">
        <f t="shared" ca="1" si="835"/>
        <v>2021</v>
      </c>
      <c r="F4438" s="2">
        <f t="shared" ca="1" si="836"/>
        <v>44350</v>
      </c>
      <c r="G4438" s="1">
        <f t="shared" ca="1" si="837"/>
        <v>3</v>
      </c>
      <c r="H4438" t="str">
        <f t="shared" ca="1" si="838"/>
        <v xml:space="preserve">Factory 3 </v>
      </c>
      <c r="I4438">
        <f t="shared" ca="1" si="839"/>
        <v>2</v>
      </c>
      <c r="J4438" t="str">
        <f t="shared" ca="1" si="829"/>
        <v>Diesel</v>
      </c>
      <c r="K4438" t="str">
        <f t="shared" ca="1" si="830"/>
        <v>Liters</v>
      </c>
      <c r="L4438">
        <f t="shared" ca="1" si="840"/>
        <v>6468</v>
      </c>
    </row>
    <row r="4439" spans="1:12" x14ac:dyDescent="0.2">
      <c r="A4439">
        <f t="shared" ca="1" si="831"/>
        <v>4</v>
      </c>
      <c r="B4439" s="1" t="str">
        <f t="shared" ca="1" si="832"/>
        <v>04</v>
      </c>
      <c r="C4439">
        <f t="shared" ca="1" si="833"/>
        <v>10</v>
      </c>
      <c r="D4439" s="1">
        <f t="shared" ca="1" si="834"/>
        <v>10</v>
      </c>
      <c r="E4439">
        <f t="shared" ca="1" si="835"/>
        <v>2022</v>
      </c>
      <c r="F4439" s="2">
        <f t="shared" ca="1" si="836"/>
        <v>44838</v>
      </c>
      <c r="G4439" s="1">
        <f t="shared" ca="1" si="837"/>
        <v>2</v>
      </c>
      <c r="H4439" t="str">
        <f t="shared" ca="1" si="838"/>
        <v>Factory 2</v>
      </c>
      <c r="I4439">
        <f t="shared" ca="1" si="839"/>
        <v>3</v>
      </c>
      <c r="J4439" t="str">
        <f t="shared" ca="1" si="829"/>
        <v>Diesel</v>
      </c>
      <c r="K4439" t="str">
        <f t="shared" ca="1" si="830"/>
        <v>Gallons</v>
      </c>
      <c r="L4439">
        <f t="shared" ca="1" si="840"/>
        <v>9024</v>
      </c>
    </row>
    <row r="4440" spans="1:12" x14ac:dyDescent="0.2">
      <c r="A4440">
        <f t="shared" ca="1" si="831"/>
        <v>5</v>
      </c>
      <c r="B4440" s="1" t="str">
        <f t="shared" ca="1" si="832"/>
        <v>05</v>
      </c>
      <c r="C4440">
        <f t="shared" ca="1" si="833"/>
        <v>5</v>
      </c>
      <c r="D4440" s="1" t="str">
        <f t="shared" ca="1" si="834"/>
        <v>05</v>
      </c>
      <c r="E4440">
        <f t="shared" ca="1" si="835"/>
        <v>2020</v>
      </c>
      <c r="F4440" s="2">
        <f t="shared" ca="1" si="836"/>
        <v>43956</v>
      </c>
      <c r="G4440" s="1">
        <f t="shared" ca="1" si="837"/>
        <v>5</v>
      </c>
      <c r="H4440" t="str">
        <f t="shared" ca="1" si="838"/>
        <v>Wharehouse</v>
      </c>
      <c r="I4440">
        <f t="shared" ca="1" si="839"/>
        <v>7</v>
      </c>
      <c r="J4440" t="str">
        <f t="shared" ca="1" si="829"/>
        <v>Natural gas</v>
      </c>
      <c r="K4440" t="str">
        <f t="shared" ca="1" si="830"/>
        <v>MMBtu</v>
      </c>
      <c r="L4440">
        <f t="shared" ca="1" si="840"/>
        <v>222</v>
      </c>
    </row>
    <row r="4441" spans="1:12" x14ac:dyDescent="0.2">
      <c r="A4441">
        <f t="shared" ca="1" si="831"/>
        <v>12</v>
      </c>
      <c r="B4441" s="1">
        <f t="shared" ca="1" si="832"/>
        <v>12</v>
      </c>
      <c r="C4441">
        <f t="shared" ca="1" si="833"/>
        <v>8</v>
      </c>
      <c r="D4441" s="1" t="str">
        <f t="shared" ca="1" si="834"/>
        <v>08</v>
      </c>
      <c r="E4441">
        <f t="shared" ca="1" si="835"/>
        <v>2022</v>
      </c>
      <c r="F4441" s="2">
        <f t="shared" ca="1" si="836"/>
        <v>44785</v>
      </c>
      <c r="G4441" s="1">
        <f t="shared" ca="1" si="837"/>
        <v>1</v>
      </c>
      <c r="H4441" t="str">
        <f t="shared" ca="1" si="838"/>
        <v>Factory 1</v>
      </c>
      <c r="I4441">
        <f t="shared" ca="1" si="839"/>
        <v>1</v>
      </c>
      <c r="J4441" t="str">
        <f t="shared" ca="1" si="829"/>
        <v>Diesel</v>
      </c>
      <c r="K4441" t="str">
        <f t="shared" ca="1" si="830"/>
        <v>kWh</v>
      </c>
      <c r="L4441">
        <f t="shared" ca="1" si="840"/>
        <v>1320</v>
      </c>
    </row>
    <row r="4442" spans="1:12" x14ac:dyDescent="0.2">
      <c r="A4442">
        <f t="shared" ca="1" si="831"/>
        <v>6</v>
      </c>
      <c r="B4442" s="1" t="str">
        <f t="shared" ca="1" si="832"/>
        <v>06</v>
      </c>
      <c r="C4442">
        <f t="shared" ca="1" si="833"/>
        <v>4</v>
      </c>
      <c r="D4442" s="1" t="str">
        <f t="shared" ca="1" si="834"/>
        <v>04</v>
      </c>
      <c r="E4442">
        <f t="shared" ca="1" si="835"/>
        <v>2021</v>
      </c>
      <c r="F4442" s="2">
        <f t="shared" ca="1" si="836"/>
        <v>44292</v>
      </c>
      <c r="G4442" s="1">
        <f t="shared" ca="1" si="837"/>
        <v>7</v>
      </c>
      <c r="H4442" t="str">
        <f t="shared" ca="1" si="838"/>
        <v>Site B</v>
      </c>
      <c r="I4442">
        <f t="shared" ca="1" si="839"/>
        <v>11</v>
      </c>
      <c r="J4442" t="str">
        <f t="shared" ca="1" si="829"/>
        <v>Propane</v>
      </c>
      <c r="K4442" t="str">
        <f t="shared" ca="1" si="830"/>
        <v>MMBtu</v>
      </c>
      <c r="L4442">
        <f t="shared" ca="1" si="840"/>
        <v>444</v>
      </c>
    </row>
    <row r="4443" spans="1:12" x14ac:dyDescent="0.2">
      <c r="A4443">
        <f t="shared" ca="1" si="831"/>
        <v>17</v>
      </c>
      <c r="B4443" s="1">
        <f t="shared" ca="1" si="832"/>
        <v>17</v>
      </c>
      <c r="C4443">
        <f t="shared" ca="1" si="833"/>
        <v>1</v>
      </c>
      <c r="D4443" s="1" t="str">
        <f t="shared" ca="1" si="834"/>
        <v>01</v>
      </c>
      <c r="E4443">
        <f t="shared" ca="1" si="835"/>
        <v>2020</v>
      </c>
      <c r="F4443" s="2">
        <f t="shared" ca="1" si="836"/>
        <v>43847</v>
      </c>
      <c r="G4443" s="1">
        <f t="shared" ca="1" si="837"/>
        <v>1</v>
      </c>
      <c r="H4443" t="str">
        <f t="shared" ca="1" si="838"/>
        <v>Factory 1</v>
      </c>
      <c r="I4443">
        <f t="shared" ca="1" si="839"/>
        <v>9</v>
      </c>
      <c r="J4443" t="str">
        <f t="shared" ca="1" si="829"/>
        <v>Propane</v>
      </c>
      <c r="K4443" t="str">
        <f t="shared" ca="1" si="830"/>
        <v>Liters</v>
      </c>
      <c r="L4443">
        <f t="shared" ca="1" si="840"/>
        <v>6895</v>
      </c>
    </row>
    <row r="4444" spans="1:12" x14ac:dyDescent="0.2">
      <c r="A4444">
        <f t="shared" ca="1" si="831"/>
        <v>20</v>
      </c>
      <c r="B4444" s="1">
        <f t="shared" ca="1" si="832"/>
        <v>20</v>
      </c>
      <c r="C4444">
        <f t="shared" ca="1" si="833"/>
        <v>3</v>
      </c>
      <c r="D4444" s="1" t="str">
        <f t="shared" ca="1" si="834"/>
        <v>03</v>
      </c>
      <c r="E4444">
        <f t="shared" ca="1" si="835"/>
        <v>2022</v>
      </c>
      <c r="F4444" s="2">
        <f t="shared" ca="1" si="836"/>
        <v>44640</v>
      </c>
      <c r="G4444" s="1">
        <f t="shared" ca="1" si="837"/>
        <v>2</v>
      </c>
      <c r="H4444" t="str">
        <f t="shared" ca="1" si="838"/>
        <v>Factory 2</v>
      </c>
      <c r="I4444">
        <f t="shared" ca="1" si="839"/>
        <v>9</v>
      </c>
      <c r="J4444" t="str">
        <f t="shared" ca="1" si="829"/>
        <v>Propane</v>
      </c>
      <c r="K4444" t="str">
        <f t="shared" ca="1" si="830"/>
        <v>Liters</v>
      </c>
      <c r="L4444">
        <f t="shared" ca="1" si="840"/>
        <v>8187</v>
      </c>
    </row>
    <row r="4445" spans="1:12" x14ac:dyDescent="0.2">
      <c r="A4445">
        <f t="shared" ca="1" si="831"/>
        <v>18</v>
      </c>
      <c r="B4445" s="1">
        <f t="shared" ca="1" si="832"/>
        <v>18</v>
      </c>
      <c r="C4445">
        <f t="shared" ca="1" si="833"/>
        <v>5</v>
      </c>
      <c r="D4445" s="1" t="str">
        <f t="shared" ca="1" si="834"/>
        <v>05</v>
      </c>
      <c r="E4445">
        <f t="shared" ca="1" si="835"/>
        <v>2020</v>
      </c>
      <c r="F4445" s="2">
        <f t="shared" ca="1" si="836"/>
        <v>43969</v>
      </c>
      <c r="G4445" s="1">
        <f t="shared" ca="1" si="837"/>
        <v>3</v>
      </c>
      <c r="H4445" t="str">
        <f t="shared" ca="1" si="838"/>
        <v xml:space="preserve">Factory 3 </v>
      </c>
      <c r="I4445">
        <f t="shared" ca="1" si="839"/>
        <v>5</v>
      </c>
      <c r="J4445" t="str">
        <f t="shared" ca="1" si="829"/>
        <v>Natural gas</v>
      </c>
      <c r="K4445" t="str">
        <f t="shared" ca="1" si="830"/>
        <v>Liters</v>
      </c>
      <c r="L4445">
        <f t="shared" ca="1" si="840"/>
        <v>7175</v>
      </c>
    </row>
    <row r="4446" spans="1:12" x14ac:dyDescent="0.2">
      <c r="A4446">
        <f t="shared" ca="1" si="831"/>
        <v>1</v>
      </c>
      <c r="B4446" s="1" t="str">
        <f t="shared" ca="1" si="832"/>
        <v>01</v>
      </c>
      <c r="C4446">
        <f t="shared" ca="1" si="833"/>
        <v>5</v>
      </c>
      <c r="D4446" s="1" t="str">
        <f t="shared" ca="1" si="834"/>
        <v>05</v>
      </c>
      <c r="E4446">
        <f t="shared" ca="1" si="835"/>
        <v>2021</v>
      </c>
      <c r="F4446" s="2">
        <f t="shared" ca="1" si="836"/>
        <v>44317</v>
      </c>
      <c r="G4446" s="1">
        <f t="shared" ca="1" si="837"/>
        <v>1</v>
      </c>
      <c r="H4446" t="str">
        <f t="shared" ca="1" si="838"/>
        <v>Factory 1</v>
      </c>
      <c r="I4446">
        <f t="shared" ca="1" si="839"/>
        <v>8</v>
      </c>
      <c r="J4446" t="str">
        <f t="shared" ca="1" si="829"/>
        <v>Propane</v>
      </c>
      <c r="K4446" t="str">
        <f t="shared" ca="1" si="830"/>
        <v>kWh</v>
      </c>
      <c r="L4446">
        <f t="shared" ca="1" si="840"/>
        <v>6476</v>
      </c>
    </row>
    <row r="4447" spans="1:12" x14ac:dyDescent="0.2">
      <c r="A4447">
        <f t="shared" ca="1" si="831"/>
        <v>11</v>
      </c>
      <c r="B4447" s="1">
        <f t="shared" ca="1" si="832"/>
        <v>11</v>
      </c>
      <c r="C4447">
        <f t="shared" ca="1" si="833"/>
        <v>3</v>
      </c>
      <c r="D4447" s="1" t="str">
        <f t="shared" ca="1" si="834"/>
        <v>03</v>
      </c>
      <c r="E4447">
        <f t="shared" ca="1" si="835"/>
        <v>2019</v>
      </c>
      <c r="F4447" s="2">
        <f t="shared" ca="1" si="836"/>
        <v>43535</v>
      </c>
      <c r="G4447" s="1">
        <f t="shared" ca="1" si="837"/>
        <v>2</v>
      </c>
      <c r="H4447" t="str">
        <f t="shared" ca="1" si="838"/>
        <v>Factory 2</v>
      </c>
      <c r="I4447">
        <f t="shared" ca="1" si="839"/>
        <v>8</v>
      </c>
      <c r="J4447" t="str">
        <f t="shared" ca="1" si="829"/>
        <v>Propane</v>
      </c>
      <c r="K4447" t="str">
        <f t="shared" ca="1" si="830"/>
        <v>kWh</v>
      </c>
      <c r="L4447">
        <f t="shared" ca="1" si="840"/>
        <v>3427</v>
      </c>
    </row>
    <row r="4448" spans="1:12" x14ac:dyDescent="0.2">
      <c r="A4448">
        <f t="shared" ca="1" si="831"/>
        <v>12</v>
      </c>
      <c r="B4448" s="1">
        <f t="shared" ca="1" si="832"/>
        <v>12</v>
      </c>
      <c r="C4448">
        <f t="shared" ca="1" si="833"/>
        <v>8</v>
      </c>
      <c r="D4448" s="1" t="str">
        <f t="shared" ca="1" si="834"/>
        <v>08</v>
      </c>
      <c r="E4448">
        <f t="shared" ca="1" si="835"/>
        <v>2021</v>
      </c>
      <c r="F4448" s="2">
        <f t="shared" ca="1" si="836"/>
        <v>44420</v>
      </c>
      <c r="G4448" s="1">
        <f t="shared" ca="1" si="837"/>
        <v>5</v>
      </c>
      <c r="H4448" t="str">
        <f t="shared" ca="1" si="838"/>
        <v>Wharehouse</v>
      </c>
      <c r="I4448">
        <f t="shared" ca="1" si="839"/>
        <v>8</v>
      </c>
      <c r="J4448" t="str">
        <f t="shared" ca="1" si="829"/>
        <v>Propane</v>
      </c>
      <c r="K4448" t="str">
        <f t="shared" ca="1" si="830"/>
        <v>kWh</v>
      </c>
      <c r="L4448">
        <f t="shared" ca="1" si="840"/>
        <v>5328</v>
      </c>
    </row>
    <row r="4449" spans="1:12" x14ac:dyDescent="0.2">
      <c r="A4449">
        <f t="shared" ca="1" si="831"/>
        <v>28</v>
      </c>
      <c r="B4449" s="1">
        <f t="shared" ca="1" si="832"/>
        <v>28</v>
      </c>
      <c r="C4449">
        <f t="shared" ca="1" si="833"/>
        <v>5</v>
      </c>
      <c r="D4449" s="1" t="str">
        <f t="shared" ca="1" si="834"/>
        <v>05</v>
      </c>
      <c r="E4449">
        <f t="shared" ca="1" si="835"/>
        <v>2021</v>
      </c>
      <c r="F4449" s="2">
        <f t="shared" ca="1" si="836"/>
        <v>44344</v>
      </c>
      <c r="G4449" s="1">
        <f t="shared" ca="1" si="837"/>
        <v>1</v>
      </c>
      <c r="H4449" t="str">
        <f t="shared" ca="1" si="838"/>
        <v>Factory 1</v>
      </c>
      <c r="I4449">
        <f t="shared" ca="1" si="839"/>
        <v>10</v>
      </c>
      <c r="J4449" t="str">
        <f t="shared" ca="1" si="829"/>
        <v>Propane</v>
      </c>
      <c r="K4449" t="str">
        <f t="shared" ca="1" si="830"/>
        <v>Gallons</v>
      </c>
      <c r="L4449">
        <f t="shared" ca="1" si="840"/>
        <v>7674</v>
      </c>
    </row>
    <row r="4450" spans="1:12" x14ac:dyDescent="0.2">
      <c r="A4450">
        <f t="shared" ca="1" si="831"/>
        <v>28</v>
      </c>
      <c r="B4450" s="1">
        <f t="shared" ca="1" si="832"/>
        <v>28</v>
      </c>
      <c r="C4450">
        <f t="shared" ca="1" si="833"/>
        <v>7</v>
      </c>
      <c r="D4450" s="1" t="str">
        <f t="shared" ca="1" si="834"/>
        <v>07</v>
      </c>
      <c r="E4450">
        <f t="shared" ca="1" si="835"/>
        <v>2019</v>
      </c>
      <c r="F4450" s="2">
        <f t="shared" ca="1" si="836"/>
        <v>43674</v>
      </c>
      <c r="G4450" s="1">
        <f t="shared" ca="1" si="837"/>
        <v>7</v>
      </c>
      <c r="H4450" t="str">
        <f t="shared" ca="1" si="838"/>
        <v>Site B</v>
      </c>
      <c r="I4450">
        <f t="shared" ca="1" si="839"/>
        <v>7</v>
      </c>
      <c r="J4450" t="str">
        <f t="shared" ca="1" si="829"/>
        <v>Natural gas</v>
      </c>
      <c r="K4450" t="str">
        <f t="shared" ca="1" si="830"/>
        <v>MMBtu</v>
      </c>
      <c r="L4450">
        <f t="shared" ca="1" si="840"/>
        <v>394</v>
      </c>
    </row>
    <row r="4451" spans="1:12" x14ac:dyDescent="0.2">
      <c r="A4451">
        <f t="shared" ca="1" si="831"/>
        <v>24</v>
      </c>
      <c r="B4451" s="1">
        <f t="shared" ca="1" si="832"/>
        <v>24</v>
      </c>
      <c r="C4451">
        <f t="shared" ca="1" si="833"/>
        <v>6</v>
      </c>
      <c r="D4451" s="1" t="str">
        <f t="shared" ca="1" si="834"/>
        <v>06</v>
      </c>
      <c r="E4451">
        <f t="shared" ca="1" si="835"/>
        <v>2020</v>
      </c>
      <c r="F4451" s="2">
        <f t="shared" ca="1" si="836"/>
        <v>44006</v>
      </c>
      <c r="G4451" s="1">
        <f t="shared" ca="1" si="837"/>
        <v>6</v>
      </c>
      <c r="H4451" t="str">
        <f t="shared" ca="1" si="838"/>
        <v>Site A</v>
      </c>
      <c r="I4451">
        <f t="shared" ca="1" si="839"/>
        <v>4</v>
      </c>
      <c r="J4451" t="str">
        <f t="shared" ca="1" si="829"/>
        <v>Natural gas</v>
      </c>
      <c r="K4451" t="str">
        <f t="shared" ca="1" si="830"/>
        <v>kWh</v>
      </c>
      <c r="L4451">
        <f t="shared" ca="1" si="840"/>
        <v>2825</v>
      </c>
    </row>
    <row r="4452" spans="1:12" x14ac:dyDescent="0.2">
      <c r="A4452">
        <f t="shared" ca="1" si="831"/>
        <v>11</v>
      </c>
      <c r="B4452" s="1">
        <f t="shared" ca="1" si="832"/>
        <v>11</v>
      </c>
      <c r="C4452">
        <f t="shared" ca="1" si="833"/>
        <v>10</v>
      </c>
      <c r="D4452" s="1">
        <f t="shared" ca="1" si="834"/>
        <v>10</v>
      </c>
      <c r="E4452">
        <f t="shared" ca="1" si="835"/>
        <v>2022</v>
      </c>
      <c r="F4452" s="2">
        <f t="shared" ca="1" si="836"/>
        <v>44845</v>
      </c>
      <c r="G4452" s="1">
        <f t="shared" ca="1" si="837"/>
        <v>3</v>
      </c>
      <c r="H4452" t="str">
        <f t="shared" ca="1" si="838"/>
        <v xml:space="preserve">Factory 3 </v>
      </c>
      <c r="I4452">
        <f t="shared" ca="1" si="839"/>
        <v>13</v>
      </c>
      <c r="J4452" t="str">
        <f t="shared" ca="1" si="829"/>
        <v>Electricity</v>
      </c>
      <c r="K4452" t="str">
        <f t="shared" ca="1" si="830"/>
        <v>MWh</v>
      </c>
      <c r="L4452">
        <f t="shared" ca="1" si="840"/>
        <v>5938</v>
      </c>
    </row>
    <row r="4453" spans="1:12" x14ac:dyDescent="0.2">
      <c r="A4453">
        <f t="shared" ca="1" si="831"/>
        <v>28</v>
      </c>
      <c r="B4453" s="1">
        <f t="shared" ca="1" si="832"/>
        <v>28</v>
      </c>
      <c r="C4453">
        <f t="shared" ca="1" si="833"/>
        <v>8</v>
      </c>
      <c r="D4453" s="1" t="str">
        <f t="shared" ca="1" si="834"/>
        <v>08</v>
      </c>
      <c r="E4453">
        <f t="shared" ca="1" si="835"/>
        <v>2020</v>
      </c>
      <c r="F4453" s="2">
        <f t="shared" ca="1" si="836"/>
        <v>44071</v>
      </c>
      <c r="G4453" s="1">
        <f t="shared" ca="1" si="837"/>
        <v>5</v>
      </c>
      <c r="H4453" t="str">
        <f t="shared" ca="1" si="838"/>
        <v>Wharehouse</v>
      </c>
      <c r="I4453">
        <f t="shared" ca="1" si="839"/>
        <v>11</v>
      </c>
      <c r="J4453" t="str">
        <f t="shared" ca="1" si="829"/>
        <v>Propane</v>
      </c>
      <c r="K4453" t="str">
        <f t="shared" ca="1" si="830"/>
        <v>MMBtu</v>
      </c>
      <c r="L4453">
        <f t="shared" ca="1" si="840"/>
        <v>395</v>
      </c>
    </row>
    <row r="4454" spans="1:12" x14ac:dyDescent="0.2">
      <c r="A4454">
        <f t="shared" ca="1" si="831"/>
        <v>11</v>
      </c>
      <c r="B4454" s="1">
        <f t="shared" ca="1" si="832"/>
        <v>11</v>
      </c>
      <c r="C4454">
        <f t="shared" ca="1" si="833"/>
        <v>1</v>
      </c>
      <c r="D4454" s="1" t="str">
        <f t="shared" ca="1" si="834"/>
        <v>01</v>
      </c>
      <c r="E4454">
        <f t="shared" ca="1" si="835"/>
        <v>2021</v>
      </c>
      <c r="F4454" s="2">
        <f t="shared" ca="1" si="836"/>
        <v>44207</v>
      </c>
      <c r="G4454" s="1">
        <f t="shared" ca="1" si="837"/>
        <v>2</v>
      </c>
      <c r="H4454" t="str">
        <f t="shared" ca="1" si="838"/>
        <v>Factory 2</v>
      </c>
      <c r="I4454">
        <f t="shared" ca="1" si="839"/>
        <v>6</v>
      </c>
      <c r="J4454" t="str">
        <f t="shared" ca="1" si="829"/>
        <v>Natural gas</v>
      </c>
      <c r="K4454" t="str">
        <f t="shared" ca="1" si="830"/>
        <v>Gallons</v>
      </c>
      <c r="L4454">
        <f t="shared" ca="1" si="840"/>
        <v>9656</v>
      </c>
    </row>
    <row r="4455" spans="1:12" x14ac:dyDescent="0.2">
      <c r="A4455">
        <f t="shared" ca="1" si="831"/>
        <v>23</v>
      </c>
      <c r="B4455" s="1">
        <f t="shared" ca="1" si="832"/>
        <v>23</v>
      </c>
      <c r="C4455">
        <f t="shared" ca="1" si="833"/>
        <v>4</v>
      </c>
      <c r="D4455" s="1" t="str">
        <f t="shared" ca="1" si="834"/>
        <v>04</v>
      </c>
      <c r="E4455">
        <f t="shared" ca="1" si="835"/>
        <v>2019</v>
      </c>
      <c r="F4455" s="2">
        <f t="shared" ca="1" si="836"/>
        <v>43578</v>
      </c>
      <c r="G4455" s="1">
        <f t="shared" ca="1" si="837"/>
        <v>5</v>
      </c>
      <c r="H4455" t="str">
        <f t="shared" ca="1" si="838"/>
        <v>Wharehouse</v>
      </c>
      <c r="I4455">
        <f t="shared" ca="1" si="839"/>
        <v>13</v>
      </c>
      <c r="J4455" t="str">
        <f t="shared" ca="1" si="829"/>
        <v>Electricity</v>
      </c>
      <c r="K4455" t="str">
        <f t="shared" ca="1" si="830"/>
        <v>MWh</v>
      </c>
      <c r="L4455">
        <f t="shared" ca="1" si="840"/>
        <v>2280</v>
      </c>
    </row>
    <row r="4456" spans="1:12" x14ac:dyDescent="0.2">
      <c r="A4456">
        <f t="shared" ca="1" si="831"/>
        <v>14</v>
      </c>
      <c r="B4456" s="1">
        <f t="shared" ca="1" si="832"/>
        <v>14</v>
      </c>
      <c r="C4456">
        <f t="shared" ca="1" si="833"/>
        <v>4</v>
      </c>
      <c r="D4456" s="1" t="str">
        <f t="shared" ca="1" si="834"/>
        <v>04</v>
      </c>
      <c r="E4456">
        <f t="shared" ca="1" si="835"/>
        <v>2020</v>
      </c>
      <c r="F4456" s="2">
        <f t="shared" ca="1" si="836"/>
        <v>43935</v>
      </c>
      <c r="G4456" s="1">
        <f t="shared" ca="1" si="837"/>
        <v>1</v>
      </c>
      <c r="H4456" t="str">
        <f t="shared" ca="1" si="838"/>
        <v>Factory 1</v>
      </c>
      <c r="I4456">
        <f t="shared" ca="1" si="839"/>
        <v>4</v>
      </c>
      <c r="J4456" t="str">
        <f t="shared" ca="1" si="829"/>
        <v>Natural gas</v>
      </c>
      <c r="K4456" t="str">
        <f t="shared" ca="1" si="830"/>
        <v>kWh</v>
      </c>
      <c r="L4456">
        <f t="shared" ca="1" si="840"/>
        <v>7104</v>
      </c>
    </row>
    <row r="4457" spans="1:12" x14ac:dyDescent="0.2">
      <c r="A4457">
        <f t="shared" ca="1" si="831"/>
        <v>26</v>
      </c>
      <c r="B4457" s="1">
        <f t="shared" ca="1" si="832"/>
        <v>26</v>
      </c>
      <c r="C4457">
        <f t="shared" ca="1" si="833"/>
        <v>9</v>
      </c>
      <c r="D4457" s="1" t="str">
        <f t="shared" ca="1" si="834"/>
        <v>09</v>
      </c>
      <c r="E4457">
        <f t="shared" ca="1" si="835"/>
        <v>2021</v>
      </c>
      <c r="F4457" s="2">
        <f t="shared" ca="1" si="836"/>
        <v>44465</v>
      </c>
      <c r="G4457" s="1">
        <f t="shared" ca="1" si="837"/>
        <v>6</v>
      </c>
      <c r="H4457" t="str">
        <f t="shared" ca="1" si="838"/>
        <v>Site A</v>
      </c>
      <c r="I4457">
        <f t="shared" ca="1" si="839"/>
        <v>10</v>
      </c>
      <c r="J4457" t="str">
        <f t="shared" ca="1" si="829"/>
        <v>Propane</v>
      </c>
      <c r="K4457" t="str">
        <f t="shared" ca="1" si="830"/>
        <v>Gallons</v>
      </c>
      <c r="L4457">
        <f t="shared" ca="1" si="840"/>
        <v>7380</v>
      </c>
    </row>
    <row r="4458" spans="1:12" x14ac:dyDescent="0.2">
      <c r="A4458">
        <f t="shared" ca="1" si="831"/>
        <v>9</v>
      </c>
      <c r="B4458" s="1" t="str">
        <f t="shared" ca="1" si="832"/>
        <v>09</v>
      </c>
      <c r="C4458">
        <f t="shared" ca="1" si="833"/>
        <v>10</v>
      </c>
      <c r="D4458" s="1">
        <f t="shared" ca="1" si="834"/>
        <v>10</v>
      </c>
      <c r="E4458">
        <f t="shared" ca="1" si="835"/>
        <v>2021</v>
      </c>
      <c r="F4458" s="2">
        <f t="shared" ca="1" si="836"/>
        <v>44478</v>
      </c>
      <c r="G4458" s="1">
        <f t="shared" ca="1" si="837"/>
        <v>1</v>
      </c>
      <c r="H4458" t="str">
        <f t="shared" ca="1" si="838"/>
        <v>Factory 1</v>
      </c>
      <c r="I4458">
        <f t="shared" ca="1" si="839"/>
        <v>11</v>
      </c>
      <c r="J4458" t="str">
        <f t="shared" ca="1" si="829"/>
        <v>Propane</v>
      </c>
      <c r="K4458" t="str">
        <f t="shared" ca="1" si="830"/>
        <v>MMBtu</v>
      </c>
      <c r="L4458">
        <f t="shared" ca="1" si="840"/>
        <v>138</v>
      </c>
    </row>
    <row r="4459" spans="1:12" x14ac:dyDescent="0.2">
      <c r="A4459">
        <f t="shared" ca="1" si="831"/>
        <v>23</v>
      </c>
      <c r="B4459" s="1">
        <f t="shared" ca="1" si="832"/>
        <v>23</v>
      </c>
      <c r="C4459">
        <f t="shared" ca="1" si="833"/>
        <v>9</v>
      </c>
      <c r="D4459" s="1" t="str">
        <f t="shared" ca="1" si="834"/>
        <v>09</v>
      </c>
      <c r="E4459">
        <f t="shared" ca="1" si="835"/>
        <v>2020</v>
      </c>
      <c r="F4459" s="2">
        <f t="shared" ca="1" si="836"/>
        <v>44097</v>
      </c>
      <c r="G4459" s="1">
        <f t="shared" ca="1" si="837"/>
        <v>3</v>
      </c>
      <c r="H4459" t="str">
        <f t="shared" ca="1" si="838"/>
        <v xml:space="preserve">Factory 3 </v>
      </c>
      <c r="I4459">
        <f t="shared" ca="1" si="839"/>
        <v>2</v>
      </c>
      <c r="J4459" t="str">
        <f t="shared" ca="1" si="829"/>
        <v>Diesel</v>
      </c>
      <c r="K4459" t="str">
        <f t="shared" ca="1" si="830"/>
        <v>Liters</v>
      </c>
      <c r="L4459">
        <f t="shared" ca="1" si="840"/>
        <v>5063</v>
      </c>
    </row>
    <row r="4460" spans="1:12" x14ac:dyDescent="0.2">
      <c r="A4460">
        <f t="shared" ca="1" si="831"/>
        <v>2</v>
      </c>
      <c r="B4460" s="1" t="str">
        <f t="shared" ca="1" si="832"/>
        <v>02</v>
      </c>
      <c r="C4460">
        <f t="shared" ca="1" si="833"/>
        <v>9</v>
      </c>
      <c r="D4460" s="1" t="str">
        <f t="shared" ca="1" si="834"/>
        <v>09</v>
      </c>
      <c r="E4460">
        <f t="shared" ca="1" si="835"/>
        <v>2021</v>
      </c>
      <c r="F4460" s="2">
        <f t="shared" ca="1" si="836"/>
        <v>44441</v>
      </c>
      <c r="G4460" s="1">
        <f t="shared" ca="1" si="837"/>
        <v>2</v>
      </c>
      <c r="H4460" t="str">
        <f t="shared" ca="1" si="838"/>
        <v>Factory 2</v>
      </c>
      <c r="I4460">
        <f t="shared" ca="1" si="839"/>
        <v>9</v>
      </c>
      <c r="J4460" t="str">
        <f t="shared" ca="1" si="829"/>
        <v>Propane</v>
      </c>
      <c r="K4460" t="str">
        <f t="shared" ca="1" si="830"/>
        <v>Liters</v>
      </c>
      <c r="L4460">
        <f t="shared" ca="1" si="840"/>
        <v>7692</v>
      </c>
    </row>
    <row r="4461" spans="1:12" x14ac:dyDescent="0.2">
      <c r="A4461">
        <f t="shared" ca="1" si="831"/>
        <v>18</v>
      </c>
      <c r="B4461" s="1">
        <f t="shared" ca="1" si="832"/>
        <v>18</v>
      </c>
      <c r="C4461">
        <f t="shared" ca="1" si="833"/>
        <v>3</v>
      </c>
      <c r="D4461" s="1" t="str">
        <f t="shared" ca="1" si="834"/>
        <v>03</v>
      </c>
      <c r="E4461">
        <f t="shared" ca="1" si="835"/>
        <v>2019</v>
      </c>
      <c r="F4461" s="2">
        <f t="shared" ca="1" si="836"/>
        <v>43542</v>
      </c>
      <c r="G4461" s="1">
        <f t="shared" ca="1" si="837"/>
        <v>1</v>
      </c>
      <c r="H4461" t="str">
        <f t="shared" ca="1" si="838"/>
        <v>Factory 1</v>
      </c>
      <c r="I4461">
        <f t="shared" ca="1" si="839"/>
        <v>11</v>
      </c>
      <c r="J4461" t="str">
        <f t="shared" ca="1" si="829"/>
        <v>Propane</v>
      </c>
      <c r="K4461" t="str">
        <f t="shared" ca="1" si="830"/>
        <v>MMBtu</v>
      </c>
      <c r="L4461">
        <f t="shared" ca="1" si="840"/>
        <v>160</v>
      </c>
    </row>
    <row r="4462" spans="1:12" x14ac:dyDescent="0.2">
      <c r="A4462">
        <f t="shared" ca="1" si="831"/>
        <v>14</v>
      </c>
      <c r="B4462" s="1">
        <f t="shared" ca="1" si="832"/>
        <v>14</v>
      </c>
      <c r="C4462">
        <f t="shared" ca="1" si="833"/>
        <v>3</v>
      </c>
      <c r="D4462" s="1" t="str">
        <f t="shared" ca="1" si="834"/>
        <v>03</v>
      </c>
      <c r="E4462">
        <f t="shared" ca="1" si="835"/>
        <v>2021</v>
      </c>
      <c r="F4462" s="2">
        <f t="shared" ca="1" si="836"/>
        <v>44269</v>
      </c>
      <c r="G4462" s="1">
        <f t="shared" ca="1" si="837"/>
        <v>3</v>
      </c>
      <c r="H4462" t="str">
        <f t="shared" ca="1" si="838"/>
        <v xml:space="preserve">Factory 3 </v>
      </c>
      <c r="I4462">
        <f t="shared" ca="1" si="839"/>
        <v>3</v>
      </c>
      <c r="J4462" t="str">
        <f t="shared" ca="1" si="829"/>
        <v>Diesel</v>
      </c>
      <c r="K4462" t="str">
        <f t="shared" ca="1" si="830"/>
        <v>Gallons</v>
      </c>
      <c r="L4462">
        <f t="shared" ca="1" si="840"/>
        <v>6116</v>
      </c>
    </row>
    <row r="4463" spans="1:12" x14ac:dyDescent="0.2">
      <c r="A4463">
        <f t="shared" ca="1" si="831"/>
        <v>10</v>
      </c>
      <c r="B4463" s="1">
        <f t="shared" ca="1" si="832"/>
        <v>10</v>
      </c>
      <c r="C4463">
        <f t="shared" ca="1" si="833"/>
        <v>2</v>
      </c>
      <c r="D4463" s="1" t="str">
        <f t="shared" ca="1" si="834"/>
        <v>02</v>
      </c>
      <c r="E4463">
        <f t="shared" ca="1" si="835"/>
        <v>2019</v>
      </c>
      <c r="F4463" s="2">
        <f t="shared" ca="1" si="836"/>
        <v>43506</v>
      </c>
      <c r="G4463" s="1">
        <f t="shared" ca="1" si="837"/>
        <v>2</v>
      </c>
      <c r="H4463" t="str">
        <f t="shared" ca="1" si="838"/>
        <v>Factory 2</v>
      </c>
      <c r="I4463">
        <f t="shared" ca="1" si="839"/>
        <v>3</v>
      </c>
      <c r="J4463" t="str">
        <f t="shared" ca="1" si="829"/>
        <v>Diesel</v>
      </c>
      <c r="K4463" t="str">
        <f t="shared" ca="1" si="830"/>
        <v>Gallons</v>
      </c>
      <c r="L4463">
        <f t="shared" ca="1" si="840"/>
        <v>7369</v>
      </c>
    </row>
    <row r="4464" spans="1:12" x14ac:dyDescent="0.2">
      <c r="A4464">
        <f t="shared" ca="1" si="831"/>
        <v>15</v>
      </c>
      <c r="B4464" s="1">
        <f t="shared" ca="1" si="832"/>
        <v>15</v>
      </c>
      <c r="C4464">
        <f t="shared" ca="1" si="833"/>
        <v>1</v>
      </c>
      <c r="D4464" s="1" t="str">
        <f t="shared" ca="1" si="834"/>
        <v>01</v>
      </c>
      <c r="E4464">
        <f t="shared" ca="1" si="835"/>
        <v>2021</v>
      </c>
      <c r="F4464" s="2">
        <f t="shared" ca="1" si="836"/>
        <v>44211</v>
      </c>
      <c r="G4464" s="1">
        <f t="shared" ca="1" si="837"/>
        <v>7</v>
      </c>
      <c r="H4464" t="str">
        <f t="shared" ca="1" si="838"/>
        <v>Site B</v>
      </c>
      <c r="I4464">
        <f t="shared" ca="1" si="839"/>
        <v>4</v>
      </c>
      <c r="J4464" t="str">
        <f t="shared" ca="1" si="829"/>
        <v>Natural gas</v>
      </c>
      <c r="K4464" t="str">
        <f t="shared" ca="1" si="830"/>
        <v>kWh</v>
      </c>
      <c r="L4464">
        <f t="shared" ca="1" si="840"/>
        <v>7022</v>
      </c>
    </row>
    <row r="4465" spans="1:12" x14ac:dyDescent="0.2">
      <c r="A4465">
        <f t="shared" ca="1" si="831"/>
        <v>3</v>
      </c>
      <c r="B4465" s="1" t="str">
        <f t="shared" ca="1" si="832"/>
        <v>03</v>
      </c>
      <c r="C4465">
        <f t="shared" ca="1" si="833"/>
        <v>3</v>
      </c>
      <c r="D4465" s="1" t="str">
        <f t="shared" ca="1" si="834"/>
        <v>03</v>
      </c>
      <c r="E4465">
        <f t="shared" ca="1" si="835"/>
        <v>2019</v>
      </c>
      <c r="F4465" s="2">
        <f t="shared" ca="1" si="836"/>
        <v>43527</v>
      </c>
      <c r="G4465" s="1">
        <f t="shared" ca="1" si="837"/>
        <v>7</v>
      </c>
      <c r="H4465" t="str">
        <f t="shared" ca="1" si="838"/>
        <v>Site B</v>
      </c>
      <c r="I4465">
        <f t="shared" ca="1" si="839"/>
        <v>10</v>
      </c>
      <c r="J4465" t="str">
        <f t="shared" ca="1" si="829"/>
        <v>Propane</v>
      </c>
      <c r="K4465" t="str">
        <f t="shared" ca="1" si="830"/>
        <v>Gallons</v>
      </c>
      <c r="L4465">
        <f t="shared" ca="1" si="840"/>
        <v>7672</v>
      </c>
    </row>
    <row r="4466" spans="1:12" x14ac:dyDescent="0.2">
      <c r="A4466">
        <f t="shared" ca="1" si="831"/>
        <v>5</v>
      </c>
      <c r="B4466" s="1" t="str">
        <f t="shared" ca="1" si="832"/>
        <v>05</v>
      </c>
      <c r="C4466">
        <f t="shared" ca="1" si="833"/>
        <v>3</v>
      </c>
      <c r="D4466" s="1" t="str">
        <f t="shared" ca="1" si="834"/>
        <v>03</v>
      </c>
      <c r="E4466">
        <f t="shared" ca="1" si="835"/>
        <v>2019</v>
      </c>
      <c r="F4466" s="2">
        <f t="shared" ca="1" si="836"/>
        <v>43529</v>
      </c>
      <c r="G4466" s="1">
        <f t="shared" ca="1" si="837"/>
        <v>6</v>
      </c>
      <c r="H4466" t="str">
        <f t="shared" ca="1" si="838"/>
        <v>Site A</v>
      </c>
      <c r="I4466">
        <f t="shared" ca="1" si="839"/>
        <v>5</v>
      </c>
      <c r="J4466" t="str">
        <f t="shared" ca="1" si="829"/>
        <v>Natural gas</v>
      </c>
      <c r="K4466" t="str">
        <f t="shared" ca="1" si="830"/>
        <v>Liters</v>
      </c>
      <c r="L4466">
        <f t="shared" ca="1" si="840"/>
        <v>2212</v>
      </c>
    </row>
    <row r="4467" spans="1:12" x14ac:dyDescent="0.2">
      <c r="A4467">
        <f t="shared" ca="1" si="831"/>
        <v>19</v>
      </c>
      <c r="B4467" s="1">
        <f t="shared" ca="1" si="832"/>
        <v>19</v>
      </c>
      <c r="C4467">
        <f t="shared" ca="1" si="833"/>
        <v>3</v>
      </c>
      <c r="D4467" s="1" t="str">
        <f t="shared" ca="1" si="834"/>
        <v>03</v>
      </c>
      <c r="E4467">
        <f t="shared" ca="1" si="835"/>
        <v>2022</v>
      </c>
      <c r="F4467" s="2">
        <f t="shared" ca="1" si="836"/>
        <v>44639</v>
      </c>
      <c r="G4467" s="1">
        <f t="shared" ca="1" si="837"/>
        <v>7</v>
      </c>
      <c r="H4467" t="str">
        <f t="shared" ca="1" si="838"/>
        <v>Site B</v>
      </c>
      <c r="I4467">
        <f t="shared" ca="1" si="839"/>
        <v>8</v>
      </c>
      <c r="J4467" t="str">
        <f t="shared" ca="1" si="829"/>
        <v>Propane</v>
      </c>
      <c r="K4467" t="str">
        <f t="shared" ca="1" si="830"/>
        <v>kWh</v>
      </c>
      <c r="L4467">
        <f t="shared" ca="1" si="840"/>
        <v>6680</v>
      </c>
    </row>
    <row r="4468" spans="1:12" x14ac:dyDescent="0.2">
      <c r="A4468">
        <f t="shared" ca="1" si="831"/>
        <v>11</v>
      </c>
      <c r="B4468" s="1">
        <f t="shared" ca="1" si="832"/>
        <v>11</v>
      </c>
      <c r="C4468">
        <f t="shared" ca="1" si="833"/>
        <v>5</v>
      </c>
      <c r="D4468" s="1" t="str">
        <f t="shared" ca="1" si="834"/>
        <v>05</v>
      </c>
      <c r="E4468">
        <f t="shared" ca="1" si="835"/>
        <v>2022</v>
      </c>
      <c r="F4468" s="2">
        <f t="shared" ca="1" si="836"/>
        <v>44692</v>
      </c>
      <c r="G4468" s="1">
        <f t="shared" ca="1" si="837"/>
        <v>7</v>
      </c>
      <c r="H4468" t="str">
        <f t="shared" ca="1" si="838"/>
        <v>Site B</v>
      </c>
      <c r="I4468">
        <f t="shared" ca="1" si="839"/>
        <v>4</v>
      </c>
      <c r="J4468" t="str">
        <f t="shared" ca="1" si="829"/>
        <v>Natural gas</v>
      </c>
      <c r="K4468" t="str">
        <f t="shared" ca="1" si="830"/>
        <v>kWh</v>
      </c>
      <c r="L4468">
        <f t="shared" ca="1" si="840"/>
        <v>7699</v>
      </c>
    </row>
    <row r="4469" spans="1:12" x14ac:dyDescent="0.2">
      <c r="A4469">
        <f t="shared" ca="1" si="831"/>
        <v>17</v>
      </c>
      <c r="B4469" s="1">
        <f t="shared" ca="1" si="832"/>
        <v>17</v>
      </c>
      <c r="C4469">
        <f t="shared" ca="1" si="833"/>
        <v>12</v>
      </c>
      <c r="D4469" s="1">
        <f t="shared" ca="1" si="834"/>
        <v>12</v>
      </c>
      <c r="E4469">
        <f t="shared" ca="1" si="835"/>
        <v>2021</v>
      </c>
      <c r="F4469" s="2">
        <f t="shared" ca="1" si="836"/>
        <v>44547</v>
      </c>
      <c r="G4469" s="1">
        <f t="shared" ca="1" si="837"/>
        <v>2</v>
      </c>
      <c r="H4469" t="str">
        <f t="shared" ca="1" si="838"/>
        <v>Factory 2</v>
      </c>
      <c r="I4469">
        <f t="shared" ca="1" si="839"/>
        <v>4</v>
      </c>
      <c r="J4469" t="str">
        <f t="shared" ca="1" si="829"/>
        <v>Natural gas</v>
      </c>
      <c r="K4469" t="str">
        <f t="shared" ca="1" si="830"/>
        <v>kWh</v>
      </c>
      <c r="L4469">
        <f t="shared" ca="1" si="840"/>
        <v>5330</v>
      </c>
    </row>
    <row r="4470" spans="1:12" x14ac:dyDescent="0.2">
      <c r="A4470">
        <f t="shared" ca="1" si="831"/>
        <v>12</v>
      </c>
      <c r="B4470" s="1">
        <f t="shared" ca="1" si="832"/>
        <v>12</v>
      </c>
      <c r="C4470">
        <f t="shared" ca="1" si="833"/>
        <v>3</v>
      </c>
      <c r="D4470" s="1" t="str">
        <f t="shared" ca="1" si="834"/>
        <v>03</v>
      </c>
      <c r="E4470">
        <f t="shared" ca="1" si="835"/>
        <v>2022</v>
      </c>
      <c r="F4470" s="2">
        <f t="shared" ca="1" si="836"/>
        <v>44632</v>
      </c>
      <c r="G4470" s="1">
        <f t="shared" ca="1" si="837"/>
        <v>4</v>
      </c>
      <c r="H4470" t="str">
        <f t="shared" ca="1" si="838"/>
        <v>Head Quarter</v>
      </c>
      <c r="I4470">
        <f t="shared" ca="1" si="839"/>
        <v>3</v>
      </c>
      <c r="J4470" t="str">
        <f t="shared" ca="1" si="829"/>
        <v>Diesel</v>
      </c>
      <c r="K4470" t="str">
        <f t="shared" ca="1" si="830"/>
        <v>Gallons</v>
      </c>
      <c r="L4470">
        <f t="shared" ca="1" si="840"/>
        <v>8816</v>
      </c>
    </row>
    <row r="4471" spans="1:12" x14ac:dyDescent="0.2">
      <c r="A4471">
        <f t="shared" ca="1" si="831"/>
        <v>27</v>
      </c>
      <c r="B4471" s="1">
        <f t="shared" ca="1" si="832"/>
        <v>27</v>
      </c>
      <c r="C4471">
        <f t="shared" ca="1" si="833"/>
        <v>5</v>
      </c>
      <c r="D4471" s="1" t="str">
        <f t="shared" ca="1" si="834"/>
        <v>05</v>
      </c>
      <c r="E4471">
        <f t="shared" ca="1" si="835"/>
        <v>2019</v>
      </c>
      <c r="F4471" s="2">
        <f t="shared" ca="1" si="836"/>
        <v>43612</v>
      </c>
      <c r="G4471" s="1">
        <f t="shared" ca="1" si="837"/>
        <v>3</v>
      </c>
      <c r="H4471" t="str">
        <f t="shared" ca="1" si="838"/>
        <v xml:space="preserve">Factory 3 </v>
      </c>
      <c r="I4471">
        <f t="shared" ca="1" si="839"/>
        <v>12</v>
      </c>
      <c r="J4471" t="str">
        <f t="shared" ca="1" si="829"/>
        <v>Electricity</v>
      </c>
      <c r="K4471" t="str">
        <f t="shared" ca="1" si="830"/>
        <v>kWh</v>
      </c>
      <c r="L4471">
        <f t="shared" ca="1" si="840"/>
        <v>5286</v>
      </c>
    </row>
    <row r="4472" spans="1:12" x14ac:dyDescent="0.2">
      <c r="A4472">
        <f t="shared" ca="1" si="831"/>
        <v>6</v>
      </c>
      <c r="B4472" s="1" t="str">
        <f t="shared" ca="1" si="832"/>
        <v>06</v>
      </c>
      <c r="C4472">
        <f t="shared" ca="1" si="833"/>
        <v>4</v>
      </c>
      <c r="D4472" s="1" t="str">
        <f t="shared" ca="1" si="834"/>
        <v>04</v>
      </c>
      <c r="E4472">
        <f t="shared" ca="1" si="835"/>
        <v>2022</v>
      </c>
      <c r="F4472" s="2">
        <f t="shared" ca="1" si="836"/>
        <v>44657</v>
      </c>
      <c r="G4472" s="1">
        <f t="shared" ca="1" si="837"/>
        <v>6</v>
      </c>
      <c r="H4472" t="str">
        <f t="shared" ca="1" si="838"/>
        <v>Site A</v>
      </c>
      <c r="I4472">
        <f t="shared" ca="1" si="839"/>
        <v>4</v>
      </c>
      <c r="J4472" t="str">
        <f t="shared" ca="1" si="829"/>
        <v>Natural gas</v>
      </c>
      <c r="K4472" t="str">
        <f t="shared" ca="1" si="830"/>
        <v>kWh</v>
      </c>
      <c r="L4472">
        <f t="shared" ca="1" si="840"/>
        <v>4416</v>
      </c>
    </row>
    <row r="4473" spans="1:12" x14ac:dyDescent="0.2">
      <c r="A4473">
        <f t="shared" ca="1" si="831"/>
        <v>20</v>
      </c>
      <c r="B4473" s="1">
        <f t="shared" ca="1" si="832"/>
        <v>20</v>
      </c>
      <c r="C4473">
        <f t="shared" ca="1" si="833"/>
        <v>5</v>
      </c>
      <c r="D4473" s="1" t="str">
        <f t="shared" ca="1" si="834"/>
        <v>05</v>
      </c>
      <c r="E4473">
        <f t="shared" ca="1" si="835"/>
        <v>2022</v>
      </c>
      <c r="F4473" s="2">
        <f t="shared" ca="1" si="836"/>
        <v>44701</v>
      </c>
      <c r="G4473" s="1">
        <f t="shared" ca="1" si="837"/>
        <v>2</v>
      </c>
      <c r="H4473" t="str">
        <f t="shared" ca="1" si="838"/>
        <v>Factory 2</v>
      </c>
      <c r="I4473">
        <f t="shared" ca="1" si="839"/>
        <v>5</v>
      </c>
      <c r="J4473" t="str">
        <f t="shared" ca="1" si="829"/>
        <v>Natural gas</v>
      </c>
      <c r="K4473" t="str">
        <f t="shared" ca="1" si="830"/>
        <v>Liters</v>
      </c>
      <c r="L4473">
        <f t="shared" ca="1" si="840"/>
        <v>6942</v>
      </c>
    </row>
    <row r="4474" spans="1:12" x14ac:dyDescent="0.2">
      <c r="A4474">
        <f t="shared" ca="1" si="831"/>
        <v>7</v>
      </c>
      <c r="B4474" s="1" t="str">
        <f t="shared" ca="1" si="832"/>
        <v>07</v>
      </c>
      <c r="C4474">
        <f t="shared" ca="1" si="833"/>
        <v>11</v>
      </c>
      <c r="D4474" s="1">
        <f t="shared" ca="1" si="834"/>
        <v>11</v>
      </c>
      <c r="E4474">
        <f t="shared" ca="1" si="835"/>
        <v>2019</v>
      </c>
      <c r="F4474" s="2">
        <f t="shared" ca="1" si="836"/>
        <v>43776</v>
      </c>
      <c r="G4474" s="1">
        <f t="shared" ca="1" si="837"/>
        <v>4</v>
      </c>
      <c r="H4474" t="str">
        <f t="shared" ca="1" si="838"/>
        <v>Head Quarter</v>
      </c>
      <c r="I4474">
        <f t="shared" ca="1" si="839"/>
        <v>2</v>
      </c>
      <c r="J4474" t="str">
        <f t="shared" ca="1" si="829"/>
        <v>Diesel</v>
      </c>
      <c r="K4474" t="str">
        <f t="shared" ca="1" si="830"/>
        <v>Liters</v>
      </c>
      <c r="L4474">
        <f t="shared" ca="1" si="840"/>
        <v>4444</v>
      </c>
    </row>
    <row r="4475" spans="1:12" x14ac:dyDescent="0.2">
      <c r="A4475">
        <f t="shared" ca="1" si="831"/>
        <v>5</v>
      </c>
      <c r="B4475" s="1" t="str">
        <f t="shared" ca="1" si="832"/>
        <v>05</v>
      </c>
      <c r="C4475">
        <f t="shared" ca="1" si="833"/>
        <v>2</v>
      </c>
      <c r="D4475" s="1" t="str">
        <f t="shared" ca="1" si="834"/>
        <v>02</v>
      </c>
      <c r="E4475">
        <f t="shared" ca="1" si="835"/>
        <v>2022</v>
      </c>
      <c r="F4475" s="2">
        <f t="shared" ca="1" si="836"/>
        <v>44597</v>
      </c>
      <c r="G4475" s="1">
        <f t="shared" ca="1" si="837"/>
        <v>4</v>
      </c>
      <c r="H4475" t="str">
        <f t="shared" ca="1" si="838"/>
        <v>Head Quarter</v>
      </c>
      <c r="I4475">
        <f t="shared" ca="1" si="839"/>
        <v>4</v>
      </c>
      <c r="J4475" t="str">
        <f t="shared" ca="1" si="829"/>
        <v>Natural gas</v>
      </c>
      <c r="K4475" t="str">
        <f t="shared" ca="1" si="830"/>
        <v>kWh</v>
      </c>
      <c r="L4475">
        <f t="shared" ca="1" si="840"/>
        <v>9784</v>
      </c>
    </row>
    <row r="4476" spans="1:12" x14ac:dyDescent="0.2">
      <c r="A4476">
        <f t="shared" ca="1" si="831"/>
        <v>6</v>
      </c>
      <c r="B4476" s="1" t="str">
        <f t="shared" ca="1" si="832"/>
        <v>06</v>
      </c>
      <c r="C4476">
        <f t="shared" ca="1" si="833"/>
        <v>6</v>
      </c>
      <c r="D4476" s="1" t="str">
        <f t="shared" ca="1" si="834"/>
        <v>06</v>
      </c>
      <c r="E4476">
        <f t="shared" ca="1" si="835"/>
        <v>2021</v>
      </c>
      <c r="F4476" s="2">
        <f t="shared" ca="1" si="836"/>
        <v>44353</v>
      </c>
      <c r="G4476" s="1">
        <f t="shared" ca="1" si="837"/>
        <v>4</v>
      </c>
      <c r="H4476" t="str">
        <f t="shared" ca="1" si="838"/>
        <v>Head Quarter</v>
      </c>
      <c r="I4476">
        <f t="shared" ca="1" si="839"/>
        <v>11</v>
      </c>
      <c r="J4476" t="str">
        <f t="shared" ca="1" si="829"/>
        <v>Propane</v>
      </c>
      <c r="K4476" t="str">
        <f t="shared" ca="1" si="830"/>
        <v>MMBtu</v>
      </c>
      <c r="L4476">
        <f t="shared" ca="1" si="840"/>
        <v>269</v>
      </c>
    </row>
    <row r="4477" spans="1:12" x14ac:dyDescent="0.2">
      <c r="A4477">
        <f t="shared" ca="1" si="831"/>
        <v>15</v>
      </c>
      <c r="B4477" s="1">
        <f t="shared" ca="1" si="832"/>
        <v>15</v>
      </c>
      <c r="C4477">
        <f t="shared" ca="1" si="833"/>
        <v>1</v>
      </c>
      <c r="D4477" s="1" t="str">
        <f t="shared" ca="1" si="834"/>
        <v>01</v>
      </c>
      <c r="E4477">
        <f t="shared" ca="1" si="835"/>
        <v>2020</v>
      </c>
      <c r="F4477" s="2">
        <f t="shared" ca="1" si="836"/>
        <v>43845</v>
      </c>
      <c r="G4477" s="1">
        <f t="shared" ca="1" si="837"/>
        <v>3</v>
      </c>
      <c r="H4477" t="str">
        <f t="shared" ca="1" si="838"/>
        <v xml:space="preserve">Factory 3 </v>
      </c>
      <c r="I4477">
        <f t="shared" ca="1" si="839"/>
        <v>11</v>
      </c>
      <c r="J4477" t="str">
        <f t="shared" ca="1" si="829"/>
        <v>Propane</v>
      </c>
      <c r="K4477" t="str">
        <f t="shared" ca="1" si="830"/>
        <v>MMBtu</v>
      </c>
      <c r="L4477">
        <f t="shared" ca="1" si="840"/>
        <v>220</v>
      </c>
    </row>
    <row r="4478" spans="1:12" x14ac:dyDescent="0.2">
      <c r="A4478">
        <f t="shared" ca="1" si="831"/>
        <v>5</v>
      </c>
      <c r="B4478" s="1" t="str">
        <f t="shared" ca="1" si="832"/>
        <v>05</v>
      </c>
      <c r="C4478">
        <f t="shared" ca="1" si="833"/>
        <v>2</v>
      </c>
      <c r="D4478" s="1" t="str">
        <f t="shared" ca="1" si="834"/>
        <v>02</v>
      </c>
      <c r="E4478">
        <f t="shared" ca="1" si="835"/>
        <v>2021</v>
      </c>
      <c r="F4478" s="2">
        <f t="shared" ca="1" si="836"/>
        <v>44232</v>
      </c>
      <c r="G4478" s="1">
        <f t="shared" ca="1" si="837"/>
        <v>7</v>
      </c>
      <c r="H4478" t="str">
        <f t="shared" ca="1" si="838"/>
        <v>Site B</v>
      </c>
      <c r="I4478">
        <f t="shared" ca="1" si="839"/>
        <v>1</v>
      </c>
      <c r="J4478" t="str">
        <f t="shared" ca="1" si="829"/>
        <v>Diesel</v>
      </c>
      <c r="K4478" t="str">
        <f t="shared" ca="1" si="830"/>
        <v>kWh</v>
      </c>
      <c r="L4478">
        <f t="shared" ca="1" si="840"/>
        <v>8205</v>
      </c>
    </row>
    <row r="4479" spans="1:12" x14ac:dyDescent="0.2">
      <c r="A4479">
        <f t="shared" ca="1" si="831"/>
        <v>5</v>
      </c>
      <c r="B4479" s="1" t="str">
        <f t="shared" ca="1" si="832"/>
        <v>05</v>
      </c>
      <c r="C4479">
        <f t="shared" ca="1" si="833"/>
        <v>12</v>
      </c>
      <c r="D4479" s="1">
        <f t="shared" ca="1" si="834"/>
        <v>12</v>
      </c>
      <c r="E4479">
        <f t="shared" ca="1" si="835"/>
        <v>2019</v>
      </c>
      <c r="F4479" s="2">
        <f t="shared" ca="1" si="836"/>
        <v>43804</v>
      </c>
      <c r="G4479" s="1">
        <f t="shared" ca="1" si="837"/>
        <v>2</v>
      </c>
      <c r="H4479" t="str">
        <f t="shared" ca="1" si="838"/>
        <v>Factory 2</v>
      </c>
      <c r="I4479">
        <f t="shared" ca="1" si="839"/>
        <v>12</v>
      </c>
      <c r="J4479" t="str">
        <f t="shared" ca="1" si="829"/>
        <v>Electricity</v>
      </c>
      <c r="K4479" t="str">
        <f t="shared" ca="1" si="830"/>
        <v>kWh</v>
      </c>
      <c r="L4479">
        <f t="shared" ca="1" si="840"/>
        <v>8401</v>
      </c>
    </row>
    <row r="4480" spans="1:12" x14ac:dyDescent="0.2">
      <c r="A4480">
        <f t="shared" ca="1" si="831"/>
        <v>30</v>
      </c>
      <c r="B4480" s="1">
        <f t="shared" ca="1" si="832"/>
        <v>30</v>
      </c>
      <c r="C4480">
        <f t="shared" ca="1" si="833"/>
        <v>3</v>
      </c>
      <c r="D4480" s="1" t="str">
        <f t="shared" ca="1" si="834"/>
        <v>03</v>
      </c>
      <c r="E4480">
        <f t="shared" ca="1" si="835"/>
        <v>2022</v>
      </c>
      <c r="F4480" s="2">
        <f t="shared" ca="1" si="836"/>
        <v>44650</v>
      </c>
      <c r="G4480" s="1">
        <f t="shared" ca="1" si="837"/>
        <v>1</v>
      </c>
      <c r="H4480" t="str">
        <f t="shared" ca="1" si="838"/>
        <v>Factory 1</v>
      </c>
      <c r="I4480">
        <f t="shared" ca="1" si="839"/>
        <v>4</v>
      </c>
      <c r="J4480" t="str">
        <f t="shared" ca="1" si="829"/>
        <v>Natural gas</v>
      </c>
      <c r="K4480" t="str">
        <f t="shared" ca="1" si="830"/>
        <v>kWh</v>
      </c>
      <c r="L4480">
        <f t="shared" ca="1" si="840"/>
        <v>1781</v>
      </c>
    </row>
    <row r="4481" spans="1:12" x14ac:dyDescent="0.2">
      <c r="A4481">
        <f t="shared" ca="1" si="831"/>
        <v>27</v>
      </c>
      <c r="B4481" s="1">
        <f t="shared" ca="1" si="832"/>
        <v>27</v>
      </c>
      <c r="C4481">
        <f t="shared" ca="1" si="833"/>
        <v>3</v>
      </c>
      <c r="D4481" s="1" t="str">
        <f t="shared" ca="1" si="834"/>
        <v>03</v>
      </c>
      <c r="E4481">
        <f t="shared" ca="1" si="835"/>
        <v>2019</v>
      </c>
      <c r="F4481" s="2">
        <f t="shared" ca="1" si="836"/>
        <v>43551</v>
      </c>
      <c r="G4481" s="1">
        <f t="shared" ca="1" si="837"/>
        <v>5</v>
      </c>
      <c r="H4481" t="str">
        <f t="shared" ca="1" si="838"/>
        <v>Wharehouse</v>
      </c>
      <c r="I4481">
        <f t="shared" ca="1" si="839"/>
        <v>7</v>
      </c>
      <c r="J4481" t="str">
        <f t="shared" ca="1" si="829"/>
        <v>Natural gas</v>
      </c>
      <c r="K4481" t="str">
        <f t="shared" ca="1" si="830"/>
        <v>MMBtu</v>
      </c>
      <c r="L4481">
        <f t="shared" ca="1" si="840"/>
        <v>257</v>
      </c>
    </row>
    <row r="4482" spans="1:12" x14ac:dyDescent="0.2">
      <c r="A4482">
        <f t="shared" ca="1" si="831"/>
        <v>22</v>
      </c>
      <c r="B4482" s="1">
        <f t="shared" ca="1" si="832"/>
        <v>22</v>
      </c>
      <c r="C4482">
        <f t="shared" ca="1" si="833"/>
        <v>1</v>
      </c>
      <c r="D4482" s="1" t="str">
        <f t="shared" ca="1" si="834"/>
        <v>01</v>
      </c>
      <c r="E4482">
        <f t="shared" ca="1" si="835"/>
        <v>2022</v>
      </c>
      <c r="F4482" s="2">
        <f t="shared" ca="1" si="836"/>
        <v>44583</v>
      </c>
      <c r="G4482" s="1">
        <f t="shared" ca="1" si="837"/>
        <v>6</v>
      </c>
      <c r="H4482" t="str">
        <f t="shared" ca="1" si="838"/>
        <v>Site A</v>
      </c>
      <c r="I4482">
        <f t="shared" ca="1" si="839"/>
        <v>6</v>
      </c>
      <c r="J4482" t="str">
        <f t="shared" ref="J4482:J4545" ca="1" si="841">VLOOKUP(I4482,$O$12:$S$24,2,FALSE)</f>
        <v>Natural gas</v>
      </c>
      <c r="K4482" t="str">
        <f t="shared" ref="K4482:K4545" ca="1" si="842">VLOOKUP(I4482,$O$12:$S$24,5,FALSE)</f>
        <v>Gallons</v>
      </c>
      <c r="L4482">
        <f t="shared" ca="1" si="840"/>
        <v>6895</v>
      </c>
    </row>
    <row r="4483" spans="1:12" x14ac:dyDescent="0.2">
      <c r="A4483">
        <f t="shared" ref="A4483:A4546" ca="1" si="843">RANDBETWEEN(1,30)</f>
        <v>26</v>
      </c>
      <c r="B4483" s="1">
        <f t="shared" ref="B4483:B4546" ca="1" si="844">IF(A4483&lt;10,"0"&amp;A4483,A4483)</f>
        <v>26</v>
      </c>
      <c r="C4483">
        <f t="shared" ref="C4483:C4546" ca="1" si="845">RANDBETWEEN(1,12)</f>
        <v>9</v>
      </c>
      <c r="D4483" s="1" t="str">
        <f t="shared" ref="D4483:D4546" ca="1" si="846">IF(C4483&lt;10,"0"&amp;C4483,C4483)</f>
        <v>09</v>
      </c>
      <c r="E4483">
        <f t="shared" ref="E4483:E4546" ca="1" si="847">RANDBETWEEN(2019,2022)</f>
        <v>2019</v>
      </c>
      <c r="F4483" s="2">
        <f t="shared" ref="F4483:F4546" ca="1" si="848">DATE(E4483,D4483,B4483)</f>
        <v>43734</v>
      </c>
      <c r="G4483" s="1">
        <f t="shared" ref="G4483:G4546" ca="1" si="849">RANDBETWEEN(1,7)</f>
        <v>3</v>
      </c>
      <c r="H4483" t="str">
        <f t="shared" ref="H4483:H4546" ca="1" si="850">VLOOKUP(G4483,$O$2:$V$8,2,FALSE)</f>
        <v xml:space="preserve">Factory 3 </v>
      </c>
      <c r="I4483">
        <f t="shared" ref="I4483:I4546" ca="1" si="851">RANDBETWEEN(1,13)</f>
        <v>13</v>
      </c>
      <c r="J4483" t="str">
        <f t="shared" ca="1" si="841"/>
        <v>Electricity</v>
      </c>
      <c r="K4483" t="str">
        <f t="shared" ca="1" si="842"/>
        <v>MWh</v>
      </c>
      <c r="L4483">
        <f t="shared" ref="L4483:L4546" ca="1" si="852">IF(K4483="MMBtu",RANDBETWEEN(100,500),RANDBETWEEN(100,10000))</f>
        <v>7422</v>
      </c>
    </row>
    <row r="4484" spans="1:12" x14ac:dyDescent="0.2">
      <c r="A4484">
        <f t="shared" ca="1" si="843"/>
        <v>28</v>
      </c>
      <c r="B4484" s="1">
        <f t="shared" ca="1" si="844"/>
        <v>28</v>
      </c>
      <c r="C4484">
        <f t="shared" ca="1" si="845"/>
        <v>7</v>
      </c>
      <c r="D4484" s="1" t="str">
        <f t="shared" ca="1" si="846"/>
        <v>07</v>
      </c>
      <c r="E4484">
        <f t="shared" ca="1" si="847"/>
        <v>2022</v>
      </c>
      <c r="F4484" s="2">
        <f t="shared" ca="1" si="848"/>
        <v>44770</v>
      </c>
      <c r="G4484" s="1">
        <f t="shared" ca="1" si="849"/>
        <v>2</v>
      </c>
      <c r="H4484" t="str">
        <f t="shared" ca="1" si="850"/>
        <v>Factory 2</v>
      </c>
      <c r="I4484">
        <f t="shared" ca="1" si="851"/>
        <v>10</v>
      </c>
      <c r="J4484" t="str">
        <f t="shared" ca="1" si="841"/>
        <v>Propane</v>
      </c>
      <c r="K4484" t="str">
        <f t="shared" ca="1" si="842"/>
        <v>Gallons</v>
      </c>
      <c r="L4484">
        <f t="shared" ca="1" si="852"/>
        <v>5721</v>
      </c>
    </row>
    <row r="4485" spans="1:12" x14ac:dyDescent="0.2">
      <c r="A4485">
        <f t="shared" ca="1" si="843"/>
        <v>24</v>
      </c>
      <c r="B4485" s="1">
        <f t="shared" ca="1" si="844"/>
        <v>24</v>
      </c>
      <c r="C4485">
        <f t="shared" ca="1" si="845"/>
        <v>8</v>
      </c>
      <c r="D4485" s="1" t="str">
        <f t="shared" ca="1" si="846"/>
        <v>08</v>
      </c>
      <c r="E4485">
        <f t="shared" ca="1" si="847"/>
        <v>2021</v>
      </c>
      <c r="F4485" s="2">
        <f t="shared" ca="1" si="848"/>
        <v>44432</v>
      </c>
      <c r="G4485" s="1">
        <f t="shared" ca="1" si="849"/>
        <v>5</v>
      </c>
      <c r="H4485" t="str">
        <f t="shared" ca="1" si="850"/>
        <v>Wharehouse</v>
      </c>
      <c r="I4485">
        <f t="shared" ca="1" si="851"/>
        <v>4</v>
      </c>
      <c r="J4485" t="str">
        <f t="shared" ca="1" si="841"/>
        <v>Natural gas</v>
      </c>
      <c r="K4485" t="str">
        <f t="shared" ca="1" si="842"/>
        <v>kWh</v>
      </c>
      <c r="L4485">
        <f t="shared" ca="1" si="852"/>
        <v>2443</v>
      </c>
    </row>
    <row r="4486" spans="1:12" x14ac:dyDescent="0.2">
      <c r="A4486">
        <f t="shared" ca="1" si="843"/>
        <v>16</v>
      </c>
      <c r="B4486" s="1">
        <f t="shared" ca="1" si="844"/>
        <v>16</v>
      </c>
      <c r="C4486">
        <f t="shared" ca="1" si="845"/>
        <v>12</v>
      </c>
      <c r="D4486" s="1">
        <f t="shared" ca="1" si="846"/>
        <v>12</v>
      </c>
      <c r="E4486">
        <f t="shared" ca="1" si="847"/>
        <v>2022</v>
      </c>
      <c r="F4486" s="2">
        <f t="shared" ca="1" si="848"/>
        <v>44911</v>
      </c>
      <c r="G4486" s="1">
        <f t="shared" ca="1" si="849"/>
        <v>7</v>
      </c>
      <c r="H4486" t="str">
        <f t="shared" ca="1" si="850"/>
        <v>Site B</v>
      </c>
      <c r="I4486">
        <f t="shared" ca="1" si="851"/>
        <v>5</v>
      </c>
      <c r="J4486" t="str">
        <f t="shared" ca="1" si="841"/>
        <v>Natural gas</v>
      </c>
      <c r="K4486" t="str">
        <f t="shared" ca="1" si="842"/>
        <v>Liters</v>
      </c>
      <c r="L4486">
        <f t="shared" ca="1" si="852"/>
        <v>9421</v>
      </c>
    </row>
    <row r="4487" spans="1:12" x14ac:dyDescent="0.2">
      <c r="A4487">
        <f t="shared" ca="1" si="843"/>
        <v>28</v>
      </c>
      <c r="B4487" s="1">
        <f t="shared" ca="1" si="844"/>
        <v>28</v>
      </c>
      <c r="C4487">
        <f t="shared" ca="1" si="845"/>
        <v>11</v>
      </c>
      <c r="D4487" s="1">
        <f t="shared" ca="1" si="846"/>
        <v>11</v>
      </c>
      <c r="E4487">
        <f t="shared" ca="1" si="847"/>
        <v>2020</v>
      </c>
      <c r="F4487" s="2">
        <f t="shared" ca="1" si="848"/>
        <v>44163</v>
      </c>
      <c r="G4487" s="1">
        <f t="shared" ca="1" si="849"/>
        <v>7</v>
      </c>
      <c r="H4487" t="str">
        <f t="shared" ca="1" si="850"/>
        <v>Site B</v>
      </c>
      <c r="I4487">
        <f t="shared" ca="1" si="851"/>
        <v>7</v>
      </c>
      <c r="J4487" t="str">
        <f t="shared" ca="1" si="841"/>
        <v>Natural gas</v>
      </c>
      <c r="K4487" t="str">
        <f t="shared" ca="1" si="842"/>
        <v>MMBtu</v>
      </c>
      <c r="L4487">
        <f t="shared" ca="1" si="852"/>
        <v>279</v>
      </c>
    </row>
    <row r="4488" spans="1:12" x14ac:dyDescent="0.2">
      <c r="A4488">
        <f t="shared" ca="1" si="843"/>
        <v>24</v>
      </c>
      <c r="B4488" s="1">
        <f t="shared" ca="1" si="844"/>
        <v>24</v>
      </c>
      <c r="C4488">
        <f t="shared" ca="1" si="845"/>
        <v>4</v>
      </c>
      <c r="D4488" s="1" t="str">
        <f t="shared" ca="1" si="846"/>
        <v>04</v>
      </c>
      <c r="E4488">
        <f t="shared" ca="1" si="847"/>
        <v>2021</v>
      </c>
      <c r="F4488" s="2">
        <f t="shared" ca="1" si="848"/>
        <v>44310</v>
      </c>
      <c r="G4488" s="1">
        <f t="shared" ca="1" si="849"/>
        <v>6</v>
      </c>
      <c r="H4488" t="str">
        <f t="shared" ca="1" si="850"/>
        <v>Site A</v>
      </c>
      <c r="I4488">
        <f t="shared" ca="1" si="851"/>
        <v>5</v>
      </c>
      <c r="J4488" t="str">
        <f t="shared" ca="1" si="841"/>
        <v>Natural gas</v>
      </c>
      <c r="K4488" t="str">
        <f t="shared" ca="1" si="842"/>
        <v>Liters</v>
      </c>
      <c r="L4488">
        <f t="shared" ca="1" si="852"/>
        <v>780</v>
      </c>
    </row>
    <row r="4489" spans="1:12" x14ac:dyDescent="0.2">
      <c r="A4489">
        <f t="shared" ca="1" si="843"/>
        <v>7</v>
      </c>
      <c r="B4489" s="1" t="str">
        <f t="shared" ca="1" si="844"/>
        <v>07</v>
      </c>
      <c r="C4489">
        <f t="shared" ca="1" si="845"/>
        <v>4</v>
      </c>
      <c r="D4489" s="1" t="str">
        <f t="shared" ca="1" si="846"/>
        <v>04</v>
      </c>
      <c r="E4489">
        <f t="shared" ca="1" si="847"/>
        <v>2022</v>
      </c>
      <c r="F4489" s="2">
        <f t="shared" ca="1" si="848"/>
        <v>44658</v>
      </c>
      <c r="G4489" s="1">
        <f t="shared" ca="1" si="849"/>
        <v>2</v>
      </c>
      <c r="H4489" t="str">
        <f t="shared" ca="1" si="850"/>
        <v>Factory 2</v>
      </c>
      <c r="I4489">
        <f t="shared" ca="1" si="851"/>
        <v>6</v>
      </c>
      <c r="J4489" t="str">
        <f t="shared" ca="1" si="841"/>
        <v>Natural gas</v>
      </c>
      <c r="K4489" t="str">
        <f t="shared" ca="1" si="842"/>
        <v>Gallons</v>
      </c>
      <c r="L4489">
        <f t="shared" ca="1" si="852"/>
        <v>6428</v>
      </c>
    </row>
    <row r="4490" spans="1:12" x14ac:dyDescent="0.2">
      <c r="A4490">
        <f t="shared" ca="1" si="843"/>
        <v>20</v>
      </c>
      <c r="B4490" s="1">
        <f t="shared" ca="1" si="844"/>
        <v>20</v>
      </c>
      <c r="C4490">
        <f t="shared" ca="1" si="845"/>
        <v>2</v>
      </c>
      <c r="D4490" s="1" t="str">
        <f t="shared" ca="1" si="846"/>
        <v>02</v>
      </c>
      <c r="E4490">
        <f t="shared" ca="1" si="847"/>
        <v>2020</v>
      </c>
      <c r="F4490" s="2">
        <f t="shared" ca="1" si="848"/>
        <v>43881</v>
      </c>
      <c r="G4490" s="1">
        <f t="shared" ca="1" si="849"/>
        <v>7</v>
      </c>
      <c r="H4490" t="str">
        <f t="shared" ca="1" si="850"/>
        <v>Site B</v>
      </c>
      <c r="I4490">
        <f t="shared" ca="1" si="851"/>
        <v>6</v>
      </c>
      <c r="J4490" t="str">
        <f t="shared" ca="1" si="841"/>
        <v>Natural gas</v>
      </c>
      <c r="K4490" t="str">
        <f t="shared" ca="1" si="842"/>
        <v>Gallons</v>
      </c>
      <c r="L4490">
        <f t="shared" ca="1" si="852"/>
        <v>642</v>
      </c>
    </row>
    <row r="4491" spans="1:12" x14ac:dyDescent="0.2">
      <c r="A4491">
        <f t="shared" ca="1" si="843"/>
        <v>20</v>
      </c>
      <c r="B4491" s="1">
        <f t="shared" ca="1" si="844"/>
        <v>20</v>
      </c>
      <c r="C4491">
        <f t="shared" ca="1" si="845"/>
        <v>2</v>
      </c>
      <c r="D4491" s="1" t="str">
        <f t="shared" ca="1" si="846"/>
        <v>02</v>
      </c>
      <c r="E4491">
        <f t="shared" ca="1" si="847"/>
        <v>2020</v>
      </c>
      <c r="F4491" s="2">
        <f t="shared" ca="1" si="848"/>
        <v>43881</v>
      </c>
      <c r="G4491" s="1">
        <f t="shared" ca="1" si="849"/>
        <v>3</v>
      </c>
      <c r="H4491" t="str">
        <f t="shared" ca="1" si="850"/>
        <v xml:space="preserve">Factory 3 </v>
      </c>
      <c r="I4491">
        <f t="shared" ca="1" si="851"/>
        <v>12</v>
      </c>
      <c r="J4491" t="str">
        <f t="shared" ca="1" si="841"/>
        <v>Electricity</v>
      </c>
      <c r="K4491" t="str">
        <f t="shared" ca="1" si="842"/>
        <v>kWh</v>
      </c>
      <c r="L4491">
        <f t="shared" ca="1" si="852"/>
        <v>9416</v>
      </c>
    </row>
    <row r="4492" spans="1:12" x14ac:dyDescent="0.2">
      <c r="A4492">
        <f t="shared" ca="1" si="843"/>
        <v>20</v>
      </c>
      <c r="B4492" s="1">
        <f t="shared" ca="1" si="844"/>
        <v>20</v>
      </c>
      <c r="C4492">
        <f t="shared" ca="1" si="845"/>
        <v>8</v>
      </c>
      <c r="D4492" s="1" t="str">
        <f t="shared" ca="1" si="846"/>
        <v>08</v>
      </c>
      <c r="E4492">
        <f t="shared" ca="1" si="847"/>
        <v>2020</v>
      </c>
      <c r="F4492" s="2">
        <f t="shared" ca="1" si="848"/>
        <v>44063</v>
      </c>
      <c r="G4492" s="1">
        <f t="shared" ca="1" si="849"/>
        <v>5</v>
      </c>
      <c r="H4492" t="str">
        <f t="shared" ca="1" si="850"/>
        <v>Wharehouse</v>
      </c>
      <c r="I4492">
        <f t="shared" ca="1" si="851"/>
        <v>6</v>
      </c>
      <c r="J4492" t="str">
        <f t="shared" ca="1" si="841"/>
        <v>Natural gas</v>
      </c>
      <c r="K4492" t="str">
        <f t="shared" ca="1" si="842"/>
        <v>Gallons</v>
      </c>
      <c r="L4492">
        <f t="shared" ca="1" si="852"/>
        <v>7846</v>
      </c>
    </row>
    <row r="4493" spans="1:12" x14ac:dyDescent="0.2">
      <c r="A4493">
        <f t="shared" ca="1" si="843"/>
        <v>8</v>
      </c>
      <c r="B4493" s="1" t="str">
        <f t="shared" ca="1" si="844"/>
        <v>08</v>
      </c>
      <c r="C4493">
        <f t="shared" ca="1" si="845"/>
        <v>8</v>
      </c>
      <c r="D4493" s="1" t="str">
        <f t="shared" ca="1" si="846"/>
        <v>08</v>
      </c>
      <c r="E4493">
        <f t="shared" ca="1" si="847"/>
        <v>2021</v>
      </c>
      <c r="F4493" s="2">
        <f t="shared" ca="1" si="848"/>
        <v>44416</v>
      </c>
      <c r="G4493" s="1">
        <f t="shared" ca="1" si="849"/>
        <v>3</v>
      </c>
      <c r="H4493" t="str">
        <f t="shared" ca="1" si="850"/>
        <v xml:space="preserve">Factory 3 </v>
      </c>
      <c r="I4493">
        <f t="shared" ca="1" si="851"/>
        <v>12</v>
      </c>
      <c r="J4493" t="str">
        <f t="shared" ca="1" si="841"/>
        <v>Electricity</v>
      </c>
      <c r="K4493" t="str">
        <f t="shared" ca="1" si="842"/>
        <v>kWh</v>
      </c>
      <c r="L4493">
        <f t="shared" ca="1" si="852"/>
        <v>1707</v>
      </c>
    </row>
    <row r="4494" spans="1:12" x14ac:dyDescent="0.2">
      <c r="A4494">
        <f t="shared" ca="1" si="843"/>
        <v>11</v>
      </c>
      <c r="B4494" s="1">
        <f t="shared" ca="1" si="844"/>
        <v>11</v>
      </c>
      <c r="C4494">
        <f t="shared" ca="1" si="845"/>
        <v>6</v>
      </c>
      <c r="D4494" s="1" t="str">
        <f t="shared" ca="1" si="846"/>
        <v>06</v>
      </c>
      <c r="E4494">
        <f t="shared" ca="1" si="847"/>
        <v>2019</v>
      </c>
      <c r="F4494" s="2">
        <f t="shared" ca="1" si="848"/>
        <v>43627</v>
      </c>
      <c r="G4494" s="1">
        <f t="shared" ca="1" si="849"/>
        <v>7</v>
      </c>
      <c r="H4494" t="str">
        <f t="shared" ca="1" si="850"/>
        <v>Site B</v>
      </c>
      <c r="I4494">
        <f t="shared" ca="1" si="851"/>
        <v>3</v>
      </c>
      <c r="J4494" t="str">
        <f t="shared" ca="1" si="841"/>
        <v>Diesel</v>
      </c>
      <c r="K4494" t="str">
        <f t="shared" ca="1" si="842"/>
        <v>Gallons</v>
      </c>
      <c r="L4494">
        <f t="shared" ca="1" si="852"/>
        <v>9579</v>
      </c>
    </row>
    <row r="4495" spans="1:12" x14ac:dyDescent="0.2">
      <c r="A4495">
        <f t="shared" ca="1" si="843"/>
        <v>25</v>
      </c>
      <c r="B4495" s="1">
        <f t="shared" ca="1" si="844"/>
        <v>25</v>
      </c>
      <c r="C4495">
        <f t="shared" ca="1" si="845"/>
        <v>4</v>
      </c>
      <c r="D4495" s="1" t="str">
        <f t="shared" ca="1" si="846"/>
        <v>04</v>
      </c>
      <c r="E4495">
        <f t="shared" ca="1" si="847"/>
        <v>2020</v>
      </c>
      <c r="F4495" s="2">
        <f t="shared" ca="1" si="848"/>
        <v>43946</v>
      </c>
      <c r="G4495" s="1">
        <f t="shared" ca="1" si="849"/>
        <v>7</v>
      </c>
      <c r="H4495" t="str">
        <f t="shared" ca="1" si="850"/>
        <v>Site B</v>
      </c>
      <c r="I4495">
        <f t="shared" ca="1" si="851"/>
        <v>1</v>
      </c>
      <c r="J4495" t="str">
        <f t="shared" ca="1" si="841"/>
        <v>Diesel</v>
      </c>
      <c r="K4495" t="str">
        <f t="shared" ca="1" si="842"/>
        <v>kWh</v>
      </c>
      <c r="L4495">
        <f t="shared" ca="1" si="852"/>
        <v>7946</v>
      </c>
    </row>
    <row r="4496" spans="1:12" x14ac:dyDescent="0.2">
      <c r="A4496">
        <f t="shared" ca="1" si="843"/>
        <v>26</v>
      </c>
      <c r="B4496" s="1">
        <f t="shared" ca="1" si="844"/>
        <v>26</v>
      </c>
      <c r="C4496">
        <f t="shared" ca="1" si="845"/>
        <v>11</v>
      </c>
      <c r="D4496" s="1">
        <f t="shared" ca="1" si="846"/>
        <v>11</v>
      </c>
      <c r="E4496">
        <f t="shared" ca="1" si="847"/>
        <v>2021</v>
      </c>
      <c r="F4496" s="2">
        <f t="shared" ca="1" si="848"/>
        <v>44526</v>
      </c>
      <c r="G4496" s="1">
        <f t="shared" ca="1" si="849"/>
        <v>4</v>
      </c>
      <c r="H4496" t="str">
        <f t="shared" ca="1" si="850"/>
        <v>Head Quarter</v>
      </c>
      <c r="I4496">
        <f t="shared" ca="1" si="851"/>
        <v>9</v>
      </c>
      <c r="J4496" t="str">
        <f t="shared" ca="1" si="841"/>
        <v>Propane</v>
      </c>
      <c r="K4496" t="str">
        <f t="shared" ca="1" si="842"/>
        <v>Liters</v>
      </c>
      <c r="L4496">
        <f t="shared" ca="1" si="852"/>
        <v>4723</v>
      </c>
    </row>
    <row r="4497" spans="1:12" x14ac:dyDescent="0.2">
      <c r="A4497">
        <f t="shared" ca="1" si="843"/>
        <v>28</v>
      </c>
      <c r="B4497" s="1">
        <f t="shared" ca="1" si="844"/>
        <v>28</v>
      </c>
      <c r="C4497">
        <f t="shared" ca="1" si="845"/>
        <v>9</v>
      </c>
      <c r="D4497" s="1" t="str">
        <f t="shared" ca="1" si="846"/>
        <v>09</v>
      </c>
      <c r="E4497">
        <f t="shared" ca="1" si="847"/>
        <v>2019</v>
      </c>
      <c r="F4497" s="2">
        <f t="shared" ca="1" si="848"/>
        <v>43736</v>
      </c>
      <c r="G4497" s="1">
        <f t="shared" ca="1" si="849"/>
        <v>5</v>
      </c>
      <c r="H4497" t="str">
        <f t="shared" ca="1" si="850"/>
        <v>Wharehouse</v>
      </c>
      <c r="I4497">
        <f t="shared" ca="1" si="851"/>
        <v>2</v>
      </c>
      <c r="J4497" t="str">
        <f t="shared" ca="1" si="841"/>
        <v>Diesel</v>
      </c>
      <c r="K4497" t="str">
        <f t="shared" ca="1" si="842"/>
        <v>Liters</v>
      </c>
      <c r="L4497">
        <f t="shared" ca="1" si="852"/>
        <v>1611</v>
      </c>
    </row>
    <row r="4498" spans="1:12" x14ac:dyDescent="0.2">
      <c r="A4498">
        <f t="shared" ca="1" si="843"/>
        <v>7</v>
      </c>
      <c r="B4498" s="1" t="str">
        <f t="shared" ca="1" si="844"/>
        <v>07</v>
      </c>
      <c r="C4498">
        <f t="shared" ca="1" si="845"/>
        <v>9</v>
      </c>
      <c r="D4498" s="1" t="str">
        <f t="shared" ca="1" si="846"/>
        <v>09</v>
      </c>
      <c r="E4498">
        <f t="shared" ca="1" si="847"/>
        <v>2022</v>
      </c>
      <c r="F4498" s="2">
        <f t="shared" ca="1" si="848"/>
        <v>44811</v>
      </c>
      <c r="G4498" s="1">
        <f t="shared" ca="1" si="849"/>
        <v>3</v>
      </c>
      <c r="H4498" t="str">
        <f t="shared" ca="1" si="850"/>
        <v xml:space="preserve">Factory 3 </v>
      </c>
      <c r="I4498">
        <f t="shared" ca="1" si="851"/>
        <v>4</v>
      </c>
      <c r="J4498" t="str">
        <f t="shared" ca="1" si="841"/>
        <v>Natural gas</v>
      </c>
      <c r="K4498" t="str">
        <f t="shared" ca="1" si="842"/>
        <v>kWh</v>
      </c>
      <c r="L4498">
        <f t="shared" ca="1" si="852"/>
        <v>7963</v>
      </c>
    </row>
    <row r="4499" spans="1:12" x14ac:dyDescent="0.2">
      <c r="A4499">
        <f t="shared" ca="1" si="843"/>
        <v>7</v>
      </c>
      <c r="B4499" s="1" t="str">
        <f t="shared" ca="1" si="844"/>
        <v>07</v>
      </c>
      <c r="C4499">
        <f t="shared" ca="1" si="845"/>
        <v>5</v>
      </c>
      <c r="D4499" s="1" t="str">
        <f t="shared" ca="1" si="846"/>
        <v>05</v>
      </c>
      <c r="E4499">
        <f t="shared" ca="1" si="847"/>
        <v>2019</v>
      </c>
      <c r="F4499" s="2">
        <f t="shared" ca="1" si="848"/>
        <v>43592</v>
      </c>
      <c r="G4499" s="1">
        <f t="shared" ca="1" si="849"/>
        <v>3</v>
      </c>
      <c r="H4499" t="str">
        <f t="shared" ca="1" si="850"/>
        <v xml:space="preserve">Factory 3 </v>
      </c>
      <c r="I4499">
        <f t="shared" ca="1" si="851"/>
        <v>13</v>
      </c>
      <c r="J4499" t="str">
        <f t="shared" ca="1" si="841"/>
        <v>Electricity</v>
      </c>
      <c r="K4499" t="str">
        <f t="shared" ca="1" si="842"/>
        <v>MWh</v>
      </c>
      <c r="L4499">
        <f t="shared" ca="1" si="852"/>
        <v>5121</v>
      </c>
    </row>
    <row r="4500" spans="1:12" x14ac:dyDescent="0.2">
      <c r="A4500">
        <f t="shared" ca="1" si="843"/>
        <v>18</v>
      </c>
      <c r="B4500" s="1">
        <f t="shared" ca="1" si="844"/>
        <v>18</v>
      </c>
      <c r="C4500">
        <f t="shared" ca="1" si="845"/>
        <v>12</v>
      </c>
      <c r="D4500" s="1">
        <f t="shared" ca="1" si="846"/>
        <v>12</v>
      </c>
      <c r="E4500">
        <f t="shared" ca="1" si="847"/>
        <v>2021</v>
      </c>
      <c r="F4500" s="2">
        <f t="shared" ca="1" si="848"/>
        <v>44548</v>
      </c>
      <c r="G4500" s="1">
        <f t="shared" ca="1" si="849"/>
        <v>1</v>
      </c>
      <c r="H4500" t="str">
        <f t="shared" ca="1" si="850"/>
        <v>Factory 1</v>
      </c>
      <c r="I4500">
        <f t="shared" ca="1" si="851"/>
        <v>6</v>
      </c>
      <c r="J4500" t="str">
        <f t="shared" ca="1" si="841"/>
        <v>Natural gas</v>
      </c>
      <c r="K4500" t="str">
        <f t="shared" ca="1" si="842"/>
        <v>Gallons</v>
      </c>
      <c r="L4500">
        <f t="shared" ca="1" si="852"/>
        <v>4942</v>
      </c>
    </row>
    <row r="4501" spans="1:12" x14ac:dyDescent="0.2">
      <c r="A4501">
        <f t="shared" ca="1" si="843"/>
        <v>24</v>
      </c>
      <c r="B4501" s="1">
        <f t="shared" ca="1" si="844"/>
        <v>24</v>
      </c>
      <c r="C4501">
        <f t="shared" ca="1" si="845"/>
        <v>12</v>
      </c>
      <c r="D4501" s="1">
        <f t="shared" ca="1" si="846"/>
        <v>12</v>
      </c>
      <c r="E4501">
        <f t="shared" ca="1" si="847"/>
        <v>2020</v>
      </c>
      <c r="F4501" s="2">
        <f t="shared" ca="1" si="848"/>
        <v>44189</v>
      </c>
      <c r="G4501" s="1">
        <f t="shared" ca="1" si="849"/>
        <v>7</v>
      </c>
      <c r="H4501" t="str">
        <f t="shared" ca="1" si="850"/>
        <v>Site B</v>
      </c>
      <c r="I4501">
        <f t="shared" ca="1" si="851"/>
        <v>8</v>
      </c>
      <c r="J4501" t="str">
        <f t="shared" ca="1" si="841"/>
        <v>Propane</v>
      </c>
      <c r="K4501" t="str">
        <f t="shared" ca="1" si="842"/>
        <v>kWh</v>
      </c>
      <c r="L4501">
        <f t="shared" ca="1" si="852"/>
        <v>8289</v>
      </c>
    </row>
    <row r="4502" spans="1:12" x14ac:dyDescent="0.2">
      <c r="A4502">
        <f t="shared" ca="1" si="843"/>
        <v>10</v>
      </c>
      <c r="B4502" s="1">
        <f t="shared" ca="1" si="844"/>
        <v>10</v>
      </c>
      <c r="C4502">
        <f t="shared" ca="1" si="845"/>
        <v>6</v>
      </c>
      <c r="D4502" s="1" t="str">
        <f t="shared" ca="1" si="846"/>
        <v>06</v>
      </c>
      <c r="E4502">
        <f t="shared" ca="1" si="847"/>
        <v>2021</v>
      </c>
      <c r="F4502" s="2">
        <f t="shared" ca="1" si="848"/>
        <v>44357</v>
      </c>
      <c r="G4502" s="1">
        <f t="shared" ca="1" si="849"/>
        <v>6</v>
      </c>
      <c r="H4502" t="str">
        <f t="shared" ca="1" si="850"/>
        <v>Site A</v>
      </c>
      <c r="I4502">
        <f t="shared" ca="1" si="851"/>
        <v>1</v>
      </c>
      <c r="J4502" t="str">
        <f t="shared" ca="1" si="841"/>
        <v>Diesel</v>
      </c>
      <c r="K4502" t="str">
        <f t="shared" ca="1" si="842"/>
        <v>kWh</v>
      </c>
      <c r="L4502">
        <f t="shared" ca="1" si="852"/>
        <v>2187</v>
      </c>
    </row>
    <row r="4503" spans="1:12" x14ac:dyDescent="0.2">
      <c r="A4503">
        <f t="shared" ca="1" si="843"/>
        <v>30</v>
      </c>
      <c r="B4503" s="1">
        <f t="shared" ca="1" si="844"/>
        <v>30</v>
      </c>
      <c r="C4503">
        <f t="shared" ca="1" si="845"/>
        <v>10</v>
      </c>
      <c r="D4503" s="1">
        <f t="shared" ca="1" si="846"/>
        <v>10</v>
      </c>
      <c r="E4503">
        <f t="shared" ca="1" si="847"/>
        <v>2020</v>
      </c>
      <c r="F4503" s="2">
        <f t="shared" ca="1" si="848"/>
        <v>44134</v>
      </c>
      <c r="G4503" s="1">
        <f t="shared" ca="1" si="849"/>
        <v>6</v>
      </c>
      <c r="H4503" t="str">
        <f t="shared" ca="1" si="850"/>
        <v>Site A</v>
      </c>
      <c r="I4503">
        <f t="shared" ca="1" si="851"/>
        <v>4</v>
      </c>
      <c r="J4503" t="str">
        <f t="shared" ca="1" si="841"/>
        <v>Natural gas</v>
      </c>
      <c r="K4503" t="str">
        <f t="shared" ca="1" si="842"/>
        <v>kWh</v>
      </c>
      <c r="L4503">
        <f t="shared" ca="1" si="852"/>
        <v>2935</v>
      </c>
    </row>
    <row r="4504" spans="1:12" x14ac:dyDescent="0.2">
      <c r="A4504">
        <f t="shared" ca="1" si="843"/>
        <v>1</v>
      </c>
      <c r="B4504" s="1" t="str">
        <f t="shared" ca="1" si="844"/>
        <v>01</v>
      </c>
      <c r="C4504">
        <f t="shared" ca="1" si="845"/>
        <v>2</v>
      </c>
      <c r="D4504" s="1" t="str">
        <f t="shared" ca="1" si="846"/>
        <v>02</v>
      </c>
      <c r="E4504">
        <f t="shared" ca="1" si="847"/>
        <v>2020</v>
      </c>
      <c r="F4504" s="2">
        <f t="shared" ca="1" si="848"/>
        <v>43862</v>
      </c>
      <c r="G4504" s="1">
        <f t="shared" ca="1" si="849"/>
        <v>1</v>
      </c>
      <c r="H4504" t="str">
        <f t="shared" ca="1" si="850"/>
        <v>Factory 1</v>
      </c>
      <c r="I4504">
        <f t="shared" ca="1" si="851"/>
        <v>1</v>
      </c>
      <c r="J4504" t="str">
        <f t="shared" ca="1" si="841"/>
        <v>Diesel</v>
      </c>
      <c r="K4504" t="str">
        <f t="shared" ca="1" si="842"/>
        <v>kWh</v>
      </c>
      <c r="L4504">
        <f t="shared" ca="1" si="852"/>
        <v>6229</v>
      </c>
    </row>
    <row r="4505" spans="1:12" x14ac:dyDescent="0.2">
      <c r="A4505">
        <f t="shared" ca="1" si="843"/>
        <v>17</v>
      </c>
      <c r="B4505" s="1">
        <f t="shared" ca="1" si="844"/>
        <v>17</v>
      </c>
      <c r="C4505">
        <f t="shared" ca="1" si="845"/>
        <v>2</v>
      </c>
      <c r="D4505" s="1" t="str">
        <f t="shared" ca="1" si="846"/>
        <v>02</v>
      </c>
      <c r="E4505">
        <f t="shared" ca="1" si="847"/>
        <v>2021</v>
      </c>
      <c r="F4505" s="2">
        <f t="shared" ca="1" si="848"/>
        <v>44244</v>
      </c>
      <c r="G4505" s="1">
        <f t="shared" ca="1" si="849"/>
        <v>4</v>
      </c>
      <c r="H4505" t="str">
        <f t="shared" ca="1" si="850"/>
        <v>Head Quarter</v>
      </c>
      <c r="I4505">
        <f t="shared" ca="1" si="851"/>
        <v>5</v>
      </c>
      <c r="J4505" t="str">
        <f t="shared" ca="1" si="841"/>
        <v>Natural gas</v>
      </c>
      <c r="K4505" t="str">
        <f t="shared" ca="1" si="842"/>
        <v>Liters</v>
      </c>
      <c r="L4505">
        <f t="shared" ca="1" si="852"/>
        <v>4505</v>
      </c>
    </row>
    <row r="4506" spans="1:12" x14ac:dyDescent="0.2">
      <c r="A4506">
        <f t="shared" ca="1" si="843"/>
        <v>22</v>
      </c>
      <c r="B4506" s="1">
        <f t="shared" ca="1" si="844"/>
        <v>22</v>
      </c>
      <c r="C4506">
        <f t="shared" ca="1" si="845"/>
        <v>10</v>
      </c>
      <c r="D4506" s="1">
        <f t="shared" ca="1" si="846"/>
        <v>10</v>
      </c>
      <c r="E4506">
        <f t="shared" ca="1" si="847"/>
        <v>2019</v>
      </c>
      <c r="F4506" s="2">
        <f t="shared" ca="1" si="848"/>
        <v>43760</v>
      </c>
      <c r="G4506" s="1">
        <f t="shared" ca="1" si="849"/>
        <v>7</v>
      </c>
      <c r="H4506" t="str">
        <f t="shared" ca="1" si="850"/>
        <v>Site B</v>
      </c>
      <c r="I4506">
        <f t="shared" ca="1" si="851"/>
        <v>11</v>
      </c>
      <c r="J4506" t="str">
        <f t="shared" ca="1" si="841"/>
        <v>Propane</v>
      </c>
      <c r="K4506" t="str">
        <f t="shared" ca="1" si="842"/>
        <v>MMBtu</v>
      </c>
      <c r="L4506">
        <f t="shared" ca="1" si="852"/>
        <v>493</v>
      </c>
    </row>
    <row r="4507" spans="1:12" x14ac:dyDescent="0.2">
      <c r="A4507">
        <f t="shared" ca="1" si="843"/>
        <v>15</v>
      </c>
      <c r="B4507" s="1">
        <f t="shared" ca="1" si="844"/>
        <v>15</v>
      </c>
      <c r="C4507">
        <f t="shared" ca="1" si="845"/>
        <v>12</v>
      </c>
      <c r="D4507" s="1">
        <f t="shared" ca="1" si="846"/>
        <v>12</v>
      </c>
      <c r="E4507">
        <f t="shared" ca="1" si="847"/>
        <v>2019</v>
      </c>
      <c r="F4507" s="2">
        <f t="shared" ca="1" si="848"/>
        <v>43814</v>
      </c>
      <c r="G4507" s="1">
        <f t="shared" ca="1" si="849"/>
        <v>5</v>
      </c>
      <c r="H4507" t="str">
        <f t="shared" ca="1" si="850"/>
        <v>Wharehouse</v>
      </c>
      <c r="I4507">
        <f t="shared" ca="1" si="851"/>
        <v>7</v>
      </c>
      <c r="J4507" t="str">
        <f t="shared" ca="1" si="841"/>
        <v>Natural gas</v>
      </c>
      <c r="K4507" t="str">
        <f t="shared" ca="1" si="842"/>
        <v>MMBtu</v>
      </c>
      <c r="L4507">
        <f t="shared" ca="1" si="852"/>
        <v>402</v>
      </c>
    </row>
    <row r="4508" spans="1:12" x14ac:dyDescent="0.2">
      <c r="A4508">
        <f t="shared" ca="1" si="843"/>
        <v>4</v>
      </c>
      <c r="B4508" s="1" t="str">
        <f t="shared" ca="1" si="844"/>
        <v>04</v>
      </c>
      <c r="C4508">
        <f t="shared" ca="1" si="845"/>
        <v>2</v>
      </c>
      <c r="D4508" s="1" t="str">
        <f t="shared" ca="1" si="846"/>
        <v>02</v>
      </c>
      <c r="E4508">
        <f t="shared" ca="1" si="847"/>
        <v>2022</v>
      </c>
      <c r="F4508" s="2">
        <f t="shared" ca="1" si="848"/>
        <v>44596</v>
      </c>
      <c r="G4508" s="1">
        <f t="shared" ca="1" si="849"/>
        <v>3</v>
      </c>
      <c r="H4508" t="str">
        <f t="shared" ca="1" si="850"/>
        <v xml:space="preserve">Factory 3 </v>
      </c>
      <c r="I4508">
        <f t="shared" ca="1" si="851"/>
        <v>13</v>
      </c>
      <c r="J4508" t="str">
        <f t="shared" ca="1" si="841"/>
        <v>Electricity</v>
      </c>
      <c r="K4508" t="str">
        <f t="shared" ca="1" si="842"/>
        <v>MWh</v>
      </c>
      <c r="L4508">
        <f t="shared" ca="1" si="852"/>
        <v>5788</v>
      </c>
    </row>
    <row r="4509" spans="1:12" x14ac:dyDescent="0.2">
      <c r="A4509">
        <f t="shared" ca="1" si="843"/>
        <v>23</v>
      </c>
      <c r="B4509" s="1">
        <f t="shared" ca="1" si="844"/>
        <v>23</v>
      </c>
      <c r="C4509">
        <f t="shared" ca="1" si="845"/>
        <v>9</v>
      </c>
      <c r="D4509" s="1" t="str">
        <f t="shared" ca="1" si="846"/>
        <v>09</v>
      </c>
      <c r="E4509">
        <f t="shared" ca="1" si="847"/>
        <v>2020</v>
      </c>
      <c r="F4509" s="2">
        <f t="shared" ca="1" si="848"/>
        <v>44097</v>
      </c>
      <c r="G4509" s="1">
        <f t="shared" ca="1" si="849"/>
        <v>1</v>
      </c>
      <c r="H4509" t="str">
        <f t="shared" ca="1" si="850"/>
        <v>Factory 1</v>
      </c>
      <c r="I4509">
        <f t="shared" ca="1" si="851"/>
        <v>9</v>
      </c>
      <c r="J4509" t="str">
        <f t="shared" ca="1" si="841"/>
        <v>Propane</v>
      </c>
      <c r="K4509" t="str">
        <f t="shared" ca="1" si="842"/>
        <v>Liters</v>
      </c>
      <c r="L4509">
        <f t="shared" ca="1" si="852"/>
        <v>2854</v>
      </c>
    </row>
    <row r="4510" spans="1:12" x14ac:dyDescent="0.2">
      <c r="A4510">
        <f t="shared" ca="1" si="843"/>
        <v>19</v>
      </c>
      <c r="B4510" s="1">
        <f t="shared" ca="1" si="844"/>
        <v>19</v>
      </c>
      <c r="C4510">
        <f t="shared" ca="1" si="845"/>
        <v>11</v>
      </c>
      <c r="D4510" s="1">
        <f t="shared" ca="1" si="846"/>
        <v>11</v>
      </c>
      <c r="E4510">
        <f t="shared" ca="1" si="847"/>
        <v>2022</v>
      </c>
      <c r="F4510" s="2">
        <f t="shared" ca="1" si="848"/>
        <v>44884</v>
      </c>
      <c r="G4510" s="1">
        <f t="shared" ca="1" si="849"/>
        <v>1</v>
      </c>
      <c r="H4510" t="str">
        <f t="shared" ca="1" si="850"/>
        <v>Factory 1</v>
      </c>
      <c r="I4510">
        <f t="shared" ca="1" si="851"/>
        <v>11</v>
      </c>
      <c r="J4510" t="str">
        <f t="shared" ca="1" si="841"/>
        <v>Propane</v>
      </c>
      <c r="K4510" t="str">
        <f t="shared" ca="1" si="842"/>
        <v>MMBtu</v>
      </c>
      <c r="L4510">
        <f t="shared" ca="1" si="852"/>
        <v>298</v>
      </c>
    </row>
    <row r="4511" spans="1:12" x14ac:dyDescent="0.2">
      <c r="A4511">
        <f t="shared" ca="1" si="843"/>
        <v>25</v>
      </c>
      <c r="B4511" s="1">
        <f t="shared" ca="1" si="844"/>
        <v>25</v>
      </c>
      <c r="C4511">
        <f t="shared" ca="1" si="845"/>
        <v>11</v>
      </c>
      <c r="D4511" s="1">
        <f t="shared" ca="1" si="846"/>
        <v>11</v>
      </c>
      <c r="E4511">
        <f t="shared" ca="1" si="847"/>
        <v>2019</v>
      </c>
      <c r="F4511" s="2">
        <f t="shared" ca="1" si="848"/>
        <v>43794</v>
      </c>
      <c r="G4511" s="1">
        <f t="shared" ca="1" si="849"/>
        <v>5</v>
      </c>
      <c r="H4511" t="str">
        <f t="shared" ca="1" si="850"/>
        <v>Wharehouse</v>
      </c>
      <c r="I4511">
        <f t="shared" ca="1" si="851"/>
        <v>11</v>
      </c>
      <c r="J4511" t="str">
        <f t="shared" ca="1" si="841"/>
        <v>Propane</v>
      </c>
      <c r="K4511" t="str">
        <f t="shared" ca="1" si="842"/>
        <v>MMBtu</v>
      </c>
      <c r="L4511">
        <f t="shared" ca="1" si="852"/>
        <v>218</v>
      </c>
    </row>
    <row r="4512" spans="1:12" x14ac:dyDescent="0.2">
      <c r="A4512">
        <f t="shared" ca="1" si="843"/>
        <v>15</v>
      </c>
      <c r="B4512" s="1">
        <f t="shared" ca="1" si="844"/>
        <v>15</v>
      </c>
      <c r="C4512">
        <f t="shared" ca="1" si="845"/>
        <v>11</v>
      </c>
      <c r="D4512" s="1">
        <f t="shared" ca="1" si="846"/>
        <v>11</v>
      </c>
      <c r="E4512">
        <f t="shared" ca="1" si="847"/>
        <v>2022</v>
      </c>
      <c r="F4512" s="2">
        <f t="shared" ca="1" si="848"/>
        <v>44880</v>
      </c>
      <c r="G4512" s="1">
        <f t="shared" ca="1" si="849"/>
        <v>3</v>
      </c>
      <c r="H4512" t="str">
        <f t="shared" ca="1" si="850"/>
        <v xml:space="preserve">Factory 3 </v>
      </c>
      <c r="I4512">
        <f t="shared" ca="1" si="851"/>
        <v>2</v>
      </c>
      <c r="J4512" t="str">
        <f t="shared" ca="1" si="841"/>
        <v>Diesel</v>
      </c>
      <c r="K4512" t="str">
        <f t="shared" ca="1" si="842"/>
        <v>Liters</v>
      </c>
      <c r="L4512">
        <f t="shared" ca="1" si="852"/>
        <v>5697</v>
      </c>
    </row>
    <row r="4513" spans="1:12" x14ac:dyDescent="0.2">
      <c r="A4513">
        <f t="shared" ca="1" si="843"/>
        <v>23</v>
      </c>
      <c r="B4513" s="1">
        <f t="shared" ca="1" si="844"/>
        <v>23</v>
      </c>
      <c r="C4513">
        <f t="shared" ca="1" si="845"/>
        <v>12</v>
      </c>
      <c r="D4513" s="1">
        <f t="shared" ca="1" si="846"/>
        <v>12</v>
      </c>
      <c r="E4513">
        <f t="shared" ca="1" si="847"/>
        <v>2021</v>
      </c>
      <c r="F4513" s="2">
        <f t="shared" ca="1" si="848"/>
        <v>44553</v>
      </c>
      <c r="G4513" s="1">
        <f t="shared" ca="1" si="849"/>
        <v>2</v>
      </c>
      <c r="H4513" t="str">
        <f t="shared" ca="1" si="850"/>
        <v>Factory 2</v>
      </c>
      <c r="I4513">
        <f t="shared" ca="1" si="851"/>
        <v>8</v>
      </c>
      <c r="J4513" t="str">
        <f t="shared" ca="1" si="841"/>
        <v>Propane</v>
      </c>
      <c r="K4513" t="str">
        <f t="shared" ca="1" si="842"/>
        <v>kWh</v>
      </c>
      <c r="L4513">
        <f t="shared" ca="1" si="852"/>
        <v>1138</v>
      </c>
    </row>
    <row r="4514" spans="1:12" x14ac:dyDescent="0.2">
      <c r="A4514">
        <f t="shared" ca="1" si="843"/>
        <v>23</v>
      </c>
      <c r="B4514" s="1">
        <f t="shared" ca="1" si="844"/>
        <v>23</v>
      </c>
      <c r="C4514">
        <f t="shared" ca="1" si="845"/>
        <v>3</v>
      </c>
      <c r="D4514" s="1" t="str">
        <f t="shared" ca="1" si="846"/>
        <v>03</v>
      </c>
      <c r="E4514">
        <f t="shared" ca="1" si="847"/>
        <v>2019</v>
      </c>
      <c r="F4514" s="2">
        <f t="shared" ca="1" si="848"/>
        <v>43547</v>
      </c>
      <c r="G4514" s="1">
        <f t="shared" ca="1" si="849"/>
        <v>1</v>
      </c>
      <c r="H4514" t="str">
        <f t="shared" ca="1" si="850"/>
        <v>Factory 1</v>
      </c>
      <c r="I4514">
        <f t="shared" ca="1" si="851"/>
        <v>10</v>
      </c>
      <c r="J4514" t="str">
        <f t="shared" ca="1" si="841"/>
        <v>Propane</v>
      </c>
      <c r="K4514" t="str">
        <f t="shared" ca="1" si="842"/>
        <v>Gallons</v>
      </c>
      <c r="L4514">
        <f t="shared" ca="1" si="852"/>
        <v>766</v>
      </c>
    </row>
    <row r="4515" spans="1:12" x14ac:dyDescent="0.2">
      <c r="A4515">
        <f t="shared" ca="1" si="843"/>
        <v>14</v>
      </c>
      <c r="B4515" s="1">
        <f t="shared" ca="1" si="844"/>
        <v>14</v>
      </c>
      <c r="C4515">
        <f t="shared" ca="1" si="845"/>
        <v>3</v>
      </c>
      <c r="D4515" s="1" t="str">
        <f t="shared" ca="1" si="846"/>
        <v>03</v>
      </c>
      <c r="E4515">
        <f t="shared" ca="1" si="847"/>
        <v>2022</v>
      </c>
      <c r="F4515" s="2">
        <f t="shared" ca="1" si="848"/>
        <v>44634</v>
      </c>
      <c r="G4515" s="1">
        <f t="shared" ca="1" si="849"/>
        <v>1</v>
      </c>
      <c r="H4515" t="str">
        <f t="shared" ca="1" si="850"/>
        <v>Factory 1</v>
      </c>
      <c r="I4515">
        <f t="shared" ca="1" si="851"/>
        <v>8</v>
      </c>
      <c r="J4515" t="str">
        <f t="shared" ca="1" si="841"/>
        <v>Propane</v>
      </c>
      <c r="K4515" t="str">
        <f t="shared" ca="1" si="842"/>
        <v>kWh</v>
      </c>
      <c r="L4515">
        <f t="shared" ca="1" si="852"/>
        <v>2652</v>
      </c>
    </row>
    <row r="4516" spans="1:12" x14ac:dyDescent="0.2">
      <c r="A4516">
        <f t="shared" ca="1" si="843"/>
        <v>18</v>
      </c>
      <c r="B4516" s="1">
        <f t="shared" ca="1" si="844"/>
        <v>18</v>
      </c>
      <c r="C4516">
        <f t="shared" ca="1" si="845"/>
        <v>1</v>
      </c>
      <c r="D4516" s="1" t="str">
        <f t="shared" ca="1" si="846"/>
        <v>01</v>
      </c>
      <c r="E4516">
        <f t="shared" ca="1" si="847"/>
        <v>2019</v>
      </c>
      <c r="F4516" s="2">
        <f t="shared" ca="1" si="848"/>
        <v>43483</v>
      </c>
      <c r="G4516" s="1">
        <f t="shared" ca="1" si="849"/>
        <v>1</v>
      </c>
      <c r="H4516" t="str">
        <f t="shared" ca="1" si="850"/>
        <v>Factory 1</v>
      </c>
      <c r="I4516">
        <f t="shared" ca="1" si="851"/>
        <v>9</v>
      </c>
      <c r="J4516" t="str">
        <f t="shared" ca="1" si="841"/>
        <v>Propane</v>
      </c>
      <c r="K4516" t="str">
        <f t="shared" ca="1" si="842"/>
        <v>Liters</v>
      </c>
      <c r="L4516">
        <f t="shared" ca="1" si="852"/>
        <v>458</v>
      </c>
    </row>
    <row r="4517" spans="1:12" x14ac:dyDescent="0.2">
      <c r="A4517">
        <f t="shared" ca="1" si="843"/>
        <v>8</v>
      </c>
      <c r="B4517" s="1" t="str">
        <f t="shared" ca="1" si="844"/>
        <v>08</v>
      </c>
      <c r="C4517">
        <f t="shared" ca="1" si="845"/>
        <v>2</v>
      </c>
      <c r="D4517" s="1" t="str">
        <f t="shared" ca="1" si="846"/>
        <v>02</v>
      </c>
      <c r="E4517">
        <f t="shared" ca="1" si="847"/>
        <v>2022</v>
      </c>
      <c r="F4517" s="2">
        <f t="shared" ca="1" si="848"/>
        <v>44600</v>
      </c>
      <c r="G4517" s="1">
        <f t="shared" ca="1" si="849"/>
        <v>3</v>
      </c>
      <c r="H4517" t="str">
        <f t="shared" ca="1" si="850"/>
        <v xml:space="preserve">Factory 3 </v>
      </c>
      <c r="I4517">
        <f t="shared" ca="1" si="851"/>
        <v>4</v>
      </c>
      <c r="J4517" t="str">
        <f t="shared" ca="1" si="841"/>
        <v>Natural gas</v>
      </c>
      <c r="K4517" t="str">
        <f t="shared" ca="1" si="842"/>
        <v>kWh</v>
      </c>
      <c r="L4517">
        <f t="shared" ca="1" si="852"/>
        <v>8267</v>
      </c>
    </row>
    <row r="4518" spans="1:12" x14ac:dyDescent="0.2">
      <c r="A4518">
        <f t="shared" ca="1" si="843"/>
        <v>17</v>
      </c>
      <c r="B4518" s="1">
        <f t="shared" ca="1" si="844"/>
        <v>17</v>
      </c>
      <c r="C4518">
        <f t="shared" ca="1" si="845"/>
        <v>5</v>
      </c>
      <c r="D4518" s="1" t="str">
        <f t="shared" ca="1" si="846"/>
        <v>05</v>
      </c>
      <c r="E4518">
        <f t="shared" ca="1" si="847"/>
        <v>2020</v>
      </c>
      <c r="F4518" s="2">
        <f t="shared" ca="1" si="848"/>
        <v>43968</v>
      </c>
      <c r="G4518" s="1">
        <f t="shared" ca="1" si="849"/>
        <v>4</v>
      </c>
      <c r="H4518" t="str">
        <f t="shared" ca="1" si="850"/>
        <v>Head Quarter</v>
      </c>
      <c r="I4518">
        <f t="shared" ca="1" si="851"/>
        <v>3</v>
      </c>
      <c r="J4518" t="str">
        <f t="shared" ca="1" si="841"/>
        <v>Diesel</v>
      </c>
      <c r="K4518" t="str">
        <f t="shared" ca="1" si="842"/>
        <v>Gallons</v>
      </c>
      <c r="L4518">
        <f t="shared" ca="1" si="852"/>
        <v>7376</v>
      </c>
    </row>
    <row r="4519" spans="1:12" x14ac:dyDescent="0.2">
      <c r="A4519">
        <f t="shared" ca="1" si="843"/>
        <v>21</v>
      </c>
      <c r="B4519" s="1">
        <f t="shared" ca="1" si="844"/>
        <v>21</v>
      </c>
      <c r="C4519">
        <f t="shared" ca="1" si="845"/>
        <v>1</v>
      </c>
      <c r="D4519" s="1" t="str">
        <f t="shared" ca="1" si="846"/>
        <v>01</v>
      </c>
      <c r="E4519">
        <f t="shared" ca="1" si="847"/>
        <v>2019</v>
      </c>
      <c r="F4519" s="2">
        <f t="shared" ca="1" si="848"/>
        <v>43486</v>
      </c>
      <c r="G4519" s="1">
        <f t="shared" ca="1" si="849"/>
        <v>2</v>
      </c>
      <c r="H4519" t="str">
        <f t="shared" ca="1" si="850"/>
        <v>Factory 2</v>
      </c>
      <c r="I4519">
        <f t="shared" ca="1" si="851"/>
        <v>5</v>
      </c>
      <c r="J4519" t="str">
        <f t="shared" ca="1" si="841"/>
        <v>Natural gas</v>
      </c>
      <c r="K4519" t="str">
        <f t="shared" ca="1" si="842"/>
        <v>Liters</v>
      </c>
      <c r="L4519">
        <f t="shared" ca="1" si="852"/>
        <v>2054</v>
      </c>
    </row>
    <row r="4520" spans="1:12" x14ac:dyDescent="0.2">
      <c r="A4520">
        <f t="shared" ca="1" si="843"/>
        <v>18</v>
      </c>
      <c r="B4520" s="1">
        <f t="shared" ca="1" si="844"/>
        <v>18</v>
      </c>
      <c r="C4520">
        <f t="shared" ca="1" si="845"/>
        <v>5</v>
      </c>
      <c r="D4520" s="1" t="str">
        <f t="shared" ca="1" si="846"/>
        <v>05</v>
      </c>
      <c r="E4520">
        <f t="shared" ca="1" si="847"/>
        <v>2019</v>
      </c>
      <c r="F4520" s="2">
        <f t="shared" ca="1" si="848"/>
        <v>43603</v>
      </c>
      <c r="G4520" s="1">
        <f t="shared" ca="1" si="849"/>
        <v>6</v>
      </c>
      <c r="H4520" t="str">
        <f t="shared" ca="1" si="850"/>
        <v>Site A</v>
      </c>
      <c r="I4520">
        <f t="shared" ca="1" si="851"/>
        <v>11</v>
      </c>
      <c r="J4520" t="str">
        <f t="shared" ca="1" si="841"/>
        <v>Propane</v>
      </c>
      <c r="K4520" t="str">
        <f t="shared" ca="1" si="842"/>
        <v>MMBtu</v>
      </c>
      <c r="L4520">
        <f t="shared" ca="1" si="852"/>
        <v>479</v>
      </c>
    </row>
    <row r="4521" spans="1:12" x14ac:dyDescent="0.2">
      <c r="A4521">
        <f t="shared" ca="1" si="843"/>
        <v>26</v>
      </c>
      <c r="B4521" s="1">
        <f t="shared" ca="1" si="844"/>
        <v>26</v>
      </c>
      <c r="C4521">
        <f t="shared" ca="1" si="845"/>
        <v>1</v>
      </c>
      <c r="D4521" s="1" t="str">
        <f t="shared" ca="1" si="846"/>
        <v>01</v>
      </c>
      <c r="E4521">
        <f t="shared" ca="1" si="847"/>
        <v>2019</v>
      </c>
      <c r="F4521" s="2">
        <f t="shared" ca="1" si="848"/>
        <v>43491</v>
      </c>
      <c r="G4521" s="1">
        <f t="shared" ca="1" si="849"/>
        <v>7</v>
      </c>
      <c r="H4521" t="str">
        <f t="shared" ca="1" si="850"/>
        <v>Site B</v>
      </c>
      <c r="I4521">
        <f t="shared" ca="1" si="851"/>
        <v>9</v>
      </c>
      <c r="J4521" t="str">
        <f t="shared" ca="1" si="841"/>
        <v>Propane</v>
      </c>
      <c r="K4521" t="str">
        <f t="shared" ca="1" si="842"/>
        <v>Liters</v>
      </c>
      <c r="L4521">
        <f t="shared" ca="1" si="852"/>
        <v>7106</v>
      </c>
    </row>
    <row r="4522" spans="1:12" x14ac:dyDescent="0.2">
      <c r="A4522">
        <f t="shared" ca="1" si="843"/>
        <v>15</v>
      </c>
      <c r="B4522" s="1">
        <f t="shared" ca="1" si="844"/>
        <v>15</v>
      </c>
      <c r="C4522">
        <f t="shared" ca="1" si="845"/>
        <v>2</v>
      </c>
      <c r="D4522" s="1" t="str">
        <f t="shared" ca="1" si="846"/>
        <v>02</v>
      </c>
      <c r="E4522">
        <f t="shared" ca="1" si="847"/>
        <v>2020</v>
      </c>
      <c r="F4522" s="2">
        <f t="shared" ca="1" si="848"/>
        <v>43876</v>
      </c>
      <c r="G4522" s="1">
        <f t="shared" ca="1" si="849"/>
        <v>3</v>
      </c>
      <c r="H4522" t="str">
        <f t="shared" ca="1" si="850"/>
        <v xml:space="preserve">Factory 3 </v>
      </c>
      <c r="I4522">
        <f t="shared" ca="1" si="851"/>
        <v>2</v>
      </c>
      <c r="J4522" t="str">
        <f t="shared" ca="1" si="841"/>
        <v>Diesel</v>
      </c>
      <c r="K4522" t="str">
        <f t="shared" ca="1" si="842"/>
        <v>Liters</v>
      </c>
      <c r="L4522">
        <f t="shared" ca="1" si="852"/>
        <v>5772</v>
      </c>
    </row>
    <row r="4523" spans="1:12" x14ac:dyDescent="0.2">
      <c r="A4523">
        <f t="shared" ca="1" si="843"/>
        <v>21</v>
      </c>
      <c r="B4523" s="1">
        <f t="shared" ca="1" si="844"/>
        <v>21</v>
      </c>
      <c r="C4523">
        <f t="shared" ca="1" si="845"/>
        <v>12</v>
      </c>
      <c r="D4523" s="1">
        <f t="shared" ca="1" si="846"/>
        <v>12</v>
      </c>
      <c r="E4523">
        <f t="shared" ca="1" si="847"/>
        <v>2020</v>
      </c>
      <c r="F4523" s="2">
        <f t="shared" ca="1" si="848"/>
        <v>44186</v>
      </c>
      <c r="G4523" s="1">
        <f t="shared" ca="1" si="849"/>
        <v>1</v>
      </c>
      <c r="H4523" t="str">
        <f t="shared" ca="1" si="850"/>
        <v>Factory 1</v>
      </c>
      <c r="I4523">
        <f t="shared" ca="1" si="851"/>
        <v>6</v>
      </c>
      <c r="J4523" t="str">
        <f t="shared" ca="1" si="841"/>
        <v>Natural gas</v>
      </c>
      <c r="K4523" t="str">
        <f t="shared" ca="1" si="842"/>
        <v>Gallons</v>
      </c>
      <c r="L4523">
        <f t="shared" ca="1" si="852"/>
        <v>8538</v>
      </c>
    </row>
    <row r="4524" spans="1:12" x14ac:dyDescent="0.2">
      <c r="A4524">
        <f t="shared" ca="1" si="843"/>
        <v>15</v>
      </c>
      <c r="B4524" s="1">
        <f t="shared" ca="1" si="844"/>
        <v>15</v>
      </c>
      <c r="C4524">
        <f t="shared" ca="1" si="845"/>
        <v>8</v>
      </c>
      <c r="D4524" s="1" t="str">
        <f t="shared" ca="1" si="846"/>
        <v>08</v>
      </c>
      <c r="E4524">
        <f t="shared" ca="1" si="847"/>
        <v>2020</v>
      </c>
      <c r="F4524" s="2">
        <f t="shared" ca="1" si="848"/>
        <v>44058</v>
      </c>
      <c r="G4524" s="1">
        <f t="shared" ca="1" si="849"/>
        <v>2</v>
      </c>
      <c r="H4524" t="str">
        <f t="shared" ca="1" si="850"/>
        <v>Factory 2</v>
      </c>
      <c r="I4524">
        <f t="shared" ca="1" si="851"/>
        <v>6</v>
      </c>
      <c r="J4524" t="str">
        <f t="shared" ca="1" si="841"/>
        <v>Natural gas</v>
      </c>
      <c r="K4524" t="str">
        <f t="shared" ca="1" si="842"/>
        <v>Gallons</v>
      </c>
      <c r="L4524">
        <f t="shared" ca="1" si="852"/>
        <v>6025</v>
      </c>
    </row>
    <row r="4525" spans="1:12" x14ac:dyDescent="0.2">
      <c r="A4525">
        <f t="shared" ca="1" si="843"/>
        <v>15</v>
      </c>
      <c r="B4525" s="1">
        <f t="shared" ca="1" si="844"/>
        <v>15</v>
      </c>
      <c r="C4525">
        <f t="shared" ca="1" si="845"/>
        <v>6</v>
      </c>
      <c r="D4525" s="1" t="str">
        <f t="shared" ca="1" si="846"/>
        <v>06</v>
      </c>
      <c r="E4525">
        <f t="shared" ca="1" si="847"/>
        <v>2020</v>
      </c>
      <c r="F4525" s="2">
        <f t="shared" ca="1" si="848"/>
        <v>43997</v>
      </c>
      <c r="G4525" s="1">
        <f t="shared" ca="1" si="849"/>
        <v>3</v>
      </c>
      <c r="H4525" t="str">
        <f t="shared" ca="1" si="850"/>
        <v xml:space="preserve">Factory 3 </v>
      </c>
      <c r="I4525">
        <f t="shared" ca="1" si="851"/>
        <v>12</v>
      </c>
      <c r="J4525" t="str">
        <f t="shared" ca="1" si="841"/>
        <v>Electricity</v>
      </c>
      <c r="K4525" t="str">
        <f t="shared" ca="1" si="842"/>
        <v>kWh</v>
      </c>
      <c r="L4525">
        <f t="shared" ca="1" si="852"/>
        <v>6196</v>
      </c>
    </row>
    <row r="4526" spans="1:12" x14ac:dyDescent="0.2">
      <c r="A4526">
        <f t="shared" ca="1" si="843"/>
        <v>23</v>
      </c>
      <c r="B4526" s="1">
        <f t="shared" ca="1" si="844"/>
        <v>23</v>
      </c>
      <c r="C4526">
        <f t="shared" ca="1" si="845"/>
        <v>3</v>
      </c>
      <c r="D4526" s="1" t="str">
        <f t="shared" ca="1" si="846"/>
        <v>03</v>
      </c>
      <c r="E4526">
        <f t="shared" ca="1" si="847"/>
        <v>2019</v>
      </c>
      <c r="F4526" s="2">
        <f t="shared" ca="1" si="848"/>
        <v>43547</v>
      </c>
      <c r="G4526" s="1">
        <f t="shared" ca="1" si="849"/>
        <v>1</v>
      </c>
      <c r="H4526" t="str">
        <f t="shared" ca="1" si="850"/>
        <v>Factory 1</v>
      </c>
      <c r="I4526">
        <f t="shared" ca="1" si="851"/>
        <v>13</v>
      </c>
      <c r="J4526" t="str">
        <f t="shared" ca="1" si="841"/>
        <v>Electricity</v>
      </c>
      <c r="K4526" t="str">
        <f t="shared" ca="1" si="842"/>
        <v>MWh</v>
      </c>
      <c r="L4526">
        <f t="shared" ca="1" si="852"/>
        <v>723</v>
      </c>
    </row>
    <row r="4527" spans="1:12" x14ac:dyDescent="0.2">
      <c r="A4527">
        <f t="shared" ca="1" si="843"/>
        <v>7</v>
      </c>
      <c r="B4527" s="1" t="str">
        <f t="shared" ca="1" si="844"/>
        <v>07</v>
      </c>
      <c r="C4527">
        <f t="shared" ca="1" si="845"/>
        <v>8</v>
      </c>
      <c r="D4527" s="1" t="str">
        <f t="shared" ca="1" si="846"/>
        <v>08</v>
      </c>
      <c r="E4527">
        <f t="shared" ca="1" si="847"/>
        <v>2019</v>
      </c>
      <c r="F4527" s="2">
        <f t="shared" ca="1" si="848"/>
        <v>43684</v>
      </c>
      <c r="G4527" s="1">
        <f t="shared" ca="1" si="849"/>
        <v>4</v>
      </c>
      <c r="H4527" t="str">
        <f t="shared" ca="1" si="850"/>
        <v>Head Quarter</v>
      </c>
      <c r="I4527">
        <f t="shared" ca="1" si="851"/>
        <v>6</v>
      </c>
      <c r="J4527" t="str">
        <f t="shared" ca="1" si="841"/>
        <v>Natural gas</v>
      </c>
      <c r="K4527" t="str">
        <f t="shared" ca="1" si="842"/>
        <v>Gallons</v>
      </c>
      <c r="L4527">
        <f t="shared" ca="1" si="852"/>
        <v>7276</v>
      </c>
    </row>
    <row r="4528" spans="1:12" x14ac:dyDescent="0.2">
      <c r="A4528">
        <f t="shared" ca="1" si="843"/>
        <v>5</v>
      </c>
      <c r="B4528" s="1" t="str">
        <f t="shared" ca="1" si="844"/>
        <v>05</v>
      </c>
      <c r="C4528">
        <f t="shared" ca="1" si="845"/>
        <v>1</v>
      </c>
      <c r="D4528" s="1" t="str">
        <f t="shared" ca="1" si="846"/>
        <v>01</v>
      </c>
      <c r="E4528">
        <f t="shared" ca="1" si="847"/>
        <v>2021</v>
      </c>
      <c r="F4528" s="2">
        <f t="shared" ca="1" si="848"/>
        <v>44201</v>
      </c>
      <c r="G4528" s="1">
        <f t="shared" ca="1" si="849"/>
        <v>2</v>
      </c>
      <c r="H4528" t="str">
        <f t="shared" ca="1" si="850"/>
        <v>Factory 2</v>
      </c>
      <c r="I4528">
        <f t="shared" ca="1" si="851"/>
        <v>12</v>
      </c>
      <c r="J4528" t="str">
        <f t="shared" ca="1" si="841"/>
        <v>Electricity</v>
      </c>
      <c r="K4528" t="str">
        <f t="shared" ca="1" si="842"/>
        <v>kWh</v>
      </c>
      <c r="L4528">
        <f t="shared" ca="1" si="852"/>
        <v>2031</v>
      </c>
    </row>
    <row r="4529" spans="1:12" x14ac:dyDescent="0.2">
      <c r="A4529">
        <f t="shared" ca="1" si="843"/>
        <v>11</v>
      </c>
      <c r="B4529" s="1">
        <f t="shared" ca="1" si="844"/>
        <v>11</v>
      </c>
      <c r="C4529">
        <f t="shared" ca="1" si="845"/>
        <v>5</v>
      </c>
      <c r="D4529" s="1" t="str">
        <f t="shared" ca="1" si="846"/>
        <v>05</v>
      </c>
      <c r="E4529">
        <f t="shared" ca="1" si="847"/>
        <v>2022</v>
      </c>
      <c r="F4529" s="2">
        <f t="shared" ca="1" si="848"/>
        <v>44692</v>
      </c>
      <c r="G4529" s="1">
        <f t="shared" ca="1" si="849"/>
        <v>1</v>
      </c>
      <c r="H4529" t="str">
        <f t="shared" ca="1" si="850"/>
        <v>Factory 1</v>
      </c>
      <c r="I4529">
        <f t="shared" ca="1" si="851"/>
        <v>3</v>
      </c>
      <c r="J4529" t="str">
        <f t="shared" ca="1" si="841"/>
        <v>Diesel</v>
      </c>
      <c r="K4529" t="str">
        <f t="shared" ca="1" si="842"/>
        <v>Gallons</v>
      </c>
      <c r="L4529">
        <f t="shared" ca="1" si="852"/>
        <v>2304</v>
      </c>
    </row>
    <row r="4530" spans="1:12" x14ac:dyDescent="0.2">
      <c r="A4530">
        <f t="shared" ca="1" si="843"/>
        <v>26</v>
      </c>
      <c r="B4530" s="1">
        <f t="shared" ca="1" si="844"/>
        <v>26</v>
      </c>
      <c r="C4530">
        <f t="shared" ca="1" si="845"/>
        <v>2</v>
      </c>
      <c r="D4530" s="1" t="str">
        <f t="shared" ca="1" si="846"/>
        <v>02</v>
      </c>
      <c r="E4530">
        <f t="shared" ca="1" si="847"/>
        <v>2019</v>
      </c>
      <c r="F4530" s="2">
        <f t="shared" ca="1" si="848"/>
        <v>43522</v>
      </c>
      <c r="G4530" s="1">
        <f t="shared" ca="1" si="849"/>
        <v>1</v>
      </c>
      <c r="H4530" t="str">
        <f t="shared" ca="1" si="850"/>
        <v>Factory 1</v>
      </c>
      <c r="I4530">
        <f t="shared" ca="1" si="851"/>
        <v>2</v>
      </c>
      <c r="J4530" t="str">
        <f t="shared" ca="1" si="841"/>
        <v>Diesel</v>
      </c>
      <c r="K4530" t="str">
        <f t="shared" ca="1" si="842"/>
        <v>Liters</v>
      </c>
      <c r="L4530">
        <f t="shared" ca="1" si="852"/>
        <v>3458</v>
      </c>
    </row>
    <row r="4531" spans="1:12" x14ac:dyDescent="0.2">
      <c r="A4531">
        <f t="shared" ca="1" si="843"/>
        <v>27</v>
      </c>
      <c r="B4531" s="1">
        <f t="shared" ca="1" si="844"/>
        <v>27</v>
      </c>
      <c r="C4531">
        <f t="shared" ca="1" si="845"/>
        <v>4</v>
      </c>
      <c r="D4531" s="1" t="str">
        <f t="shared" ca="1" si="846"/>
        <v>04</v>
      </c>
      <c r="E4531">
        <f t="shared" ca="1" si="847"/>
        <v>2022</v>
      </c>
      <c r="F4531" s="2">
        <f t="shared" ca="1" si="848"/>
        <v>44678</v>
      </c>
      <c r="G4531" s="1">
        <f t="shared" ca="1" si="849"/>
        <v>1</v>
      </c>
      <c r="H4531" t="str">
        <f t="shared" ca="1" si="850"/>
        <v>Factory 1</v>
      </c>
      <c r="I4531">
        <f t="shared" ca="1" si="851"/>
        <v>7</v>
      </c>
      <c r="J4531" t="str">
        <f t="shared" ca="1" si="841"/>
        <v>Natural gas</v>
      </c>
      <c r="K4531" t="str">
        <f t="shared" ca="1" si="842"/>
        <v>MMBtu</v>
      </c>
      <c r="L4531">
        <f t="shared" ca="1" si="852"/>
        <v>375</v>
      </c>
    </row>
    <row r="4532" spans="1:12" x14ac:dyDescent="0.2">
      <c r="A4532">
        <f t="shared" ca="1" si="843"/>
        <v>20</v>
      </c>
      <c r="B4532" s="1">
        <f t="shared" ca="1" si="844"/>
        <v>20</v>
      </c>
      <c r="C4532">
        <f t="shared" ca="1" si="845"/>
        <v>3</v>
      </c>
      <c r="D4532" s="1" t="str">
        <f t="shared" ca="1" si="846"/>
        <v>03</v>
      </c>
      <c r="E4532">
        <f t="shared" ca="1" si="847"/>
        <v>2022</v>
      </c>
      <c r="F4532" s="2">
        <f t="shared" ca="1" si="848"/>
        <v>44640</v>
      </c>
      <c r="G4532" s="1">
        <f t="shared" ca="1" si="849"/>
        <v>3</v>
      </c>
      <c r="H4532" t="str">
        <f t="shared" ca="1" si="850"/>
        <v xml:space="preserve">Factory 3 </v>
      </c>
      <c r="I4532">
        <f t="shared" ca="1" si="851"/>
        <v>1</v>
      </c>
      <c r="J4532" t="str">
        <f t="shared" ca="1" si="841"/>
        <v>Diesel</v>
      </c>
      <c r="K4532" t="str">
        <f t="shared" ca="1" si="842"/>
        <v>kWh</v>
      </c>
      <c r="L4532">
        <f t="shared" ca="1" si="852"/>
        <v>2474</v>
      </c>
    </row>
    <row r="4533" spans="1:12" x14ac:dyDescent="0.2">
      <c r="A4533">
        <f t="shared" ca="1" si="843"/>
        <v>30</v>
      </c>
      <c r="B4533" s="1">
        <f t="shared" ca="1" si="844"/>
        <v>30</v>
      </c>
      <c r="C4533">
        <f t="shared" ca="1" si="845"/>
        <v>12</v>
      </c>
      <c r="D4533" s="1">
        <f t="shared" ca="1" si="846"/>
        <v>12</v>
      </c>
      <c r="E4533">
        <f t="shared" ca="1" si="847"/>
        <v>2022</v>
      </c>
      <c r="F4533" s="2">
        <f t="shared" ca="1" si="848"/>
        <v>44925</v>
      </c>
      <c r="G4533" s="1">
        <f t="shared" ca="1" si="849"/>
        <v>5</v>
      </c>
      <c r="H4533" t="str">
        <f t="shared" ca="1" si="850"/>
        <v>Wharehouse</v>
      </c>
      <c r="I4533">
        <f t="shared" ca="1" si="851"/>
        <v>1</v>
      </c>
      <c r="J4533" t="str">
        <f t="shared" ca="1" si="841"/>
        <v>Diesel</v>
      </c>
      <c r="K4533" t="str">
        <f t="shared" ca="1" si="842"/>
        <v>kWh</v>
      </c>
      <c r="L4533">
        <f t="shared" ca="1" si="852"/>
        <v>4059</v>
      </c>
    </row>
    <row r="4534" spans="1:12" x14ac:dyDescent="0.2">
      <c r="A4534">
        <f t="shared" ca="1" si="843"/>
        <v>10</v>
      </c>
      <c r="B4534" s="1">
        <f t="shared" ca="1" si="844"/>
        <v>10</v>
      </c>
      <c r="C4534">
        <f t="shared" ca="1" si="845"/>
        <v>2</v>
      </c>
      <c r="D4534" s="1" t="str">
        <f t="shared" ca="1" si="846"/>
        <v>02</v>
      </c>
      <c r="E4534">
        <f t="shared" ca="1" si="847"/>
        <v>2020</v>
      </c>
      <c r="F4534" s="2">
        <f t="shared" ca="1" si="848"/>
        <v>43871</v>
      </c>
      <c r="G4534" s="1">
        <f t="shared" ca="1" si="849"/>
        <v>4</v>
      </c>
      <c r="H4534" t="str">
        <f t="shared" ca="1" si="850"/>
        <v>Head Quarter</v>
      </c>
      <c r="I4534">
        <f t="shared" ca="1" si="851"/>
        <v>3</v>
      </c>
      <c r="J4534" t="str">
        <f t="shared" ca="1" si="841"/>
        <v>Diesel</v>
      </c>
      <c r="K4534" t="str">
        <f t="shared" ca="1" si="842"/>
        <v>Gallons</v>
      </c>
      <c r="L4534">
        <f t="shared" ca="1" si="852"/>
        <v>5951</v>
      </c>
    </row>
    <row r="4535" spans="1:12" x14ac:dyDescent="0.2">
      <c r="A4535">
        <f t="shared" ca="1" si="843"/>
        <v>28</v>
      </c>
      <c r="B4535" s="1">
        <f t="shared" ca="1" si="844"/>
        <v>28</v>
      </c>
      <c r="C4535">
        <f t="shared" ca="1" si="845"/>
        <v>9</v>
      </c>
      <c r="D4535" s="1" t="str">
        <f t="shared" ca="1" si="846"/>
        <v>09</v>
      </c>
      <c r="E4535">
        <f t="shared" ca="1" si="847"/>
        <v>2020</v>
      </c>
      <c r="F4535" s="2">
        <f t="shared" ca="1" si="848"/>
        <v>44102</v>
      </c>
      <c r="G4535" s="1">
        <f t="shared" ca="1" si="849"/>
        <v>3</v>
      </c>
      <c r="H4535" t="str">
        <f t="shared" ca="1" si="850"/>
        <v xml:space="preserve">Factory 3 </v>
      </c>
      <c r="I4535">
        <f t="shared" ca="1" si="851"/>
        <v>3</v>
      </c>
      <c r="J4535" t="str">
        <f t="shared" ca="1" si="841"/>
        <v>Diesel</v>
      </c>
      <c r="K4535" t="str">
        <f t="shared" ca="1" si="842"/>
        <v>Gallons</v>
      </c>
      <c r="L4535">
        <f t="shared" ca="1" si="852"/>
        <v>7922</v>
      </c>
    </row>
    <row r="4536" spans="1:12" x14ac:dyDescent="0.2">
      <c r="A4536">
        <f t="shared" ca="1" si="843"/>
        <v>6</v>
      </c>
      <c r="B4536" s="1" t="str">
        <f t="shared" ca="1" si="844"/>
        <v>06</v>
      </c>
      <c r="C4536">
        <f t="shared" ca="1" si="845"/>
        <v>6</v>
      </c>
      <c r="D4536" s="1" t="str">
        <f t="shared" ca="1" si="846"/>
        <v>06</v>
      </c>
      <c r="E4536">
        <f t="shared" ca="1" si="847"/>
        <v>2019</v>
      </c>
      <c r="F4536" s="2">
        <f t="shared" ca="1" si="848"/>
        <v>43622</v>
      </c>
      <c r="G4536" s="1">
        <f t="shared" ca="1" si="849"/>
        <v>6</v>
      </c>
      <c r="H4536" t="str">
        <f t="shared" ca="1" si="850"/>
        <v>Site A</v>
      </c>
      <c r="I4536">
        <f t="shared" ca="1" si="851"/>
        <v>8</v>
      </c>
      <c r="J4536" t="str">
        <f t="shared" ca="1" si="841"/>
        <v>Propane</v>
      </c>
      <c r="K4536" t="str">
        <f t="shared" ca="1" si="842"/>
        <v>kWh</v>
      </c>
      <c r="L4536">
        <f t="shared" ca="1" si="852"/>
        <v>8543</v>
      </c>
    </row>
    <row r="4537" spans="1:12" x14ac:dyDescent="0.2">
      <c r="A4537">
        <f t="shared" ca="1" si="843"/>
        <v>26</v>
      </c>
      <c r="B4537" s="1">
        <f t="shared" ca="1" si="844"/>
        <v>26</v>
      </c>
      <c r="C4537">
        <f t="shared" ca="1" si="845"/>
        <v>2</v>
      </c>
      <c r="D4537" s="1" t="str">
        <f t="shared" ca="1" si="846"/>
        <v>02</v>
      </c>
      <c r="E4537">
        <f t="shared" ca="1" si="847"/>
        <v>2020</v>
      </c>
      <c r="F4537" s="2">
        <f t="shared" ca="1" si="848"/>
        <v>43887</v>
      </c>
      <c r="G4537" s="1">
        <f t="shared" ca="1" si="849"/>
        <v>1</v>
      </c>
      <c r="H4537" t="str">
        <f t="shared" ca="1" si="850"/>
        <v>Factory 1</v>
      </c>
      <c r="I4537">
        <f t="shared" ca="1" si="851"/>
        <v>5</v>
      </c>
      <c r="J4537" t="str">
        <f t="shared" ca="1" si="841"/>
        <v>Natural gas</v>
      </c>
      <c r="K4537" t="str">
        <f t="shared" ca="1" si="842"/>
        <v>Liters</v>
      </c>
      <c r="L4537">
        <f t="shared" ca="1" si="852"/>
        <v>3013</v>
      </c>
    </row>
    <row r="4538" spans="1:12" x14ac:dyDescent="0.2">
      <c r="A4538">
        <f t="shared" ca="1" si="843"/>
        <v>30</v>
      </c>
      <c r="B4538" s="1">
        <f t="shared" ca="1" si="844"/>
        <v>30</v>
      </c>
      <c r="C4538">
        <f t="shared" ca="1" si="845"/>
        <v>1</v>
      </c>
      <c r="D4538" s="1" t="str">
        <f t="shared" ca="1" si="846"/>
        <v>01</v>
      </c>
      <c r="E4538">
        <f t="shared" ca="1" si="847"/>
        <v>2019</v>
      </c>
      <c r="F4538" s="2">
        <f t="shared" ca="1" si="848"/>
        <v>43495</v>
      </c>
      <c r="G4538" s="1">
        <f t="shared" ca="1" si="849"/>
        <v>4</v>
      </c>
      <c r="H4538" t="str">
        <f t="shared" ca="1" si="850"/>
        <v>Head Quarter</v>
      </c>
      <c r="I4538">
        <f t="shared" ca="1" si="851"/>
        <v>9</v>
      </c>
      <c r="J4538" t="str">
        <f t="shared" ca="1" si="841"/>
        <v>Propane</v>
      </c>
      <c r="K4538" t="str">
        <f t="shared" ca="1" si="842"/>
        <v>Liters</v>
      </c>
      <c r="L4538">
        <f t="shared" ca="1" si="852"/>
        <v>5227</v>
      </c>
    </row>
    <row r="4539" spans="1:12" x14ac:dyDescent="0.2">
      <c r="A4539">
        <f t="shared" ca="1" si="843"/>
        <v>8</v>
      </c>
      <c r="B4539" s="1" t="str">
        <f t="shared" ca="1" si="844"/>
        <v>08</v>
      </c>
      <c r="C4539">
        <f t="shared" ca="1" si="845"/>
        <v>2</v>
      </c>
      <c r="D4539" s="1" t="str">
        <f t="shared" ca="1" si="846"/>
        <v>02</v>
      </c>
      <c r="E4539">
        <f t="shared" ca="1" si="847"/>
        <v>2019</v>
      </c>
      <c r="F4539" s="2">
        <f t="shared" ca="1" si="848"/>
        <v>43504</v>
      </c>
      <c r="G4539" s="1">
        <f t="shared" ca="1" si="849"/>
        <v>2</v>
      </c>
      <c r="H4539" t="str">
        <f t="shared" ca="1" si="850"/>
        <v>Factory 2</v>
      </c>
      <c r="I4539">
        <f t="shared" ca="1" si="851"/>
        <v>12</v>
      </c>
      <c r="J4539" t="str">
        <f t="shared" ca="1" si="841"/>
        <v>Electricity</v>
      </c>
      <c r="K4539" t="str">
        <f t="shared" ca="1" si="842"/>
        <v>kWh</v>
      </c>
      <c r="L4539">
        <f t="shared" ca="1" si="852"/>
        <v>1677</v>
      </c>
    </row>
    <row r="4540" spans="1:12" x14ac:dyDescent="0.2">
      <c r="A4540">
        <f t="shared" ca="1" si="843"/>
        <v>4</v>
      </c>
      <c r="B4540" s="1" t="str">
        <f t="shared" ca="1" si="844"/>
        <v>04</v>
      </c>
      <c r="C4540">
        <f t="shared" ca="1" si="845"/>
        <v>5</v>
      </c>
      <c r="D4540" s="1" t="str">
        <f t="shared" ca="1" si="846"/>
        <v>05</v>
      </c>
      <c r="E4540">
        <f t="shared" ca="1" si="847"/>
        <v>2020</v>
      </c>
      <c r="F4540" s="2">
        <f t="shared" ca="1" si="848"/>
        <v>43955</v>
      </c>
      <c r="G4540" s="1">
        <f t="shared" ca="1" si="849"/>
        <v>1</v>
      </c>
      <c r="H4540" t="str">
        <f t="shared" ca="1" si="850"/>
        <v>Factory 1</v>
      </c>
      <c r="I4540">
        <f t="shared" ca="1" si="851"/>
        <v>6</v>
      </c>
      <c r="J4540" t="str">
        <f t="shared" ca="1" si="841"/>
        <v>Natural gas</v>
      </c>
      <c r="K4540" t="str">
        <f t="shared" ca="1" si="842"/>
        <v>Gallons</v>
      </c>
      <c r="L4540">
        <f t="shared" ca="1" si="852"/>
        <v>7271</v>
      </c>
    </row>
    <row r="4541" spans="1:12" x14ac:dyDescent="0.2">
      <c r="A4541">
        <f t="shared" ca="1" si="843"/>
        <v>3</v>
      </c>
      <c r="B4541" s="1" t="str">
        <f t="shared" ca="1" si="844"/>
        <v>03</v>
      </c>
      <c r="C4541">
        <f t="shared" ca="1" si="845"/>
        <v>9</v>
      </c>
      <c r="D4541" s="1" t="str">
        <f t="shared" ca="1" si="846"/>
        <v>09</v>
      </c>
      <c r="E4541">
        <f t="shared" ca="1" si="847"/>
        <v>2021</v>
      </c>
      <c r="F4541" s="2">
        <f t="shared" ca="1" si="848"/>
        <v>44442</v>
      </c>
      <c r="G4541" s="1">
        <f t="shared" ca="1" si="849"/>
        <v>1</v>
      </c>
      <c r="H4541" t="str">
        <f t="shared" ca="1" si="850"/>
        <v>Factory 1</v>
      </c>
      <c r="I4541">
        <f t="shared" ca="1" si="851"/>
        <v>1</v>
      </c>
      <c r="J4541" t="str">
        <f t="shared" ca="1" si="841"/>
        <v>Diesel</v>
      </c>
      <c r="K4541" t="str">
        <f t="shared" ca="1" si="842"/>
        <v>kWh</v>
      </c>
      <c r="L4541">
        <f t="shared" ca="1" si="852"/>
        <v>2339</v>
      </c>
    </row>
    <row r="4542" spans="1:12" x14ac:dyDescent="0.2">
      <c r="A4542">
        <f t="shared" ca="1" si="843"/>
        <v>30</v>
      </c>
      <c r="B4542" s="1">
        <f t="shared" ca="1" si="844"/>
        <v>30</v>
      </c>
      <c r="C4542">
        <f t="shared" ca="1" si="845"/>
        <v>4</v>
      </c>
      <c r="D4542" s="1" t="str">
        <f t="shared" ca="1" si="846"/>
        <v>04</v>
      </c>
      <c r="E4542">
        <f t="shared" ca="1" si="847"/>
        <v>2019</v>
      </c>
      <c r="F4542" s="2">
        <f t="shared" ca="1" si="848"/>
        <v>43585</v>
      </c>
      <c r="G4542" s="1">
        <f t="shared" ca="1" si="849"/>
        <v>1</v>
      </c>
      <c r="H4542" t="str">
        <f t="shared" ca="1" si="850"/>
        <v>Factory 1</v>
      </c>
      <c r="I4542">
        <f t="shared" ca="1" si="851"/>
        <v>1</v>
      </c>
      <c r="J4542" t="str">
        <f t="shared" ca="1" si="841"/>
        <v>Diesel</v>
      </c>
      <c r="K4542" t="str">
        <f t="shared" ca="1" si="842"/>
        <v>kWh</v>
      </c>
      <c r="L4542">
        <f t="shared" ca="1" si="852"/>
        <v>2090</v>
      </c>
    </row>
    <row r="4543" spans="1:12" x14ac:dyDescent="0.2">
      <c r="A4543">
        <f t="shared" ca="1" si="843"/>
        <v>10</v>
      </c>
      <c r="B4543" s="1">
        <f t="shared" ca="1" si="844"/>
        <v>10</v>
      </c>
      <c r="C4543">
        <f t="shared" ca="1" si="845"/>
        <v>11</v>
      </c>
      <c r="D4543" s="1">
        <f t="shared" ca="1" si="846"/>
        <v>11</v>
      </c>
      <c r="E4543">
        <f t="shared" ca="1" si="847"/>
        <v>2021</v>
      </c>
      <c r="F4543" s="2">
        <f t="shared" ca="1" si="848"/>
        <v>44510</v>
      </c>
      <c r="G4543" s="1">
        <f t="shared" ca="1" si="849"/>
        <v>3</v>
      </c>
      <c r="H4543" t="str">
        <f t="shared" ca="1" si="850"/>
        <v xml:space="preserve">Factory 3 </v>
      </c>
      <c r="I4543">
        <f t="shared" ca="1" si="851"/>
        <v>12</v>
      </c>
      <c r="J4543" t="str">
        <f t="shared" ca="1" si="841"/>
        <v>Electricity</v>
      </c>
      <c r="K4543" t="str">
        <f t="shared" ca="1" si="842"/>
        <v>kWh</v>
      </c>
      <c r="L4543">
        <f t="shared" ca="1" si="852"/>
        <v>725</v>
      </c>
    </row>
    <row r="4544" spans="1:12" x14ac:dyDescent="0.2">
      <c r="A4544">
        <f t="shared" ca="1" si="843"/>
        <v>6</v>
      </c>
      <c r="B4544" s="1" t="str">
        <f t="shared" ca="1" si="844"/>
        <v>06</v>
      </c>
      <c r="C4544">
        <f t="shared" ca="1" si="845"/>
        <v>10</v>
      </c>
      <c r="D4544" s="1">
        <f t="shared" ca="1" si="846"/>
        <v>10</v>
      </c>
      <c r="E4544">
        <f t="shared" ca="1" si="847"/>
        <v>2021</v>
      </c>
      <c r="F4544" s="2">
        <f t="shared" ca="1" si="848"/>
        <v>44475</v>
      </c>
      <c r="G4544" s="1">
        <f t="shared" ca="1" si="849"/>
        <v>5</v>
      </c>
      <c r="H4544" t="str">
        <f t="shared" ca="1" si="850"/>
        <v>Wharehouse</v>
      </c>
      <c r="I4544">
        <f t="shared" ca="1" si="851"/>
        <v>2</v>
      </c>
      <c r="J4544" t="str">
        <f t="shared" ca="1" si="841"/>
        <v>Diesel</v>
      </c>
      <c r="K4544" t="str">
        <f t="shared" ca="1" si="842"/>
        <v>Liters</v>
      </c>
      <c r="L4544">
        <f t="shared" ca="1" si="852"/>
        <v>2588</v>
      </c>
    </row>
    <row r="4545" spans="1:12" x14ac:dyDescent="0.2">
      <c r="A4545">
        <f t="shared" ca="1" si="843"/>
        <v>28</v>
      </c>
      <c r="B4545" s="1">
        <f t="shared" ca="1" si="844"/>
        <v>28</v>
      </c>
      <c r="C4545">
        <f t="shared" ca="1" si="845"/>
        <v>4</v>
      </c>
      <c r="D4545" s="1" t="str">
        <f t="shared" ca="1" si="846"/>
        <v>04</v>
      </c>
      <c r="E4545">
        <f t="shared" ca="1" si="847"/>
        <v>2019</v>
      </c>
      <c r="F4545" s="2">
        <f t="shared" ca="1" si="848"/>
        <v>43583</v>
      </c>
      <c r="G4545" s="1">
        <f t="shared" ca="1" si="849"/>
        <v>3</v>
      </c>
      <c r="H4545" t="str">
        <f t="shared" ca="1" si="850"/>
        <v xml:space="preserve">Factory 3 </v>
      </c>
      <c r="I4545">
        <f t="shared" ca="1" si="851"/>
        <v>10</v>
      </c>
      <c r="J4545" t="str">
        <f t="shared" ca="1" si="841"/>
        <v>Propane</v>
      </c>
      <c r="K4545" t="str">
        <f t="shared" ca="1" si="842"/>
        <v>Gallons</v>
      </c>
      <c r="L4545">
        <f t="shared" ca="1" si="852"/>
        <v>7858</v>
      </c>
    </row>
    <row r="4546" spans="1:12" x14ac:dyDescent="0.2">
      <c r="A4546">
        <f t="shared" ca="1" si="843"/>
        <v>15</v>
      </c>
      <c r="B4546" s="1">
        <f t="shared" ca="1" si="844"/>
        <v>15</v>
      </c>
      <c r="C4546">
        <f t="shared" ca="1" si="845"/>
        <v>11</v>
      </c>
      <c r="D4546" s="1">
        <f t="shared" ca="1" si="846"/>
        <v>11</v>
      </c>
      <c r="E4546">
        <f t="shared" ca="1" si="847"/>
        <v>2022</v>
      </c>
      <c r="F4546" s="2">
        <f t="shared" ca="1" si="848"/>
        <v>44880</v>
      </c>
      <c r="G4546" s="1">
        <f t="shared" ca="1" si="849"/>
        <v>2</v>
      </c>
      <c r="H4546" t="str">
        <f t="shared" ca="1" si="850"/>
        <v>Factory 2</v>
      </c>
      <c r="I4546">
        <f t="shared" ca="1" si="851"/>
        <v>2</v>
      </c>
      <c r="J4546" t="str">
        <f t="shared" ref="J4546:J4609" ca="1" si="853">VLOOKUP(I4546,$O$12:$S$24,2,FALSE)</f>
        <v>Diesel</v>
      </c>
      <c r="K4546" t="str">
        <f t="shared" ref="K4546:K4609" ca="1" si="854">VLOOKUP(I4546,$O$12:$S$24,5,FALSE)</f>
        <v>Liters</v>
      </c>
      <c r="L4546">
        <f t="shared" ca="1" si="852"/>
        <v>9433</v>
      </c>
    </row>
    <row r="4547" spans="1:12" x14ac:dyDescent="0.2">
      <c r="A4547">
        <f t="shared" ref="A4547:A4610" ca="1" si="855">RANDBETWEEN(1,30)</f>
        <v>20</v>
      </c>
      <c r="B4547" s="1">
        <f t="shared" ref="B4547:B4610" ca="1" si="856">IF(A4547&lt;10,"0"&amp;A4547,A4547)</f>
        <v>20</v>
      </c>
      <c r="C4547">
        <f t="shared" ref="C4547:C4610" ca="1" si="857">RANDBETWEEN(1,12)</f>
        <v>1</v>
      </c>
      <c r="D4547" s="1" t="str">
        <f t="shared" ref="D4547:D4610" ca="1" si="858">IF(C4547&lt;10,"0"&amp;C4547,C4547)</f>
        <v>01</v>
      </c>
      <c r="E4547">
        <f t="shared" ref="E4547:E4610" ca="1" si="859">RANDBETWEEN(2019,2022)</f>
        <v>2019</v>
      </c>
      <c r="F4547" s="2">
        <f t="shared" ref="F4547:F4610" ca="1" si="860">DATE(E4547,D4547,B4547)</f>
        <v>43485</v>
      </c>
      <c r="G4547" s="1">
        <f t="shared" ref="G4547:G4610" ca="1" si="861">RANDBETWEEN(1,7)</f>
        <v>3</v>
      </c>
      <c r="H4547" t="str">
        <f t="shared" ref="H4547:H4610" ca="1" si="862">VLOOKUP(G4547,$O$2:$V$8,2,FALSE)</f>
        <v xml:space="preserve">Factory 3 </v>
      </c>
      <c r="I4547">
        <f t="shared" ref="I4547:I4610" ca="1" si="863">RANDBETWEEN(1,13)</f>
        <v>1</v>
      </c>
      <c r="J4547" t="str">
        <f t="shared" ca="1" si="853"/>
        <v>Diesel</v>
      </c>
      <c r="K4547" t="str">
        <f t="shared" ca="1" si="854"/>
        <v>kWh</v>
      </c>
      <c r="L4547">
        <f t="shared" ref="L4547:L4610" ca="1" si="864">IF(K4547="MMBtu",RANDBETWEEN(100,500),RANDBETWEEN(100,10000))</f>
        <v>3526</v>
      </c>
    </row>
    <row r="4548" spans="1:12" x14ac:dyDescent="0.2">
      <c r="A4548">
        <f t="shared" ca="1" si="855"/>
        <v>27</v>
      </c>
      <c r="B4548" s="1">
        <f t="shared" ca="1" si="856"/>
        <v>27</v>
      </c>
      <c r="C4548">
        <f t="shared" ca="1" si="857"/>
        <v>3</v>
      </c>
      <c r="D4548" s="1" t="str">
        <f t="shared" ca="1" si="858"/>
        <v>03</v>
      </c>
      <c r="E4548">
        <f t="shared" ca="1" si="859"/>
        <v>2021</v>
      </c>
      <c r="F4548" s="2">
        <f t="shared" ca="1" si="860"/>
        <v>44282</v>
      </c>
      <c r="G4548" s="1">
        <f t="shared" ca="1" si="861"/>
        <v>6</v>
      </c>
      <c r="H4548" t="str">
        <f t="shared" ca="1" si="862"/>
        <v>Site A</v>
      </c>
      <c r="I4548">
        <f t="shared" ca="1" si="863"/>
        <v>11</v>
      </c>
      <c r="J4548" t="str">
        <f t="shared" ca="1" si="853"/>
        <v>Propane</v>
      </c>
      <c r="K4548" t="str">
        <f t="shared" ca="1" si="854"/>
        <v>MMBtu</v>
      </c>
      <c r="L4548">
        <f t="shared" ca="1" si="864"/>
        <v>497</v>
      </c>
    </row>
    <row r="4549" spans="1:12" x14ac:dyDescent="0.2">
      <c r="A4549">
        <f t="shared" ca="1" si="855"/>
        <v>18</v>
      </c>
      <c r="B4549" s="1">
        <f t="shared" ca="1" si="856"/>
        <v>18</v>
      </c>
      <c r="C4549">
        <f t="shared" ca="1" si="857"/>
        <v>10</v>
      </c>
      <c r="D4549" s="1">
        <f t="shared" ca="1" si="858"/>
        <v>10</v>
      </c>
      <c r="E4549">
        <f t="shared" ca="1" si="859"/>
        <v>2020</v>
      </c>
      <c r="F4549" s="2">
        <f t="shared" ca="1" si="860"/>
        <v>44122</v>
      </c>
      <c r="G4549" s="1">
        <f t="shared" ca="1" si="861"/>
        <v>5</v>
      </c>
      <c r="H4549" t="str">
        <f t="shared" ca="1" si="862"/>
        <v>Wharehouse</v>
      </c>
      <c r="I4549">
        <f t="shared" ca="1" si="863"/>
        <v>9</v>
      </c>
      <c r="J4549" t="str">
        <f t="shared" ca="1" si="853"/>
        <v>Propane</v>
      </c>
      <c r="K4549" t="str">
        <f t="shared" ca="1" si="854"/>
        <v>Liters</v>
      </c>
      <c r="L4549">
        <f t="shared" ca="1" si="864"/>
        <v>5982</v>
      </c>
    </row>
    <row r="4550" spans="1:12" x14ac:dyDescent="0.2">
      <c r="A4550">
        <f t="shared" ca="1" si="855"/>
        <v>10</v>
      </c>
      <c r="B4550" s="1">
        <f t="shared" ca="1" si="856"/>
        <v>10</v>
      </c>
      <c r="C4550">
        <f t="shared" ca="1" si="857"/>
        <v>12</v>
      </c>
      <c r="D4550" s="1">
        <f t="shared" ca="1" si="858"/>
        <v>12</v>
      </c>
      <c r="E4550">
        <f t="shared" ca="1" si="859"/>
        <v>2019</v>
      </c>
      <c r="F4550" s="2">
        <f t="shared" ca="1" si="860"/>
        <v>43809</v>
      </c>
      <c r="G4550" s="1">
        <f t="shared" ca="1" si="861"/>
        <v>5</v>
      </c>
      <c r="H4550" t="str">
        <f t="shared" ca="1" si="862"/>
        <v>Wharehouse</v>
      </c>
      <c r="I4550">
        <f t="shared" ca="1" si="863"/>
        <v>1</v>
      </c>
      <c r="J4550" t="str">
        <f t="shared" ca="1" si="853"/>
        <v>Diesel</v>
      </c>
      <c r="K4550" t="str">
        <f t="shared" ca="1" si="854"/>
        <v>kWh</v>
      </c>
      <c r="L4550">
        <f t="shared" ca="1" si="864"/>
        <v>110</v>
      </c>
    </row>
    <row r="4551" spans="1:12" x14ac:dyDescent="0.2">
      <c r="A4551">
        <f t="shared" ca="1" si="855"/>
        <v>8</v>
      </c>
      <c r="B4551" s="1" t="str">
        <f t="shared" ca="1" si="856"/>
        <v>08</v>
      </c>
      <c r="C4551">
        <f t="shared" ca="1" si="857"/>
        <v>2</v>
      </c>
      <c r="D4551" s="1" t="str">
        <f t="shared" ca="1" si="858"/>
        <v>02</v>
      </c>
      <c r="E4551">
        <f t="shared" ca="1" si="859"/>
        <v>2022</v>
      </c>
      <c r="F4551" s="2">
        <f t="shared" ca="1" si="860"/>
        <v>44600</v>
      </c>
      <c r="G4551" s="1">
        <f t="shared" ca="1" si="861"/>
        <v>3</v>
      </c>
      <c r="H4551" t="str">
        <f t="shared" ca="1" si="862"/>
        <v xml:space="preserve">Factory 3 </v>
      </c>
      <c r="I4551">
        <f t="shared" ca="1" si="863"/>
        <v>4</v>
      </c>
      <c r="J4551" t="str">
        <f t="shared" ca="1" si="853"/>
        <v>Natural gas</v>
      </c>
      <c r="K4551" t="str">
        <f t="shared" ca="1" si="854"/>
        <v>kWh</v>
      </c>
      <c r="L4551">
        <f t="shared" ca="1" si="864"/>
        <v>3407</v>
      </c>
    </row>
    <row r="4552" spans="1:12" x14ac:dyDescent="0.2">
      <c r="A4552">
        <f t="shared" ca="1" si="855"/>
        <v>28</v>
      </c>
      <c r="B4552" s="1">
        <f t="shared" ca="1" si="856"/>
        <v>28</v>
      </c>
      <c r="C4552">
        <f t="shared" ca="1" si="857"/>
        <v>10</v>
      </c>
      <c r="D4552" s="1">
        <f t="shared" ca="1" si="858"/>
        <v>10</v>
      </c>
      <c r="E4552">
        <f t="shared" ca="1" si="859"/>
        <v>2021</v>
      </c>
      <c r="F4552" s="2">
        <f t="shared" ca="1" si="860"/>
        <v>44497</v>
      </c>
      <c r="G4552" s="1">
        <f t="shared" ca="1" si="861"/>
        <v>3</v>
      </c>
      <c r="H4552" t="str">
        <f t="shared" ca="1" si="862"/>
        <v xml:space="preserve">Factory 3 </v>
      </c>
      <c r="I4552">
        <f t="shared" ca="1" si="863"/>
        <v>1</v>
      </c>
      <c r="J4552" t="str">
        <f t="shared" ca="1" si="853"/>
        <v>Diesel</v>
      </c>
      <c r="K4552" t="str">
        <f t="shared" ca="1" si="854"/>
        <v>kWh</v>
      </c>
      <c r="L4552">
        <f t="shared" ca="1" si="864"/>
        <v>7262</v>
      </c>
    </row>
    <row r="4553" spans="1:12" x14ac:dyDescent="0.2">
      <c r="A4553">
        <f t="shared" ca="1" si="855"/>
        <v>10</v>
      </c>
      <c r="B4553" s="1">
        <f t="shared" ca="1" si="856"/>
        <v>10</v>
      </c>
      <c r="C4553">
        <f t="shared" ca="1" si="857"/>
        <v>4</v>
      </c>
      <c r="D4553" s="1" t="str">
        <f t="shared" ca="1" si="858"/>
        <v>04</v>
      </c>
      <c r="E4553">
        <f t="shared" ca="1" si="859"/>
        <v>2019</v>
      </c>
      <c r="F4553" s="2">
        <f t="shared" ca="1" si="860"/>
        <v>43565</v>
      </c>
      <c r="G4553" s="1">
        <f t="shared" ca="1" si="861"/>
        <v>2</v>
      </c>
      <c r="H4553" t="str">
        <f t="shared" ca="1" si="862"/>
        <v>Factory 2</v>
      </c>
      <c r="I4553">
        <f t="shared" ca="1" si="863"/>
        <v>10</v>
      </c>
      <c r="J4553" t="str">
        <f t="shared" ca="1" si="853"/>
        <v>Propane</v>
      </c>
      <c r="K4553" t="str">
        <f t="shared" ca="1" si="854"/>
        <v>Gallons</v>
      </c>
      <c r="L4553">
        <f t="shared" ca="1" si="864"/>
        <v>7937</v>
      </c>
    </row>
    <row r="4554" spans="1:12" x14ac:dyDescent="0.2">
      <c r="A4554">
        <f t="shared" ca="1" si="855"/>
        <v>28</v>
      </c>
      <c r="B4554" s="1">
        <f t="shared" ca="1" si="856"/>
        <v>28</v>
      </c>
      <c r="C4554">
        <f t="shared" ca="1" si="857"/>
        <v>4</v>
      </c>
      <c r="D4554" s="1" t="str">
        <f t="shared" ca="1" si="858"/>
        <v>04</v>
      </c>
      <c r="E4554">
        <f t="shared" ca="1" si="859"/>
        <v>2019</v>
      </c>
      <c r="F4554" s="2">
        <f t="shared" ca="1" si="860"/>
        <v>43583</v>
      </c>
      <c r="G4554" s="1">
        <f t="shared" ca="1" si="861"/>
        <v>5</v>
      </c>
      <c r="H4554" t="str">
        <f t="shared" ca="1" si="862"/>
        <v>Wharehouse</v>
      </c>
      <c r="I4554">
        <f t="shared" ca="1" si="863"/>
        <v>11</v>
      </c>
      <c r="J4554" t="str">
        <f t="shared" ca="1" si="853"/>
        <v>Propane</v>
      </c>
      <c r="K4554" t="str">
        <f t="shared" ca="1" si="854"/>
        <v>MMBtu</v>
      </c>
      <c r="L4554">
        <f t="shared" ca="1" si="864"/>
        <v>173</v>
      </c>
    </row>
    <row r="4555" spans="1:12" x14ac:dyDescent="0.2">
      <c r="A4555">
        <f t="shared" ca="1" si="855"/>
        <v>18</v>
      </c>
      <c r="B4555" s="1">
        <f t="shared" ca="1" si="856"/>
        <v>18</v>
      </c>
      <c r="C4555">
        <f t="shared" ca="1" si="857"/>
        <v>1</v>
      </c>
      <c r="D4555" s="1" t="str">
        <f t="shared" ca="1" si="858"/>
        <v>01</v>
      </c>
      <c r="E4555">
        <f t="shared" ca="1" si="859"/>
        <v>2020</v>
      </c>
      <c r="F4555" s="2">
        <f t="shared" ca="1" si="860"/>
        <v>43848</v>
      </c>
      <c r="G4555" s="1">
        <f t="shared" ca="1" si="861"/>
        <v>3</v>
      </c>
      <c r="H4555" t="str">
        <f t="shared" ca="1" si="862"/>
        <v xml:space="preserve">Factory 3 </v>
      </c>
      <c r="I4555">
        <f t="shared" ca="1" si="863"/>
        <v>7</v>
      </c>
      <c r="J4555" t="str">
        <f t="shared" ca="1" si="853"/>
        <v>Natural gas</v>
      </c>
      <c r="K4555" t="str">
        <f t="shared" ca="1" si="854"/>
        <v>MMBtu</v>
      </c>
      <c r="L4555">
        <f t="shared" ca="1" si="864"/>
        <v>222</v>
      </c>
    </row>
    <row r="4556" spans="1:12" x14ac:dyDescent="0.2">
      <c r="A4556">
        <f t="shared" ca="1" si="855"/>
        <v>14</v>
      </c>
      <c r="B4556" s="1">
        <f t="shared" ca="1" si="856"/>
        <v>14</v>
      </c>
      <c r="C4556">
        <f t="shared" ca="1" si="857"/>
        <v>4</v>
      </c>
      <c r="D4556" s="1" t="str">
        <f t="shared" ca="1" si="858"/>
        <v>04</v>
      </c>
      <c r="E4556">
        <f t="shared" ca="1" si="859"/>
        <v>2022</v>
      </c>
      <c r="F4556" s="2">
        <f t="shared" ca="1" si="860"/>
        <v>44665</v>
      </c>
      <c r="G4556" s="1">
        <f t="shared" ca="1" si="861"/>
        <v>5</v>
      </c>
      <c r="H4556" t="str">
        <f t="shared" ca="1" si="862"/>
        <v>Wharehouse</v>
      </c>
      <c r="I4556">
        <f t="shared" ca="1" si="863"/>
        <v>9</v>
      </c>
      <c r="J4556" t="str">
        <f t="shared" ca="1" si="853"/>
        <v>Propane</v>
      </c>
      <c r="K4556" t="str">
        <f t="shared" ca="1" si="854"/>
        <v>Liters</v>
      </c>
      <c r="L4556">
        <f t="shared" ca="1" si="864"/>
        <v>2299</v>
      </c>
    </row>
    <row r="4557" spans="1:12" x14ac:dyDescent="0.2">
      <c r="A4557">
        <f t="shared" ca="1" si="855"/>
        <v>3</v>
      </c>
      <c r="B4557" s="1" t="str">
        <f t="shared" ca="1" si="856"/>
        <v>03</v>
      </c>
      <c r="C4557">
        <f t="shared" ca="1" si="857"/>
        <v>10</v>
      </c>
      <c r="D4557" s="1">
        <f t="shared" ca="1" si="858"/>
        <v>10</v>
      </c>
      <c r="E4557">
        <f t="shared" ca="1" si="859"/>
        <v>2019</v>
      </c>
      <c r="F4557" s="2">
        <f t="shared" ca="1" si="860"/>
        <v>43741</v>
      </c>
      <c r="G4557" s="1">
        <f t="shared" ca="1" si="861"/>
        <v>2</v>
      </c>
      <c r="H4557" t="str">
        <f t="shared" ca="1" si="862"/>
        <v>Factory 2</v>
      </c>
      <c r="I4557">
        <f t="shared" ca="1" si="863"/>
        <v>8</v>
      </c>
      <c r="J4557" t="str">
        <f t="shared" ca="1" si="853"/>
        <v>Propane</v>
      </c>
      <c r="K4557" t="str">
        <f t="shared" ca="1" si="854"/>
        <v>kWh</v>
      </c>
      <c r="L4557">
        <f t="shared" ca="1" si="864"/>
        <v>7862</v>
      </c>
    </row>
    <row r="4558" spans="1:12" x14ac:dyDescent="0.2">
      <c r="A4558">
        <f t="shared" ca="1" si="855"/>
        <v>12</v>
      </c>
      <c r="B4558" s="1">
        <f t="shared" ca="1" si="856"/>
        <v>12</v>
      </c>
      <c r="C4558">
        <f t="shared" ca="1" si="857"/>
        <v>11</v>
      </c>
      <c r="D4558" s="1">
        <f t="shared" ca="1" si="858"/>
        <v>11</v>
      </c>
      <c r="E4558">
        <f t="shared" ca="1" si="859"/>
        <v>2020</v>
      </c>
      <c r="F4558" s="2">
        <f t="shared" ca="1" si="860"/>
        <v>44147</v>
      </c>
      <c r="G4558" s="1">
        <f t="shared" ca="1" si="861"/>
        <v>3</v>
      </c>
      <c r="H4558" t="str">
        <f t="shared" ca="1" si="862"/>
        <v xml:space="preserve">Factory 3 </v>
      </c>
      <c r="I4558">
        <f t="shared" ca="1" si="863"/>
        <v>3</v>
      </c>
      <c r="J4558" t="str">
        <f t="shared" ca="1" si="853"/>
        <v>Diesel</v>
      </c>
      <c r="K4558" t="str">
        <f t="shared" ca="1" si="854"/>
        <v>Gallons</v>
      </c>
      <c r="L4558">
        <f t="shared" ca="1" si="864"/>
        <v>4227</v>
      </c>
    </row>
    <row r="4559" spans="1:12" x14ac:dyDescent="0.2">
      <c r="A4559">
        <f t="shared" ca="1" si="855"/>
        <v>23</v>
      </c>
      <c r="B4559" s="1">
        <f t="shared" ca="1" si="856"/>
        <v>23</v>
      </c>
      <c r="C4559">
        <f t="shared" ca="1" si="857"/>
        <v>5</v>
      </c>
      <c r="D4559" s="1" t="str">
        <f t="shared" ca="1" si="858"/>
        <v>05</v>
      </c>
      <c r="E4559">
        <f t="shared" ca="1" si="859"/>
        <v>2022</v>
      </c>
      <c r="F4559" s="2">
        <f t="shared" ca="1" si="860"/>
        <v>44704</v>
      </c>
      <c r="G4559" s="1">
        <f t="shared" ca="1" si="861"/>
        <v>4</v>
      </c>
      <c r="H4559" t="str">
        <f t="shared" ca="1" si="862"/>
        <v>Head Quarter</v>
      </c>
      <c r="I4559">
        <f t="shared" ca="1" si="863"/>
        <v>3</v>
      </c>
      <c r="J4559" t="str">
        <f t="shared" ca="1" si="853"/>
        <v>Diesel</v>
      </c>
      <c r="K4559" t="str">
        <f t="shared" ca="1" si="854"/>
        <v>Gallons</v>
      </c>
      <c r="L4559">
        <f t="shared" ca="1" si="864"/>
        <v>9244</v>
      </c>
    </row>
    <row r="4560" spans="1:12" x14ac:dyDescent="0.2">
      <c r="A4560">
        <f t="shared" ca="1" si="855"/>
        <v>29</v>
      </c>
      <c r="B4560" s="1">
        <f t="shared" ca="1" si="856"/>
        <v>29</v>
      </c>
      <c r="C4560">
        <f t="shared" ca="1" si="857"/>
        <v>2</v>
      </c>
      <c r="D4560" s="1" t="str">
        <f t="shared" ca="1" si="858"/>
        <v>02</v>
      </c>
      <c r="E4560">
        <f t="shared" ca="1" si="859"/>
        <v>2020</v>
      </c>
      <c r="F4560" s="2">
        <f t="shared" ca="1" si="860"/>
        <v>43890</v>
      </c>
      <c r="G4560" s="1">
        <f t="shared" ca="1" si="861"/>
        <v>2</v>
      </c>
      <c r="H4560" t="str">
        <f t="shared" ca="1" si="862"/>
        <v>Factory 2</v>
      </c>
      <c r="I4560">
        <f t="shared" ca="1" si="863"/>
        <v>1</v>
      </c>
      <c r="J4560" t="str">
        <f t="shared" ca="1" si="853"/>
        <v>Diesel</v>
      </c>
      <c r="K4560" t="str">
        <f t="shared" ca="1" si="854"/>
        <v>kWh</v>
      </c>
      <c r="L4560">
        <f t="shared" ca="1" si="864"/>
        <v>1343</v>
      </c>
    </row>
    <row r="4561" spans="1:12" x14ac:dyDescent="0.2">
      <c r="A4561">
        <f t="shared" ca="1" si="855"/>
        <v>7</v>
      </c>
      <c r="B4561" s="1" t="str">
        <f t="shared" ca="1" si="856"/>
        <v>07</v>
      </c>
      <c r="C4561">
        <f t="shared" ca="1" si="857"/>
        <v>6</v>
      </c>
      <c r="D4561" s="1" t="str">
        <f t="shared" ca="1" si="858"/>
        <v>06</v>
      </c>
      <c r="E4561">
        <f t="shared" ca="1" si="859"/>
        <v>2021</v>
      </c>
      <c r="F4561" s="2">
        <f t="shared" ca="1" si="860"/>
        <v>44354</v>
      </c>
      <c r="G4561" s="1">
        <f t="shared" ca="1" si="861"/>
        <v>6</v>
      </c>
      <c r="H4561" t="str">
        <f t="shared" ca="1" si="862"/>
        <v>Site A</v>
      </c>
      <c r="I4561">
        <f t="shared" ca="1" si="863"/>
        <v>13</v>
      </c>
      <c r="J4561" t="str">
        <f t="shared" ca="1" si="853"/>
        <v>Electricity</v>
      </c>
      <c r="K4561" t="str">
        <f t="shared" ca="1" si="854"/>
        <v>MWh</v>
      </c>
      <c r="L4561">
        <f t="shared" ca="1" si="864"/>
        <v>3286</v>
      </c>
    </row>
    <row r="4562" spans="1:12" x14ac:dyDescent="0.2">
      <c r="A4562">
        <f t="shared" ca="1" si="855"/>
        <v>20</v>
      </c>
      <c r="B4562" s="1">
        <f t="shared" ca="1" si="856"/>
        <v>20</v>
      </c>
      <c r="C4562">
        <f t="shared" ca="1" si="857"/>
        <v>11</v>
      </c>
      <c r="D4562" s="1">
        <f t="shared" ca="1" si="858"/>
        <v>11</v>
      </c>
      <c r="E4562">
        <f t="shared" ca="1" si="859"/>
        <v>2020</v>
      </c>
      <c r="F4562" s="2">
        <f t="shared" ca="1" si="860"/>
        <v>44155</v>
      </c>
      <c r="G4562" s="1">
        <f t="shared" ca="1" si="861"/>
        <v>7</v>
      </c>
      <c r="H4562" t="str">
        <f t="shared" ca="1" si="862"/>
        <v>Site B</v>
      </c>
      <c r="I4562">
        <f t="shared" ca="1" si="863"/>
        <v>6</v>
      </c>
      <c r="J4562" t="str">
        <f t="shared" ca="1" si="853"/>
        <v>Natural gas</v>
      </c>
      <c r="K4562" t="str">
        <f t="shared" ca="1" si="854"/>
        <v>Gallons</v>
      </c>
      <c r="L4562">
        <f t="shared" ca="1" si="864"/>
        <v>9298</v>
      </c>
    </row>
    <row r="4563" spans="1:12" x14ac:dyDescent="0.2">
      <c r="A4563">
        <f t="shared" ca="1" si="855"/>
        <v>10</v>
      </c>
      <c r="B4563" s="1">
        <f t="shared" ca="1" si="856"/>
        <v>10</v>
      </c>
      <c r="C4563">
        <f t="shared" ca="1" si="857"/>
        <v>11</v>
      </c>
      <c r="D4563" s="1">
        <f t="shared" ca="1" si="858"/>
        <v>11</v>
      </c>
      <c r="E4563">
        <f t="shared" ca="1" si="859"/>
        <v>2021</v>
      </c>
      <c r="F4563" s="2">
        <f t="shared" ca="1" si="860"/>
        <v>44510</v>
      </c>
      <c r="G4563" s="1">
        <f t="shared" ca="1" si="861"/>
        <v>4</v>
      </c>
      <c r="H4563" t="str">
        <f t="shared" ca="1" si="862"/>
        <v>Head Quarter</v>
      </c>
      <c r="I4563">
        <f t="shared" ca="1" si="863"/>
        <v>9</v>
      </c>
      <c r="J4563" t="str">
        <f t="shared" ca="1" si="853"/>
        <v>Propane</v>
      </c>
      <c r="K4563" t="str">
        <f t="shared" ca="1" si="854"/>
        <v>Liters</v>
      </c>
      <c r="L4563">
        <f t="shared" ca="1" si="864"/>
        <v>739</v>
      </c>
    </row>
    <row r="4564" spans="1:12" x14ac:dyDescent="0.2">
      <c r="A4564">
        <f t="shared" ca="1" si="855"/>
        <v>22</v>
      </c>
      <c r="B4564" s="1">
        <f t="shared" ca="1" si="856"/>
        <v>22</v>
      </c>
      <c r="C4564">
        <f t="shared" ca="1" si="857"/>
        <v>1</v>
      </c>
      <c r="D4564" s="1" t="str">
        <f t="shared" ca="1" si="858"/>
        <v>01</v>
      </c>
      <c r="E4564">
        <f t="shared" ca="1" si="859"/>
        <v>2022</v>
      </c>
      <c r="F4564" s="2">
        <f t="shared" ca="1" si="860"/>
        <v>44583</v>
      </c>
      <c r="G4564" s="1">
        <f t="shared" ca="1" si="861"/>
        <v>2</v>
      </c>
      <c r="H4564" t="str">
        <f t="shared" ca="1" si="862"/>
        <v>Factory 2</v>
      </c>
      <c r="I4564">
        <f t="shared" ca="1" si="863"/>
        <v>6</v>
      </c>
      <c r="J4564" t="str">
        <f t="shared" ca="1" si="853"/>
        <v>Natural gas</v>
      </c>
      <c r="K4564" t="str">
        <f t="shared" ca="1" si="854"/>
        <v>Gallons</v>
      </c>
      <c r="L4564">
        <f t="shared" ca="1" si="864"/>
        <v>698</v>
      </c>
    </row>
    <row r="4565" spans="1:12" x14ac:dyDescent="0.2">
      <c r="A4565">
        <f t="shared" ca="1" si="855"/>
        <v>2</v>
      </c>
      <c r="B4565" s="1" t="str">
        <f t="shared" ca="1" si="856"/>
        <v>02</v>
      </c>
      <c r="C4565">
        <f t="shared" ca="1" si="857"/>
        <v>1</v>
      </c>
      <c r="D4565" s="1" t="str">
        <f t="shared" ca="1" si="858"/>
        <v>01</v>
      </c>
      <c r="E4565">
        <f t="shared" ca="1" si="859"/>
        <v>2020</v>
      </c>
      <c r="F4565" s="2">
        <f t="shared" ca="1" si="860"/>
        <v>43832</v>
      </c>
      <c r="G4565" s="1">
        <f t="shared" ca="1" si="861"/>
        <v>7</v>
      </c>
      <c r="H4565" t="str">
        <f t="shared" ca="1" si="862"/>
        <v>Site B</v>
      </c>
      <c r="I4565">
        <f t="shared" ca="1" si="863"/>
        <v>11</v>
      </c>
      <c r="J4565" t="str">
        <f t="shared" ca="1" si="853"/>
        <v>Propane</v>
      </c>
      <c r="K4565" t="str">
        <f t="shared" ca="1" si="854"/>
        <v>MMBtu</v>
      </c>
      <c r="L4565">
        <f t="shared" ca="1" si="864"/>
        <v>259</v>
      </c>
    </row>
    <row r="4566" spans="1:12" x14ac:dyDescent="0.2">
      <c r="A4566">
        <f t="shared" ca="1" si="855"/>
        <v>4</v>
      </c>
      <c r="B4566" s="1" t="str">
        <f t="shared" ca="1" si="856"/>
        <v>04</v>
      </c>
      <c r="C4566">
        <f t="shared" ca="1" si="857"/>
        <v>10</v>
      </c>
      <c r="D4566" s="1">
        <f t="shared" ca="1" si="858"/>
        <v>10</v>
      </c>
      <c r="E4566">
        <f t="shared" ca="1" si="859"/>
        <v>2022</v>
      </c>
      <c r="F4566" s="2">
        <f t="shared" ca="1" si="860"/>
        <v>44838</v>
      </c>
      <c r="G4566" s="1">
        <f t="shared" ca="1" si="861"/>
        <v>3</v>
      </c>
      <c r="H4566" t="str">
        <f t="shared" ca="1" si="862"/>
        <v xml:space="preserve">Factory 3 </v>
      </c>
      <c r="I4566">
        <f t="shared" ca="1" si="863"/>
        <v>11</v>
      </c>
      <c r="J4566" t="str">
        <f t="shared" ca="1" si="853"/>
        <v>Propane</v>
      </c>
      <c r="K4566" t="str">
        <f t="shared" ca="1" si="854"/>
        <v>MMBtu</v>
      </c>
      <c r="L4566">
        <f t="shared" ca="1" si="864"/>
        <v>247</v>
      </c>
    </row>
    <row r="4567" spans="1:12" x14ac:dyDescent="0.2">
      <c r="A4567">
        <f t="shared" ca="1" si="855"/>
        <v>15</v>
      </c>
      <c r="B4567" s="1">
        <f t="shared" ca="1" si="856"/>
        <v>15</v>
      </c>
      <c r="C4567">
        <f t="shared" ca="1" si="857"/>
        <v>7</v>
      </c>
      <c r="D4567" s="1" t="str">
        <f t="shared" ca="1" si="858"/>
        <v>07</v>
      </c>
      <c r="E4567">
        <f t="shared" ca="1" si="859"/>
        <v>2019</v>
      </c>
      <c r="F4567" s="2">
        <f t="shared" ca="1" si="860"/>
        <v>43661</v>
      </c>
      <c r="G4567" s="1">
        <f t="shared" ca="1" si="861"/>
        <v>6</v>
      </c>
      <c r="H4567" t="str">
        <f t="shared" ca="1" si="862"/>
        <v>Site A</v>
      </c>
      <c r="I4567">
        <f t="shared" ca="1" si="863"/>
        <v>1</v>
      </c>
      <c r="J4567" t="str">
        <f t="shared" ca="1" si="853"/>
        <v>Diesel</v>
      </c>
      <c r="K4567" t="str">
        <f t="shared" ca="1" si="854"/>
        <v>kWh</v>
      </c>
      <c r="L4567">
        <f t="shared" ca="1" si="864"/>
        <v>9801</v>
      </c>
    </row>
    <row r="4568" spans="1:12" x14ac:dyDescent="0.2">
      <c r="A4568">
        <f t="shared" ca="1" si="855"/>
        <v>30</v>
      </c>
      <c r="B4568" s="1">
        <f t="shared" ca="1" si="856"/>
        <v>30</v>
      </c>
      <c r="C4568">
        <f t="shared" ca="1" si="857"/>
        <v>3</v>
      </c>
      <c r="D4568" s="1" t="str">
        <f t="shared" ca="1" si="858"/>
        <v>03</v>
      </c>
      <c r="E4568">
        <f t="shared" ca="1" si="859"/>
        <v>2021</v>
      </c>
      <c r="F4568" s="2">
        <f t="shared" ca="1" si="860"/>
        <v>44285</v>
      </c>
      <c r="G4568" s="1">
        <f t="shared" ca="1" si="861"/>
        <v>2</v>
      </c>
      <c r="H4568" t="str">
        <f t="shared" ca="1" si="862"/>
        <v>Factory 2</v>
      </c>
      <c r="I4568">
        <f t="shared" ca="1" si="863"/>
        <v>1</v>
      </c>
      <c r="J4568" t="str">
        <f t="shared" ca="1" si="853"/>
        <v>Diesel</v>
      </c>
      <c r="K4568" t="str">
        <f t="shared" ca="1" si="854"/>
        <v>kWh</v>
      </c>
      <c r="L4568">
        <f t="shared" ca="1" si="864"/>
        <v>6577</v>
      </c>
    </row>
    <row r="4569" spans="1:12" x14ac:dyDescent="0.2">
      <c r="A4569">
        <f t="shared" ca="1" si="855"/>
        <v>15</v>
      </c>
      <c r="B4569" s="1">
        <f t="shared" ca="1" si="856"/>
        <v>15</v>
      </c>
      <c r="C4569">
        <f t="shared" ca="1" si="857"/>
        <v>11</v>
      </c>
      <c r="D4569" s="1">
        <f t="shared" ca="1" si="858"/>
        <v>11</v>
      </c>
      <c r="E4569">
        <f t="shared" ca="1" si="859"/>
        <v>2022</v>
      </c>
      <c r="F4569" s="2">
        <f t="shared" ca="1" si="860"/>
        <v>44880</v>
      </c>
      <c r="G4569" s="1">
        <f t="shared" ca="1" si="861"/>
        <v>6</v>
      </c>
      <c r="H4569" t="str">
        <f t="shared" ca="1" si="862"/>
        <v>Site A</v>
      </c>
      <c r="I4569">
        <f t="shared" ca="1" si="863"/>
        <v>6</v>
      </c>
      <c r="J4569" t="str">
        <f t="shared" ca="1" si="853"/>
        <v>Natural gas</v>
      </c>
      <c r="K4569" t="str">
        <f t="shared" ca="1" si="854"/>
        <v>Gallons</v>
      </c>
      <c r="L4569">
        <f t="shared" ca="1" si="864"/>
        <v>3475</v>
      </c>
    </row>
    <row r="4570" spans="1:12" x14ac:dyDescent="0.2">
      <c r="A4570">
        <f t="shared" ca="1" si="855"/>
        <v>13</v>
      </c>
      <c r="B4570" s="1">
        <f t="shared" ca="1" si="856"/>
        <v>13</v>
      </c>
      <c r="C4570">
        <f t="shared" ca="1" si="857"/>
        <v>7</v>
      </c>
      <c r="D4570" s="1" t="str">
        <f t="shared" ca="1" si="858"/>
        <v>07</v>
      </c>
      <c r="E4570">
        <f t="shared" ca="1" si="859"/>
        <v>2019</v>
      </c>
      <c r="F4570" s="2">
        <f t="shared" ca="1" si="860"/>
        <v>43659</v>
      </c>
      <c r="G4570" s="1">
        <f t="shared" ca="1" si="861"/>
        <v>4</v>
      </c>
      <c r="H4570" t="str">
        <f t="shared" ca="1" si="862"/>
        <v>Head Quarter</v>
      </c>
      <c r="I4570">
        <f t="shared" ca="1" si="863"/>
        <v>3</v>
      </c>
      <c r="J4570" t="str">
        <f t="shared" ca="1" si="853"/>
        <v>Diesel</v>
      </c>
      <c r="K4570" t="str">
        <f t="shared" ca="1" si="854"/>
        <v>Gallons</v>
      </c>
      <c r="L4570">
        <f t="shared" ca="1" si="864"/>
        <v>827</v>
      </c>
    </row>
    <row r="4571" spans="1:12" x14ac:dyDescent="0.2">
      <c r="A4571">
        <f t="shared" ca="1" si="855"/>
        <v>23</v>
      </c>
      <c r="B4571" s="1">
        <f t="shared" ca="1" si="856"/>
        <v>23</v>
      </c>
      <c r="C4571">
        <f t="shared" ca="1" si="857"/>
        <v>10</v>
      </c>
      <c r="D4571" s="1">
        <f t="shared" ca="1" si="858"/>
        <v>10</v>
      </c>
      <c r="E4571">
        <f t="shared" ca="1" si="859"/>
        <v>2019</v>
      </c>
      <c r="F4571" s="2">
        <f t="shared" ca="1" si="860"/>
        <v>43761</v>
      </c>
      <c r="G4571" s="1">
        <f t="shared" ca="1" si="861"/>
        <v>5</v>
      </c>
      <c r="H4571" t="str">
        <f t="shared" ca="1" si="862"/>
        <v>Wharehouse</v>
      </c>
      <c r="I4571">
        <f t="shared" ca="1" si="863"/>
        <v>12</v>
      </c>
      <c r="J4571" t="str">
        <f t="shared" ca="1" si="853"/>
        <v>Electricity</v>
      </c>
      <c r="K4571" t="str">
        <f t="shared" ca="1" si="854"/>
        <v>kWh</v>
      </c>
      <c r="L4571">
        <f t="shared" ca="1" si="864"/>
        <v>5925</v>
      </c>
    </row>
    <row r="4572" spans="1:12" x14ac:dyDescent="0.2">
      <c r="A4572">
        <f t="shared" ca="1" si="855"/>
        <v>16</v>
      </c>
      <c r="B4572" s="1">
        <f t="shared" ca="1" si="856"/>
        <v>16</v>
      </c>
      <c r="C4572">
        <f t="shared" ca="1" si="857"/>
        <v>2</v>
      </c>
      <c r="D4572" s="1" t="str">
        <f t="shared" ca="1" si="858"/>
        <v>02</v>
      </c>
      <c r="E4572">
        <f t="shared" ca="1" si="859"/>
        <v>2021</v>
      </c>
      <c r="F4572" s="2">
        <f t="shared" ca="1" si="860"/>
        <v>44243</v>
      </c>
      <c r="G4572" s="1">
        <f t="shared" ca="1" si="861"/>
        <v>1</v>
      </c>
      <c r="H4572" t="str">
        <f t="shared" ca="1" si="862"/>
        <v>Factory 1</v>
      </c>
      <c r="I4572">
        <f t="shared" ca="1" si="863"/>
        <v>8</v>
      </c>
      <c r="J4572" t="str">
        <f t="shared" ca="1" si="853"/>
        <v>Propane</v>
      </c>
      <c r="K4572" t="str">
        <f t="shared" ca="1" si="854"/>
        <v>kWh</v>
      </c>
      <c r="L4572">
        <f t="shared" ca="1" si="864"/>
        <v>2353</v>
      </c>
    </row>
    <row r="4573" spans="1:12" x14ac:dyDescent="0.2">
      <c r="A4573">
        <f t="shared" ca="1" si="855"/>
        <v>6</v>
      </c>
      <c r="B4573" s="1" t="str">
        <f t="shared" ca="1" si="856"/>
        <v>06</v>
      </c>
      <c r="C4573">
        <f t="shared" ca="1" si="857"/>
        <v>5</v>
      </c>
      <c r="D4573" s="1" t="str">
        <f t="shared" ca="1" si="858"/>
        <v>05</v>
      </c>
      <c r="E4573">
        <f t="shared" ca="1" si="859"/>
        <v>2019</v>
      </c>
      <c r="F4573" s="2">
        <f t="shared" ca="1" si="860"/>
        <v>43591</v>
      </c>
      <c r="G4573" s="1">
        <f t="shared" ca="1" si="861"/>
        <v>4</v>
      </c>
      <c r="H4573" t="str">
        <f t="shared" ca="1" si="862"/>
        <v>Head Quarter</v>
      </c>
      <c r="I4573">
        <f t="shared" ca="1" si="863"/>
        <v>6</v>
      </c>
      <c r="J4573" t="str">
        <f t="shared" ca="1" si="853"/>
        <v>Natural gas</v>
      </c>
      <c r="K4573" t="str">
        <f t="shared" ca="1" si="854"/>
        <v>Gallons</v>
      </c>
      <c r="L4573">
        <f t="shared" ca="1" si="864"/>
        <v>5828</v>
      </c>
    </row>
    <row r="4574" spans="1:12" x14ac:dyDescent="0.2">
      <c r="A4574">
        <f t="shared" ca="1" si="855"/>
        <v>12</v>
      </c>
      <c r="B4574" s="1">
        <f t="shared" ca="1" si="856"/>
        <v>12</v>
      </c>
      <c r="C4574">
        <f t="shared" ca="1" si="857"/>
        <v>12</v>
      </c>
      <c r="D4574" s="1">
        <f t="shared" ca="1" si="858"/>
        <v>12</v>
      </c>
      <c r="E4574">
        <f t="shared" ca="1" si="859"/>
        <v>2019</v>
      </c>
      <c r="F4574" s="2">
        <f t="shared" ca="1" si="860"/>
        <v>43811</v>
      </c>
      <c r="G4574" s="1">
        <f t="shared" ca="1" si="861"/>
        <v>5</v>
      </c>
      <c r="H4574" t="str">
        <f t="shared" ca="1" si="862"/>
        <v>Wharehouse</v>
      </c>
      <c r="I4574">
        <f t="shared" ca="1" si="863"/>
        <v>12</v>
      </c>
      <c r="J4574" t="str">
        <f t="shared" ca="1" si="853"/>
        <v>Electricity</v>
      </c>
      <c r="K4574" t="str">
        <f t="shared" ca="1" si="854"/>
        <v>kWh</v>
      </c>
      <c r="L4574">
        <f t="shared" ca="1" si="864"/>
        <v>5595</v>
      </c>
    </row>
    <row r="4575" spans="1:12" x14ac:dyDescent="0.2">
      <c r="A4575">
        <f t="shared" ca="1" si="855"/>
        <v>14</v>
      </c>
      <c r="B4575" s="1">
        <f t="shared" ca="1" si="856"/>
        <v>14</v>
      </c>
      <c r="C4575">
        <f t="shared" ca="1" si="857"/>
        <v>4</v>
      </c>
      <c r="D4575" s="1" t="str">
        <f t="shared" ca="1" si="858"/>
        <v>04</v>
      </c>
      <c r="E4575">
        <f t="shared" ca="1" si="859"/>
        <v>2022</v>
      </c>
      <c r="F4575" s="2">
        <f t="shared" ca="1" si="860"/>
        <v>44665</v>
      </c>
      <c r="G4575" s="1">
        <f t="shared" ca="1" si="861"/>
        <v>1</v>
      </c>
      <c r="H4575" t="str">
        <f t="shared" ca="1" si="862"/>
        <v>Factory 1</v>
      </c>
      <c r="I4575">
        <f t="shared" ca="1" si="863"/>
        <v>4</v>
      </c>
      <c r="J4575" t="str">
        <f t="shared" ca="1" si="853"/>
        <v>Natural gas</v>
      </c>
      <c r="K4575" t="str">
        <f t="shared" ca="1" si="854"/>
        <v>kWh</v>
      </c>
      <c r="L4575">
        <f t="shared" ca="1" si="864"/>
        <v>8413</v>
      </c>
    </row>
    <row r="4576" spans="1:12" x14ac:dyDescent="0.2">
      <c r="A4576">
        <f t="shared" ca="1" si="855"/>
        <v>17</v>
      </c>
      <c r="B4576" s="1">
        <f t="shared" ca="1" si="856"/>
        <v>17</v>
      </c>
      <c r="C4576">
        <f t="shared" ca="1" si="857"/>
        <v>3</v>
      </c>
      <c r="D4576" s="1" t="str">
        <f t="shared" ca="1" si="858"/>
        <v>03</v>
      </c>
      <c r="E4576">
        <f t="shared" ca="1" si="859"/>
        <v>2019</v>
      </c>
      <c r="F4576" s="2">
        <f t="shared" ca="1" si="860"/>
        <v>43541</v>
      </c>
      <c r="G4576" s="1">
        <f t="shared" ca="1" si="861"/>
        <v>1</v>
      </c>
      <c r="H4576" t="str">
        <f t="shared" ca="1" si="862"/>
        <v>Factory 1</v>
      </c>
      <c r="I4576">
        <f t="shared" ca="1" si="863"/>
        <v>5</v>
      </c>
      <c r="J4576" t="str">
        <f t="shared" ca="1" si="853"/>
        <v>Natural gas</v>
      </c>
      <c r="K4576" t="str">
        <f t="shared" ca="1" si="854"/>
        <v>Liters</v>
      </c>
      <c r="L4576">
        <f t="shared" ca="1" si="864"/>
        <v>2683</v>
      </c>
    </row>
    <row r="4577" spans="1:12" x14ac:dyDescent="0.2">
      <c r="A4577">
        <f t="shared" ca="1" si="855"/>
        <v>7</v>
      </c>
      <c r="B4577" s="1" t="str">
        <f t="shared" ca="1" si="856"/>
        <v>07</v>
      </c>
      <c r="C4577">
        <f t="shared" ca="1" si="857"/>
        <v>7</v>
      </c>
      <c r="D4577" s="1" t="str">
        <f t="shared" ca="1" si="858"/>
        <v>07</v>
      </c>
      <c r="E4577">
        <f t="shared" ca="1" si="859"/>
        <v>2022</v>
      </c>
      <c r="F4577" s="2">
        <f t="shared" ca="1" si="860"/>
        <v>44749</v>
      </c>
      <c r="G4577" s="1">
        <f t="shared" ca="1" si="861"/>
        <v>3</v>
      </c>
      <c r="H4577" t="str">
        <f t="shared" ca="1" si="862"/>
        <v xml:space="preserve">Factory 3 </v>
      </c>
      <c r="I4577">
        <f t="shared" ca="1" si="863"/>
        <v>10</v>
      </c>
      <c r="J4577" t="str">
        <f t="shared" ca="1" si="853"/>
        <v>Propane</v>
      </c>
      <c r="K4577" t="str">
        <f t="shared" ca="1" si="854"/>
        <v>Gallons</v>
      </c>
      <c r="L4577">
        <f t="shared" ca="1" si="864"/>
        <v>7942</v>
      </c>
    </row>
    <row r="4578" spans="1:12" x14ac:dyDescent="0.2">
      <c r="A4578">
        <f t="shared" ca="1" si="855"/>
        <v>1</v>
      </c>
      <c r="B4578" s="1" t="str">
        <f t="shared" ca="1" si="856"/>
        <v>01</v>
      </c>
      <c r="C4578">
        <f t="shared" ca="1" si="857"/>
        <v>5</v>
      </c>
      <c r="D4578" s="1" t="str">
        <f t="shared" ca="1" si="858"/>
        <v>05</v>
      </c>
      <c r="E4578">
        <f t="shared" ca="1" si="859"/>
        <v>2019</v>
      </c>
      <c r="F4578" s="2">
        <f t="shared" ca="1" si="860"/>
        <v>43586</v>
      </c>
      <c r="G4578" s="1">
        <f t="shared" ca="1" si="861"/>
        <v>7</v>
      </c>
      <c r="H4578" t="str">
        <f t="shared" ca="1" si="862"/>
        <v>Site B</v>
      </c>
      <c r="I4578">
        <f t="shared" ca="1" si="863"/>
        <v>8</v>
      </c>
      <c r="J4578" t="str">
        <f t="shared" ca="1" si="853"/>
        <v>Propane</v>
      </c>
      <c r="K4578" t="str">
        <f t="shared" ca="1" si="854"/>
        <v>kWh</v>
      </c>
      <c r="L4578">
        <f t="shared" ca="1" si="864"/>
        <v>4168</v>
      </c>
    </row>
    <row r="4579" spans="1:12" x14ac:dyDescent="0.2">
      <c r="A4579">
        <f t="shared" ca="1" si="855"/>
        <v>7</v>
      </c>
      <c r="B4579" s="1" t="str">
        <f t="shared" ca="1" si="856"/>
        <v>07</v>
      </c>
      <c r="C4579">
        <f t="shared" ca="1" si="857"/>
        <v>4</v>
      </c>
      <c r="D4579" s="1" t="str">
        <f t="shared" ca="1" si="858"/>
        <v>04</v>
      </c>
      <c r="E4579">
        <f t="shared" ca="1" si="859"/>
        <v>2022</v>
      </c>
      <c r="F4579" s="2">
        <f t="shared" ca="1" si="860"/>
        <v>44658</v>
      </c>
      <c r="G4579" s="1">
        <f t="shared" ca="1" si="861"/>
        <v>6</v>
      </c>
      <c r="H4579" t="str">
        <f t="shared" ca="1" si="862"/>
        <v>Site A</v>
      </c>
      <c r="I4579">
        <f t="shared" ca="1" si="863"/>
        <v>3</v>
      </c>
      <c r="J4579" t="str">
        <f t="shared" ca="1" si="853"/>
        <v>Diesel</v>
      </c>
      <c r="K4579" t="str">
        <f t="shared" ca="1" si="854"/>
        <v>Gallons</v>
      </c>
      <c r="L4579">
        <f t="shared" ca="1" si="864"/>
        <v>2516</v>
      </c>
    </row>
    <row r="4580" spans="1:12" x14ac:dyDescent="0.2">
      <c r="A4580">
        <f t="shared" ca="1" si="855"/>
        <v>29</v>
      </c>
      <c r="B4580" s="1">
        <f t="shared" ca="1" si="856"/>
        <v>29</v>
      </c>
      <c r="C4580">
        <f t="shared" ca="1" si="857"/>
        <v>1</v>
      </c>
      <c r="D4580" s="1" t="str">
        <f t="shared" ca="1" si="858"/>
        <v>01</v>
      </c>
      <c r="E4580">
        <f t="shared" ca="1" si="859"/>
        <v>2022</v>
      </c>
      <c r="F4580" s="2">
        <f t="shared" ca="1" si="860"/>
        <v>44590</v>
      </c>
      <c r="G4580" s="1">
        <f t="shared" ca="1" si="861"/>
        <v>4</v>
      </c>
      <c r="H4580" t="str">
        <f t="shared" ca="1" si="862"/>
        <v>Head Quarter</v>
      </c>
      <c r="I4580">
        <f t="shared" ca="1" si="863"/>
        <v>10</v>
      </c>
      <c r="J4580" t="str">
        <f t="shared" ca="1" si="853"/>
        <v>Propane</v>
      </c>
      <c r="K4580" t="str">
        <f t="shared" ca="1" si="854"/>
        <v>Gallons</v>
      </c>
      <c r="L4580">
        <f t="shared" ca="1" si="864"/>
        <v>2945</v>
      </c>
    </row>
    <row r="4581" spans="1:12" x14ac:dyDescent="0.2">
      <c r="A4581">
        <f t="shared" ca="1" si="855"/>
        <v>4</v>
      </c>
      <c r="B4581" s="1" t="str">
        <f t="shared" ca="1" si="856"/>
        <v>04</v>
      </c>
      <c r="C4581">
        <f t="shared" ca="1" si="857"/>
        <v>12</v>
      </c>
      <c r="D4581" s="1">
        <f t="shared" ca="1" si="858"/>
        <v>12</v>
      </c>
      <c r="E4581">
        <f t="shared" ca="1" si="859"/>
        <v>2022</v>
      </c>
      <c r="F4581" s="2">
        <f t="shared" ca="1" si="860"/>
        <v>44899</v>
      </c>
      <c r="G4581" s="1">
        <f t="shared" ca="1" si="861"/>
        <v>6</v>
      </c>
      <c r="H4581" t="str">
        <f t="shared" ca="1" si="862"/>
        <v>Site A</v>
      </c>
      <c r="I4581">
        <f t="shared" ca="1" si="863"/>
        <v>2</v>
      </c>
      <c r="J4581" t="str">
        <f t="shared" ca="1" si="853"/>
        <v>Diesel</v>
      </c>
      <c r="K4581" t="str">
        <f t="shared" ca="1" si="854"/>
        <v>Liters</v>
      </c>
      <c r="L4581">
        <f t="shared" ca="1" si="864"/>
        <v>2095</v>
      </c>
    </row>
    <row r="4582" spans="1:12" x14ac:dyDescent="0.2">
      <c r="A4582">
        <f t="shared" ca="1" si="855"/>
        <v>9</v>
      </c>
      <c r="B4582" s="1" t="str">
        <f t="shared" ca="1" si="856"/>
        <v>09</v>
      </c>
      <c r="C4582">
        <f t="shared" ca="1" si="857"/>
        <v>10</v>
      </c>
      <c r="D4582" s="1">
        <f t="shared" ca="1" si="858"/>
        <v>10</v>
      </c>
      <c r="E4582">
        <f t="shared" ca="1" si="859"/>
        <v>2020</v>
      </c>
      <c r="F4582" s="2">
        <f t="shared" ca="1" si="860"/>
        <v>44113</v>
      </c>
      <c r="G4582" s="1">
        <f t="shared" ca="1" si="861"/>
        <v>4</v>
      </c>
      <c r="H4582" t="str">
        <f t="shared" ca="1" si="862"/>
        <v>Head Quarter</v>
      </c>
      <c r="I4582">
        <f t="shared" ca="1" si="863"/>
        <v>12</v>
      </c>
      <c r="J4582" t="str">
        <f t="shared" ca="1" si="853"/>
        <v>Electricity</v>
      </c>
      <c r="K4582" t="str">
        <f t="shared" ca="1" si="854"/>
        <v>kWh</v>
      </c>
      <c r="L4582">
        <f t="shared" ca="1" si="864"/>
        <v>2273</v>
      </c>
    </row>
    <row r="4583" spans="1:12" x14ac:dyDescent="0.2">
      <c r="A4583">
        <f t="shared" ca="1" si="855"/>
        <v>2</v>
      </c>
      <c r="B4583" s="1" t="str">
        <f t="shared" ca="1" si="856"/>
        <v>02</v>
      </c>
      <c r="C4583">
        <f t="shared" ca="1" si="857"/>
        <v>11</v>
      </c>
      <c r="D4583" s="1">
        <f t="shared" ca="1" si="858"/>
        <v>11</v>
      </c>
      <c r="E4583">
        <f t="shared" ca="1" si="859"/>
        <v>2022</v>
      </c>
      <c r="F4583" s="2">
        <f t="shared" ca="1" si="860"/>
        <v>44867</v>
      </c>
      <c r="G4583" s="1">
        <f t="shared" ca="1" si="861"/>
        <v>1</v>
      </c>
      <c r="H4583" t="str">
        <f t="shared" ca="1" si="862"/>
        <v>Factory 1</v>
      </c>
      <c r="I4583">
        <f t="shared" ca="1" si="863"/>
        <v>8</v>
      </c>
      <c r="J4583" t="str">
        <f t="shared" ca="1" si="853"/>
        <v>Propane</v>
      </c>
      <c r="K4583" t="str">
        <f t="shared" ca="1" si="854"/>
        <v>kWh</v>
      </c>
      <c r="L4583">
        <f t="shared" ca="1" si="864"/>
        <v>1042</v>
      </c>
    </row>
    <row r="4584" spans="1:12" x14ac:dyDescent="0.2">
      <c r="A4584">
        <f t="shared" ca="1" si="855"/>
        <v>18</v>
      </c>
      <c r="B4584" s="1">
        <f t="shared" ca="1" si="856"/>
        <v>18</v>
      </c>
      <c r="C4584">
        <f t="shared" ca="1" si="857"/>
        <v>6</v>
      </c>
      <c r="D4584" s="1" t="str">
        <f t="shared" ca="1" si="858"/>
        <v>06</v>
      </c>
      <c r="E4584">
        <f t="shared" ca="1" si="859"/>
        <v>2019</v>
      </c>
      <c r="F4584" s="2">
        <f t="shared" ca="1" si="860"/>
        <v>43634</v>
      </c>
      <c r="G4584" s="1">
        <f t="shared" ca="1" si="861"/>
        <v>2</v>
      </c>
      <c r="H4584" t="str">
        <f t="shared" ca="1" si="862"/>
        <v>Factory 2</v>
      </c>
      <c r="I4584">
        <f t="shared" ca="1" si="863"/>
        <v>3</v>
      </c>
      <c r="J4584" t="str">
        <f t="shared" ca="1" si="853"/>
        <v>Diesel</v>
      </c>
      <c r="K4584" t="str">
        <f t="shared" ca="1" si="854"/>
        <v>Gallons</v>
      </c>
      <c r="L4584">
        <f t="shared" ca="1" si="864"/>
        <v>7389</v>
      </c>
    </row>
    <row r="4585" spans="1:12" x14ac:dyDescent="0.2">
      <c r="A4585">
        <f t="shared" ca="1" si="855"/>
        <v>15</v>
      </c>
      <c r="B4585" s="1">
        <f t="shared" ca="1" si="856"/>
        <v>15</v>
      </c>
      <c r="C4585">
        <f t="shared" ca="1" si="857"/>
        <v>9</v>
      </c>
      <c r="D4585" s="1" t="str">
        <f t="shared" ca="1" si="858"/>
        <v>09</v>
      </c>
      <c r="E4585">
        <f t="shared" ca="1" si="859"/>
        <v>2022</v>
      </c>
      <c r="F4585" s="2">
        <f t="shared" ca="1" si="860"/>
        <v>44819</v>
      </c>
      <c r="G4585" s="1">
        <f t="shared" ca="1" si="861"/>
        <v>7</v>
      </c>
      <c r="H4585" t="str">
        <f t="shared" ca="1" si="862"/>
        <v>Site B</v>
      </c>
      <c r="I4585">
        <f t="shared" ca="1" si="863"/>
        <v>12</v>
      </c>
      <c r="J4585" t="str">
        <f t="shared" ca="1" si="853"/>
        <v>Electricity</v>
      </c>
      <c r="K4585" t="str">
        <f t="shared" ca="1" si="854"/>
        <v>kWh</v>
      </c>
      <c r="L4585">
        <f t="shared" ca="1" si="864"/>
        <v>2115</v>
      </c>
    </row>
    <row r="4586" spans="1:12" x14ac:dyDescent="0.2">
      <c r="A4586">
        <f t="shared" ca="1" si="855"/>
        <v>26</v>
      </c>
      <c r="B4586" s="1">
        <f t="shared" ca="1" si="856"/>
        <v>26</v>
      </c>
      <c r="C4586">
        <f t="shared" ca="1" si="857"/>
        <v>11</v>
      </c>
      <c r="D4586" s="1">
        <f t="shared" ca="1" si="858"/>
        <v>11</v>
      </c>
      <c r="E4586">
        <f t="shared" ca="1" si="859"/>
        <v>2020</v>
      </c>
      <c r="F4586" s="2">
        <f t="shared" ca="1" si="860"/>
        <v>44161</v>
      </c>
      <c r="G4586" s="1">
        <f t="shared" ca="1" si="861"/>
        <v>7</v>
      </c>
      <c r="H4586" t="str">
        <f t="shared" ca="1" si="862"/>
        <v>Site B</v>
      </c>
      <c r="I4586">
        <f t="shared" ca="1" si="863"/>
        <v>1</v>
      </c>
      <c r="J4586" t="str">
        <f t="shared" ca="1" si="853"/>
        <v>Diesel</v>
      </c>
      <c r="K4586" t="str">
        <f t="shared" ca="1" si="854"/>
        <v>kWh</v>
      </c>
      <c r="L4586">
        <f t="shared" ca="1" si="864"/>
        <v>7645</v>
      </c>
    </row>
    <row r="4587" spans="1:12" x14ac:dyDescent="0.2">
      <c r="A4587">
        <f t="shared" ca="1" si="855"/>
        <v>22</v>
      </c>
      <c r="B4587" s="1">
        <f t="shared" ca="1" si="856"/>
        <v>22</v>
      </c>
      <c r="C4587">
        <f t="shared" ca="1" si="857"/>
        <v>3</v>
      </c>
      <c r="D4587" s="1" t="str">
        <f t="shared" ca="1" si="858"/>
        <v>03</v>
      </c>
      <c r="E4587">
        <f t="shared" ca="1" si="859"/>
        <v>2022</v>
      </c>
      <c r="F4587" s="2">
        <f t="shared" ca="1" si="860"/>
        <v>44642</v>
      </c>
      <c r="G4587" s="1">
        <f t="shared" ca="1" si="861"/>
        <v>1</v>
      </c>
      <c r="H4587" t="str">
        <f t="shared" ca="1" si="862"/>
        <v>Factory 1</v>
      </c>
      <c r="I4587">
        <f t="shared" ca="1" si="863"/>
        <v>12</v>
      </c>
      <c r="J4587" t="str">
        <f t="shared" ca="1" si="853"/>
        <v>Electricity</v>
      </c>
      <c r="K4587" t="str">
        <f t="shared" ca="1" si="854"/>
        <v>kWh</v>
      </c>
      <c r="L4587">
        <f t="shared" ca="1" si="864"/>
        <v>987</v>
      </c>
    </row>
    <row r="4588" spans="1:12" x14ac:dyDescent="0.2">
      <c r="A4588">
        <f t="shared" ca="1" si="855"/>
        <v>7</v>
      </c>
      <c r="B4588" s="1" t="str">
        <f t="shared" ca="1" si="856"/>
        <v>07</v>
      </c>
      <c r="C4588">
        <f t="shared" ca="1" si="857"/>
        <v>1</v>
      </c>
      <c r="D4588" s="1" t="str">
        <f t="shared" ca="1" si="858"/>
        <v>01</v>
      </c>
      <c r="E4588">
        <f t="shared" ca="1" si="859"/>
        <v>2022</v>
      </c>
      <c r="F4588" s="2">
        <f t="shared" ca="1" si="860"/>
        <v>44568</v>
      </c>
      <c r="G4588" s="1">
        <f t="shared" ca="1" si="861"/>
        <v>6</v>
      </c>
      <c r="H4588" t="str">
        <f t="shared" ca="1" si="862"/>
        <v>Site A</v>
      </c>
      <c r="I4588">
        <f t="shared" ca="1" si="863"/>
        <v>9</v>
      </c>
      <c r="J4588" t="str">
        <f t="shared" ca="1" si="853"/>
        <v>Propane</v>
      </c>
      <c r="K4588" t="str">
        <f t="shared" ca="1" si="854"/>
        <v>Liters</v>
      </c>
      <c r="L4588">
        <f t="shared" ca="1" si="864"/>
        <v>115</v>
      </c>
    </row>
    <row r="4589" spans="1:12" x14ac:dyDescent="0.2">
      <c r="A4589">
        <f t="shared" ca="1" si="855"/>
        <v>17</v>
      </c>
      <c r="B4589" s="1">
        <f t="shared" ca="1" si="856"/>
        <v>17</v>
      </c>
      <c r="C4589">
        <f t="shared" ca="1" si="857"/>
        <v>11</v>
      </c>
      <c r="D4589" s="1">
        <f t="shared" ca="1" si="858"/>
        <v>11</v>
      </c>
      <c r="E4589">
        <f t="shared" ca="1" si="859"/>
        <v>2019</v>
      </c>
      <c r="F4589" s="2">
        <f t="shared" ca="1" si="860"/>
        <v>43786</v>
      </c>
      <c r="G4589" s="1">
        <f t="shared" ca="1" si="861"/>
        <v>3</v>
      </c>
      <c r="H4589" t="str">
        <f t="shared" ca="1" si="862"/>
        <v xml:space="preserve">Factory 3 </v>
      </c>
      <c r="I4589">
        <f t="shared" ca="1" si="863"/>
        <v>10</v>
      </c>
      <c r="J4589" t="str">
        <f t="shared" ca="1" si="853"/>
        <v>Propane</v>
      </c>
      <c r="K4589" t="str">
        <f t="shared" ca="1" si="854"/>
        <v>Gallons</v>
      </c>
      <c r="L4589">
        <f t="shared" ca="1" si="864"/>
        <v>5452</v>
      </c>
    </row>
    <row r="4590" spans="1:12" x14ac:dyDescent="0.2">
      <c r="A4590">
        <f t="shared" ca="1" si="855"/>
        <v>22</v>
      </c>
      <c r="B4590" s="1">
        <f t="shared" ca="1" si="856"/>
        <v>22</v>
      </c>
      <c r="C4590">
        <f t="shared" ca="1" si="857"/>
        <v>11</v>
      </c>
      <c r="D4590" s="1">
        <f t="shared" ca="1" si="858"/>
        <v>11</v>
      </c>
      <c r="E4590">
        <f t="shared" ca="1" si="859"/>
        <v>2019</v>
      </c>
      <c r="F4590" s="2">
        <f t="shared" ca="1" si="860"/>
        <v>43791</v>
      </c>
      <c r="G4590" s="1">
        <f t="shared" ca="1" si="861"/>
        <v>3</v>
      </c>
      <c r="H4590" t="str">
        <f t="shared" ca="1" si="862"/>
        <v xml:space="preserve">Factory 3 </v>
      </c>
      <c r="I4590">
        <f t="shared" ca="1" si="863"/>
        <v>6</v>
      </c>
      <c r="J4590" t="str">
        <f t="shared" ca="1" si="853"/>
        <v>Natural gas</v>
      </c>
      <c r="K4590" t="str">
        <f t="shared" ca="1" si="854"/>
        <v>Gallons</v>
      </c>
      <c r="L4590">
        <f t="shared" ca="1" si="864"/>
        <v>1791</v>
      </c>
    </row>
    <row r="4591" spans="1:12" x14ac:dyDescent="0.2">
      <c r="A4591">
        <f t="shared" ca="1" si="855"/>
        <v>27</v>
      </c>
      <c r="B4591" s="1">
        <f t="shared" ca="1" si="856"/>
        <v>27</v>
      </c>
      <c r="C4591">
        <f t="shared" ca="1" si="857"/>
        <v>2</v>
      </c>
      <c r="D4591" s="1" t="str">
        <f t="shared" ca="1" si="858"/>
        <v>02</v>
      </c>
      <c r="E4591">
        <f t="shared" ca="1" si="859"/>
        <v>2020</v>
      </c>
      <c r="F4591" s="2">
        <f t="shared" ca="1" si="860"/>
        <v>43888</v>
      </c>
      <c r="G4591" s="1">
        <f t="shared" ca="1" si="861"/>
        <v>7</v>
      </c>
      <c r="H4591" t="str">
        <f t="shared" ca="1" si="862"/>
        <v>Site B</v>
      </c>
      <c r="I4591">
        <f t="shared" ca="1" si="863"/>
        <v>10</v>
      </c>
      <c r="J4591" t="str">
        <f t="shared" ca="1" si="853"/>
        <v>Propane</v>
      </c>
      <c r="K4591" t="str">
        <f t="shared" ca="1" si="854"/>
        <v>Gallons</v>
      </c>
      <c r="L4591">
        <f t="shared" ca="1" si="864"/>
        <v>406</v>
      </c>
    </row>
    <row r="4592" spans="1:12" x14ac:dyDescent="0.2">
      <c r="A4592">
        <f t="shared" ca="1" si="855"/>
        <v>27</v>
      </c>
      <c r="B4592" s="1">
        <f t="shared" ca="1" si="856"/>
        <v>27</v>
      </c>
      <c r="C4592">
        <f t="shared" ca="1" si="857"/>
        <v>5</v>
      </c>
      <c r="D4592" s="1" t="str">
        <f t="shared" ca="1" si="858"/>
        <v>05</v>
      </c>
      <c r="E4592">
        <f t="shared" ca="1" si="859"/>
        <v>2020</v>
      </c>
      <c r="F4592" s="2">
        <f t="shared" ca="1" si="860"/>
        <v>43978</v>
      </c>
      <c r="G4592" s="1">
        <f t="shared" ca="1" si="861"/>
        <v>4</v>
      </c>
      <c r="H4592" t="str">
        <f t="shared" ca="1" si="862"/>
        <v>Head Quarter</v>
      </c>
      <c r="I4592">
        <f t="shared" ca="1" si="863"/>
        <v>6</v>
      </c>
      <c r="J4592" t="str">
        <f t="shared" ca="1" si="853"/>
        <v>Natural gas</v>
      </c>
      <c r="K4592" t="str">
        <f t="shared" ca="1" si="854"/>
        <v>Gallons</v>
      </c>
      <c r="L4592">
        <f t="shared" ca="1" si="864"/>
        <v>6976</v>
      </c>
    </row>
    <row r="4593" spans="1:12" x14ac:dyDescent="0.2">
      <c r="A4593">
        <f t="shared" ca="1" si="855"/>
        <v>28</v>
      </c>
      <c r="B4593" s="1">
        <f t="shared" ca="1" si="856"/>
        <v>28</v>
      </c>
      <c r="C4593">
        <f t="shared" ca="1" si="857"/>
        <v>5</v>
      </c>
      <c r="D4593" s="1" t="str">
        <f t="shared" ca="1" si="858"/>
        <v>05</v>
      </c>
      <c r="E4593">
        <f t="shared" ca="1" si="859"/>
        <v>2021</v>
      </c>
      <c r="F4593" s="2">
        <f t="shared" ca="1" si="860"/>
        <v>44344</v>
      </c>
      <c r="G4593" s="1">
        <f t="shared" ca="1" si="861"/>
        <v>2</v>
      </c>
      <c r="H4593" t="str">
        <f t="shared" ca="1" si="862"/>
        <v>Factory 2</v>
      </c>
      <c r="I4593">
        <f t="shared" ca="1" si="863"/>
        <v>6</v>
      </c>
      <c r="J4593" t="str">
        <f t="shared" ca="1" si="853"/>
        <v>Natural gas</v>
      </c>
      <c r="K4593" t="str">
        <f t="shared" ca="1" si="854"/>
        <v>Gallons</v>
      </c>
      <c r="L4593">
        <f t="shared" ca="1" si="864"/>
        <v>9747</v>
      </c>
    </row>
    <row r="4594" spans="1:12" x14ac:dyDescent="0.2">
      <c r="A4594">
        <f t="shared" ca="1" si="855"/>
        <v>16</v>
      </c>
      <c r="B4594" s="1">
        <f t="shared" ca="1" si="856"/>
        <v>16</v>
      </c>
      <c r="C4594">
        <f t="shared" ca="1" si="857"/>
        <v>10</v>
      </c>
      <c r="D4594" s="1">
        <f t="shared" ca="1" si="858"/>
        <v>10</v>
      </c>
      <c r="E4594">
        <f t="shared" ca="1" si="859"/>
        <v>2020</v>
      </c>
      <c r="F4594" s="2">
        <f t="shared" ca="1" si="860"/>
        <v>44120</v>
      </c>
      <c r="G4594" s="1">
        <f t="shared" ca="1" si="861"/>
        <v>7</v>
      </c>
      <c r="H4594" t="str">
        <f t="shared" ca="1" si="862"/>
        <v>Site B</v>
      </c>
      <c r="I4594">
        <f t="shared" ca="1" si="863"/>
        <v>3</v>
      </c>
      <c r="J4594" t="str">
        <f t="shared" ca="1" si="853"/>
        <v>Diesel</v>
      </c>
      <c r="K4594" t="str">
        <f t="shared" ca="1" si="854"/>
        <v>Gallons</v>
      </c>
      <c r="L4594">
        <f t="shared" ca="1" si="864"/>
        <v>116</v>
      </c>
    </row>
    <row r="4595" spans="1:12" x14ac:dyDescent="0.2">
      <c r="A4595">
        <f t="shared" ca="1" si="855"/>
        <v>5</v>
      </c>
      <c r="B4595" s="1" t="str">
        <f t="shared" ca="1" si="856"/>
        <v>05</v>
      </c>
      <c r="C4595">
        <f t="shared" ca="1" si="857"/>
        <v>10</v>
      </c>
      <c r="D4595" s="1">
        <f t="shared" ca="1" si="858"/>
        <v>10</v>
      </c>
      <c r="E4595">
        <f t="shared" ca="1" si="859"/>
        <v>2020</v>
      </c>
      <c r="F4595" s="2">
        <f t="shared" ca="1" si="860"/>
        <v>44109</v>
      </c>
      <c r="G4595" s="1">
        <f t="shared" ca="1" si="861"/>
        <v>4</v>
      </c>
      <c r="H4595" t="str">
        <f t="shared" ca="1" si="862"/>
        <v>Head Quarter</v>
      </c>
      <c r="I4595">
        <f t="shared" ca="1" si="863"/>
        <v>11</v>
      </c>
      <c r="J4595" t="str">
        <f t="shared" ca="1" si="853"/>
        <v>Propane</v>
      </c>
      <c r="K4595" t="str">
        <f t="shared" ca="1" si="854"/>
        <v>MMBtu</v>
      </c>
      <c r="L4595">
        <f t="shared" ca="1" si="864"/>
        <v>309</v>
      </c>
    </row>
    <row r="4596" spans="1:12" x14ac:dyDescent="0.2">
      <c r="A4596">
        <f t="shared" ca="1" si="855"/>
        <v>1</v>
      </c>
      <c r="B4596" s="1" t="str">
        <f t="shared" ca="1" si="856"/>
        <v>01</v>
      </c>
      <c r="C4596">
        <f t="shared" ca="1" si="857"/>
        <v>4</v>
      </c>
      <c r="D4596" s="1" t="str">
        <f t="shared" ca="1" si="858"/>
        <v>04</v>
      </c>
      <c r="E4596">
        <f t="shared" ca="1" si="859"/>
        <v>2020</v>
      </c>
      <c r="F4596" s="2">
        <f t="shared" ca="1" si="860"/>
        <v>43922</v>
      </c>
      <c r="G4596" s="1">
        <f t="shared" ca="1" si="861"/>
        <v>2</v>
      </c>
      <c r="H4596" t="str">
        <f t="shared" ca="1" si="862"/>
        <v>Factory 2</v>
      </c>
      <c r="I4596">
        <f t="shared" ca="1" si="863"/>
        <v>1</v>
      </c>
      <c r="J4596" t="str">
        <f t="shared" ca="1" si="853"/>
        <v>Diesel</v>
      </c>
      <c r="K4596" t="str">
        <f t="shared" ca="1" si="854"/>
        <v>kWh</v>
      </c>
      <c r="L4596">
        <f t="shared" ca="1" si="864"/>
        <v>4303</v>
      </c>
    </row>
    <row r="4597" spans="1:12" x14ac:dyDescent="0.2">
      <c r="A4597">
        <f t="shared" ca="1" si="855"/>
        <v>8</v>
      </c>
      <c r="B4597" s="1" t="str">
        <f t="shared" ca="1" si="856"/>
        <v>08</v>
      </c>
      <c r="C4597">
        <f t="shared" ca="1" si="857"/>
        <v>11</v>
      </c>
      <c r="D4597" s="1">
        <f t="shared" ca="1" si="858"/>
        <v>11</v>
      </c>
      <c r="E4597">
        <f t="shared" ca="1" si="859"/>
        <v>2020</v>
      </c>
      <c r="F4597" s="2">
        <f t="shared" ca="1" si="860"/>
        <v>44143</v>
      </c>
      <c r="G4597" s="1">
        <f t="shared" ca="1" si="861"/>
        <v>3</v>
      </c>
      <c r="H4597" t="str">
        <f t="shared" ca="1" si="862"/>
        <v xml:space="preserve">Factory 3 </v>
      </c>
      <c r="I4597">
        <f t="shared" ca="1" si="863"/>
        <v>13</v>
      </c>
      <c r="J4597" t="str">
        <f t="shared" ca="1" si="853"/>
        <v>Electricity</v>
      </c>
      <c r="K4597" t="str">
        <f t="shared" ca="1" si="854"/>
        <v>MWh</v>
      </c>
      <c r="L4597">
        <f t="shared" ca="1" si="864"/>
        <v>8392</v>
      </c>
    </row>
    <row r="4598" spans="1:12" x14ac:dyDescent="0.2">
      <c r="A4598">
        <f t="shared" ca="1" si="855"/>
        <v>28</v>
      </c>
      <c r="B4598" s="1">
        <f t="shared" ca="1" si="856"/>
        <v>28</v>
      </c>
      <c r="C4598">
        <f t="shared" ca="1" si="857"/>
        <v>10</v>
      </c>
      <c r="D4598" s="1">
        <f t="shared" ca="1" si="858"/>
        <v>10</v>
      </c>
      <c r="E4598">
        <f t="shared" ca="1" si="859"/>
        <v>2020</v>
      </c>
      <c r="F4598" s="2">
        <f t="shared" ca="1" si="860"/>
        <v>44132</v>
      </c>
      <c r="G4598" s="1">
        <f t="shared" ca="1" si="861"/>
        <v>7</v>
      </c>
      <c r="H4598" t="str">
        <f t="shared" ca="1" si="862"/>
        <v>Site B</v>
      </c>
      <c r="I4598">
        <f t="shared" ca="1" si="863"/>
        <v>11</v>
      </c>
      <c r="J4598" t="str">
        <f t="shared" ca="1" si="853"/>
        <v>Propane</v>
      </c>
      <c r="K4598" t="str">
        <f t="shared" ca="1" si="854"/>
        <v>MMBtu</v>
      </c>
      <c r="L4598">
        <f t="shared" ca="1" si="864"/>
        <v>182</v>
      </c>
    </row>
    <row r="4599" spans="1:12" x14ac:dyDescent="0.2">
      <c r="A4599">
        <f t="shared" ca="1" si="855"/>
        <v>28</v>
      </c>
      <c r="B4599" s="1">
        <f t="shared" ca="1" si="856"/>
        <v>28</v>
      </c>
      <c r="C4599">
        <f t="shared" ca="1" si="857"/>
        <v>7</v>
      </c>
      <c r="D4599" s="1" t="str">
        <f t="shared" ca="1" si="858"/>
        <v>07</v>
      </c>
      <c r="E4599">
        <f t="shared" ca="1" si="859"/>
        <v>2022</v>
      </c>
      <c r="F4599" s="2">
        <f t="shared" ca="1" si="860"/>
        <v>44770</v>
      </c>
      <c r="G4599" s="1">
        <f t="shared" ca="1" si="861"/>
        <v>2</v>
      </c>
      <c r="H4599" t="str">
        <f t="shared" ca="1" si="862"/>
        <v>Factory 2</v>
      </c>
      <c r="I4599">
        <f t="shared" ca="1" si="863"/>
        <v>5</v>
      </c>
      <c r="J4599" t="str">
        <f t="shared" ca="1" si="853"/>
        <v>Natural gas</v>
      </c>
      <c r="K4599" t="str">
        <f t="shared" ca="1" si="854"/>
        <v>Liters</v>
      </c>
      <c r="L4599">
        <f t="shared" ca="1" si="864"/>
        <v>3759</v>
      </c>
    </row>
    <row r="4600" spans="1:12" x14ac:dyDescent="0.2">
      <c r="A4600">
        <f t="shared" ca="1" si="855"/>
        <v>4</v>
      </c>
      <c r="B4600" s="1" t="str">
        <f t="shared" ca="1" si="856"/>
        <v>04</v>
      </c>
      <c r="C4600">
        <f t="shared" ca="1" si="857"/>
        <v>10</v>
      </c>
      <c r="D4600" s="1">
        <f t="shared" ca="1" si="858"/>
        <v>10</v>
      </c>
      <c r="E4600">
        <f t="shared" ca="1" si="859"/>
        <v>2022</v>
      </c>
      <c r="F4600" s="2">
        <f t="shared" ca="1" si="860"/>
        <v>44838</v>
      </c>
      <c r="G4600" s="1">
        <f t="shared" ca="1" si="861"/>
        <v>5</v>
      </c>
      <c r="H4600" t="str">
        <f t="shared" ca="1" si="862"/>
        <v>Wharehouse</v>
      </c>
      <c r="I4600">
        <f t="shared" ca="1" si="863"/>
        <v>10</v>
      </c>
      <c r="J4600" t="str">
        <f t="shared" ca="1" si="853"/>
        <v>Propane</v>
      </c>
      <c r="K4600" t="str">
        <f t="shared" ca="1" si="854"/>
        <v>Gallons</v>
      </c>
      <c r="L4600">
        <f t="shared" ca="1" si="864"/>
        <v>2666</v>
      </c>
    </row>
    <row r="4601" spans="1:12" x14ac:dyDescent="0.2">
      <c r="A4601">
        <f t="shared" ca="1" si="855"/>
        <v>30</v>
      </c>
      <c r="B4601" s="1">
        <f t="shared" ca="1" si="856"/>
        <v>30</v>
      </c>
      <c r="C4601">
        <f t="shared" ca="1" si="857"/>
        <v>1</v>
      </c>
      <c r="D4601" s="1" t="str">
        <f t="shared" ca="1" si="858"/>
        <v>01</v>
      </c>
      <c r="E4601">
        <f t="shared" ca="1" si="859"/>
        <v>2021</v>
      </c>
      <c r="F4601" s="2">
        <f t="shared" ca="1" si="860"/>
        <v>44226</v>
      </c>
      <c r="G4601" s="1">
        <f t="shared" ca="1" si="861"/>
        <v>3</v>
      </c>
      <c r="H4601" t="str">
        <f t="shared" ca="1" si="862"/>
        <v xml:space="preserve">Factory 3 </v>
      </c>
      <c r="I4601">
        <f t="shared" ca="1" si="863"/>
        <v>9</v>
      </c>
      <c r="J4601" t="str">
        <f t="shared" ca="1" si="853"/>
        <v>Propane</v>
      </c>
      <c r="K4601" t="str">
        <f t="shared" ca="1" si="854"/>
        <v>Liters</v>
      </c>
      <c r="L4601">
        <f t="shared" ca="1" si="864"/>
        <v>416</v>
      </c>
    </row>
    <row r="4602" spans="1:12" x14ac:dyDescent="0.2">
      <c r="A4602">
        <f t="shared" ca="1" si="855"/>
        <v>16</v>
      </c>
      <c r="B4602" s="1">
        <f t="shared" ca="1" si="856"/>
        <v>16</v>
      </c>
      <c r="C4602">
        <f t="shared" ca="1" si="857"/>
        <v>1</v>
      </c>
      <c r="D4602" s="1" t="str">
        <f t="shared" ca="1" si="858"/>
        <v>01</v>
      </c>
      <c r="E4602">
        <f t="shared" ca="1" si="859"/>
        <v>2022</v>
      </c>
      <c r="F4602" s="2">
        <f t="shared" ca="1" si="860"/>
        <v>44577</v>
      </c>
      <c r="G4602" s="1">
        <f t="shared" ca="1" si="861"/>
        <v>4</v>
      </c>
      <c r="H4602" t="str">
        <f t="shared" ca="1" si="862"/>
        <v>Head Quarter</v>
      </c>
      <c r="I4602">
        <f t="shared" ca="1" si="863"/>
        <v>13</v>
      </c>
      <c r="J4602" t="str">
        <f t="shared" ca="1" si="853"/>
        <v>Electricity</v>
      </c>
      <c r="K4602" t="str">
        <f t="shared" ca="1" si="854"/>
        <v>MWh</v>
      </c>
      <c r="L4602">
        <f t="shared" ca="1" si="864"/>
        <v>6140</v>
      </c>
    </row>
    <row r="4603" spans="1:12" x14ac:dyDescent="0.2">
      <c r="A4603">
        <f t="shared" ca="1" si="855"/>
        <v>3</v>
      </c>
      <c r="B4603" s="1" t="str">
        <f t="shared" ca="1" si="856"/>
        <v>03</v>
      </c>
      <c r="C4603">
        <f t="shared" ca="1" si="857"/>
        <v>9</v>
      </c>
      <c r="D4603" s="1" t="str">
        <f t="shared" ca="1" si="858"/>
        <v>09</v>
      </c>
      <c r="E4603">
        <f t="shared" ca="1" si="859"/>
        <v>2020</v>
      </c>
      <c r="F4603" s="2">
        <f t="shared" ca="1" si="860"/>
        <v>44077</v>
      </c>
      <c r="G4603" s="1">
        <f t="shared" ca="1" si="861"/>
        <v>7</v>
      </c>
      <c r="H4603" t="str">
        <f t="shared" ca="1" si="862"/>
        <v>Site B</v>
      </c>
      <c r="I4603">
        <f t="shared" ca="1" si="863"/>
        <v>3</v>
      </c>
      <c r="J4603" t="str">
        <f t="shared" ca="1" si="853"/>
        <v>Diesel</v>
      </c>
      <c r="K4603" t="str">
        <f t="shared" ca="1" si="854"/>
        <v>Gallons</v>
      </c>
      <c r="L4603">
        <f t="shared" ca="1" si="864"/>
        <v>8098</v>
      </c>
    </row>
    <row r="4604" spans="1:12" x14ac:dyDescent="0.2">
      <c r="A4604">
        <f t="shared" ca="1" si="855"/>
        <v>3</v>
      </c>
      <c r="B4604" s="1" t="str">
        <f t="shared" ca="1" si="856"/>
        <v>03</v>
      </c>
      <c r="C4604">
        <f t="shared" ca="1" si="857"/>
        <v>7</v>
      </c>
      <c r="D4604" s="1" t="str">
        <f t="shared" ca="1" si="858"/>
        <v>07</v>
      </c>
      <c r="E4604">
        <f t="shared" ca="1" si="859"/>
        <v>2022</v>
      </c>
      <c r="F4604" s="2">
        <f t="shared" ca="1" si="860"/>
        <v>44745</v>
      </c>
      <c r="G4604" s="1">
        <f t="shared" ca="1" si="861"/>
        <v>3</v>
      </c>
      <c r="H4604" t="str">
        <f t="shared" ca="1" si="862"/>
        <v xml:space="preserve">Factory 3 </v>
      </c>
      <c r="I4604">
        <f t="shared" ca="1" si="863"/>
        <v>12</v>
      </c>
      <c r="J4604" t="str">
        <f t="shared" ca="1" si="853"/>
        <v>Electricity</v>
      </c>
      <c r="K4604" t="str">
        <f t="shared" ca="1" si="854"/>
        <v>kWh</v>
      </c>
      <c r="L4604">
        <f t="shared" ca="1" si="864"/>
        <v>6328</v>
      </c>
    </row>
    <row r="4605" spans="1:12" x14ac:dyDescent="0.2">
      <c r="A4605">
        <f t="shared" ca="1" si="855"/>
        <v>29</v>
      </c>
      <c r="B4605" s="1">
        <f t="shared" ca="1" si="856"/>
        <v>29</v>
      </c>
      <c r="C4605">
        <f t="shared" ca="1" si="857"/>
        <v>5</v>
      </c>
      <c r="D4605" s="1" t="str">
        <f t="shared" ca="1" si="858"/>
        <v>05</v>
      </c>
      <c r="E4605">
        <f t="shared" ca="1" si="859"/>
        <v>2021</v>
      </c>
      <c r="F4605" s="2">
        <f t="shared" ca="1" si="860"/>
        <v>44345</v>
      </c>
      <c r="G4605" s="1">
        <f t="shared" ca="1" si="861"/>
        <v>2</v>
      </c>
      <c r="H4605" t="str">
        <f t="shared" ca="1" si="862"/>
        <v>Factory 2</v>
      </c>
      <c r="I4605">
        <f t="shared" ca="1" si="863"/>
        <v>10</v>
      </c>
      <c r="J4605" t="str">
        <f t="shared" ca="1" si="853"/>
        <v>Propane</v>
      </c>
      <c r="K4605" t="str">
        <f t="shared" ca="1" si="854"/>
        <v>Gallons</v>
      </c>
      <c r="L4605">
        <f t="shared" ca="1" si="864"/>
        <v>9017</v>
      </c>
    </row>
    <row r="4606" spans="1:12" x14ac:dyDescent="0.2">
      <c r="A4606">
        <f t="shared" ca="1" si="855"/>
        <v>22</v>
      </c>
      <c r="B4606" s="1">
        <f t="shared" ca="1" si="856"/>
        <v>22</v>
      </c>
      <c r="C4606">
        <f t="shared" ca="1" si="857"/>
        <v>9</v>
      </c>
      <c r="D4606" s="1" t="str">
        <f t="shared" ca="1" si="858"/>
        <v>09</v>
      </c>
      <c r="E4606">
        <f t="shared" ca="1" si="859"/>
        <v>2022</v>
      </c>
      <c r="F4606" s="2">
        <f t="shared" ca="1" si="860"/>
        <v>44826</v>
      </c>
      <c r="G4606" s="1">
        <f t="shared" ca="1" si="861"/>
        <v>2</v>
      </c>
      <c r="H4606" t="str">
        <f t="shared" ca="1" si="862"/>
        <v>Factory 2</v>
      </c>
      <c r="I4606">
        <f t="shared" ca="1" si="863"/>
        <v>6</v>
      </c>
      <c r="J4606" t="str">
        <f t="shared" ca="1" si="853"/>
        <v>Natural gas</v>
      </c>
      <c r="K4606" t="str">
        <f t="shared" ca="1" si="854"/>
        <v>Gallons</v>
      </c>
      <c r="L4606">
        <f t="shared" ca="1" si="864"/>
        <v>5243</v>
      </c>
    </row>
    <row r="4607" spans="1:12" x14ac:dyDescent="0.2">
      <c r="A4607">
        <f t="shared" ca="1" si="855"/>
        <v>13</v>
      </c>
      <c r="B4607" s="1">
        <f t="shared" ca="1" si="856"/>
        <v>13</v>
      </c>
      <c r="C4607">
        <f t="shared" ca="1" si="857"/>
        <v>5</v>
      </c>
      <c r="D4607" s="1" t="str">
        <f t="shared" ca="1" si="858"/>
        <v>05</v>
      </c>
      <c r="E4607">
        <f t="shared" ca="1" si="859"/>
        <v>2022</v>
      </c>
      <c r="F4607" s="2">
        <f t="shared" ca="1" si="860"/>
        <v>44694</v>
      </c>
      <c r="G4607" s="1">
        <f t="shared" ca="1" si="861"/>
        <v>2</v>
      </c>
      <c r="H4607" t="str">
        <f t="shared" ca="1" si="862"/>
        <v>Factory 2</v>
      </c>
      <c r="I4607">
        <f t="shared" ca="1" si="863"/>
        <v>1</v>
      </c>
      <c r="J4607" t="str">
        <f t="shared" ca="1" si="853"/>
        <v>Diesel</v>
      </c>
      <c r="K4607" t="str">
        <f t="shared" ca="1" si="854"/>
        <v>kWh</v>
      </c>
      <c r="L4607">
        <f t="shared" ca="1" si="864"/>
        <v>6576</v>
      </c>
    </row>
    <row r="4608" spans="1:12" x14ac:dyDescent="0.2">
      <c r="A4608">
        <f t="shared" ca="1" si="855"/>
        <v>5</v>
      </c>
      <c r="B4608" s="1" t="str">
        <f t="shared" ca="1" si="856"/>
        <v>05</v>
      </c>
      <c r="C4608">
        <f t="shared" ca="1" si="857"/>
        <v>5</v>
      </c>
      <c r="D4608" s="1" t="str">
        <f t="shared" ca="1" si="858"/>
        <v>05</v>
      </c>
      <c r="E4608">
        <f t="shared" ca="1" si="859"/>
        <v>2022</v>
      </c>
      <c r="F4608" s="2">
        <f t="shared" ca="1" si="860"/>
        <v>44686</v>
      </c>
      <c r="G4608" s="1">
        <f t="shared" ca="1" si="861"/>
        <v>7</v>
      </c>
      <c r="H4608" t="str">
        <f t="shared" ca="1" si="862"/>
        <v>Site B</v>
      </c>
      <c r="I4608">
        <f t="shared" ca="1" si="863"/>
        <v>12</v>
      </c>
      <c r="J4608" t="str">
        <f t="shared" ca="1" si="853"/>
        <v>Electricity</v>
      </c>
      <c r="K4608" t="str">
        <f t="shared" ca="1" si="854"/>
        <v>kWh</v>
      </c>
      <c r="L4608">
        <f t="shared" ca="1" si="864"/>
        <v>8966</v>
      </c>
    </row>
    <row r="4609" spans="1:12" x14ac:dyDescent="0.2">
      <c r="A4609">
        <f t="shared" ca="1" si="855"/>
        <v>23</v>
      </c>
      <c r="B4609" s="1">
        <f t="shared" ca="1" si="856"/>
        <v>23</v>
      </c>
      <c r="C4609">
        <f t="shared" ca="1" si="857"/>
        <v>6</v>
      </c>
      <c r="D4609" s="1" t="str">
        <f t="shared" ca="1" si="858"/>
        <v>06</v>
      </c>
      <c r="E4609">
        <f t="shared" ca="1" si="859"/>
        <v>2020</v>
      </c>
      <c r="F4609" s="2">
        <f t="shared" ca="1" si="860"/>
        <v>44005</v>
      </c>
      <c r="G4609" s="1">
        <f t="shared" ca="1" si="861"/>
        <v>6</v>
      </c>
      <c r="H4609" t="str">
        <f t="shared" ca="1" si="862"/>
        <v>Site A</v>
      </c>
      <c r="I4609">
        <f t="shared" ca="1" si="863"/>
        <v>9</v>
      </c>
      <c r="J4609" t="str">
        <f t="shared" ca="1" si="853"/>
        <v>Propane</v>
      </c>
      <c r="K4609" t="str">
        <f t="shared" ca="1" si="854"/>
        <v>Liters</v>
      </c>
      <c r="L4609">
        <f t="shared" ca="1" si="864"/>
        <v>8346</v>
      </c>
    </row>
    <row r="4610" spans="1:12" x14ac:dyDescent="0.2">
      <c r="A4610">
        <f t="shared" ca="1" si="855"/>
        <v>6</v>
      </c>
      <c r="B4610" s="1" t="str">
        <f t="shared" ca="1" si="856"/>
        <v>06</v>
      </c>
      <c r="C4610">
        <f t="shared" ca="1" si="857"/>
        <v>4</v>
      </c>
      <c r="D4610" s="1" t="str">
        <f t="shared" ca="1" si="858"/>
        <v>04</v>
      </c>
      <c r="E4610">
        <f t="shared" ca="1" si="859"/>
        <v>2020</v>
      </c>
      <c r="F4610" s="2">
        <f t="shared" ca="1" si="860"/>
        <v>43927</v>
      </c>
      <c r="G4610" s="1">
        <f t="shared" ca="1" si="861"/>
        <v>1</v>
      </c>
      <c r="H4610" t="str">
        <f t="shared" ca="1" si="862"/>
        <v>Factory 1</v>
      </c>
      <c r="I4610">
        <f t="shared" ca="1" si="863"/>
        <v>3</v>
      </c>
      <c r="J4610" t="str">
        <f t="shared" ref="J4610:J4673" ca="1" si="865">VLOOKUP(I4610,$O$12:$S$24,2,FALSE)</f>
        <v>Diesel</v>
      </c>
      <c r="K4610" t="str">
        <f t="shared" ref="K4610:K4673" ca="1" si="866">VLOOKUP(I4610,$O$12:$S$24,5,FALSE)</f>
        <v>Gallons</v>
      </c>
      <c r="L4610">
        <f t="shared" ca="1" si="864"/>
        <v>2550</v>
      </c>
    </row>
    <row r="4611" spans="1:12" x14ac:dyDescent="0.2">
      <c r="A4611">
        <f t="shared" ref="A4611:A4674" ca="1" si="867">RANDBETWEEN(1,30)</f>
        <v>14</v>
      </c>
      <c r="B4611" s="1">
        <f t="shared" ref="B4611:B4674" ca="1" si="868">IF(A4611&lt;10,"0"&amp;A4611,A4611)</f>
        <v>14</v>
      </c>
      <c r="C4611">
        <f t="shared" ref="C4611:C4674" ca="1" si="869">RANDBETWEEN(1,12)</f>
        <v>7</v>
      </c>
      <c r="D4611" s="1" t="str">
        <f t="shared" ref="D4611:D4674" ca="1" si="870">IF(C4611&lt;10,"0"&amp;C4611,C4611)</f>
        <v>07</v>
      </c>
      <c r="E4611">
        <f t="shared" ref="E4611:E4674" ca="1" si="871">RANDBETWEEN(2019,2022)</f>
        <v>2022</v>
      </c>
      <c r="F4611" s="2">
        <f t="shared" ref="F4611:F4674" ca="1" si="872">DATE(E4611,D4611,B4611)</f>
        <v>44756</v>
      </c>
      <c r="G4611" s="1">
        <f t="shared" ref="G4611:G4674" ca="1" si="873">RANDBETWEEN(1,7)</f>
        <v>5</v>
      </c>
      <c r="H4611" t="str">
        <f t="shared" ref="H4611:H4674" ca="1" si="874">VLOOKUP(G4611,$O$2:$V$8,2,FALSE)</f>
        <v>Wharehouse</v>
      </c>
      <c r="I4611">
        <f t="shared" ref="I4611:I4674" ca="1" si="875">RANDBETWEEN(1,13)</f>
        <v>13</v>
      </c>
      <c r="J4611" t="str">
        <f t="shared" ca="1" si="865"/>
        <v>Electricity</v>
      </c>
      <c r="K4611" t="str">
        <f t="shared" ca="1" si="866"/>
        <v>MWh</v>
      </c>
      <c r="L4611">
        <f t="shared" ref="L4611:L4674" ca="1" si="876">IF(K4611="MMBtu",RANDBETWEEN(100,500),RANDBETWEEN(100,10000))</f>
        <v>9897</v>
      </c>
    </row>
    <row r="4612" spans="1:12" x14ac:dyDescent="0.2">
      <c r="A4612">
        <f t="shared" ca="1" si="867"/>
        <v>2</v>
      </c>
      <c r="B4612" s="1" t="str">
        <f t="shared" ca="1" si="868"/>
        <v>02</v>
      </c>
      <c r="C4612">
        <f t="shared" ca="1" si="869"/>
        <v>3</v>
      </c>
      <c r="D4612" s="1" t="str">
        <f t="shared" ca="1" si="870"/>
        <v>03</v>
      </c>
      <c r="E4612">
        <f t="shared" ca="1" si="871"/>
        <v>2019</v>
      </c>
      <c r="F4612" s="2">
        <f t="shared" ca="1" si="872"/>
        <v>43526</v>
      </c>
      <c r="G4612" s="1">
        <f t="shared" ca="1" si="873"/>
        <v>1</v>
      </c>
      <c r="H4612" t="str">
        <f t="shared" ca="1" si="874"/>
        <v>Factory 1</v>
      </c>
      <c r="I4612">
        <f t="shared" ca="1" si="875"/>
        <v>9</v>
      </c>
      <c r="J4612" t="str">
        <f t="shared" ca="1" si="865"/>
        <v>Propane</v>
      </c>
      <c r="K4612" t="str">
        <f t="shared" ca="1" si="866"/>
        <v>Liters</v>
      </c>
      <c r="L4612">
        <f t="shared" ca="1" si="876"/>
        <v>5782</v>
      </c>
    </row>
    <row r="4613" spans="1:12" x14ac:dyDescent="0.2">
      <c r="A4613">
        <f t="shared" ca="1" si="867"/>
        <v>20</v>
      </c>
      <c r="B4613" s="1">
        <f t="shared" ca="1" si="868"/>
        <v>20</v>
      </c>
      <c r="C4613">
        <f t="shared" ca="1" si="869"/>
        <v>7</v>
      </c>
      <c r="D4613" s="1" t="str">
        <f t="shared" ca="1" si="870"/>
        <v>07</v>
      </c>
      <c r="E4613">
        <f t="shared" ca="1" si="871"/>
        <v>2020</v>
      </c>
      <c r="F4613" s="2">
        <f t="shared" ca="1" si="872"/>
        <v>44032</v>
      </c>
      <c r="G4613" s="1">
        <f t="shared" ca="1" si="873"/>
        <v>6</v>
      </c>
      <c r="H4613" t="str">
        <f t="shared" ca="1" si="874"/>
        <v>Site A</v>
      </c>
      <c r="I4613">
        <f t="shared" ca="1" si="875"/>
        <v>11</v>
      </c>
      <c r="J4613" t="str">
        <f t="shared" ca="1" si="865"/>
        <v>Propane</v>
      </c>
      <c r="K4613" t="str">
        <f t="shared" ca="1" si="866"/>
        <v>MMBtu</v>
      </c>
      <c r="L4613">
        <f t="shared" ca="1" si="876"/>
        <v>118</v>
      </c>
    </row>
    <row r="4614" spans="1:12" x14ac:dyDescent="0.2">
      <c r="A4614">
        <f t="shared" ca="1" si="867"/>
        <v>14</v>
      </c>
      <c r="B4614" s="1">
        <f t="shared" ca="1" si="868"/>
        <v>14</v>
      </c>
      <c r="C4614">
        <f t="shared" ca="1" si="869"/>
        <v>9</v>
      </c>
      <c r="D4614" s="1" t="str">
        <f t="shared" ca="1" si="870"/>
        <v>09</v>
      </c>
      <c r="E4614">
        <f t="shared" ca="1" si="871"/>
        <v>2019</v>
      </c>
      <c r="F4614" s="2">
        <f t="shared" ca="1" si="872"/>
        <v>43722</v>
      </c>
      <c r="G4614" s="1">
        <f t="shared" ca="1" si="873"/>
        <v>7</v>
      </c>
      <c r="H4614" t="str">
        <f t="shared" ca="1" si="874"/>
        <v>Site B</v>
      </c>
      <c r="I4614">
        <f t="shared" ca="1" si="875"/>
        <v>3</v>
      </c>
      <c r="J4614" t="str">
        <f t="shared" ca="1" si="865"/>
        <v>Diesel</v>
      </c>
      <c r="K4614" t="str">
        <f t="shared" ca="1" si="866"/>
        <v>Gallons</v>
      </c>
      <c r="L4614">
        <f t="shared" ca="1" si="876"/>
        <v>8717</v>
      </c>
    </row>
    <row r="4615" spans="1:12" x14ac:dyDescent="0.2">
      <c r="A4615">
        <f t="shared" ca="1" si="867"/>
        <v>17</v>
      </c>
      <c r="B4615" s="1">
        <f t="shared" ca="1" si="868"/>
        <v>17</v>
      </c>
      <c r="C4615">
        <f t="shared" ca="1" si="869"/>
        <v>7</v>
      </c>
      <c r="D4615" s="1" t="str">
        <f t="shared" ca="1" si="870"/>
        <v>07</v>
      </c>
      <c r="E4615">
        <f t="shared" ca="1" si="871"/>
        <v>2019</v>
      </c>
      <c r="F4615" s="2">
        <f t="shared" ca="1" si="872"/>
        <v>43663</v>
      </c>
      <c r="G4615" s="1">
        <f t="shared" ca="1" si="873"/>
        <v>6</v>
      </c>
      <c r="H4615" t="str">
        <f t="shared" ca="1" si="874"/>
        <v>Site A</v>
      </c>
      <c r="I4615">
        <f t="shared" ca="1" si="875"/>
        <v>6</v>
      </c>
      <c r="J4615" t="str">
        <f t="shared" ca="1" si="865"/>
        <v>Natural gas</v>
      </c>
      <c r="K4615" t="str">
        <f t="shared" ca="1" si="866"/>
        <v>Gallons</v>
      </c>
      <c r="L4615">
        <f t="shared" ca="1" si="876"/>
        <v>1991</v>
      </c>
    </row>
    <row r="4616" spans="1:12" x14ac:dyDescent="0.2">
      <c r="A4616">
        <f t="shared" ca="1" si="867"/>
        <v>16</v>
      </c>
      <c r="B4616" s="1">
        <f t="shared" ca="1" si="868"/>
        <v>16</v>
      </c>
      <c r="C4616">
        <f t="shared" ca="1" si="869"/>
        <v>12</v>
      </c>
      <c r="D4616" s="1">
        <f t="shared" ca="1" si="870"/>
        <v>12</v>
      </c>
      <c r="E4616">
        <f t="shared" ca="1" si="871"/>
        <v>2021</v>
      </c>
      <c r="F4616" s="2">
        <f t="shared" ca="1" si="872"/>
        <v>44546</v>
      </c>
      <c r="G4616" s="1">
        <f t="shared" ca="1" si="873"/>
        <v>4</v>
      </c>
      <c r="H4616" t="str">
        <f t="shared" ca="1" si="874"/>
        <v>Head Quarter</v>
      </c>
      <c r="I4616">
        <f t="shared" ca="1" si="875"/>
        <v>5</v>
      </c>
      <c r="J4616" t="str">
        <f t="shared" ca="1" si="865"/>
        <v>Natural gas</v>
      </c>
      <c r="K4616" t="str">
        <f t="shared" ca="1" si="866"/>
        <v>Liters</v>
      </c>
      <c r="L4616">
        <f t="shared" ca="1" si="876"/>
        <v>1789</v>
      </c>
    </row>
    <row r="4617" spans="1:12" x14ac:dyDescent="0.2">
      <c r="A4617">
        <f t="shared" ca="1" si="867"/>
        <v>1</v>
      </c>
      <c r="B4617" s="1" t="str">
        <f t="shared" ca="1" si="868"/>
        <v>01</v>
      </c>
      <c r="C4617">
        <f t="shared" ca="1" si="869"/>
        <v>4</v>
      </c>
      <c r="D4617" s="1" t="str">
        <f t="shared" ca="1" si="870"/>
        <v>04</v>
      </c>
      <c r="E4617">
        <f t="shared" ca="1" si="871"/>
        <v>2020</v>
      </c>
      <c r="F4617" s="2">
        <f t="shared" ca="1" si="872"/>
        <v>43922</v>
      </c>
      <c r="G4617" s="1">
        <f t="shared" ca="1" si="873"/>
        <v>3</v>
      </c>
      <c r="H4617" t="str">
        <f t="shared" ca="1" si="874"/>
        <v xml:space="preserve">Factory 3 </v>
      </c>
      <c r="I4617">
        <f t="shared" ca="1" si="875"/>
        <v>12</v>
      </c>
      <c r="J4617" t="str">
        <f t="shared" ca="1" si="865"/>
        <v>Electricity</v>
      </c>
      <c r="K4617" t="str">
        <f t="shared" ca="1" si="866"/>
        <v>kWh</v>
      </c>
      <c r="L4617">
        <f t="shared" ca="1" si="876"/>
        <v>2309</v>
      </c>
    </row>
    <row r="4618" spans="1:12" x14ac:dyDescent="0.2">
      <c r="A4618">
        <f t="shared" ca="1" si="867"/>
        <v>18</v>
      </c>
      <c r="B4618" s="1">
        <f t="shared" ca="1" si="868"/>
        <v>18</v>
      </c>
      <c r="C4618">
        <f t="shared" ca="1" si="869"/>
        <v>1</v>
      </c>
      <c r="D4618" s="1" t="str">
        <f t="shared" ca="1" si="870"/>
        <v>01</v>
      </c>
      <c r="E4618">
        <f t="shared" ca="1" si="871"/>
        <v>2019</v>
      </c>
      <c r="F4618" s="2">
        <f t="shared" ca="1" si="872"/>
        <v>43483</v>
      </c>
      <c r="G4618" s="1">
        <f t="shared" ca="1" si="873"/>
        <v>4</v>
      </c>
      <c r="H4618" t="str">
        <f t="shared" ca="1" si="874"/>
        <v>Head Quarter</v>
      </c>
      <c r="I4618">
        <f t="shared" ca="1" si="875"/>
        <v>4</v>
      </c>
      <c r="J4618" t="str">
        <f t="shared" ca="1" si="865"/>
        <v>Natural gas</v>
      </c>
      <c r="K4618" t="str">
        <f t="shared" ca="1" si="866"/>
        <v>kWh</v>
      </c>
      <c r="L4618">
        <f t="shared" ca="1" si="876"/>
        <v>8333</v>
      </c>
    </row>
    <row r="4619" spans="1:12" x14ac:dyDescent="0.2">
      <c r="A4619">
        <f t="shared" ca="1" si="867"/>
        <v>14</v>
      </c>
      <c r="B4619" s="1">
        <f t="shared" ca="1" si="868"/>
        <v>14</v>
      </c>
      <c r="C4619">
        <f t="shared" ca="1" si="869"/>
        <v>2</v>
      </c>
      <c r="D4619" s="1" t="str">
        <f t="shared" ca="1" si="870"/>
        <v>02</v>
      </c>
      <c r="E4619">
        <f t="shared" ca="1" si="871"/>
        <v>2020</v>
      </c>
      <c r="F4619" s="2">
        <f t="shared" ca="1" si="872"/>
        <v>43875</v>
      </c>
      <c r="G4619" s="1">
        <f t="shared" ca="1" si="873"/>
        <v>3</v>
      </c>
      <c r="H4619" t="str">
        <f t="shared" ca="1" si="874"/>
        <v xml:space="preserve">Factory 3 </v>
      </c>
      <c r="I4619">
        <f t="shared" ca="1" si="875"/>
        <v>13</v>
      </c>
      <c r="J4619" t="str">
        <f t="shared" ca="1" si="865"/>
        <v>Electricity</v>
      </c>
      <c r="K4619" t="str">
        <f t="shared" ca="1" si="866"/>
        <v>MWh</v>
      </c>
      <c r="L4619">
        <f t="shared" ca="1" si="876"/>
        <v>7909</v>
      </c>
    </row>
    <row r="4620" spans="1:12" x14ac:dyDescent="0.2">
      <c r="A4620">
        <f t="shared" ca="1" si="867"/>
        <v>10</v>
      </c>
      <c r="B4620" s="1">
        <f t="shared" ca="1" si="868"/>
        <v>10</v>
      </c>
      <c r="C4620">
        <f t="shared" ca="1" si="869"/>
        <v>5</v>
      </c>
      <c r="D4620" s="1" t="str">
        <f t="shared" ca="1" si="870"/>
        <v>05</v>
      </c>
      <c r="E4620">
        <f t="shared" ca="1" si="871"/>
        <v>2022</v>
      </c>
      <c r="F4620" s="2">
        <f t="shared" ca="1" si="872"/>
        <v>44691</v>
      </c>
      <c r="G4620" s="1">
        <f t="shared" ca="1" si="873"/>
        <v>5</v>
      </c>
      <c r="H4620" t="str">
        <f t="shared" ca="1" si="874"/>
        <v>Wharehouse</v>
      </c>
      <c r="I4620">
        <f t="shared" ca="1" si="875"/>
        <v>10</v>
      </c>
      <c r="J4620" t="str">
        <f t="shared" ca="1" si="865"/>
        <v>Propane</v>
      </c>
      <c r="K4620" t="str">
        <f t="shared" ca="1" si="866"/>
        <v>Gallons</v>
      </c>
      <c r="L4620">
        <f t="shared" ca="1" si="876"/>
        <v>8771</v>
      </c>
    </row>
    <row r="4621" spans="1:12" x14ac:dyDescent="0.2">
      <c r="A4621">
        <f t="shared" ca="1" si="867"/>
        <v>4</v>
      </c>
      <c r="B4621" s="1" t="str">
        <f t="shared" ca="1" si="868"/>
        <v>04</v>
      </c>
      <c r="C4621">
        <f t="shared" ca="1" si="869"/>
        <v>7</v>
      </c>
      <c r="D4621" s="1" t="str">
        <f t="shared" ca="1" si="870"/>
        <v>07</v>
      </c>
      <c r="E4621">
        <f t="shared" ca="1" si="871"/>
        <v>2021</v>
      </c>
      <c r="F4621" s="2">
        <f t="shared" ca="1" si="872"/>
        <v>44381</v>
      </c>
      <c r="G4621" s="1">
        <f t="shared" ca="1" si="873"/>
        <v>7</v>
      </c>
      <c r="H4621" t="str">
        <f t="shared" ca="1" si="874"/>
        <v>Site B</v>
      </c>
      <c r="I4621">
        <f t="shared" ca="1" si="875"/>
        <v>9</v>
      </c>
      <c r="J4621" t="str">
        <f t="shared" ca="1" si="865"/>
        <v>Propane</v>
      </c>
      <c r="K4621" t="str">
        <f t="shared" ca="1" si="866"/>
        <v>Liters</v>
      </c>
      <c r="L4621">
        <f t="shared" ca="1" si="876"/>
        <v>5489</v>
      </c>
    </row>
    <row r="4622" spans="1:12" x14ac:dyDescent="0.2">
      <c r="A4622">
        <f t="shared" ca="1" si="867"/>
        <v>1</v>
      </c>
      <c r="B4622" s="1" t="str">
        <f t="shared" ca="1" si="868"/>
        <v>01</v>
      </c>
      <c r="C4622">
        <f t="shared" ca="1" si="869"/>
        <v>7</v>
      </c>
      <c r="D4622" s="1" t="str">
        <f t="shared" ca="1" si="870"/>
        <v>07</v>
      </c>
      <c r="E4622">
        <f t="shared" ca="1" si="871"/>
        <v>2022</v>
      </c>
      <c r="F4622" s="2">
        <f t="shared" ca="1" si="872"/>
        <v>44743</v>
      </c>
      <c r="G4622" s="1">
        <f t="shared" ca="1" si="873"/>
        <v>6</v>
      </c>
      <c r="H4622" t="str">
        <f t="shared" ca="1" si="874"/>
        <v>Site A</v>
      </c>
      <c r="I4622">
        <f t="shared" ca="1" si="875"/>
        <v>2</v>
      </c>
      <c r="J4622" t="str">
        <f t="shared" ca="1" si="865"/>
        <v>Diesel</v>
      </c>
      <c r="K4622" t="str">
        <f t="shared" ca="1" si="866"/>
        <v>Liters</v>
      </c>
      <c r="L4622">
        <f t="shared" ca="1" si="876"/>
        <v>2435</v>
      </c>
    </row>
    <row r="4623" spans="1:12" x14ac:dyDescent="0.2">
      <c r="A4623">
        <f t="shared" ca="1" si="867"/>
        <v>11</v>
      </c>
      <c r="B4623" s="1">
        <f t="shared" ca="1" si="868"/>
        <v>11</v>
      </c>
      <c r="C4623">
        <f t="shared" ca="1" si="869"/>
        <v>4</v>
      </c>
      <c r="D4623" s="1" t="str">
        <f t="shared" ca="1" si="870"/>
        <v>04</v>
      </c>
      <c r="E4623">
        <f t="shared" ca="1" si="871"/>
        <v>2019</v>
      </c>
      <c r="F4623" s="2">
        <f t="shared" ca="1" si="872"/>
        <v>43566</v>
      </c>
      <c r="G4623" s="1">
        <f t="shared" ca="1" si="873"/>
        <v>4</v>
      </c>
      <c r="H4623" t="str">
        <f t="shared" ca="1" si="874"/>
        <v>Head Quarter</v>
      </c>
      <c r="I4623">
        <f t="shared" ca="1" si="875"/>
        <v>3</v>
      </c>
      <c r="J4623" t="str">
        <f t="shared" ca="1" si="865"/>
        <v>Diesel</v>
      </c>
      <c r="K4623" t="str">
        <f t="shared" ca="1" si="866"/>
        <v>Gallons</v>
      </c>
      <c r="L4623">
        <f t="shared" ca="1" si="876"/>
        <v>5822</v>
      </c>
    </row>
    <row r="4624" spans="1:12" x14ac:dyDescent="0.2">
      <c r="A4624">
        <f t="shared" ca="1" si="867"/>
        <v>9</v>
      </c>
      <c r="B4624" s="1" t="str">
        <f t="shared" ca="1" si="868"/>
        <v>09</v>
      </c>
      <c r="C4624">
        <f t="shared" ca="1" si="869"/>
        <v>4</v>
      </c>
      <c r="D4624" s="1" t="str">
        <f t="shared" ca="1" si="870"/>
        <v>04</v>
      </c>
      <c r="E4624">
        <f t="shared" ca="1" si="871"/>
        <v>2021</v>
      </c>
      <c r="F4624" s="2">
        <f t="shared" ca="1" si="872"/>
        <v>44295</v>
      </c>
      <c r="G4624" s="1">
        <f t="shared" ca="1" si="873"/>
        <v>5</v>
      </c>
      <c r="H4624" t="str">
        <f t="shared" ca="1" si="874"/>
        <v>Wharehouse</v>
      </c>
      <c r="I4624">
        <f t="shared" ca="1" si="875"/>
        <v>6</v>
      </c>
      <c r="J4624" t="str">
        <f t="shared" ca="1" si="865"/>
        <v>Natural gas</v>
      </c>
      <c r="K4624" t="str">
        <f t="shared" ca="1" si="866"/>
        <v>Gallons</v>
      </c>
      <c r="L4624">
        <f t="shared" ca="1" si="876"/>
        <v>5883</v>
      </c>
    </row>
    <row r="4625" spans="1:12" x14ac:dyDescent="0.2">
      <c r="A4625">
        <f t="shared" ca="1" si="867"/>
        <v>29</v>
      </c>
      <c r="B4625" s="1">
        <f t="shared" ca="1" si="868"/>
        <v>29</v>
      </c>
      <c r="C4625">
        <f t="shared" ca="1" si="869"/>
        <v>6</v>
      </c>
      <c r="D4625" s="1" t="str">
        <f t="shared" ca="1" si="870"/>
        <v>06</v>
      </c>
      <c r="E4625">
        <f t="shared" ca="1" si="871"/>
        <v>2020</v>
      </c>
      <c r="F4625" s="2">
        <f t="shared" ca="1" si="872"/>
        <v>44011</v>
      </c>
      <c r="G4625" s="1">
        <f t="shared" ca="1" si="873"/>
        <v>6</v>
      </c>
      <c r="H4625" t="str">
        <f t="shared" ca="1" si="874"/>
        <v>Site A</v>
      </c>
      <c r="I4625">
        <f t="shared" ca="1" si="875"/>
        <v>7</v>
      </c>
      <c r="J4625" t="str">
        <f t="shared" ca="1" si="865"/>
        <v>Natural gas</v>
      </c>
      <c r="K4625" t="str">
        <f t="shared" ca="1" si="866"/>
        <v>MMBtu</v>
      </c>
      <c r="L4625">
        <f t="shared" ca="1" si="876"/>
        <v>462</v>
      </c>
    </row>
    <row r="4626" spans="1:12" x14ac:dyDescent="0.2">
      <c r="A4626">
        <f t="shared" ca="1" si="867"/>
        <v>16</v>
      </c>
      <c r="B4626" s="1">
        <f t="shared" ca="1" si="868"/>
        <v>16</v>
      </c>
      <c r="C4626">
        <f t="shared" ca="1" si="869"/>
        <v>2</v>
      </c>
      <c r="D4626" s="1" t="str">
        <f t="shared" ca="1" si="870"/>
        <v>02</v>
      </c>
      <c r="E4626">
        <f t="shared" ca="1" si="871"/>
        <v>2020</v>
      </c>
      <c r="F4626" s="2">
        <f t="shared" ca="1" si="872"/>
        <v>43877</v>
      </c>
      <c r="G4626" s="1">
        <f t="shared" ca="1" si="873"/>
        <v>3</v>
      </c>
      <c r="H4626" t="str">
        <f t="shared" ca="1" si="874"/>
        <v xml:space="preserve">Factory 3 </v>
      </c>
      <c r="I4626">
        <f t="shared" ca="1" si="875"/>
        <v>8</v>
      </c>
      <c r="J4626" t="str">
        <f t="shared" ca="1" si="865"/>
        <v>Propane</v>
      </c>
      <c r="K4626" t="str">
        <f t="shared" ca="1" si="866"/>
        <v>kWh</v>
      </c>
      <c r="L4626">
        <f t="shared" ca="1" si="876"/>
        <v>4980</v>
      </c>
    </row>
    <row r="4627" spans="1:12" x14ac:dyDescent="0.2">
      <c r="A4627">
        <f t="shared" ca="1" si="867"/>
        <v>24</v>
      </c>
      <c r="B4627" s="1">
        <f t="shared" ca="1" si="868"/>
        <v>24</v>
      </c>
      <c r="C4627">
        <f t="shared" ca="1" si="869"/>
        <v>4</v>
      </c>
      <c r="D4627" s="1" t="str">
        <f t="shared" ca="1" si="870"/>
        <v>04</v>
      </c>
      <c r="E4627">
        <f t="shared" ca="1" si="871"/>
        <v>2021</v>
      </c>
      <c r="F4627" s="2">
        <f t="shared" ca="1" si="872"/>
        <v>44310</v>
      </c>
      <c r="G4627" s="1">
        <f t="shared" ca="1" si="873"/>
        <v>7</v>
      </c>
      <c r="H4627" t="str">
        <f t="shared" ca="1" si="874"/>
        <v>Site B</v>
      </c>
      <c r="I4627">
        <f t="shared" ca="1" si="875"/>
        <v>8</v>
      </c>
      <c r="J4627" t="str">
        <f t="shared" ca="1" si="865"/>
        <v>Propane</v>
      </c>
      <c r="K4627" t="str">
        <f t="shared" ca="1" si="866"/>
        <v>kWh</v>
      </c>
      <c r="L4627">
        <f t="shared" ca="1" si="876"/>
        <v>1677</v>
      </c>
    </row>
    <row r="4628" spans="1:12" x14ac:dyDescent="0.2">
      <c r="A4628">
        <f t="shared" ca="1" si="867"/>
        <v>28</v>
      </c>
      <c r="B4628" s="1">
        <f t="shared" ca="1" si="868"/>
        <v>28</v>
      </c>
      <c r="C4628">
        <f t="shared" ca="1" si="869"/>
        <v>6</v>
      </c>
      <c r="D4628" s="1" t="str">
        <f t="shared" ca="1" si="870"/>
        <v>06</v>
      </c>
      <c r="E4628">
        <f t="shared" ca="1" si="871"/>
        <v>2019</v>
      </c>
      <c r="F4628" s="2">
        <f t="shared" ca="1" si="872"/>
        <v>43644</v>
      </c>
      <c r="G4628" s="1">
        <f t="shared" ca="1" si="873"/>
        <v>4</v>
      </c>
      <c r="H4628" t="str">
        <f t="shared" ca="1" si="874"/>
        <v>Head Quarter</v>
      </c>
      <c r="I4628">
        <f t="shared" ca="1" si="875"/>
        <v>13</v>
      </c>
      <c r="J4628" t="str">
        <f t="shared" ca="1" si="865"/>
        <v>Electricity</v>
      </c>
      <c r="K4628" t="str">
        <f t="shared" ca="1" si="866"/>
        <v>MWh</v>
      </c>
      <c r="L4628">
        <f t="shared" ca="1" si="876"/>
        <v>3103</v>
      </c>
    </row>
    <row r="4629" spans="1:12" x14ac:dyDescent="0.2">
      <c r="A4629">
        <f t="shared" ca="1" si="867"/>
        <v>10</v>
      </c>
      <c r="B4629" s="1">
        <f t="shared" ca="1" si="868"/>
        <v>10</v>
      </c>
      <c r="C4629">
        <f t="shared" ca="1" si="869"/>
        <v>6</v>
      </c>
      <c r="D4629" s="1" t="str">
        <f t="shared" ca="1" si="870"/>
        <v>06</v>
      </c>
      <c r="E4629">
        <f t="shared" ca="1" si="871"/>
        <v>2022</v>
      </c>
      <c r="F4629" s="2">
        <f t="shared" ca="1" si="872"/>
        <v>44722</v>
      </c>
      <c r="G4629" s="1">
        <f t="shared" ca="1" si="873"/>
        <v>3</v>
      </c>
      <c r="H4629" t="str">
        <f t="shared" ca="1" si="874"/>
        <v xml:space="preserve">Factory 3 </v>
      </c>
      <c r="I4629">
        <f t="shared" ca="1" si="875"/>
        <v>9</v>
      </c>
      <c r="J4629" t="str">
        <f t="shared" ca="1" si="865"/>
        <v>Propane</v>
      </c>
      <c r="K4629" t="str">
        <f t="shared" ca="1" si="866"/>
        <v>Liters</v>
      </c>
      <c r="L4629">
        <f t="shared" ca="1" si="876"/>
        <v>4573</v>
      </c>
    </row>
    <row r="4630" spans="1:12" x14ac:dyDescent="0.2">
      <c r="A4630">
        <f t="shared" ca="1" si="867"/>
        <v>2</v>
      </c>
      <c r="B4630" s="1" t="str">
        <f t="shared" ca="1" si="868"/>
        <v>02</v>
      </c>
      <c r="C4630">
        <f t="shared" ca="1" si="869"/>
        <v>3</v>
      </c>
      <c r="D4630" s="1" t="str">
        <f t="shared" ca="1" si="870"/>
        <v>03</v>
      </c>
      <c r="E4630">
        <f t="shared" ca="1" si="871"/>
        <v>2019</v>
      </c>
      <c r="F4630" s="2">
        <f t="shared" ca="1" si="872"/>
        <v>43526</v>
      </c>
      <c r="G4630" s="1">
        <f t="shared" ca="1" si="873"/>
        <v>3</v>
      </c>
      <c r="H4630" t="str">
        <f t="shared" ca="1" si="874"/>
        <v xml:space="preserve">Factory 3 </v>
      </c>
      <c r="I4630">
        <f t="shared" ca="1" si="875"/>
        <v>3</v>
      </c>
      <c r="J4630" t="str">
        <f t="shared" ca="1" si="865"/>
        <v>Diesel</v>
      </c>
      <c r="K4630" t="str">
        <f t="shared" ca="1" si="866"/>
        <v>Gallons</v>
      </c>
      <c r="L4630">
        <f t="shared" ca="1" si="876"/>
        <v>1311</v>
      </c>
    </row>
    <row r="4631" spans="1:12" x14ac:dyDescent="0.2">
      <c r="A4631">
        <f t="shared" ca="1" si="867"/>
        <v>23</v>
      </c>
      <c r="B4631" s="1">
        <f t="shared" ca="1" si="868"/>
        <v>23</v>
      </c>
      <c r="C4631">
        <f t="shared" ca="1" si="869"/>
        <v>6</v>
      </c>
      <c r="D4631" s="1" t="str">
        <f t="shared" ca="1" si="870"/>
        <v>06</v>
      </c>
      <c r="E4631">
        <f t="shared" ca="1" si="871"/>
        <v>2021</v>
      </c>
      <c r="F4631" s="2">
        <f t="shared" ca="1" si="872"/>
        <v>44370</v>
      </c>
      <c r="G4631" s="1">
        <f t="shared" ca="1" si="873"/>
        <v>3</v>
      </c>
      <c r="H4631" t="str">
        <f t="shared" ca="1" si="874"/>
        <v xml:space="preserve">Factory 3 </v>
      </c>
      <c r="I4631">
        <f t="shared" ca="1" si="875"/>
        <v>5</v>
      </c>
      <c r="J4631" t="str">
        <f t="shared" ca="1" si="865"/>
        <v>Natural gas</v>
      </c>
      <c r="K4631" t="str">
        <f t="shared" ca="1" si="866"/>
        <v>Liters</v>
      </c>
      <c r="L4631">
        <f t="shared" ca="1" si="876"/>
        <v>7528</v>
      </c>
    </row>
    <row r="4632" spans="1:12" x14ac:dyDescent="0.2">
      <c r="A4632">
        <f t="shared" ca="1" si="867"/>
        <v>17</v>
      </c>
      <c r="B4632" s="1">
        <f t="shared" ca="1" si="868"/>
        <v>17</v>
      </c>
      <c r="C4632">
        <f t="shared" ca="1" si="869"/>
        <v>9</v>
      </c>
      <c r="D4632" s="1" t="str">
        <f t="shared" ca="1" si="870"/>
        <v>09</v>
      </c>
      <c r="E4632">
        <f t="shared" ca="1" si="871"/>
        <v>2021</v>
      </c>
      <c r="F4632" s="2">
        <f t="shared" ca="1" si="872"/>
        <v>44456</v>
      </c>
      <c r="G4632" s="1">
        <f t="shared" ca="1" si="873"/>
        <v>3</v>
      </c>
      <c r="H4632" t="str">
        <f t="shared" ca="1" si="874"/>
        <v xml:space="preserve">Factory 3 </v>
      </c>
      <c r="I4632">
        <f t="shared" ca="1" si="875"/>
        <v>6</v>
      </c>
      <c r="J4632" t="str">
        <f t="shared" ca="1" si="865"/>
        <v>Natural gas</v>
      </c>
      <c r="K4632" t="str">
        <f t="shared" ca="1" si="866"/>
        <v>Gallons</v>
      </c>
      <c r="L4632">
        <f t="shared" ca="1" si="876"/>
        <v>9915</v>
      </c>
    </row>
    <row r="4633" spans="1:12" x14ac:dyDescent="0.2">
      <c r="A4633">
        <f t="shared" ca="1" si="867"/>
        <v>5</v>
      </c>
      <c r="B4633" s="1" t="str">
        <f t="shared" ca="1" si="868"/>
        <v>05</v>
      </c>
      <c r="C4633">
        <f t="shared" ca="1" si="869"/>
        <v>5</v>
      </c>
      <c r="D4633" s="1" t="str">
        <f t="shared" ca="1" si="870"/>
        <v>05</v>
      </c>
      <c r="E4633">
        <f t="shared" ca="1" si="871"/>
        <v>2020</v>
      </c>
      <c r="F4633" s="2">
        <f t="shared" ca="1" si="872"/>
        <v>43956</v>
      </c>
      <c r="G4633" s="1">
        <f t="shared" ca="1" si="873"/>
        <v>7</v>
      </c>
      <c r="H4633" t="str">
        <f t="shared" ca="1" si="874"/>
        <v>Site B</v>
      </c>
      <c r="I4633">
        <f t="shared" ca="1" si="875"/>
        <v>13</v>
      </c>
      <c r="J4633" t="str">
        <f t="shared" ca="1" si="865"/>
        <v>Electricity</v>
      </c>
      <c r="K4633" t="str">
        <f t="shared" ca="1" si="866"/>
        <v>MWh</v>
      </c>
      <c r="L4633">
        <f t="shared" ca="1" si="876"/>
        <v>1702</v>
      </c>
    </row>
    <row r="4634" spans="1:12" x14ac:dyDescent="0.2">
      <c r="A4634">
        <f t="shared" ca="1" si="867"/>
        <v>24</v>
      </c>
      <c r="B4634" s="1">
        <f t="shared" ca="1" si="868"/>
        <v>24</v>
      </c>
      <c r="C4634">
        <f t="shared" ca="1" si="869"/>
        <v>3</v>
      </c>
      <c r="D4634" s="1" t="str">
        <f t="shared" ca="1" si="870"/>
        <v>03</v>
      </c>
      <c r="E4634">
        <f t="shared" ca="1" si="871"/>
        <v>2021</v>
      </c>
      <c r="F4634" s="2">
        <f t="shared" ca="1" si="872"/>
        <v>44279</v>
      </c>
      <c r="G4634" s="1">
        <f t="shared" ca="1" si="873"/>
        <v>5</v>
      </c>
      <c r="H4634" t="str">
        <f t="shared" ca="1" si="874"/>
        <v>Wharehouse</v>
      </c>
      <c r="I4634">
        <f t="shared" ca="1" si="875"/>
        <v>13</v>
      </c>
      <c r="J4634" t="str">
        <f t="shared" ca="1" si="865"/>
        <v>Electricity</v>
      </c>
      <c r="K4634" t="str">
        <f t="shared" ca="1" si="866"/>
        <v>MWh</v>
      </c>
      <c r="L4634">
        <f t="shared" ca="1" si="876"/>
        <v>9309</v>
      </c>
    </row>
    <row r="4635" spans="1:12" x14ac:dyDescent="0.2">
      <c r="A4635">
        <f t="shared" ca="1" si="867"/>
        <v>25</v>
      </c>
      <c r="B4635" s="1">
        <f t="shared" ca="1" si="868"/>
        <v>25</v>
      </c>
      <c r="C4635">
        <f t="shared" ca="1" si="869"/>
        <v>3</v>
      </c>
      <c r="D4635" s="1" t="str">
        <f t="shared" ca="1" si="870"/>
        <v>03</v>
      </c>
      <c r="E4635">
        <f t="shared" ca="1" si="871"/>
        <v>2020</v>
      </c>
      <c r="F4635" s="2">
        <f t="shared" ca="1" si="872"/>
        <v>43915</v>
      </c>
      <c r="G4635" s="1">
        <f t="shared" ca="1" si="873"/>
        <v>7</v>
      </c>
      <c r="H4635" t="str">
        <f t="shared" ca="1" si="874"/>
        <v>Site B</v>
      </c>
      <c r="I4635">
        <f t="shared" ca="1" si="875"/>
        <v>11</v>
      </c>
      <c r="J4635" t="str">
        <f t="shared" ca="1" si="865"/>
        <v>Propane</v>
      </c>
      <c r="K4635" t="str">
        <f t="shared" ca="1" si="866"/>
        <v>MMBtu</v>
      </c>
      <c r="L4635">
        <f t="shared" ca="1" si="876"/>
        <v>104</v>
      </c>
    </row>
    <row r="4636" spans="1:12" x14ac:dyDescent="0.2">
      <c r="A4636">
        <f t="shared" ca="1" si="867"/>
        <v>11</v>
      </c>
      <c r="B4636" s="1">
        <f t="shared" ca="1" si="868"/>
        <v>11</v>
      </c>
      <c r="C4636">
        <f t="shared" ca="1" si="869"/>
        <v>10</v>
      </c>
      <c r="D4636" s="1">
        <f t="shared" ca="1" si="870"/>
        <v>10</v>
      </c>
      <c r="E4636">
        <f t="shared" ca="1" si="871"/>
        <v>2022</v>
      </c>
      <c r="F4636" s="2">
        <f t="shared" ca="1" si="872"/>
        <v>44845</v>
      </c>
      <c r="G4636" s="1">
        <f t="shared" ca="1" si="873"/>
        <v>6</v>
      </c>
      <c r="H4636" t="str">
        <f t="shared" ca="1" si="874"/>
        <v>Site A</v>
      </c>
      <c r="I4636">
        <f t="shared" ca="1" si="875"/>
        <v>4</v>
      </c>
      <c r="J4636" t="str">
        <f t="shared" ca="1" si="865"/>
        <v>Natural gas</v>
      </c>
      <c r="K4636" t="str">
        <f t="shared" ca="1" si="866"/>
        <v>kWh</v>
      </c>
      <c r="L4636">
        <f t="shared" ca="1" si="876"/>
        <v>189</v>
      </c>
    </row>
    <row r="4637" spans="1:12" x14ac:dyDescent="0.2">
      <c r="A4637">
        <f t="shared" ca="1" si="867"/>
        <v>24</v>
      </c>
      <c r="B4637" s="1">
        <f t="shared" ca="1" si="868"/>
        <v>24</v>
      </c>
      <c r="C4637">
        <f t="shared" ca="1" si="869"/>
        <v>7</v>
      </c>
      <c r="D4637" s="1" t="str">
        <f t="shared" ca="1" si="870"/>
        <v>07</v>
      </c>
      <c r="E4637">
        <f t="shared" ca="1" si="871"/>
        <v>2022</v>
      </c>
      <c r="F4637" s="2">
        <f t="shared" ca="1" si="872"/>
        <v>44766</v>
      </c>
      <c r="G4637" s="1">
        <f t="shared" ca="1" si="873"/>
        <v>4</v>
      </c>
      <c r="H4637" t="str">
        <f t="shared" ca="1" si="874"/>
        <v>Head Quarter</v>
      </c>
      <c r="I4637">
        <f t="shared" ca="1" si="875"/>
        <v>2</v>
      </c>
      <c r="J4637" t="str">
        <f t="shared" ca="1" si="865"/>
        <v>Diesel</v>
      </c>
      <c r="K4637" t="str">
        <f t="shared" ca="1" si="866"/>
        <v>Liters</v>
      </c>
      <c r="L4637">
        <f t="shared" ca="1" si="876"/>
        <v>9884</v>
      </c>
    </row>
    <row r="4638" spans="1:12" x14ac:dyDescent="0.2">
      <c r="A4638">
        <f t="shared" ca="1" si="867"/>
        <v>25</v>
      </c>
      <c r="B4638" s="1">
        <f t="shared" ca="1" si="868"/>
        <v>25</v>
      </c>
      <c r="C4638">
        <f t="shared" ca="1" si="869"/>
        <v>4</v>
      </c>
      <c r="D4638" s="1" t="str">
        <f t="shared" ca="1" si="870"/>
        <v>04</v>
      </c>
      <c r="E4638">
        <f t="shared" ca="1" si="871"/>
        <v>2019</v>
      </c>
      <c r="F4638" s="2">
        <f t="shared" ca="1" si="872"/>
        <v>43580</v>
      </c>
      <c r="G4638" s="1">
        <f t="shared" ca="1" si="873"/>
        <v>4</v>
      </c>
      <c r="H4638" t="str">
        <f t="shared" ca="1" si="874"/>
        <v>Head Quarter</v>
      </c>
      <c r="I4638">
        <f t="shared" ca="1" si="875"/>
        <v>11</v>
      </c>
      <c r="J4638" t="str">
        <f t="shared" ca="1" si="865"/>
        <v>Propane</v>
      </c>
      <c r="K4638" t="str">
        <f t="shared" ca="1" si="866"/>
        <v>MMBtu</v>
      </c>
      <c r="L4638">
        <f t="shared" ca="1" si="876"/>
        <v>463</v>
      </c>
    </row>
    <row r="4639" spans="1:12" x14ac:dyDescent="0.2">
      <c r="A4639">
        <f t="shared" ca="1" si="867"/>
        <v>16</v>
      </c>
      <c r="B4639" s="1">
        <f t="shared" ca="1" si="868"/>
        <v>16</v>
      </c>
      <c r="C4639">
        <f t="shared" ca="1" si="869"/>
        <v>5</v>
      </c>
      <c r="D4639" s="1" t="str">
        <f t="shared" ca="1" si="870"/>
        <v>05</v>
      </c>
      <c r="E4639">
        <f t="shared" ca="1" si="871"/>
        <v>2021</v>
      </c>
      <c r="F4639" s="2">
        <f t="shared" ca="1" si="872"/>
        <v>44332</v>
      </c>
      <c r="G4639" s="1">
        <f t="shared" ca="1" si="873"/>
        <v>2</v>
      </c>
      <c r="H4639" t="str">
        <f t="shared" ca="1" si="874"/>
        <v>Factory 2</v>
      </c>
      <c r="I4639">
        <f t="shared" ca="1" si="875"/>
        <v>12</v>
      </c>
      <c r="J4639" t="str">
        <f t="shared" ca="1" si="865"/>
        <v>Electricity</v>
      </c>
      <c r="K4639" t="str">
        <f t="shared" ca="1" si="866"/>
        <v>kWh</v>
      </c>
      <c r="L4639">
        <f t="shared" ca="1" si="876"/>
        <v>6407</v>
      </c>
    </row>
    <row r="4640" spans="1:12" x14ac:dyDescent="0.2">
      <c r="A4640">
        <f t="shared" ca="1" si="867"/>
        <v>21</v>
      </c>
      <c r="B4640" s="1">
        <f t="shared" ca="1" si="868"/>
        <v>21</v>
      </c>
      <c r="C4640">
        <f t="shared" ca="1" si="869"/>
        <v>4</v>
      </c>
      <c r="D4640" s="1" t="str">
        <f t="shared" ca="1" si="870"/>
        <v>04</v>
      </c>
      <c r="E4640">
        <f t="shared" ca="1" si="871"/>
        <v>2019</v>
      </c>
      <c r="F4640" s="2">
        <f t="shared" ca="1" si="872"/>
        <v>43576</v>
      </c>
      <c r="G4640" s="1">
        <f t="shared" ca="1" si="873"/>
        <v>5</v>
      </c>
      <c r="H4640" t="str">
        <f t="shared" ca="1" si="874"/>
        <v>Wharehouse</v>
      </c>
      <c r="I4640">
        <f t="shared" ca="1" si="875"/>
        <v>6</v>
      </c>
      <c r="J4640" t="str">
        <f t="shared" ca="1" si="865"/>
        <v>Natural gas</v>
      </c>
      <c r="K4640" t="str">
        <f t="shared" ca="1" si="866"/>
        <v>Gallons</v>
      </c>
      <c r="L4640">
        <f t="shared" ca="1" si="876"/>
        <v>1479</v>
      </c>
    </row>
    <row r="4641" spans="1:12" x14ac:dyDescent="0.2">
      <c r="A4641">
        <f t="shared" ca="1" si="867"/>
        <v>7</v>
      </c>
      <c r="B4641" s="1" t="str">
        <f t="shared" ca="1" si="868"/>
        <v>07</v>
      </c>
      <c r="C4641">
        <f t="shared" ca="1" si="869"/>
        <v>5</v>
      </c>
      <c r="D4641" s="1" t="str">
        <f t="shared" ca="1" si="870"/>
        <v>05</v>
      </c>
      <c r="E4641">
        <f t="shared" ca="1" si="871"/>
        <v>2019</v>
      </c>
      <c r="F4641" s="2">
        <f t="shared" ca="1" si="872"/>
        <v>43592</v>
      </c>
      <c r="G4641" s="1">
        <f t="shared" ca="1" si="873"/>
        <v>5</v>
      </c>
      <c r="H4641" t="str">
        <f t="shared" ca="1" si="874"/>
        <v>Wharehouse</v>
      </c>
      <c r="I4641">
        <f t="shared" ca="1" si="875"/>
        <v>8</v>
      </c>
      <c r="J4641" t="str">
        <f t="shared" ca="1" si="865"/>
        <v>Propane</v>
      </c>
      <c r="K4641" t="str">
        <f t="shared" ca="1" si="866"/>
        <v>kWh</v>
      </c>
      <c r="L4641">
        <f t="shared" ca="1" si="876"/>
        <v>4328</v>
      </c>
    </row>
    <row r="4642" spans="1:12" x14ac:dyDescent="0.2">
      <c r="A4642">
        <f t="shared" ca="1" si="867"/>
        <v>23</v>
      </c>
      <c r="B4642" s="1">
        <f t="shared" ca="1" si="868"/>
        <v>23</v>
      </c>
      <c r="C4642">
        <f t="shared" ca="1" si="869"/>
        <v>2</v>
      </c>
      <c r="D4642" s="1" t="str">
        <f t="shared" ca="1" si="870"/>
        <v>02</v>
      </c>
      <c r="E4642">
        <f t="shared" ca="1" si="871"/>
        <v>2019</v>
      </c>
      <c r="F4642" s="2">
        <f t="shared" ca="1" si="872"/>
        <v>43519</v>
      </c>
      <c r="G4642" s="1">
        <f t="shared" ca="1" si="873"/>
        <v>7</v>
      </c>
      <c r="H4642" t="str">
        <f t="shared" ca="1" si="874"/>
        <v>Site B</v>
      </c>
      <c r="I4642">
        <f t="shared" ca="1" si="875"/>
        <v>6</v>
      </c>
      <c r="J4642" t="str">
        <f t="shared" ca="1" si="865"/>
        <v>Natural gas</v>
      </c>
      <c r="K4642" t="str">
        <f t="shared" ca="1" si="866"/>
        <v>Gallons</v>
      </c>
      <c r="L4642">
        <f t="shared" ca="1" si="876"/>
        <v>6487</v>
      </c>
    </row>
    <row r="4643" spans="1:12" x14ac:dyDescent="0.2">
      <c r="A4643">
        <f t="shared" ca="1" si="867"/>
        <v>24</v>
      </c>
      <c r="B4643" s="1">
        <f t="shared" ca="1" si="868"/>
        <v>24</v>
      </c>
      <c r="C4643">
        <f t="shared" ca="1" si="869"/>
        <v>7</v>
      </c>
      <c r="D4643" s="1" t="str">
        <f t="shared" ca="1" si="870"/>
        <v>07</v>
      </c>
      <c r="E4643">
        <f t="shared" ca="1" si="871"/>
        <v>2021</v>
      </c>
      <c r="F4643" s="2">
        <f t="shared" ca="1" si="872"/>
        <v>44401</v>
      </c>
      <c r="G4643" s="1">
        <f t="shared" ca="1" si="873"/>
        <v>4</v>
      </c>
      <c r="H4643" t="str">
        <f t="shared" ca="1" si="874"/>
        <v>Head Quarter</v>
      </c>
      <c r="I4643">
        <f t="shared" ca="1" si="875"/>
        <v>7</v>
      </c>
      <c r="J4643" t="str">
        <f t="shared" ca="1" si="865"/>
        <v>Natural gas</v>
      </c>
      <c r="K4643" t="str">
        <f t="shared" ca="1" si="866"/>
        <v>MMBtu</v>
      </c>
      <c r="L4643">
        <f t="shared" ca="1" si="876"/>
        <v>265</v>
      </c>
    </row>
    <row r="4644" spans="1:12" x14ac:dyDescent="0.2">
      <c r="A4644">
        <f t="shared" ca="1" si="867"/>
        <v>28</v>
      </c>
      <c r="B4644" s="1">
        <f t="shared" ca="1" si="868"/>
        <v>28</v>
      </c>
      <c r="C4644">
        <f t="shared" ca="1" si="869"/>
        <v>10</v>
      </c>
      <c r="D4644" s="1">
        <f t="shared" ca="1" si="870"/>
        <v>10</v>
      </c>
      <c r="E4644">
        <f t="shared" ca="1" si="871"/>
        <v>2019</v>
      </c>
      <c r="F4644" s="2">
        <f t="shared" ca="1" si="872"/>
        <v>43766</v>
      </c>
      <c r="G4644" s="1">
        <f t="shared" ca="1" si="873"/>
        <v>6</v>
      </c>
      <c r="H4644" t="str">
        <f t="shared" ca="1" si="874"/>
        <v>Site A</v>
      </c>
      <c r="I4644">
        <f t="shared" ca="1" si="875"/>
        <v>12</v>
      </c>
      <c r="J4644" t="str">
        <f t="shared" ca="1" si="865"/>
        <v>Electricity</v>
      </c>
      <c r="K4644" t="str">
        <f t="shared" ca="1" si="866"/>
        <v>kWh</v>
      </c>
      <c r="L4644">
        <f t="shared" ca="1" si="876"/>
        <v>1442</v>
      </c>
    </row>
    <row r="4645" spans="1:12" x14ac:dyDescent="0.2">
      <c r="A4645">
        <f t="shared" ca="1" si="867"/>
        <v>11</v>
      </c>
      <c r="B4645" s="1">
        <f t="shared" ca="1" si="868"/>
        <v>11</v>
      </c>
      <c r="C4645">
        <f t="shared" ca="1" si="869"/>
        <v>10</v>
      </c>
      <c r="D4645" s="1">
        <f t="shared" ca="1" si="870"/>
        <v>10</v>
      </c>
      <c r="E4645">
        <f t="shared" ca="1" si="871"/>
        <v>2022</v>
      </c>
      <c r="F4645" s="2">
        <f t="shared" ca="1" si="872"/>
        <v>44845</v>
      </c>
      <c r="G4645" s="1">
        <f t="shared" ca="1" si="873"/>
        <v>4</v>
      </c>
      <c r="H4645" t="str">
        <f t="shared" ca="1" si="874"/>
        <v>Head Quarter</v>
      </c>
      <c r="I4645">
        <f t="shared" ca="1" si="875"/>
        <v>13</v>
      </c>
      <c r="J4645" t="str">
        <f t="shared" ca="1" si="865"/>
        <v>Electricity</v>
      </c>
      <c r="K4645" t="str">
        <f t="shared" ca="1" si="866"/>
        <v>MWh</v>
      </c>
      <c r="L4645">
        <f t="shared" ca="1" si="876"/>
        <v>6159</v>
      </c>
    </row>
    <row r="4646" spans="1:12" x14ac:dyDescent="0.2">
      <c r="A4646">
        <f t="shared" ca="1" si="867"/>
        <v>3</v>
      </c>
      <c r="B4646" s="1" t="str">
        <f t="shared" ca="1" si="868"/>
        <v>03</v>
      </c>
      <c r="C4646">
        <f t="shared" ca="1" si="869"/>
        <v>7</v>
      </c>
      <c r="D4646" s="1" t="str">
        <f t="shared" ca="1" si="870"/>
        <v>07</v>
      </c>
      <c r="E4646">
        <f t="shared" ca="1" si="871"/>
        <v>2019</v>
      </c>
      <c r="F4646" s="2">
        <f t="shared" ca="1" si="872"/>
        <v>43649</v>
      </c>
      <c r="G4646" s="1">
        <f t="shared" ca="1" si="873"/>
        <v>6</v>
      </c>
      <c r="H4646" t="str">
        <f t="shared" ca="1" si="874"/>
        <v>Site A</v>
      </c>
      <c r="I4646">
        <f t="shared" ca="1" si="875"/>
        <v>5</v>
      </c>
      <c r="J4646" t="str">
        <f t="shared" ca="1" si="865"/>
        <v>Natural gas</v>
      </c>
      <c r="K4646" t="str">
        <f t="shared" ca="1" si="866"/>
        <v>Liters</v>
      </c>
      <c r="L4646">
        <f t="shared" ca="1" si="876"/>
        <v>1871</v>
      </c>
    </row>
    <row r="4647" spans="1:12" x14ac:dyDescent="0.2">
      <c r="A4647">
        <f t="shared" ca="1" si="867"/>
        <v>29</v>
      </c>
      <c r="B4647" s="1">
        <f t="shared" ca="1" si="868"/>
        <v>29</v>
      </c>
      <c r="C4647">
        <f t="shared" ca="1" si="869"/>
        <v>9</v>
      </c>
      <c r="D4647" s="1" t="str">
        <f t="shared" ca="1" si="870"/>
        <v>09</v>
      </c>
      <c r="E4647">
        <f t="shared" ca="1" si="871"/>
        <v>2020</v>
      </c>
      <c r="F4647" s="2">
        <f t="shared" ca="1" si="872"/>
        <v>44103</v>
      </c>
      <c r="G4647" s="1">
        <f t="shared" ca="1" si="873"/>
        <v>2</v>
      </c>
      <c r="H4647" t="str">
        <f t="shared" ca="1" si="874"/>
        <v>Factory 2</v>
      </c>
      <c r="I4647">
        <f t="shared" ca="1" si="875"/>
        <v>6</v>
      </c>
      <c r="J4647" t="str">
        <f t="shared" ca="1" si="865"/>
        <v>Natural gas</v>
      </c>
      <c r="K4647" t="str">
        <f t="shared" ca="1" si="866"/>
        <v>Gallons</v>
      </c>
      <c r="L4647">
        <f t="shared" ca="1" si="876"/>
        <v>1969</v>
      </c>
    </row>
    <row r="4648" spans="1:12" x14ac:dyDescent="0.2">
      <c r="A4648">
        <f t="shared" ca="1" si="867"/>
        <v>4</v>
      </c>
      <c r="B4648" s="1" t="str">
        <f t="shared" ca="1" si="868"/>
        <v>04</v>
      </c>
      <c r="C4648">
        <f t="shared" ca="1" si="869"/>
        <v>11</v>
      </c>
      <c r="D4648" s="1">
        <f t="shared" ca="1" si="870"/>
        <v>11</v>
      </c>
      <c r="E4648">
        <f t="shared" ca="1" si="871"/>
        <v>2020</v>
      </c>
      <c r="F4648" s="2">
        <f t="shared" ca="1" si="872"/>
        <v>44139</v>
      </c>
      <c r="G4648" s="1">
        <f t="shared" ca="1" si="873"/>
        <v>7</v>
      </c>
      <c r="H4648" t="str">
        <f t="shared" ca="1" si="874"/>
        <v>Site B</v>
      </c>
      <c r="I4648">
        <f t="shared" ca="1" si="875"/>
        <v>11</v>
      </c>
      <c r="J4648" t="str">
        <f t="shared" ca="1" si="865"/>
        <v>Propane</v>
      </c>
      <c r="K4648" t="str">
        <f t="shared" ca="1" si="866"/>
        <v>MMBtu</v>
      </c>
      <c r="L4648">
        <f t="shared" ca="1" si="876"/>
        <v>346</v>
      </c>
    </row>
    <row r="4649" spans="1:12" x14ac:dyDescent="0.2">
      <c r="A4649">
        <f t="shared" ca="1" si="867"/>
        <v>17</v>
      </c>
      <c r="B4649" s="1">
        <f t="shared" ca="1" si="868"/>
        <v>17</v>
      </c>
      <c r="C4649">
        <f t="shared" ca="1" si="869"/>
        <v>6</v>
      </c>
      <c r="D4649" s="1" t="str">
        <f t="shared" ca="1" si="870"/>
        <v>06</v>
      </c>
      <c r="E4649">
        <f t="shared" ca="1" si="871"/>
        <v>2020</v>
      </c>
      <c r="F4649" s="2">
        <f t="shared" ca="1" si="872"/>
        <v>43999</v>
      </c>
      <c r="G4649" s="1">
        <f t="shared" ca="1" si="873"/>
        <v>6</v>
      </c>
      <c r="H4649" t="str">
        <f t="shared" ca="1" si="874"/>
        <v>Site A</v>
      </c>
      <c r="I4649">
        <f t="shared" ca="1" si="875"/>
        <v>11</v>
      </c>
      <c r="J4649" t="str">
        <f t="shared" ca="1" si="865"/>
        <v>Propane</v>
      </c>
      <c r="K4649" t="str">
        <f t="shared" ca="1" si="866"/>
        <v>MMBtu</v>
      </c>
      <c r="L4649">
        <f t="shared" ca="1" si="876"/>
        <v>264</v>
      </c>
    </row>
    <row r="4650" spans="1:12" x14ac:dyDescent="0.2">
      <c r="A4650">
        <f t="shared" ca="1" si="867"/>
        <v>10</v>
      </c>
      <c r="B4650" s="1">
        <f t="shared" ca="1" si="868"/>
        <v>10</v>
      </c>
      <c r="C4650">
        <f t="shared" ca="1" si="869"/>
        <v>12</v>
      </c>
      <c r="D4650" s="1">
        <f t="shared" ca="1" si="870"/>
        <v>12</v>
      </c>
      <c r="E4650">
        <f t="shared" ca="1" si="871"/>
        <v>2022</v>
      </c>
      <c r="F4650" s="2">
        <f t="shared" ca="1" si="872"/>
        <v>44905</v>
      </c>
      <c r="G4650" s="1">
        <f t="shared" ca="1" si="873"/>
        <v>2</v>
      </c>
      <c r="H4650" t="str">
        <f t="shared" ca="1" si="874"/>
        <v>Factory 2</v>
      </c>
      <c r="I4650">
        <f t="shared" ca="1" si="875"/>
        <v>7</v>
      </c>
      <c r="J4650" t="str">
        <f t="shared" ca="1" si="865"/>
        <v>Natural gas</v>
      </c>
      <c r="K4650" t="str">
        <f t="shared" ca="1" si="866"/>
        <v>MMBtu</v>
      </c>
      <c r="L4650">
        <f t="shared" ca="1" si="876"/>
        <v>272</v>
      </c>
    </row>
    <row r="4651" spans="1:12" x14ac:dyDescent="0.2">
      <c r="A4651">
        <f t="shared" ca="1" si="867"/>
        <v>9</v>
      </c>
      <c r="B4651" s="1" t="str">
        <f t="shared" ca="1" si="868"/>
        <v>09</v>
      </c>
      <c r="C4651">
        <f t="shared" ca="1" si="869"/>
        <v>3</v>
      </c>
      <c r="D4651" s="1" t="str">
        <f t="shared" ca="1" si="870"/>
        <v>03</v>
      </c>
      <c r="E4651">
        <f t="shared" ca="1" si="871"/>
        <v>2021</v>
      </c>
      <c r="F4651" s="2">
        <f t="shared" ca="1" si="872"/>
        <v>44264</v>
      </c>
      <c r="G4651" s="1">
        <f t="shared" ca="1" si="873"/>
        <v>5</v>
      </c>
      <c r="H4651" t="str">
        <f t="shared" ca="1" si="874"/>
        <v>Wharehouse</v>
      </c>
      <c r="I4651">
        <f t="shared" ca="1" si="875"/>
        <v>13</v>
      </c>
      <c r="J4651" t="str">
        <f t="shared" ca="1" si="865"/>
        <v>Electricity</v>
      </c>
      <c r="K4651" t="str">
        <f t="shared" ca="1" si="866"/>
        <v>MWh</v>
      </c>
      <c r="L4651">
        <f t="shared" ca="1" si="876"/>
        <v>3208</v>
      </c>
    </row>
    <row r="4652" spans="1:12" x14ac:dyDescent="0.2">
      <c r="A4652">
        <f t="shared" ca="1" si="867"/>
        <v>30</v>
      </c>
      <c r="B4652" s="1">
        <f t="shared" ca="1" si="868"/>
        <v>30</v>
      </c>
      <c r="C4652">
        <f t="shared" ca="1" si="869"/>
        <v>5</v>
      </c>
      <c r="D4652" s="1" t="str">
        <f t="shared" ca="1" si="870"/>
        <v>05</v>
      </c>
      <c r="E4652">
        <f t="shared" ca="1" si="871"/>
        <v>2021</v>
      </c>
      <c r="F4652" s="2">
        <f t="shared" ca="1" si="872"/>
        <v>44346</v>
      </c>
      <c r="G4652" s="1">
        <f t="shared" ca="1" si="873"/>
        <v>5</v>
      </c>
      <c r="H4652" t="str">
        <f t="shared" ca="1" si="874"/>
        <v>Wharehouse</v>
      </c>
      <c r="I4652">
        <f t="shared" ca="1" si="875"/>
        <v>5</v>
      </c>
      <c r="J4652" t="str">
        <f t="shared" ca="1" si="865"/>
        <v>Natural gas</v>
      </c>
      <c r="K4652" t="str">
        <f t="shared" ca="1" si="866"/>
        <v>Liters</v>
      </c>
      <c r="L4652">
        <f t="shared" ca="1" si="876"/>
        <v>7101</v>
      </c>
    </row>
    <row r="4653" spans="1:12" x14ac:dyDescent="0.2">
      <c r="A4653">
        <f t="shared" ca="1" si="867"/>
        <v>1</v>
      </c>
      <c r="B4653" s="1" t="str">
        <f t="shared" ca="1" si="868"/>
        <v>01</v>
      </c>
      <c r="C4653">
        <f t="shared" ca="1" si="869"/>
        <v>4</v>
      </c>
      <c r="D4653" s="1" t="str">
        <f t="shared" ca="1" si="870"/>
        <v>04</v>
      </c>
      <c r="E4653">
        <f t="shared" ca="1" si="871"/>
        <v>2020</v>
      </c>
      <c r="F4653" s="2">
        <f t="shared" ca="1" si="872"/>
        <v>43922</v>
      </c>
      <c r="G4653" s="1">
        <f t="shared" ca="1" si="873"/>
        <v>1</v>
      </c>
      <c r="H4653" t="str">
        <f t="shared" ca="1" si="874"/>
        <v>Factory 1</v>
      </c>
      <c r="I4653">
        <f t="shared" ca="1" si="875"/>
        <v>9</v>
      </c>
      <c r="J4653" t="str">
        <f t="shared" ca="1" si="865"/>
        <v>Propane</v>
      </c>
      <c r="K4653" t="str">
        <f t="shared" ca="1" si="866"/>
        <v>Liters</v>
      </c>
      <c r="L4653">
        <f t="shared" ca="1" si="876"/>
        <v>7037</v>
      </c>
    </row>
    <row r="4654" spans="1:12" x14ac:dyDescent="0.2">
      <c r="A4654">
        <f t="shared" ca="1" si="867"/>
        <v>19</v>
      </c>
      <c r="B4654" s="1">
        <f t="shared" ca="1" si="868"/>
        <v>19</v>
      </c>
      <c r="C4654">
        <f t="shared" ca="1" si="869"/>
        <v>1</v>
      </c>
      <c r="D4654" s="1" t="str">
        <f t="shared" ca="1" si="870"/>
        <v>01</v>
      </c>
      <c r="E4654">
        <f t="shared" ca="1" si="871"/>
        <v>2022</v>
      </c>
      <c r="F4654" s="2">
        <f t="shared" ca="1" si="872"/>
        <v>44580</v>
      </c>
      <c r="G4654" s="1">
        <f t="shared" ca="1" si="873"/>
        <v>4</v>
      </c>
      <c r="H4654" t="str">
        <f t="shared" ca="1" si="874"/>
        <v>Head Quarter</v>
      </c>
      <c r="I4654">
        <f t="shared" ca="1" si="875"/>
        <v>10</v>
      </c>
      <c r="J4654" t="str">
        <f t="shared" ca="1" si="865"/>
        <v>Propane</v>
      </c>
      <c r="K4654" t="str">
        <f t="shared" ca="1" si="866"/>
        <v>Gallons</v>
      </c>
      <c r="L4654">
        <f t="shared" ca="1" si="876"/>
        <v>4169</v>
      </c>
    </row>
    <row r="4655" spans="1:12" x14ac:dyDescent="0.2">
      <c r="A4655">
        <f t="shared" ca="1" si="867"/>
        <v>15</v>
      </c>
      <c r="B4655" s="1">
        <f t="shared" ca="1" si="868"/>
        <v>15</v>
      </c>
      <c r="C4655">
        <f t="shared" ca="1" si="869"/>
        <v>12</v>
      </c>
      <c r="D4655" s="1">
        <f t="shared" ca="1" si="870"/>
        <v>12</v>
      </c>
      <c r="E4655">
        <f t="shared" ca="1" si="871"/>
        <v>2019</v>
      </c>
      <c r="F4655" s="2">
        <f t="shared" ca="1" si="872"/>
        <v>43814</v>
      </c>
      <c r="G4655" s="1">
        <f t="shared" ca="1" si="873"/>
        <v>5</v>
      </c>
      <c r="H4655" t="str">
        <f t="shared" ca="1" si="874"/>
        <v>Wharehouse</v>
      </c>
      <c r="I4655">
        <f t="shared" ca="1" si="875"/>
        <v>1</v>
      </c>
      <c r="J4655" t="str">
        <f t="shared" ca="1" si="865"/>
        <v>Diesel</v>
      </c>
      <c r="K4655" t="str">
        <f t="shared" ca="1" si="866"/>
        <v>kWh</v>
      </c>
      <c r="L4655">
        <f t="shared" ca="1" si="876"/>
        <v>6238</v>
      </c>
    </row>
    <row r="4656" spans="1:12" x14ac:dyDescent="0.2">
      <c r="A4656">
        <f t="shared" ca="1" si="867"/>
        <v>20</v>
      </c>
      <c r="B4656" s="1">
        <f t="shared" ca="1" si="868"/>
        <v>20</v>
      </c>
      <c r="C4656">
        <f t="shared" ca="1" si="869"/>
        <v>9</v>
      </c>
      <c r="D4656" s="1" t="str">
        <f t="shared" ca="1" si="870"/>
        <v>09</v>
      </c>
      <c r="E4656">
        <f t="shared" ca="1" si="871"/>
        <v>2019</v>
      </c>
      <c r="F4656" s="2">
        <f t="shared" ca="1" si="872"/>
        <v>43728</v>
      </c>
      <c r="G4656" s="1">
        <f t="shared" ca="1" si="873"/>
        <v>3</v>
      </c>
      <c r="H4656" t="str">
        <f t="shared" ca="1" si="874"/>
        <v xml:space="preserve">Factory 3 </v>
      </c>
      <c r="I4656">
        <f t="shared" ca="1" si="875"/>
        <v>10</v>
      </c>
      <c r="J4656" t="str">
        <f t="shared" ca="1" si="865"/>
        <v>Propane</v>
      </c>
      <c r="K4656" t="str">
        <f t="shared" ca="1" si="866"/>
        <v>Gallons</v>
      </c>
      <c r="L4656">
        <f t="shared" ca="1" si="876"/>
        <v>7921</v>
      </c>
    </row>
    <row r="4657" spans="1:12" x14ac:dyDescent="0.2">
      <c r="A4657">
        <f t="shared" ca="1" si="867"/>
        <v>9</v>
      </c>
      <c r="B4657" s="1" t="str">
        <f t="shared" ca="1" si="868"/>
        <v>09</v>
      </c>
      <c r="C4657">
        <f t="shared" ca="1" si="869"/>
        <v>7</v>
      </c>
      <c r="D4657" s="1" t="str">
        <f t="shared" ca="1" si="870"/>
        <v>07</v>
      </c>
      <c r="E4657">
        <f t="shared" ca="1" si="871"/>
        <v>2020</v>
      </c>
      <c r="F4657" s="2">
        <f t="shared" ca="1" si="872"/>
        <v>44021</v>
      </c>
      <c r="G4657" s="1">
        <f t="shared" ca="1" si="873"/>
        <v>2</v>
      </c>
      <c r="H4657" t="str">
        <f t="shared" ca="1" si="874"/>
        <v>Factory 2</v>
      </c>
      <c r="I4657">
        <f t="shared" ca="1" si="875"/>
        <v>5</v>
      </c>
      <c r="J4657" t="str">
        <f t="shared" ca="1" si="865"/>
        <v>Natural gas</v>
      </c>
      <c r="K4657" t="str">
        <f t="shared" ca="1" si="866"/>
        <v>Liters</v>
      </c>
      <c r="L4657">
        <f t="shared" ca="1" si="876"/>
        <v>2837</v>
      </c>
    </row>
    <row r="4658" spans="1:12" x14ac:dyDescent="0.2">
      <c r="A4658">
        <f t="shared" ca="1" si="867"/>
        <v>1</v>
      </c>
      <c r="B4658" s="1" t="str">
        <f t="shared" ca="1" si="868"/>
        <v>01</v>
      </c>
      <c r="C4658">
        <f t="shared" ca="1" si="869"/>
        <v>12</v>
      </c>
      <c r="D4658" s="1">
        <f t="shared" ca="1" si="870"/>
        <v>12</v>
      </c>
      <c r="E4658">
        <f t="shared" ca="1" si="871"/>
        <v>2022</v>
      </c>
      <c r="F4658" s="2">
        <f t="shared" ca="1" si="872"/>
        <v>44896</v>
      </c>
      <c r="G4658" s="1">
        <f t="shared" ca="1" si="873"/>
        <v>2</v>
      </c>
      <c r="H4658" t="str">
        <f t="shared" ca="1" si="874"/>
        <v>Factory 2</v>
      </c>
      <c r="I4658">
        <f t="shared" ca="1" si="875"/>
        <v>10</v>
      </c>
      <c r="J4658" t="str">
        <f t="shared" ca="1" si="865"/>
        <v>Propane</v>
      </c>
      <c r="K4658" t="str">
        <f t="shared" ca="1" si="866"/>
        <v>Gallons</v>
      </c>
      <c r="L4658">
        <f t="shared" ca="1" si="876"/>
        <v>8924</v>
      </c>
    </row>
    <row r="4659" spans="1:12" x14ac:dyDescent="0.2">
      <c r="A4659">
        <f t="shared" ca="1" si="867"/>
        <v>24</v>
      </c>
      <c r="B4659" s="1">
        <f t="shared" ca="1" si="868"/>
        <v>24</v>
      </c>
      <c r="C4659">
        <f t="shared" ca="1" si="869"/>
        <v>10</v>
      </c>
      <c r="D4659" s="1">
        <f t="shared" ca="1" si="870"/>
        <v>10</v>
      </c>
      <c r="E4659">
        <f t="shared" ca="1" si="871"/>
        <v>2022</v>
      </c>
      <c r="F4659" s="2">
        <f t="shared" ca="1" si="872"/>
        <v>44858</v>
      </c>
      <c r="G4659" s="1">
        <f t="shared" ca="1" si="873"/>
        <v>1</v>
      </c>
      <c r="H4659" t="str">
        <f t="shared" ca="1" si="874"/>
        <v>Factory 1</v>
      </c>
      <c r="I4659">
        <f t="shared" ca="1" si="875"/>
        <v>10</v>
      </c>
      <c r="J4659" t="str">
        <f t="shared" ca="1" si="865"/>
        <v>Propane</v>
      </c>
      <c r="K4659" t="str">
        <f t="shared" ca="1" si="866"/>
        <v>Gallons</v>
      </c>
      <c r="L4659">
        <f t="shared" ca="1" si="876"/>
        <v>7696</v>
      </c>
    </row>
    <row r="4660" spans="1:12" x14ac:dyDescent="0.2">
      <c r="A4660">
        <f t="shared" ca="1" si="867"/>
        <v>29</v>
      </c>
      <c r="B4660" s="1">
        <f t="shared" ca="1" si="868"/>
        <v>29</v>
      </c>
      <c r="C4660">
        <f t="shared" ca="1" si="869"/>
        <v>3</v>
      </c>
      <c r="D4660" s="1" t="str">
        <f t="shared" ca="1" si="870"/>
        <v>03</v>
      </c>
      <c r="E4660">
        <f t="shared" ca="1" si="871"/>
        <v>2021</v>
      </c>
      <c r="F4660" s="2">
        <f t="shared" ca="1" si="872"/>
        <v>44284</v>
      </c>
      <c r="G4660" s="1">
        <f t="shared" ca="1" si="873"/>
        <v>1</v>
      </c>
      <c r="H4660" t="str">
        <f t="shared" ca="1" si="874"/>
        <v>Factory 1</v>
      </c>
      <c r="I4660">
        <f t="shared" ca="1" si="875"/>
        <v>4</v>
      </c>
      <c r="J4660" t="str">
        <f t="shared" ca="1" si="865"/>
        <v>Natural gas</v>
      </c>
      <c r="K4660" t="str">
        <f t="shared" ca="1" si="866"/>
        <v>kWh</v>
      </c>
      <c r="L4660">
        <f t="shared" ca="1" si="876"/>
        <v>2311</v>
      </c>
    </row>
    <row r="4661" spans="1:12" x14ac:dyDescent="0.2">
      <c r="A4661">
        <f t="shared" ca="1" si="867"/>
        <v>21</v>
      </c>
      <c r="B4661" s="1">
        <f t="shared" ca="1" si="868"/>
        <v>21</v>
      </c>
      <c r="C4661">
        <f t="shared" ca="1" si="869"/>
        <v>2</v>
      </c>
      <c r="D4661" s="1" t="str">
        <f t="shared" ca="1" si="870"/>
        <v>02</v>
      </c>
      <c r="E4661">
        <f t="shared" ca="1" si="871"/>
        <v>2020</v>
      </c>
      <c r="F4661" s="2">
        <f t="shared" ca="1" si="872"/>
        <v>43882</v>
      </c>
      <c r="G4661" s="1">
        <f t="shared" ca="1" si="873"/>
        <v>3</v>
      </c>
      <c r="H4661" t="str">
        <f t="shared" ca="1" si="874"/>
        <v xml:space="preserve">Factory 3 </v>
      </c>
      <c r="I4661">
        <f t="shared" ca="1" si="875"/>
        <v>6</v>
      </c>
      <c r="J4661" t="str">
        <f t="shared" ca="1" si="865"/>
        <v>Natural gas</v>
      </c>
      <c r="K4661" t="str">
        <f t="shared" ca="1" si="866"/>
        <v>Gallons</v>
      </c>
      <c r="L4661">
        <f t="shared" ca="1" si="876"/>
        <v>1567</v>
      </c>
    </row>
    <row r="4662" spans="1:12" x14ac:dyDescent="0.2">
      <c r="A4662">
        <f t="shared" ca="1" si="867"/>
        <v>29</v>
      </c>
      <c r="B4662" s="1">
        <f t="shared" ca="1" si="868"/>
        <v>29</v>
      </c>
      <c r="C4662">
        <f t="shared" ca="1" si="869"/>
        <v>4</v>
      </c>
      <c r="D4662" s="1" t="str">
        <f t="shared" ca="1" si="870"/>
        <v>04</v>
      </c>
      <c r="E4662">
        <f t="shared" ca="1" si="871"/>
        <v>2020</v>
      </c>
      <c r="F4662" s="2">
        <f t="shared" ca="1" si="872"/>
        <v>43950</v>
      </c>
      <c r="G4662" s="1">
        <f t="shared" ca="1" si="873"/>
        <v>5</v>
      </c>
      <c r="H4662" t="str">
        <f t="shared" ca="1" si="874"/>
        <v>Wharehouse</v>
      </c>
      <c r="I4662">
        <f t="shared" ca="1" si="875"/>
        <v>11</v>
      </c>
      <c r="J4662" t="str">
        <f t="shared" ca="1" si="865"/>
        <v>Propane</v>
      </c>
      <c r="K4662" t="str">
        <f t="shared" ca="1" si="866"/>
        <v>MMBtu</v>
      </c>
      <c r="L4662">
        <f t="shared" ca="1" si="876"/>
        <v>145</v>
      </c>
    </row>
    <row r="4663" spans="1:12" x14ac:dyDescent="0.2">
      <c r="A4663">
        <f t="shared" ca="1" si="867"/>
        <v>4</v>
      </c>
      <c r="B4663" s="1" t="str">
        <f t="shared" ca="1" si="868"/>
        <v>04</v>
      </c>
      <c r="C4663">
        <f t="shared" ca="1" si="869"/>
        <v>10</v>
      </c>
      <c r="D4663" s="1">
        <f t="shared" ca="1" si="870"/>
        <v>10</v>
      </c>
      <c r="E4663">
        <f t="shared" ca="1" si="871"/>
        <v>2019</v>
      </c>
      <c r="F4663" s="2">
        <f t="shared" ca="1" si="872"/>
        <v>43742</v>
      </c>
      <c r="G4663" s="1">
        <f t="shared" ca="1" si="873"/>
        <v>6</v>
      </c>
      <c r="H4663" t="str">
        <f t="shared" ca="1" si="874"/>
        <v>Site A</v>
      </c>
      <c r="I4663">
        <f t="shared" ca="1" si="875"/>
        <v>9</v>
      </c>
      <c r="J4663" t="str">
        <f t="shared" ca="1" si="865"/>
        <v>Propane</v>
      </c>
      <c r="K4663" t="str">
        <f t="shared" ca="1" si="866"/>
        <v>Liters</v>
      </c>
      <c r="L4663">
        <f t="shared" ca="1" si="876"/>
        <v>390</v>
      </c>
    </row>
    <row r="4664" spans="1:12" x14ac:dyDescent="0.2">
      <c r="A4664">
        <f t="shared" ca="1" si="867"/>
        <v>4</v>
      </c>
      <c r="B4664" s="1" t="str">
        <f t="shared" ca="1" si="868"/>
        <v>04</v>
      </c>
      <c r="C4664">
        <f t="shared" ca="1" si="869"/>
        <v>8</v>
      </c>
      <c r="D4664" s="1" t="str">
        <f t="shared" ca="1" si="870"/>
        <v>08</v>
      </c>
      <c r="E4664">
        <f t="shared" ca="1" si="871"/>
        <v>2020</v>
      </c>
      <c r="F4664" s="2">
        <f t="shared" ca="1" si="872"/>
        <v>44047</v>
      </c>
      <c r="G4664" s="1">
        <f t="shared" ca="1" si="873"/>
        <v>3</v>
      </c>
      <c r="H4664" t="str">
        <f t="shared" ca="1" si="874"/>
        <v xml:space="preserve">Factory 3 </v>
      </c>
      <c r="I4664">
        <f t="shared" ca="1" si="875"/>
        <v>9</v>
      </c>
      <c r="J4664" t="str">
        <f t="shared" ca="1" si="865"/>
        <v>Propane</v>
      </c>
      <c r="K4664" t="str">
        <f t="shared" ca="1" si="866"/>
        <v>Liters</v>
      </c>
      <c r="L4664">
        <f t="shared" ca="1" si="876"/>
        <v>5328</v>
      </c>
    </row>
    <row r="4665" spans="1:12" x14ac:dyDescent="0.2">
      <c r="A4665">
        <f t="shared" ca="1" si="867"/>
        <v>19</v>
      </c>
      <c r="B4665" s="1">
        <f t="shared" ca="1" si="868"/>
        <v>19</v>
      </c>
      <c r="C4665">
        <f t="shared" ca="1" si="869"/>
        <v>9</v>
      </c>
      <c r="D4665" s="1" t="str">
        <f t="shared" ca="1" si="870"/>
        <v>09</v>
      </c>
      <c r="E4665">
        <f t="shared" ca="1" si="871"/>
        <v>2020</v>
      </c>
      <c r="F4665" s="2">
        <f t="shared" ca="1" si="872"/>
        <v>44093</v>
      </c>
      <c r="G4665" s="1">
        <f t="shared" ca="1" si="873"/>
        <v>5</v>
      </c>
      <c r="H4665" t="str">
        <f t="shared" ca="1" si="874"/>
        <v>Wharehouse</v>
      </c>
      <c r="I4665">
        <f t="shared" ca="1" si="875"/>
        <v>8</v>
      </c>
      <c r="J4665" t="str">
        <f t="shared" ca="1" si="865"/>
        <v>Propane</v>
      </c>
      <c r="K4665" t="str">
        <f t="shared" ca="1" si="866"/>
        <v>kWh</v>
      </c>
      <c r="L4665">
        <f t="shared" ca="1" si="876"/>
        <v>940</v>
      </c>
    </row>
    <row r="4666" spans="1:12" x14ac:dyDescent="0.2">
      <c r="A4666">
        <f t="shared" ca="1" si="867"/>
        <v>30</v>
      </c>
      <c r="B4666" s="1">
        <f t="shared" ca="1" si="868"/>
        <v>30</v>
      </c>
      <c r="C4666">
        <f t="shared" ca="1" si="869"/>
        <v>6</v>
      </c>
      <c r="D4666" s="1" t="str">
        <f t="shared" ca="1" si="870"/>
        <v>06</v>
      </c>
      <c r="E4666">
        <f t="shared" ca="1" si="871"/>
        <v>2021</v>
      </c>
      <c r="F4666" s="2">
        <f t="shared" ca="1" si="872"/>
        <v>44377</v>
      </c>
      <c r="G4666" s="1">
        <f t="shared" ca="1" si="873"/>
        <v>4</v>
      </c>
      <c r="H4666" t="str">
        <f t="shared" ca="1" si="874"/>
        <v>Head Quarter</v>
      </c>
      <c r="I4666">
        <f t="shared" ca="1" si="875"/>
        <v>8</v>
      </c>
      <c r="J4666" t="str">
        <f t="shared" ca="1" si="865"/>
        <v>Propane</v>
      </c>
      <c r="K4666" t="str">
        <f t="shared" ca="1" si="866"/>
        <v>kWh</v>
      </c>
      <c r="L4666">
        <f t="shared" ca="1" si="876"/>
        <v>8660</v>
      </c>
    </row>
    <row r="4667" spans="1:12" x14ac:dyDescent="0.2">
      <c r="A4667">
        <f t="shared" ca="1" si="867"/>
        <v>17</v>
      </c>
      <c r="B4667" s="1">
        <f t="shared" ca="1" si="868"/>
        <v>17</v>
      </c>
      <c r="C4667">
        <f t="shared" ca="1" si="869"/>
        <v>4</v>
      </c>
      <c r="D4667" s="1" t="str">
        <f t="shared" ca="1" si="870"/>
        <v>04</v>
      </c>
      <c r="E4667">
        <f t="shared" ca="1" si="871"/>
        <v>2020</v>
      </c>
      <c r="F4667" s="2">
        <f t="shared" ca="1" si="872"/>
        <v>43938</v>
      </c>
      <c r="G4667" s="1">
        <f t="shared" ca="1" si="873"/>
        <v>2</v>
      </c>
      <c r="H4667" t="str">
        <f t="shared" ca="1" si="874"/>
        <v>Factory 2</v>
      </c>
      <c r="I4667">
        <f t="shared" ca="1" si="875"/>
        <v>7</v>
      </c>
      <c r="J4667" t="str">
        <f t="shared" ca="1" si="865"/>
        <v>Natural gas</v>
      </c>
      <c r="K4667" t="str">
        <f t="shared" ca="1" si="866"/>
        <v>MMBtu</v>
      </c>
      <c r="L4667">
        <f t="shared" ca="1" si="876"/>
        <v>300</v>
      </c>
    </row>
    <row r="4668" spans="1:12" x14ac:dyDescent="0.2">
      <c r="A4668">
        <f t="shared" ca="1" si="867"/>
        <v>23</v>
      </c>
      <c r="B4668" s="1">
        <f t="shared" ca="1" si="868"/>
        <v>23</v>
      </c>
      <c r="C4668">
        <f t="shared" ca="1" si="869"/>
        <v>7</v>
      </c>
      <c r="D4668" s="1" t="str">
        <f t="shared" ca="1" si="870"/>
        <v>07</v>
      </c>
      <c r="E4668">
        <f t="shared" ca="1" si="871"/>
        <v>2021</v>
      </c>
      <c r="F4668" s="2">
        <f t="shared" ca="1" si="872"/>
        <v>44400</v>
      </c>
      <c r="G4668" s="1">
        <f t="shared" ca="1" si="873"/>
        <v>2</v>
      </c>
      <c r="H4668" t="str">
        <f t="shared" ca="1" si="874"/>
        <v>Factory 2</v>
      </c>
      <c r="I4668">
        <f t="shared" ca="1" si="875"/>
        <v>13</v>
      </c>
      <c r="J4668" t="str">
        <f t="shared" ca="1" si="865"/>
        <v>Electricity</v>
      </c>
      <c r="K4668" t="str">
        <f t="shared" ca="1" si="866"/>
        <v>MWh</v>
      </c>
      <c r="L4668">
        <f t="shared" ca="1" si="876"/>
        <v>8151</v>
      </c>
    </row>
    <row r="4669" spans="1:12" x14ac:dyDescent="0.2">
      <c r="A4669">
        <f t="shared" ca="1" si="867"/>
        <v>15</v>
      </c>
      <c r="B4669" s="1">
        <f t="shared" ca="1" si="868"/>
        <v>15</v>
      </c>
      <c r="C4669">
        <f t="shared" ca="1" si="869"/>
        <v>12</v>
      </c>
      <c r="D4669" s="1">
        <f t="shared" ca="1" si="870"/>
        <v>12</v>
      </c>
      <c r="E4669">
        <f t="shared" ca="1" si="871"/>
        <v>2021</v>
      </c>
      <c r="F4669" s="2">
        <f t="shared" ca="1" si="872"/>
        <v>44545</v>
      </c>
      <c r="G4669" s="1">
        <f t="shared" ca="1" si="873"/>
        <v>6</v>
      </c>
      <c r="H4669" t="str">
        <f t="shared" ca="1" si="874"/>
        <v>Site A</v>
      </c>
      <c r="I4669">
        <f t="shared" ca="1" si="875"/>
        <v>8</v>
      </c>
      <c r="J4669" t="str">
        <f t="shared" ca="1" si="865"/>
        <v>Propane</v>
      </c>
      <c r="K4669" t="str">
        <f t="shared" ca="1" si="866"/>
        <v>kWh</v>
      </c>
      <c r="L4669">
        <f t="shared" ca="1" si="876"/>
        <v>7777</v>
      </c>
    </row>
    <row r="4670" spans="1:12" x14ac:dyDescent="0.2">
      <c r="A4670">
        <f t="shared" ca="1" si="867"/>
        <v>5</v>
      </c>
      <c r="B4670" s="1" t="str">
        <f t="shared" ca="1" si="868"/>
        <v>05</v>
      </c>
      <c r="C4670">
        <f t="shared" ca="1" si="869"/>
        <v>10</v>
      </c>
      <c r="D4670" s="1">
        <f t="shared" ca="1" si="870"/>
        <v>10</v>
      </c>
      <c r="E4670">
        <f t="shared" ca="1" si="871"/>
        <v>2022</v>
      </c>
      <c r="F4670" s="2">
        <f t="shared" ca="1" si="872"/>
        <v>44839</v>
      </c>
      <c r="G4670" s="1">
        <f t="shared" ca="1" si="873"/>
        <v>1</v>
      </c>
      <c r="H4670" t="str">
        <f t="shared" ca="1" si="874"/>
        <v>Factory 1</v>
      </c>
      <c r="I4670">
        <f t="shared" ca="1" si="875"/>
        <v>4</v>
      </c>
      <c r="J4670" t="str">
        <f t="shared" ca="1" si="865"/>
        <v>Natural gas</v>
      </c>
      <c r="K4670" t="str">
        <f t="shared" ca="1" si="866"/>
        <v>kWh</v>
      </c>
      <c r="L4670">
        <f t="shared" ca="1" si="876"/>
        <v>6900</v>
      </c>
    </row>
    <row r="4671" spans="1:12" x14ac:dyDescent="0.2">
      <c r="A4671">
        <f t="shared" ca="1" si="867"/>
        <v>28</v>
      </c>
      <c r="B4671" s="1">
        <f t="shared" ca="1" si="868"/>
        <v>28</v>
      </c>
      <c r="C4671">
        <f t="shared" ca="1" si="869"/>
        <v>3</v>
      </c>
      <c r="D4671" s="1" t="str">
        <f t="shared" ca="1" si="870"/>
        <v>03</v>
      </c>
      <c r="E4671">
        <f t="shared" ca="1" si="871"/>
        <v>2019</v>
      </c>
      <c r="F4671" s="2">
        <f t="shared" ca="1" si="872"/>
        <v>43552</v>
      </c>
      <c r="G4671" s="1">
        <f t="shared" ca="1" si="873"/>
        <v>5</v>
      </c>
      <c r="H4671" t="str">
        <f t="shared" ca="1" si="874"/>
        <v>Wharehouse</v>
      </c>
      <c r="I4671">
        <f t="shared" ca="1" si="875"/>
        <v>12</v>
      </c>
      <c r="J4671" t="str">
        <f t="shared" ca="1" si="865"/>
        <v>Electricity</v>
      </c>
      <c r="K4671" t="str">
        <f t="shared" ca="1" si="866"/>
        <v>kWh</v>
      </c>
      <c r="L4671">
        <f t="shared" ca="1" si="876"/>
        <v>9702</v>
      </c>
    </row>
    <row r="4672" spans="1:12" x14ac:dyDescent="0.2">
      <c r="A4672">
        <f t="shared" ca="1" si="867"/>
        <v>24</v>
      </c>
      <c r="B4672" s="1">
        <f t="shared" ca="1" si="868"/>
        <v>24</v>
      </c>
      <c r="C4672">
        <f t="shared" ca="1" si="869"/>
        <v>1</v>
      </c>
      <c r="D4672" s="1" t="str">
        <f t="shared" ca="1" si="870"/>
        <v>01</v>
      </c>
      <c r="E4672">
        <f t="shared" ca="1" si="871"/>
        <v>2019</v>
      </c>
      <c r="F4672" s="2">
        <f t="shared" ca="1" si="872"/>
        <v>43489</v>
      </c>
      <c r="G4672" s="1">
        <f t="shared" ca="1" si="873"/>
        <v>1</v>
      </c>
      <c r="H4672" t="str">
        <f t="shared" ca="1" si="874"/>
        <v>Factory 1</v>
      </c>
      <c r="I4672">
        <f t="shared" ca="1" si="875"/>
        <v>2</v>
      </c>
      <c r="J4672" t="str">
        <f t="shared" ca="1" si="865"/>
        <v>Diesel</v>
      </c>
      <c r="K4672" t="str">
        <f t="shared" ca="1" si="866"/>
        <v>Liters</v>
      </c>
      <c r="L4672">
        <f t="shared" ca="1" si="876"/>
        <v>955</v>
      </c>
    </row>
    <row r="4673" spans="1:12" x14ac:dyDescent="0.2">
      <c r="A4673">
        <f t="shared" ca="1" si="867"/>
        <v>28</v>
      </c>
      <c r="B4673" s="1">
        <f t="shared" ca="1" si="868"/>
        <v>28</v>
      </c>
      <c r="C4673">
        <f t="shared" ca="1" si="869"/>
        <v>10</v>
      </c>
      <c r="D4673" s="1">
        <f t="shared" ca="1" si="870"/>
        <v>10</v>
      </c>
      <c r="E4673">
        <f t="shared" ca="1" si="871"/>
        <v>2019</v>
      </c>
      <c r="F4673" s="2">
        <f t="shared" ca="1" si="872"/>
        <v>43766</v>
      </c>
      <c r="G4673" s="1">
        <f t="shared" ca="1" si="873"/>
        <v>2</v>
      </c>
      <c r="H4673" t="str">
        <f t="shared" ca="1" si="874"/>
        <v>Factory 2</v>
      </c>
      <c r="I4673">
        <f t="shared" ca="1" si="875"/>
        <v>7</v>
      </c>
      <c r="J4673" t="str">
        <f t="shared" ca="1" si="865"/>
        <v>Natural gas</v>
      </c>
      <c r="K4673" t="str">
        <f t="shared" ca="1" si="866"/>
        <v>MMBtu</v>
      </c>
      <c r="L4673">
        <f t="shared" ca="1" si="876"/>
        <v>268</v>
      </c>
    </row>
    <row r="4674" spans="1:12" x14ac:dyDescent="0.2">
      <c r="A4674">
        <f t="shared" ca="1" si="867"/>
        <v>25</v>
      </c>
      <c r="B4674" s="1">
        <f t="shared" ca="1" si="868"/>
        <v>25</v>
      </c>
      <c r="C4674">
        <f t="shared" ca="1" si="869"/>
        <v>8</v>
      </c>
      <c r="D4674" s="1" t="str">
        <f t="shared" ca="1" si="870"/>
        <v>08</v>
      </c>
      <c r="E4674">
        <f t="shared" ca="1" si="871"/>
        <v>2020</v>
      </c>
      <c r="F4674" s="2">
        <f t="shared" ca="1" si="872"/>
        <v>44068</v>
      </c>
      <c r="G4674" s="1">
        <f t="shared" ca="1" si="873"/>
        <v>5</v>
      </c>
      <c r="H4674" t="str">
        <f t="shared" ca="1" si="874"/>
        <v>Wharehouse</v>
      </c>
      <c r="I4674">
        <f t="shared" ca="1" si="875"/>
        <v>7</v>
      </c>
      <c r="J4674" t="str">
        <f t="shared" ref="J4674:J4737" ca="1" si="877">VLOOKUP(I4674,$O$12:$S$24,2,FALSE)</f>
        <v>Natural gas</v>
      </c>
      <c r="K4674" t="str">
        <f t="shared" ref="K4674:K4737" ca="1" si="878">VLOOKUP(I4674,$O$12:$S$24,5,FALSE)</f>
        <v>MMBtu</v>
      </c>
      <c r="L4674">
        <f t="shared" ca="1" si="876"/>
        <v>496</v>
      </c>
    </row>
    <row r="4675" spans="1:12" x14ac:dyDescent="0.2">
      <c r="A4675">
        <f t="shared" ref="A4675:A4738" ca="1" si="879">RANDBETWEEN(1,30)</f>
        <v>9</v>
      </c>
      <c r="B4675" s="1" t="str">
        <f t="shared" ref="B4675:B4738" ca="1" si="880">IF(A4675&lt;10,"0"&amp;A4675,A4675)</f>
        <v>09</v>
      </c>
      <c r="C4675">
        <f t="shared" ref="C4675:C4738" ca="1" si="881">RANDBETWEEN(1,12)</f>
        <v>7</v>
      </c>
      <c r="D4675" s="1" t="str">
        <f t="shared" ref="D4675:D4738" ca="1" si="882">IF(C4675&lt;10,"0"&amp;C4675,C4675)</f>
        <v>07</v>
      </c>
      <c r="E4675">
        <f t="shared" ref="E4675:E4738" ca="1" si="883">RANDBETWEEN(2019,2022)</f>
        <v>2022</v>
      </c>
      <c r="F4675" s="2">
        <f t="shared" ref="F4675:F4738" ca="1" si="884">DATE(E4675,D4675,B4675)</f>
        <v>44751</v>
      </c>
      <c r="G4675" s="1">
        <f t="shared" ref="G4675:G4738" ca="1" si="885">RANDBETWEEN(1,7)</f>
        <v>1</v>
      </c>
      <c r="H4675" t="str">
        <f t="shared" ref="H4675:H4738" ca="1" si="886">VLOOKUP(G4675,$O$2:$V$8,2,FALSE)</f>
        <v>Factory 1</v>
      </c>
      <c r="I4675">
        <f t="shared" ref="I4675:I4738" ca="1" si="887">RANDBETWEEN(1,13)</f>
        <v>10</v>
      </c>
      <c r="J4675" t="str">
        <f t="shared" ca="1" si="877"/>
        <v>Propane</v>
      </c>
      <c r="K4675" t="str">
        <f t="shared" ca="1" si="878"/>
        <v>Gallons</v>
      </c>
      <c r="L4675">
        <f t="shared" ref="L4675:L4738" ca="1" si="888">IF(K4675="MMBtu",RANDBETWEEN(100,500),RANDBETWEEN(100,10000))</f>
        <v>6123</v>
      </c>
    </row>
    <row r="4676" spans="1:12" x14ac:dyDescent="0.2">
      <c r="A4676">
        <f t="shared" ca="1" si="879"/>
        <v>21</v>
      </c>
      <c r="B4676" s="1">
        <f t="shared" ca="1" si="880"/>
        <v>21</v>
      </c>
      <c r="C4676">
        <f t="shared" ca="1" si="881"/>
        <v>4</v>
      </c>
      <c r="D4676" s="1" t="str">
        <f t="shared" ca="1" si="882"/>
        <v>04</v>
      </c>
      <c r="E4676">
        <f t="shared" ca="1" si="883"/>
        <v>2020</v>
      </c>
      <c r="F4676" s="2">
        <f t="shared" ca="1" si="884"/>
        <v>43942</v>
      </c>
      <c r="G4676" s="1">
        <f t="shared" ca="1" si="885"/>
        <v>7</v>
      </c>
      <c r="H4676" t="str">
        <f t="shared" ca="1" si="886"/>
        <v>Site B</v>
      </c>
      <c r="I4676">
        <f t="shared" ca="1" si="887"/>
        <v>10</v>
      </c>
      <c r="J4676" t="str">
        <f t="shared" ca="1" si="877"/>
        <v>Propane</v>
      </c>
      <c r="K4676" t="str">
        <f t="shared" ca="1" si="878"/>
        <v>Gallons</v>
      </c>
      <c r="L4676">
        <f t="shared" ca="1" si="888"/>
        <v>3873</v>
      </c>
    </row>
    <row r="4677" spans="1:12" x14ac:dyDescent="0.2">
      <c r="A4677">
        <f t="shared" ca="1" si="879"/>
        <v>21</v>
      </c>
      <c r="B4677" s="1">
        <f t="shared" ca="1" si="880"/>
        <v>21</v>
      </c>
      <c r="C4677">
        <f t="shared" ca="1" si="881"/>
        <v>7</v>
      </c>
      <c r="D4677" s="1" t="str">
        <f t="shared" ca="1" si="882"/>
        <v>07</v>
      </c>
      <c r="E4677">
        <f t="shared" ca="1" si="883"/>
        <v>2022</v>
      </c>
      <c r="F4677" s="2">
        <f t="shared" ca="1" si="884"/>
        <v>44763</v>
      </c>
      <c r="G4677" s="1">
        <f t="shared" ca="1" si="885"/>
        <v>7</v>
      </c>
      <c r="H4677" t="str">
        <f t="shared" ca="1" si="886"/>
        <v>Site B</v>
      </c>
      <c r="I4677">
        <f t="shared" ca="1" si="887"/>
        <v>7</v>
      </c>
      <c r="J4677" t="str">
        <f t="shared" ca="1" si="877"/>
        <v>Natural gas</v>
      </c>
      <c r="K4677" t="str">
        <f t="shared" ca="1" si="878"/>
        <v>MMBtu</v>
      </c>
      <c r="L4677">
        <f t="shared" ca="1" si="888"/>
        <v>280</v>
      </c>
    </row>
    <row r="4678" spans="1:12" x14ac:dyDescent="0.2">
      <c r="A4678">
        <f t="shared" ca="1" si="879"/>
        <v>11</v>
      </c>
      <c r="B4678" s="1">
        <f t="shared" ca="1" si="880"/>
        <v>11</v>
      </c>
      <c r="C4678">
        <f t="shared" ca="1" si="881"/>
        <v>8</v>
      </c>
      <c r="D4678" s="1" t="str">
        <f t="shared" ca="1" si="882"/>
        <v>08</v>
      </c>
      <c r="E4678">
        <f t="shared" ca="1" si="883"/>
        <v>2020</v>
      </c>
      <c r="F4678" s="2">
        <f t="shared" ca="1" si="884"/>
        <v>44054</v>
      </c>
      <c r="G4678" s="1">
        <f t="shared" ca="1" si="885"/>
        <v>4</v>
      </c>
      <c r="H4678" t="str">
        <f t="shared" ca="1" si="886"/>
        <v>Head Quarter</v>
      </c>
      <c r="I4678">
        <f t="shared" ca="1" si="887"/>
        <v>12</v>
      </c>
      <c r="J4678" t="str">
        <f t="shared" ca="1" si="877"/>
        <v>Electricity</v>
      </c>
      <c r="K4678" t="str">
        <f t="shared" ca="1" si="878"/>
        <v>kWh</v>
      </c>
      <c r="L4678">
        <f t="shared" ca="1" si="888"/>
        <v>3338</v>
      </c>
    </row>
    <row r="4679" spans="1:12" x14ac:dyDescent="0.2">
      <c r="A4679">
        <f t="shared" ca="1" si="879"/>
        <v>12</v>
      </c>
      <c r="B4679" s="1">
        <f t="shared" ca="1" si="880"/>
        <v>12</v>
      </c>
      <c r="C4679">
        <f t="shared" ca="1" si="881"/>
        <v>1</v>
      </c>
      <c r="D4679" s="1" t="str">
        <f t="shared" ca="1" si="882"/>
        <v>01</v>
      </c>
      <c r="E4679">
        <f t="shared" ca="1" si="883"/>
        <v>2021</v>
      </c>
      <c r="F4679" s="2">
        <f t="shared" ca="1" si="884"/>
        <v>44208</v>
      </c>
      <c r="G4679" s="1">
        <f t="shared" ca="1" si="885"/>
        <v>6</v>
      </c>
      <c r="H4679" t="str">
        <f t="shared" ca="1" si="886"/>
        <v>Site A</v>
      </c>
      <c r="I4679">
        <f t="shared" ca="1" si="887"/>
        <v>7</v>
      </c>
      <c r="J4679" t="str">
        <f t="shared" ca="1" si="877"/>
        <v>Natural gas</v>
      </c>
      <c r="K4679" t="str">
        <f t="shared" ca="1" si="878"/>
        <v>MMBtu</v>
      </c>
      <c r="L4679">
        <f t="shared" ca="1" si="888"/>
        <v>424</v>
      </c>
    </row>
    <row r="4680" spans="1:12" x14ac:dyDescent="0.2">
      <c r="A4680">
        <f t="shared" ca="1" si="879"/>
        <v>2</v>
      </c>
      <c r="B4680" s="1" t="str">
        <f t="shared" ca="1" si="880"/>
        <v>02</v>
      </c>
      <c r="C4680">
        <f t="shared" ca="1" si="881"/>
        <v>11</v>
      </c>
      <c r="D4680" s="1">
        <f t="shared" ca="1" si="882"/>
        <v>11</v>
      </c>
      <c r="E4680">
        <f t="shared" ca="1" si="883"/>
        <v>2021</v>
      </c>
      <c r="F4680" s="2">
        <f t="shared" ca="1" si="884"/>
        <v>44502</v>
      </c>
      <c r="G4680" s="1">
        <f t="shared" ca="1" si="885"/>
        <v>4</v>
      </c>
      <c r="H4680" t="str">
        <f t="shared" ca="1" si="886"/>
        <v>Head Quarter</v>
      </c>
      <c r="I4680">
        <f t="shared" ca="1" si="887"/>
        <v>5</v>
      </c>
      <c r="J4680" t="str">
        <f t="shared" ca="1" si="877"/>
        <v>Natural gas</v>
      </c>
      <c r="K4680" t="str">
        <f t="shared" ca="1" si="878"/>
        <v>Liters</v>
      </c>
      <c r="L4680">
        <f t="shared" ca="1" si="888"/>
        <v>8926</v>
      </c>
    </row>
    <row r="4681" spans="1:12" x14ac:dyDescent="0.2">
      <c r="A4681">
        <f t="shared" ca="1" si="879"/>
        <v>19</v>
      </c>
      <c r="B4681" s="1">
        <f t="shared" ca="1" si="880"/>
        <v>19</v>
      </c>
      <c r="C4681">
        <f t="shared" ca="1" si="881"/>
        <v>1</v>
      </c>
      <c r="D4681" s="1" t="str">
        <f t="shared" ca="1" si="882"/>
        <v>01</v>
      </c>
      <c r="E4681">
        <f t="shared" ca="1" si="883"/>
        <v>2020</v>
      </c>
      <c r="F4681" s="2">
        <f t="shared" ca="1" si="884"/>
        <v>43849</v>
      </c>
      <c r="G4681" s="1">
        <f t="shared" ca="1" si="885"/>
        <v>7</v>
      </c>
      <c r="H4681" t="str">
        <f t="shared" ca="1" si="886"/>
        <v>Site B</v>
      </c>
      <c r="I4681">
        <f t="shared" ca="1" si="887"/>
        <v>1</v>
      </c>
      <c r="J4681" t="str">
        <f t="shared" ca="1" si="877"/>
        <v>Diesel</v>
      </c>
      <c r="K4681" t="str">
        <f t="shared" ca="1" si="878"/>
        <v>kWh</v>
      </c>
      <c r="L4681">
        <f t="shared" ca="1" si="888"/>
        <v>785</v>
      </c>
    </row>
    <row r="4682" spans="1:12" x14ac:dyDescent="0.2">
      <c r="A4682">
        <f t="shared" ca="1" si="879"/>
        <v>4</v>
      </c>
      <c r="B4682" s="1" t="str">
        <f t="shared" ca="1" si="880"/>
        <v>04</v>
      </c>
      <c r="C4682">
        <f t="shared" ca="1" si="881"/>
        <v>4</v>
      </c>
      <c r="D4682" s="1" t="str">
        <f t="shared" ca="1" si="882"/>
        <v>04</v>
      </c>
      <c r="E4682">
        <f t="shared" ca="1" si="883"/>
        <v>2021</v>
      </c>
      <c r="F4682" s="2">
        <f t="shared" ca="1" si="884"/>
        <v>44290</v>
      </c>
      <c r="G4682" s="1">
        <f t="shared" ca="1" si="885"/>
        <v>2</v>
      </c>
      <c r="H4682" t="str">
        <f t="shared" ca="1" si="886"/>
        <v>Factory 2</v>
      </c>
      <c r="I4682">
        <f t="shared" ca="1" si="887"/>
        <v>13</v>
      </c>
      <c r="J4682" t="str">
        <f t="shared" ca="1" si="877"/>
        <v>Electricity</v>
      </c>
      <c r="K4682" t="str">
        <f t="shared" ca="1" si="878"/>
        <v>MWh</v>
      </c>
      <c r="L4682">
        <f t="shared" ca="1" si="888"/>
        <v>8265</v>
      </c>
    </row>
    <row r="4683" spans="1:12" x14ac:dyDescent="0.2">
      <c r="A4683">
        <f t="shared" ca="1" si="879"/>
        <v>10</v>
      </c>
      <c r="B4683" s="1">
        <f t="shared" ca="1" si="880"/>
        <v>10</v>
      </c>
      <c r="C4683">
        <f t="shared" ca="1" si="881"/>
        <v>8</v>
      </c>
      <c r="D4683" s="1" t="str">
        <f t="shared" ca="1" si="882"/>
        <v>08</v>
      </c>
      <c r="E4683">
        <f t="shared" ca="1" si="883"/>
        <v>2022</v>
      </c>
      <c r="F4683" s="2">
        <f t="shared" ca="1" si="884"/>
        <v>44783</v>
      </c>
      <c r="G4683" s="1">
        <f t="shared" ca="1" si="885"/>
        <v>6</v>
      </c>
      <c r="H4683" t="str">
        <f t="shared" ca="1" si="886"/>
        <v>Site A</v>
      </c>
      <c r="I4683">
        <f t="shared" ca="1" si="887"/>
        <v>6</v>
      </c>
      <c r="J4683" t="str">
        <f t="shared" ca="1" si="877"/>
        <v>Natural gas</v>
      </c>
      <c r="K4683" t="str">
        <f t="shared" ca="1" si="878"/>
        <v>Gallons</v>
      </c>
      <c r="L4683">
        <f t="shared" ca="1" si="888"/>
        <v>4672</v>
      </c>
    </row>
    <row r="4684" spans="1:12" x14ac:dyDescent="0.2">
      <c r="A4684">
        <f t="shared" ca="1" si="879"/>
        <v>16</v>
      </c>
      <c r="B4684" s="1">
        <f t="shared" ca="1" si="880"/>
        <v>16</v>
      </c>
      <c r="C4684">
        <f t="shared" ca="1" si="881"/>
        <v>2</v>
      </c>
      <c r="D4684" s="1" t="str">
        <f t="shared" ca="1" si="882"/>
        <v>02</v>
      </c>
      <c r="E4684">
        <f t="shared" ca="1" si="883"/>
        <v>2020</v>
      </c>
      <c r="F4684" s="2">
        <f t="shared" ca="1" si="884"/>
        <v>43877</v>
      </c>
      <c r="G4684" s="1">
        <f t="shared" ca="1" si="885"/>
        <v>4</v>
      </c>
      <c r="H4684" t="str">
        <f t="shared" ca="1" si="886"/>
        <v>Head Quarter</v>
      </c>
      <c r="I4684">
        <f t="shared" ca="1" si="887"/>
        <v>2</v>
      </c>
      <c r="J4684" t="str">
        <f t="shared" ca="1" si="877"/>
        <v>Diesel</v>
      </c>
      <c r="K4684" t="str">
        <f t="shared" ca="1" si="878"/>
        <v>Liters</v>
      </c>
      <c r="L4684">
        <f t="shared" ca="1" si="888"/>
        <v>4730</v>
      </c>
    </row>
    <row r="4685" spans="1:12" x14ac:dyDescent="0.2">
      <c r="A4685">
        <f t="shared" ca="1" si="879"/>
        <v>2</v>
      </c>
      <c r="B4685" s="1" t="str">
        <f t="shared" ca="1" si="880"/>
        <v>02</v>
      </c>
      <c r="C4685">
        <f t="shared" ca="1" si="881"/>
        <v>4</v>
      </c>
      <c r="D4685" s="1" t="str">
        <f t="shared" ca="1" si="882"/>
        <v>04</v>
      </c>
      <c r="E4685">
        <f t="shared" ca="1" si="883"/>
        <v>2020</v>
      </c>
      <c r="F4685" s="2">
        <f t="shared" ca="1" si="884"/>
        <v>43923</v>
      </c>
      <c r="G4685" s="1">
        <f t="shared" ca="1" si="885"/>
        <v>5</v>
      </c>
      <c r="H4685" t="str">
        <f t="shared" ca="1" si="886"/>
        <v>Wharehouse</v>
      </c>
      <c r="I4685">
        <f t="shared" ca="1" si="887"/>
        <v>2</v>
      </c>
      <c r="J4685" t="str">
        <f t="shared" ca="1" si="877"/>
        <v>Diesel</v>
      </c>
      <c r="K4685" t="str">
        <f t="shared" ca="1" si="878"/>
        <v>Liters</v>
      </c>
      <c r="L4685">
        <f t="shared" ca="1" si="888"/>
        <v>1459</v>
      </c>
    </row>
    <row r="4686" spans="1:12" x14ac:dyDescent="0.2">
      <c r="A4686">
        <f t="shared" ca="1" si="879"/>
        <v>18</v>
      </c>
      <c r="B4686" s="1">
        <f t="shared" ca="1" si="880"/>
        <v>18</v>
      </c>
      <c r="C4686">
        <f t="shared" ca="1" si="881"/>
        <v>5</v>
      </c>
      <c r="D4686" s="1" t="str">
        <f t="shared" ca="1" si="882"/>
        <v>05</v>
      </c>
      <c r="E4686">
        <f t="shared" ca="1" si="883"/>
        <v>2019</v>
      </c>
      <c r="F4686" s="2">
        <f t="shared" ca="1" si="884"/>
        <v>43603</v>
      </c>
      <c r="G4686" s="1">
        <f t="shared" ca="1" si="885"/>
        <v>1</v>
      </c>
      <c r="H4686" t="str">
        <f t="shared" ca="1" si="886"/>
        <v>Factory 1</v>
      </c>
      <c r="I4686">
        <f t="shared" ca="1" si="887"/>
        <v>4</v>
      </c>
      <c r="J4686" t="str">
        <f t="shared" ca="1" si="877"/>
        <v>Natural gas</v>
      </c>
      <c r="K4686" t="str">
        <f t="shared" ca="1" si="878"/>
        <v>kWh</v>
      </c>
      <c r="L4686">
        <f t="shared" ca="1" si="888"/>
        <v>1947</v>
      </c>
    </row>
    <row r="4687" spans="1:12" x14ac:dyDescent="0.2">
      <c r="A4687">
        <f t="shared" ca="1" si="879"/>
        <v>14</v>
      </c>
      <c r="B4687" s="1">
        <f t="shared" ca="1" si="880"/>
        <v>14</v>
      </c>
      <c r="C4687">
        <f t="shared" ca="1" si="881"/>
        <v>12</v>
      </c>
      <c r="D4687" s="1">
        <f t="shared" ca="1" si="882"/>
        <v>12</v>
      </c>
      <c r="E4687">
        <f t="shared" ca="1" si="883"/>
        <v>2020</v>
      </c>
      <c r="F4687" s="2">
        <f t="shared" ca="1" si="884"/>
        <v>44179</v>
      </c>
      <c r="G4687" s="1">
        <f t="shared" ca="1" si="885"/>
        <v>2</v>
      </c>
      <c r="H4687" t="str">
        <f t="shared" ca="1" si="886"/>
        <v>Factory 2</v>
      </c>
      <c r="I4687">
        <f t="shared" ca="1" si="887"/>
        <v>11</v>
      </c>
      <c r="J4687" t="str">
        <f t="shared" ca="1" si="877"/>
        <v>Propane</v>
      </c>
      <c r="K4687" t="str">
        <f t="shared" ca="1" si="878"/>
        <v>MMBtu</v>
      </c>
      <c r="L4687">
        <f t="shared" ca="1" si="888"/>
        <v>109</v>
      </c>
    </row>
    <row r="4688" spans="1:12" x14ac:dyDescent="0.2">
      <c r="A4688">
        <f t="shared" ca="1" si="879"/>
        <v>12</v>
      </c>
      <c r="B4688" s="1">
        <f t="shared" ca="1" si="880"/>
        <v>12</v>
      </c>
      <c r="C4688">
        <f t="shared" ca="1" si="881"/>
        <v>3</v>
      </c>
      <c r="D4688" s="1" t="str">
        <f t="shared" ca="1" si="882"/>
        <v>03</v>
      </c>
      <c r="E4688">
        <f t="shared" ca="1" si="883"/>
        <v>2022</v>
      </c>
      <c r="F4688" s="2">
        <f t="shared" ca="1" si="884"/>
        <v>44632</v>
      </c>
      <c r="G4688" s="1">
        <f t="shared" ca="1" si="885"/>
        <v>1</v>
      </c>
      <c r="H4688" t="str">
        <f t="shared" ca="1" si="886"/>
        <v>Factory 1</v>
      </c>
      <c r="I4688">
        <f t="shared" ca="1" si="887"/>
        <v>9</v>
      </c>
      <c r="J4688" t="str">
        <f t="shared" ca="1" si="877"/>
        <v>Propane</v>
      </c>
      <c r="K4688" t="str">
        <f t="shared" ca="1" si="878"/>
        <v>Liters</v>
      </c>
      <c r="L4688">
        <f t="shared" ca="1" si="888"/>
        <v>461</v>
      </c>
    </row>
    <row r="4689" spans="1:12" x14ac:dyDescent="0.2">
      <c r="A4689">
        <f t="shared" ca="1" si="879"/>
        <v>18</v>
      </c>
      <c r="B4689" s="1">
        <f t="shared" ca="1" si="880"/>
        <v>18</v>
      </c>
      <c r="C4689">
        <f t="shared" ca="1" si="881"/>
        <v>11</v>
      </c>
      <c r="D4689" s="1">
        <f t="shared" ca="1" si="882"/>
        <v>11</v>
      </c>
      <c r="E4689">
        <f t="shared" ca="1" si="883"/>
        <v>2019</v>
      </c>
      <c r="F4689" s="2">
        <f t="shared" ca="1" si="884"/>
        <v>43787</v>
      </c>
      <c r="G4689" s="1">
        <f t="shared" ca="1" si="885"/>
        <v>7</v>
      </c>
      <c r="H4689" t="str">
        <f t="shared" ca="1" si="886"/>
        <v>Site B</v>
      </c>
      <c r="I4689">
        <f t="shared" ca="1" si="887"/>
        <v>13</v>
      </c>
      <c r="J4689" t="str">
        <f t="shared" ca="1" si="877"/>
        <v>Electricity</v>
      </c>
      <c r="K4689" t="str">
        <f t="shared" ca="1" si="878"/>
        <v>MWh</v>
      </c>
      <c r="L4689">
        <f t="shared" ca="1" si="888"/>
        <v>2623</v>
      </c>
    </row>
    <row r="4690" spans="1:12" x14ac:dyDescent="0.2">
      <c r="A4690">
        <f t="shared" ca="1" si="879"/>
        <v>23</v>
      </c>
      <c r="B4690" s="1">
        <f t="shared" ca="1" si="880"/>
        <v>23</v>
      </c>
      <c r="C4690">
        <f t="shared" ca="1" si="881"/>
        <v>2</v>
      </c>
      <c r="D4690" s="1" t="str">
        <f t="shared" ca="1" si="882"/>
        <v>02</v>
      </c>
      <c r="E4690">
        <f t="shared" ca="1" si="883"/>
        <v>2022</v>
      </c>
      <c r="F4690" s="2">
        <f t="shared" ca="1" si="884"/>
        <v>44615</v>
      </c>
      <c r="G4690" s="1">
        <f t="shared" ca="1" si="885"/>
        <v>5</v>
      </c>
      <c r="H4690" t="str">
        <f t="shared" ca="1" si="886"/>
        <v>Wharehouse</v>
      </c>
      <c r="I4690">
        <f t="shared" ca="1" si="887"/>
        <v>5</v>
      </c>
      <c r="J4690" t="str">
        <f t="shared" ca="1" si="877"/>
        <v>Natural gas</v>
      </c>
      <c r="K4690" t="str">
        <f t="shared" ca="1" si="878"/>
        <v>Liters</v>
      </c>
      <c r="L4690">
        <f t="shared" ca="1" si="888"/>
        <v>9986</v>
      </c>
    </row>
    <row r="4691" spans="1:12" x14ac:dyDescent="0.2">
      <c r="A4691">
        <f t="shared" ca="1" si="879"/>
        <v>29</v>
      </c>
      <c r="B4691" s="1">
        <f t="shared" ca="1" si="880"/>
        <v>29</v>
      </c>
      <c r="C4691">
        <f t="shared" ca="1" si="881"/>
        <v>6</v>
      </c>
      <c r="D4691" s="1" t="str">
        <f t="shared" ca="1" si="882"/>
        <v>06</v>
      </c>
      <c r="E4691">
        <f t="shared" ca="1" si="883"/>
        <v>2021</v>
      </c>
      <c r="F4691" s="2">
        <f t="shared" ca="1" si="884"/>
        <v>44376</v>
      </c>
      <c r="G4691" s="1">
        <f t="shared" ca="1" si="885"/>
        <v>7</v>
      </c>
      <c r="H4691" t="str">
        <f t="shared" ca="1" si="886"/>
        <v>Site B</v>
      </c>
      <c r="I4691">
        <f t="shared" ca="1" si="887"/>
        <v>10</v>
      </c>
      <c r="J4691" t="str">
        <f t="shared" ca="1" si="877"/>
        <v>Propane</v>
      </c>
      <c r="K4691" t="str">
        <f t="shared" ca="1" si="878"/>
        <v>Gallons</v>
      </c>
      <c r="L4691">
        <f t="shared" ca="1" si="888"/>
        <v>3453</v>
      </c>
    </row>
    <row r="4692" spans="1:12" x14ac:dyDescent="0.2">
      <c r="A4692">
        <f t="shared" ca="1" si="879"/>
        <v>30</v>
      </c>
      <c r="B4692" s="1">
        <f t="shared" ca="1" si="880"/>
        <v>30</v>
      </c>
      <c r="C4692">
        <f t="shared" ca="1" si="881"/>
        <v>8</v>
      </c>
      <c r="D4692" s="1" t="str">
        <f t="shared" ca="1" si="882"/>
        <v>08</v>
      </c>
      <c r="E4692">
        <f t="shared" ca="1" si="883"/>
        <v>2021</v>
      </c>
      <c r="F4692" s="2">
        <f t="shared" ca="1" si="884"/>
        <v>44438</v>
      </c>
      <c r="G4692" s="1">
        <f t="shared" ca="1" si="885"/>
        <v>4</v>
      </c>
      <c r="H4692" t="str">
        <f t="shared" ca="1" si="886"/>
        <v>Head Quarter</v>
      </c>
      <c r="I4692">
        <f t="shared" ca="1" si="887"/>
        <v>7</v>
      </c>
      <c r="J4692" t="str">
        <f t="shared" ca="1" si="877"/>
        <v>Natural gas</v>
      </c>
      <c r="K4692" t="str">
        <f t="shared" ca="1" si="878"/>
        <v>MMBtu</v>
      </c>
      <c r="L4692">
        <f t="shared" ca="1" si="888"/>
        <v>410</v>
      </c>
    </row>
    <row r="4693" spans="1:12" x14ac:dyDescent="0.2">
      <c r="A4693">
        <f t="shared" ca="1" si="879"/>
        <v>7</v>
      </c>
      <c r="B4693" s="1" t="str">
        <f t="shared" ca="1" si="880"/>
        <v>07</v>
      </c>
      <c r="C4693">
        <f t="shared" ca="1" si="881"/>
        <v>12</v>
      </c>
      <c r="D4693" s="1">
        <f t="shared" ca="1" si="882"/>
        <v>12</v>
      </c>
      <c r="E4693">
        <f t="shared" ca="1" si="883"/>
        <v>2020</v>
      </c>
      <c r="F4693" s="2">
        <f t="shared" ca="1" si="884"/>
        <v>44172</v>
      </c>
      <c r="G4693" s="1">
        <f t="shared" ca="1" si="885"/>
        <v>5</v>
      </c>
      <c r="H4693" t="str">
        <f t="shared" ca="1" si="886"/>
        <v>Wharehouse</v>
      </c>
      <c r="I4693">
        <f t="shared" ca="1" si="887"/>
        <v>3</v>
      </c>
      <c r="J4693" t="str">
        <f t="shared" ca="1" si="877"/>
        <v>Diesel</v>
      </c>
      <c r="K4693" t="str">
        <f t="shared" ca="1" si="878"/>
        <v>Gallons</v>
      </c>
      <c r="L4693">
        <f t="shared" ca="1" si="888"/>
        <v>1156</v>
      </c>
    </row>
    <row r="4694" spans="1:12" x14ac:dyDescent="0.2">
      <c r="A4694">
        <f t="shared" ca="1" si="879"/>
        <v>29</v>
      </c>
      <c r="B4694" s="1">
        <f t="shared" ca="1" si="880"/>
        <v>29</v>
      </c>
      <c r="C4694">
        <f t="shared" ca="1" si="881"/>
        <v>3</v>
      </c>
      <c r="D4694" s="1" t="str">
        <f t="shared" ca="1" si="882"/>
        <v>03</v>
      </c>
      <c r="E4694">
        <f t="shared" ca="1" si="883"/>
        <v>2020</v>
      </c>
      <c r="F4694" s="2">
        <f t="shared" ca="1" si="884"/>
        <v>43919</v>
      </c>
      <c r="G4694" s="1">
        <f t="shared" ca="1" si="885"/>
        <v>6</v>
      </c>
      <c r="H4694" t="str">
        <f t="shared" ca="1" si="886"/>
        <v>Site A</v>
      </c>
      <c r="I4694">
        <f t="shared" ca="1" si="887"/>
        <v>13</v>
      </c>
      <c r="J4694" t="str">
        <f t="shared" ca="1" si="877"/>
        <v>Electricity</v>
      </c>
      <c r="K4694" t="str">
        <f t="shared" ca="1" si="878"/>
        <v>MWh</v>
      </c>
      <c r="L4694">
        <f t="shared" ca="1" si="888"/>
        <v>2039</v>
      </c>
    </row>
    <row r="4695" spans="1:12" x14ac:dyDescent="0.2">
      <c r="A4695">
        <f t="shared" ca="1" si="879"/>
        <v>9</v>
      </c>
      <c r="B4695" s="1" t="str">
        <f t="shared" ca="1" si="880"/>
        <v>09</v>
      </c>
      <c r="C4695">
        <f t="shared" ca="1" si="881"/>
        <v>11</v>
      </c>
      <c r="D4695" s="1">
        <f t="shared" ca="1" si="882"/>
        <v>11</v>
      </c>
      <c r="E4695">
        <f t="shared" ca="1" si="883"/>
        <v>2022</v>
      </c>
      <c r="F4695" s="2">
        <f t="shared" ca="1" si="884"/>
        <v>44874</v>
      </c>
      <c r="G4695" s="1">
        <f t="shared" ca="1" si="885"/>
        <v>4</v>
      </c>
      <c r="H4695" t="str">
        <f t="shared" ca="1" si="886"/>
        <v>Head Quarter</v>
      </c>
      <c r="I4695">
        <f t="shared" ca="1" si="887"/>
        <v>8</v>
      </c>
      <c r="J4695" t="str">
        <f t="shared" ca="1" si="877"/>
        <v>Propane</v>
      </c>
      <c r="K4695" t="str">
        <f t="shared" ca="1" si="878"/>
        <v>kWh</v>
      </c>
      <c r="L4695">
        <f t="shared" ca="1" si="888"/>
        <v>7210</v>
      </c>
    </row>
    <row r="4696" spans="1:12" x14ac:dyDescent="0.2">
      <c r="A4696">
        <f t="shared" ca="1" si="879"/>
        <v>29</v>
      </c>
      <c r="B4696" s="1">
        <f t="shared" ca="1" si="880"/>
        <v>29</v>
      </c>
      <c r="C4696">
        <f t="shared" ca="1" si="881"/>
        <v>10</v>
      </c>
      <c r="D4696" s="1">
        <f t="shared" ca="1" si="882"/>
        <v>10</v>
      </c>
      <c r="E4696">
        <f t="shared" ca="1" si="883"/>
        <v>2020</v>
      </c>
      <c r="F4696" s="2">
        <f t="shared" ca="1" si="884"/>
        <v>44133</v>
      </c>
      <c r="G4696" s="1">
        <f t="shared" ca="1" si="885"/>
        <v>7</v>
      </c>
      <c r="H4696" t="str">
        <f t="shared" ca="1" si="886"/>
        <v>Site B</v>
      </c>
      <c r="I4696">
        <f t="shared" ca="1" si="887"/>
        <v>10</v>
      </c>
      <c r="J4696" t="str">
        <f t="shared" ca="1" si="877"/>
        <v>Propane</v>
      </c>
      <c r="K4696" t="str">
        <f t="shared" ca="1" si="878"/>
        <v>Gallons</v>
      </c>
      <c r="L4696">
        <f t="shared" ca="1" si="888"/>
        <v>5820</v>
      </c>
    </row>
    <row r="4697" spans="1:12" x14ac:dyDescent="0.2">
      <c r="A4697">
        <f t="shared" ca="1" si="879"/>
        <v>21</v>
      </c>
      <c r="B4697" s="1">
        <f t="shared" ca="1" si="880"/>
        <v>21</v>
      </c>
      <c r="C4697">
        <f t="shared" ca="1" si="881"/>
        <v>10</v>
      </c>
      <c r="D4697" s="1">
        <f t="shared" ca="1" si="882"/>
        <v>10</v>
      </c>
      <c r="E4697">
        <f t="shared" ca="1" si="883"/>
        <v>2020</v>
      </c>
      <c r="F4697" s="2">
        <f t="shared" ca="1" si="884"/>
        <v>44125</v>
      </c>
      <c r="G4697" s="1">
        <f t="shared" ca="1" si="885"/>
        <v>7</v>
      </c>
      <c r="H4697" t="str">
        <f t="shared" ca="1" si="886"/>
        <v>Site B</v>
      </c>
      <c r="I4697">
        <f t="shared" ca="1" si="887"/>
        <v>9</v>
      </c>
      <c r="J4697" t="str">
        <f t="shared" ca="1" si="877"/>
        <v>Propane</v>
      </c>
      <c r="K4697" t="str">
        <f t="shared" ca="1" si="878"/>
        <v>Liters</v>
      </c>
      <c r="L4697">
        <f t="shared" ca="1" si="888"/>
        <v>6592</v>
      </c>
    </row>
    <row r="4698" spans="1:12" x14ac:dyDescent="0.2">
      <c r="A4698">
        <f t="shared" ca="1" si="879"/>
        <v>17</v>
      </c>
      <c r="B4698" s="1">
        <f t="shared" ca="1" si="880"/>
        <v>17</v>
      </c>
      <c r="C4698">
        <f t="shared" ca="1" si="881"/>
        <v>3</v>
      </c>
      <c r="D4698" s="1" t="str">
        <f t="shared" ca="1" si="882"/>
        <v>03</v>
      </c>
      <c r="E4698">
        <f t="shared" ca="1" si="883"/>
        <v>2022</v>
      </c>
      <c r="F4698" s="2">
        <f t="shared" ca="1" si="884"/>
        <v>44637</v>
      </c>
      <c r="G4698" s="1">
        <f t="shared" ca="1" si="885"/>
        <v>1</v>
      </c>
      <c r="H4698" t="str">
        <f t="shared" ca="1" si="886"/>
        <v>Factory 1</v>
      </c>
      <c r="I4698">
        <f t="shared" ca="1" si="887"/>
        <v>9</v>
      </c>
      <c r="J4698" t="str">
        <f t="shared" ca="1" si="877"/>
        <v>Propane</v>
      </c>
      <c r="K4698" t="str">
        <f t="shared" ca="1" si="878"/>
        <v>Liters</v>
      </c>
      <c r="L4698">
        <f t="shared" ca="1" si="888"/>
        <v>8766</v>
      </c>
    </row>
    <row r="4699" spans="1:12" x14ac:dyDescent="0.2">
      <c r="A4699">
        <f t="shared" ca="1" si="879"/>
        <v>7</v>
      </c>
      <c r="B4699" s="1" t="str">
        <f t="shared" ca="1" si="880"/>
        <v>07</v>
      </c>
      <c r="C4699">
        <f t="shared" ca="1" si="881"/>
        <v>7</v>
      </c>
      <c r="D4699" s="1" t="str">
        <f t="shared" ca="1" si="882"/>
        <v>07</v>
      </c>
      <c r="E4699">
        <f t="shared" ca="1" si="883"/>
        <v>2019</v>
      </c>
      <c r="F4699" s="2">
        <f t="shared" ca="1" si="884"/>
        <v>43653</v>
      </c>
      <c r="G4699" s="1">
        <f t="shared" ca="1" si="885"/>
        <v>4</v>
      </c>
      <c r="H4699" t="str">
        <f t="shared" ca="1" si="886"/>
        <v>Head Quarter</v>
      </c>
      <c r="I4699">
        <f t="shared" ca="1" si="887"/>
        <v>6</v>
      </c>
      <c r="J4699" t="str">
        <f t="shared" ca="1" si="877"/>
        <v>Natural gas</v>
      </c>
      <c r="K4699" t="str">
        <f t="shared" ca="1" si="878"/>
        <v>Gallons</v>
      </c>
      <c r="L4699">
        <f t="shared" ca="1" si="888"/>
        <v>5516</v>
      </c>
    </row>
    <row r="4700" spans="1:12" x14ac:dyDescent="0.2">
      <c r="A4700">
        <f t="shared" ca="1" si="879"/>
        <v>11</v>
      </c>
      <c r="B4700" s="1">
        <f t="shared" ca="1" si="880"/>
        <v>11</v>
      </c>
      <c r="C4700">
        <f t="shared" ca="1" si="881"/>
        <v>12</v>
      </c>
      <c r="D4700" s="1">
        <f t="shared" ca="1" si="882"/>
        <v>12</v>
      </c>
      <c r="E4700">
        <f t="shared" ca="1" si="883"/>
        <v>2022</v>
      </c>
      <c r="F4700" s="2">
        <f t="shared" ca="1" si="884"/>
        <v>44906</v>
      </c>
      <c r="G4700" s="1">
        <f t="shared" ca="1" si="885"/>
        <v>2</v>
      </c>
      <c r="H4700" t="str">
        <f t="shared" ca="1" si="886"/>
        <v>Factory 2</v>
      </c>
      <c r="I4700">
        <f t="shared" ca="1" si="887"/>
        <v>8</v>
      </c>
      <c r="J4700" t="str">
        <f t="shared" ca="1" si="877"/>
        <v>Propane</v>
      </c>
      <c r="K4700" t="str">
        <f t="shared" ca="1" si="878"/>
        <v>kWh</v>
      </c>
      <c r="L4700">
        <f t="shared" ca="1" si="888"/>
        <v>7519</v>
      </c>
    </row>
    <row r="4701" spans="1:12" x14ac:dyDescent="0.2">
      <c r="A4701">
        <f t="shared" ca="1" si="879"/>
        <v>9</v>
      </c>
      <c r="B4701" s="1" t="str">
        <f t="shared" ca="1" si="880"/>
        <v>09</v>
      </c>
      <c r="C4701">
        <f t="shared" ca="1" si="881"/>
        <v>3</v>
      </c>
      <c r="D4701" s="1" t="str">
        <f t="shared" ca="1" si="882"/>
        <v>03</v>
      </c>
      <c r="E4701">
        <f t="shared" ca="1" si="883"/>
        <v>2022</v>
      </c>
      <c r="F4701" s="2">
        <f t="shared" ca="1" si="884"/>
        <v>44629</v>
      </c>
      <c r="G4701" s="1">
        <f t="shared" ca="1" si="885"/>
        <v>5</v>
      </c>
      <c r="H4701" t="str">
        <f t="shared" ca="1" si="886"/>
        <v>Wharehouse</v>
      </c>
      <c r="I4701">
        <f t="shared" ca="1" si="887"/>
        <v>10</v>
      </c>
      <c r="J4701" t="str">
        <f t="shared" ca="1" si="877"/>
        <v>Propane</v>
      </c>
      <c r="K4701" t="str">
        <f t="shared" ca="1" si="878"/>
        <v>Gallons</v>
      </c>
      <c r="L4701">
        <f t="shared" ca="1" si="888"/>
        <v>9067</v>
      </c>
    </row>
    <row r="4702" spans="1:12" x14ac:dyDescent="0.2">
      <c r="A4702">
        <f t="shared" ca="1" si="879"/>
        <v>20</v>
      </c>
      <c r="B4702" s="1">
        <f t="shared" ca="1" si="880"/>
        <v>20</v>
      </c>
      <c r="C4702">
        <f t="shared" ca="1" si="881"/>
        <v>9</v>
      </c>
      <c r="D4702" s="1" t="str">
        <f t="shared" ca="1" si="882"/>
        <v>09</v>
      </c>
      <c r="E4702">
        <f t="shared" ca="1" si="883"/>
        <v>2019</v>
      </c>
      <c r="F4702" s="2">
        <f t="shared" ca="1" si="884"/>
        <v>43728</v>
      </c>
      <c r="G4702" s="1">
        <f t="shared" ca="1" si="885"/>
        <v>4</v>
      </c>
      <c r="H4702" t="str">
        <f t="shared" ca="1" si="886"/>
        <v>Head Quarter</v>
      </c>
      <c r="I4702">
        <f t="shared" ca="1" si="887"/>
        <v>4</v>
      </c>
      <c r="J4702" t="str">
        <f t="shared" ca="1" si="877"/>
        <v>Natural gas</v>
      </c>
      <c r="K4702" t="str">
        <f t="shared" ca="1" si="878"/>
        <v>kWh</v>
      </c>
      <c r="L4702">
        <f t="shared" ca="1" si="888"/>
        <v>3376</v>
      </c>
    </row>
    <row r="4703" spans="1:12" x14ac:dyDescent="0.2">
      <c r="A4703">
        <f t="shared" ca="1" si="879"/>
        <v>25</v>
      </c>
      <c r="B4703" s="1">
        <f t="shared" ca="1" si="880"/>
        <v>25</v>
      </c>
      <c r="C4703">
        <f t="shared" ca="1" si="881"/>
        <v>9</v>
      </c>
      <c r="D4703" s="1" t="str">
        <f t="shared" ca="1" si="882"/>
        <v>09</v>
      </c>
      <c r="E4703">
        <f t="shared" ca="1" si="883"/>
        <v>2020</v>
      </c>
      <c r="F4703" s="2">
        <f t="shared" ca="1" si="884"/>
        <v>44099</v>
      </c>
      <c r="G4703" s="1">
        <f t="shared" ca="1" si="885"/>
        <v>2</v>
      </c>
      <c r="H4703" t="str">
        <f t="shared" ca="1" si="886"/>
        <v>Factory 2</v>
      </c>
      <c r="I4703">
        <f t="shared" ca="1" si="887"/>
        <v>7</v>
      </c>
      <c r="J4703" t="str">
        <f t="shared" ca="1" si="877"/>
        <v>Natural gas</v>
      </c>
      <c r="K4703" t="str">
        <f t="shared" ca="1" si="878"/>
        <v>MMBtu</v>
      </c>
      <c r="L4703">
        <f t="shared" ca="1" si="888"/>
        <v>319</v>
      </c>
    </row>
    <row r="4704" spans="1:12" x14ac:dyDescent="0.2">
      <c r="A4704">
        <f t="shared" ca="1" si="879"/>
        <v>4</v>
      </c>
      <c r="B4704" s="1" t="str">
        <f t="shared" ca="1" si="880"/>
        <v>04</v>
      </c>
      <c r="C4704">
        <f t="shared" ca="1" si="881"/>
        <v>2</v>
      </c>
      <c r="D4704" s="1" t="str">
        <f t="shared" ca="1" si="882"/>
        <v>02</v>
      </c>
      <c r="E4704">
        <f t="shared" ca="1" si="883"/>
        <v>2021</v>
      </c>
      <c r="F4704" s="2">
        <f t="shared" ca="1" si="884"/>
        <v>44231</v>
      </c>
      <c r="G4704" s="1">
        <f t="shared" ca="1" si="885"/>
        <v>6</v>
      </c>
      <c r="H4704" t="str">
        <f t="shared" ca="1" si="886"/>
        <v>Site A</v>
      </c>
      <c r="I4704">
        <f t="shared" ca="1" si="887"/>
        <v>11</v>
      </c>
      <c r="J4704" t="str">
        <f t="shared" ca="1" si="877"/>
        <v>Propane</v>
      </c>
      <c r="K4704" t="str">
        <f t="shared" ca="1" si="878"/>
        <v>MMBtu</v>
      </c>
      <c r="L4704">
        <f t="shared" ca="1" si="888"/>
        <v>458</v>
      </c>
    </row>
    <row r="4705" spans="1:12" x14ac:dyDescent="0.2">
      <c r="A4705">
        <f t="shared" ca="1" si="879"/>
        <v>10</v>
      </c>
      <c r="B4705" s="1">
        <f t="shared" ca="1" si="880"/>
        <v>10</v>
      </c>
      <c r="C4705">
        <f t="shared" ca="1" si="881"/>
        <v>8</v>
      </c>
      <c r="D4705" s="1" t="str">
        <f t="shared" ca="1" si="882"/>
        <v>08</v>
      </c>
      <c r="E4705">
        <f t="shared" ca="1" si="883"/>
        <v>2021</v>
      </c>
      <c r="F4705" s="2">
        <f t="shared" ca="1" si="884"/>
        <v>44418</v>
      </c>
      <c r="G4705" s="1">
        <f t="shared" ca="1" si="885"/>
        <v>7</v>
      </c>
      <c r="H4705" t="str">
        <f t="shared" ca="1" si="886"/>
        <v>Site B</v>
      </c>
      <c r="I4705">
        <f t="shared" ca="1" si="887"/>
        <v>6</v>
      </c>
      <c r="J4705" t="str">
        <f t="shared" ca="1" si="877"/>
        <v>Natural gas</v>
      </c>
      <c r="K4705" t="str">
        <f t="shared" ca="1" si="878"/>
        <v>Gallons</v>
      </c>
      <c r="L4705">
        <f t="shared" ca="1" si="888"/>
        <v>4974</v>
      </c>
    </row>
    <row r="4706" spans="1:12" x14ac:dyDescent="0.2">
      <c r="A4706">
        <f t="shared" ca="1" si="879"/>
        <v>21</v>
      </c>
      <c r="B4706" s="1">
        <f t="shared" ca="1" si="880"/>
        <v>21</v>
      </c>
      <c r="C4706">
        <f t="shared" ca="1" si="881"/>
        <v>2</v>
      </c>
      <c r="D4706" s="1" t="str">
        <f t="shared" ca="1" si="882"/>
        <v>02</v>
      </c>
      <c r="E4706">
        <f t="shared" ca="1" si="883"/>
        <v>2022</v>
      </c>
      <c r="F4706" s="2">
        <f t="shared" ca="1" si="884"/>
        <v>44613</v>
      </c>
      <c r="G4706" s="1">
        <f t="shared" ca="1" si="885"/>
        <v>7</v>
      </c>
      <c r="H4706" t="str">
        <f t="shared" ca="1" si="886"/>
        <v>Site B</v>
      </c>
      <c r="I4706">
        <f t="shared" ca="1" si="887"/>
        <v>6</v>
      </c>
      <c r="J4706" t="str">
        <f t="shared" ca="1" si="877"/>
        <v>Natural gas</v>
      </c>
      <c r="K4706" t="str">
        <f t="shared" ca="1" si="878"/>
        <v>Gallons</v>
      </c>
      <c r="L4706">
        <f t="shared" ca="1" si="888"/>
        <v>9844</v>
      </c>
    </row>
    <row r="4707" spans="1:12" x14ac:dyDescent="0.2">
      <c r="A4707">
        <f t="shared" ca="1" si="879"/>
        <v>29</v>
      </c>
      <c r="B4707" s="1">
        <f t="shared" ca="1" si="880"/>
        <v>29</v>
      </c>
      <c r="C4707">
        <f t="shared" ca="1" si="881"/>
        <v>12</v>
      </c>
      <c r="D4707" s="1">
        <f t="shared" ca="1" si="882"/>
        <v>12</v>
      </c>
      <c r="E4707">
        <f t="shared" ca="1" si="883"/>
        <v>2019</v>
      </c>
      <c r="F4707" s="2">
        <f t="shared" ca="1" si="884"/>
        <v>43828</v>
      </c>
      <c r="G4707" s="1">
        <f t="shared" ca="1" si="885"/>
        <v>3</v>
      </c>
      <c r="H4707" t="str">
        <f t="shared" ca="1" si="886"/>
        <v xml:space="preserve">Factory 3 </v>
      </c>
      <c r="I4707">
        <f t="shared" ca="1" si="887"/>
        <v>8</v>
      </c>
      <c r="J4707" t="str">
        <f t="shared" ca="1" si="877"/>
        <v>Propane</v>
      </c>
      <c r="K4707" t="str">
        <f t="shared" ca="1" si="878"/>
        <v>kWh</v>
      </c>
      <c r="L4707">
        <f t="shared" ca="1" si="888"/>
        <v>8011</v>
      </c>
    </row>
    <row r="4708" spans="1:12" x14ac:dyDescent="0.2">
      <c r="A4708">
        <f t="shared" ca="1" si="879"/>
        <v>17</v>
      </c>
      <c r="B4708" s="1">
        <f t="shared" ca="1" si="880"/>
        <v>17</v>
      </c>
      <c r="C4708">
        <f t="shared" ca="1" si="881"/>
        <v>7</v>
      </c>
      <c r="D4708" s="1" t="str">
        <f t="shared" ca="1" si="882"/>
        <v>07</v>
      </c>
      <c r="E4708">
        <f t="shared" ca="1" si="883"/>
        <v>2020</v>
      </c>
      <c r="F4708" s="2">
        <f t="shared" ca="1" si="884"/>
        <v>44029</v>
      </c>
      <c r="G4708" s="1">
        <f t="shared" ca="1" si="885"/>
        <v>2</v>
      </c>
      <c r="H4708" t="str">
        <f t="shared" ca="1" si="886"/>
        <v>Factory 2</v>
      </c>
      <c r="I4708">
        <f t="shared" ca="1" si="887"/>
        <v>10</v>
      </c>
      <c r="J4708" t="str">
        <f t="shared" ca="1" si="877"/>
        <v>Propane</v>
      </c>
      <c r="K4708" t="str">
        <f t="shared" ca="1" si="878"/>
        <v>Gallons</v>
      </c>
      <c r="L4708">
        <f t="shared" ca="1" si="888"/>
        <v>5532</v>
      </c>
    </row>
    <row r="4709" spans="1:12" x14ac:dyDescent="0.2">
      <c r="A4709">
        <f t="shared" ca="1" si="879"/>
        <v>7</v>
      </c>
      <c r="B4709" s="1" t="str">
        <f t="shared" ca="1" si="880"/>
        <v>07</v>
      </c>
      <c r="C4709">
        <f t="shared" ca="1" si="881"/>
        <v>12</v>
      </c>
      <c r="D4709" s="1">
        <f t="shared" ca="1" si="882"/>
        <v>12</v>
      </c>
      <c r="E4709">
        <f t="shared" ca="1" si="883"/>
        <v>2020</v>
      </c>
      <c r="F4709" s="2">
        <f t="shared" ca="1" si="884"/>
        <v>44172</v>
      </c>
      <c r="G4709" s="1">
        <f t="shared" ca="1" si="885"/>
        <v>1</v>
      </c>
      <c r="H4709" t="str">
        <f t="shared" ca="1" si="886"/>
        <v>Factory 1</v>
      </c>
      <c r="I4709">
        <f t="shared" ca="1" si="887"/>
        <v>11</v>
      </c>
      <c r="J4709" t="str">
        <f t="shared" ca="1" si="877"/>
        <v>Propane</v>
      </c>
      <c r="K4709" t="str">
        <f t="shared" ca="1" si="878"/>
        <v>MMBtu</v>
      </c>
      <c r="L4709">
        <f t="shared" ca="1" si="888"/>
        <v>454</v>
      </c>
    </row>
    <row r="4710" spans="1:12" x14ac:dyDescent="0.2">
      <c r="A4710">
        <f t="shared" ca="1" si="879"/>
        <v>2</v>
      </c>
      <c r="B4710" s="1" t="str">
        <f t="shared" ca="1" si="880"/>
        <v>02</v>
      </c>
      <c r="C4710">
        <f t="shared" ca="1" si="881"/>
        <v>10</v>
      </c>
      <c r="D4710" s="1">
        <f t="shared" ca="1" si="882"/>
        <v>10</v>
      </c>
      <c r="E4710">
        <f t="shared" ca="1" si="883"/>
        <v>2020</v>
      </c>
      <c r="F4710" s="2">
        <f t="shared" ca="1" si="884"/>
        <v>44106</v>
      </c>
      <c r="G4710" s="1">
        <f t="shared" ca="1" si="885"/>
        <v>4</v>
      </c>
      <c r="H4710" t="str">
        <f t="shared" ca="1" si="886"/>
        <v>Head Quarter</v>
      </c>
      <c r="I4710">
        <f t="shared" ca="1" si="887"/>
        <v>4</v>
      </c>
      <c r="J4710" t="str">
        <f t="shared" ca="1" si="877"/>
        <v>Natural gas</v>
      </c>
      <c r="K4710" t="str">
        <f t="shared" ca="1" si="878"/>
        <v>kWh</v>
      </c>
      <c r="L4710">
        <f t="shared" ca="1" si="888"/>
        <v>5999</v>
      </c>
    </row>
    <row r="4711" spans="1:12" x14ac:dyDescent="0.2">
      <c r="A4711">
        <f t="shared" ca="1" si="879"/>
        <v>25</v>
      </c>
      <c r="B4711" s="1">
        <f t="shared" ca="1" si="880"/>
        <v>25</v>
      </c>
      <c r="C4711">
        <f t="shared" ca="1" si="881"/>
        <v>5</v>
      </c>
      <c r="D4711" s="1" t="str">
        <f t="shared" ca="1" si="882"/>
        <v>05</v>
      </c>
      <c r="E4711">
        <f t="shared" ca="1" si="883"/>
        <v>2022</v>
      </c>
      <c r="F4711" s="2">
        <f t="shared" ca="1" si="884"/>
        <v>44706</v>
      </c>
      <c r="G4711" s="1">
        <f t="shared" ca="1" si="885"/>
        <v>5</v>
      </c>
      <c r="H4711" t="str">
        <f t="shared" ca="1" si="886"/>
        <v>Wharehouse</v>
      </c>
      <c r="I4711">
        <f t="shared" ca="1" si="887"/>
        <v>12</v>
      </c>
      <c r="J4711" t="str">
        <f t="shared" ca="1" si="877"/>
        <v>Electricity</v>
      </c>
      <c r="K4711" t="str">
        <f t="shared" ca="1" si="878"/>
        <v>kWh</v>
      </c>
      <c r="L4711">
        <f t="shared" ca="1" si="888"/>
        <v>3386</v>
      </c>
    </row>
    <row r="4712" spans="1:12" x14ac:dyDescent="0.2">
      <c r="A4712">
        <f t="shared" ca="1" si="879"/>
        <v>8</v>
      </c>
      <c r="B4712" s="1" t="str">
        <f t="shared" ca="1" si="880"/>
        <v>08</v>
      </c>
      <c r="C4712">
        <f t="shared" ca="1" si="881"/>
        <v>10</v>
      </c>
      <c r="D4712" s="1">
        <f t="shared" ca="1" si="882"/>
        <v>10</v>
      </c>
      <c r="E4712">
        <f t="shared" ca="1" si="883"/>
        <v>2022</v>
      </c>
      <c r="F4712" s="2">
        <f t="shared" ca="1" si="884"/>
        <v>44842</v>
      </c>
      <c r="G4712" s="1">
        <f t="shared" ca="1" si="885"/>
        <v>3</v>
      </c>
      <c r="H4712" t="str">
        <f t="shared" ca="1" si="886"/>
        <v xml:space="preserve">Factory 3 </v>
      </c>
      <c r="I4712">
        <f t="shared" ca="1" si="887"/>
        <v>6</v>
      </c>
      <c r="J4712" t="str">
        <f t="shared" ca="1" si="877"/>
        <v>Natural gas</v>
      </c>
      <c r="K4712" t="str">
        <f t="shared" ca="1" si="878"/>
        <v>Gallons</v>
      </c>
      <c r="L4712">
        <f t="shared" ca="1" si="888"/>
        <v>104</v>
      </c>
    </row>
    <row r="4713" spans="1:12" x14ac:dyDescent="0.2">
      <c r="A4713">
        <f t="shared" ca="1" si="879"/>
        <v>16</v>
      </c>
      <c r="B4713" s="1">
        <f t="shared" ca="1" si="880"/>
        <v>16</v>
      </c>
      <c r="C4713">
        <f t="shared" ca="1" si="881"/>
        <v>9</v>
      </c>
      <c r="D4713" s="1" t="str">
        <f t="shared" ca="1" si="882"/>
        <v>09</v>
      </c>
      <c r="E4713">
        <f t="shared" ca="1" si="883"/>
        <v>2019</v>
      </c>
      <c r="F4713" s="2">
        <f t="shared" ca="1" si="884"/>
        <v>43724</v>
      </c>
      <c r="G4713" s="1">
        <f t="shared" ca="1" si="885"/>
        <v>2</v>
      </c>
      <c r="H4713" t="str">
        <f t="shared" ca="1" si="886"/>
        <v>Factory 2</v>
      </c>
      <c r="I4713">
        <f t="shared" ca="1" si="887"/>
        <v>8</v>
      </c>
      <c r="J4713" t="str">
        <f t="shared" ca="1" si="877"/>
        <v>Propane</v>
      </c>
      <c r="K4713" t="str">
        <f t="shared" ca="1" si="878"/>
        <v>kWh</v>
      </c>
      <c r="L4713">
        <f t="shared" ca="1" si="888"/>
        <v>1388</v>
      </c>
    </row>
    <row r="4714" spans="1:12" x14ac:dyDescent="0.2">
      <c r="A4714">
        <f t="shared" ca="1" si="879"/>
        <v>9</v>
      </c>
      <c r="B4714" s="1" t="str">
        <f t="shared" ca="1" si="880"/>
        <v>09</v>
      </c>
      <c r="C4714">
        <f t="shared" ca="1" si="881"/>
        <v>7</v>
      </c>
      <c r="D4714" s="1" t="str">
        <f t="shared" ca="1" si="882"/>
        <v>07</v>
      </c>
      <c r="E4714">
        <f t="shared" ca="1" si="883"/>
        <v>2020</v>
      </c>
      <c r="F4714" s="2">
        <f t="shared" ca="1" si="884"/>
        <v>44021</v>
      </c>
      <c r="G4714" s="1">
        <f t="shared" ca="1" si="885"/>
        <v>4</v>
      </c>
      <c r="H4714" t="str">
        <f t="shared" ca="1" si="886"/>
        <v>Head Quarter</v>
      </c>
      <c r="I4714">
        <f t="shared" ca="1" si="887"/>
        <v>1</v>
      </c>
      <c r="J4714" t="str">
        <f t="shared" ca="1" si="877"/>
        <v>Diesel</v>
      </c>
      <c r="K4714" t="str">
        <f t="shared" ca="1" si="878"/>
        <v>kWh</v>
      </c>
      <c r="L4714">
        <f t="shared" ca="1" si="888"/>
        <v>1462</v>
      </c>
    </row>
    <row r="4715" spans="1:12" x14ac:dyDescent="0.2">
      <c r="A4715">
        <f t="shared" ca="1" si="879"/>
        <v>5</v>
      </c>
      <c r="B4715" s="1" t="str">
        <f t="shared" ca="1" si="880"/>
        <v>05</v>
      </c>
      <c r="C4715">
        <f t="shared" ca="1" si="881"/>
        <v>12</v>
      </c>
      <c r="D4715" s="1">
        <f t="shared" ca="1" si="882"/>
        <v>12</v>
      </c>
      <c r="E4715">
        <f t="shared" ca="1" si="883"/>
        <v>2020</v>
      </c>
      <c r="F4715" s="2">
        <f t="shared" ca="1" si="884"/>
        <v>44170</v>
      </c>
      <c r="G4715" s="1">
        <f t="shared" ca="1" si="885"/>
        <v>1</v>
      </c>
      <c r="H4715" t="str">
        <f t="shared" ca="1" si="886"/>
        <v>Factory 1</v>
      </c>
      <c r="I4715">
        <f t="shared" ca="1" si="887"/>
        <v>12</v>
      </c>
      <c r="J4715" t="str">
        <f t="shared" ca="1" si="877"/>
        <v>Electricity</v>
      </c>
      <c r="K4715" t="str">
        <f t="shared" ca="1" si="878"/>
        <v>kWh</v>
      </c>
      <c r="L4715">
        <f t="shared" ca="1" si="888"/>
        <v>5998</v>
      </c>
    </row>
    <row r="4716" spans="1:12" x14ac:dyDescent="0.2">
      <c r="A4716">
        <f t="shared" ca="1" si="879"/>
        <v>7</v>
      </c>
      <c r="B4716" s="1" t="str">
        <f t="shared" ca="1" si="880"/>
        <v>07</v>
      </c>
      <c r="C4716">
        <f t="shared" ca="1" si="881"/>
        <v>2</v>
      </c>
      <c r="D4716" s="1" t="str">
        <f t="shared" ca="1" si="882"/>
        <v>02</v>
      </c>
      <c r="E4716">
        <f t="shared" ca="1" si="883"/>
        <v>2020</v>
      </c>
      <c r="F4716" s="2">
        <f t="shared" ca="1" si="884"/>
        <v>43868</v>
      </c>
      <c r="G4716" s="1">
        <f t="shared" ca="1" si="885"/>
        <v>7</v>
      </c>
      <c r="H4716" t="str">
        <f t="shared" ca="1" si="886"/>
        <v>Site B</v>
      </c>
      <c r="I4716">
        <f t="shared" ca="1" si="887"/>
        <v>10</v>
      </c>
      <c r="J4716" t="str">
        <f t="shared" ca="1" si="877"/>
        <v>Propane</v>
      </c>
      <c r="K4716" t="str">
        <f t="shared" ca="1" si="878"/>
        <v>Gallons</v>
      </c>
      <c r="L4716">
        <f t="shared" ca="1" si="888"/>
        <v>115</v>
      </c>
    </row>
    <row r="4717" spans="1:12" x14ac:dyDescent="0.2">
      <c r="A4717">
        <f t="shared" ca="1" si="879"/>
        <v>27</v>
      </c>
      <c r="B4717" s="1">
        <f t="shared" ca="1" si="880"/>
        <v>27</v>
      </c>
      <c r="C4717">
        <f t="shared" ca="1" si="881"/>
        <v>10</v>
      </c>
      <c r="D4717" s="1">
        <f t="shared" ca="1" si="882"/>
        <v>10</v>
      </c>
      <c r="E4717">
        <f t="shared" ca="1" si="883"/>
        <v>2020</v>
      </c>
      <c r="F4717" s="2">
        <f t="shared" ca="1" si="884"/>
        <v>44131</v>
      </c>
      <c r="G4717" s="1">
        <f t="shared" ca="1" si="885"/>
        <v>3</v>
      </c>
      <c r="H4717" t="str">
        <f t="shared" ca="1" si="886"/>
        <v xml:space="preserve">Factory 3 </v>
      </c>
      <c r="I4717">
        <f t="shared" ca="1" si="887"/>
        <v>13</v>
      </c>
      <c r="J4717" t="str">
        <f t="shared" ca="1" si="877"/>
        <v>Electricity</v>
      </c>
      <c r="K4717" t="str">
        <f t="shared" ca="1" si="878"/>
        <v>MWh</v>
      </c>
      <c r="L4717">
        <f t="shared" ca="1" si="888"/>
        <v>9625</v>
      </c>
    </row>
    <row r="4718" spans="1:12" x14ac:dyDescent="0.2">
      <c r="A4718">
        <f t="shared" ca="1" si="879"/>
        <v>6</v>
      </c>
      <c r="B4718" s="1" t="str">
        <f t="shared" ca="1" si="880"/>
        <v>06</v>
      </c>
      <c r="C4718">
        <f t="shared" ca="1" si="881"/>
        <v>12</v>
      </c>
      <c r="D4718" s="1">
        <f t="shared" ca="1" si="882"/>
        <v>12</v>
      </c>
      <c r="E4718">
        <f t="shared" ca="1" si="883"/>
        <v>2021</v>
      </c>
      <c r="F4718" s="2">
        <f t="shared" ca="1" si="884"/>
        <v>44536</v>
      </c>
      <c r="G4718" s="1">
        <f t="shared" ca="1" si="885"/>
        <v>6</v>
      </c>
      <c r="H4718" t="str">
        <f t="shared" ca="1" si="886"/>
        <v>Site A</v>
      </c>
      <c r="I4718">
        <f t="shared" ca="1" si="887"/>
        <v>7</v>
      </c>
      <c r="J4718" t="str">
        <f t="shared" ca="1" si="877"/>
        <v>Natural gas</v>
      </c>
      <c r="K4718" t="str">
        <f t="shared" ca="1" si="878"/>
        <v>MMBtu</v>
      </c>
      <c r="L4718">
        <f t="shared" ca="1" si="888"/>
        <v>142</v>
      </c>
    </row>
    <row r="4719" spans="1:12" x14ac:dyDescent="0.2">
      <c r="A4719">
        <f t="shared" ca="1" si="879"/>
        <v>28</v>
      </c>
      <c r="B4719" s="1">
        <f t="shared" ca="1" si="880"/>
        <v>28</v>
      </c>
      <c r="C4719">
        <f t="shared" ca="1" si="881"/>
        <v>8</v>
      </c>
      <c r="D4719" s="1" t="str">
        <f t="shared" ca="1" si="882"/>
        <v>08</v>
      </c>
      <c r="E4719">
        <f t="shared" ca="1" si="883"/>
        <v>2019</v>
      </c>
      <c r="F4719" s="2">
        <f t="shared" ca="1" si="884"/>
        <v>43705</v>
      </c>
      <c r="G4719" s="1">
        <f t="shared" ca="1" si="885"/>
        <v>7</v>
      </c>
      <c r="H4719" t="str">
        <f t="shared" ca="1" si="886"/>
        <v>Site B</v>
      </c>
      <c r="I4719">
        <f t="shared" ca="1" si="887"/>
        <v>6</v>
      </c>
      <c r="J4719" t="str">
        <f t="shared" ca="1" si="877"/>
        <v>Natural gas</v>
      </c>
      <c r="K4719" t="str">
        <f t="shared" ca="1" si="878"/>
        <v>Gallons</v>
      </c>
      <c r="L4719">
        <f t="shared" ca="1" si="888"/>
        <v>3508</v>
      </c>
    </row>
    <row r="4720" spans="1:12" x14ac:dyDescent="0.2">
      <c r="A4720">
        <f t="shared" ca="1" si="879"/>
        <v>26</v>
      </c>
      <c r="B4720" s="1">
        <f t="shared" ca="1" si="880"/>
        <v>26</v>
      </c>
      <c r="C4720">
        <f t="shared" ca="1" si="881"/>
        <v>9</v>
      </c>
      <c r="D4720" s="1" t="str">
        <f t="shared" ca="1" si="882"/>
        <v>09</v>
      </c>
      <c r="E4720">
        <f t="shared" ca="1" si="883"/>
        <v>2021</v>
      </c>
      <c r="F4720" s="2">
        <f t="shared" ca="1" si="884"/>
        <v>44465</v>
      </c>
      <c r="G4720" s="1">
        <f t="shared" ca="1" si="885"/>
        <v>4</v>
      </c>
      <c r="H4720" t="str">
        <f t="shared" ca="1" si="886"/>
        <v>Head Quarter</v>
      </c>
      <c r="I4720">
        <f t="shared" ca="1" si="887"/>
        <v>1</v>
      </c>
      <c r="J4720" t="str">
        <f t="shared" ca="1" si="877"/>
        <v>Diesel</v>
      </c>
      <c r="K4720" t="str">
        <f t="shared" ca="1" si="878"/>
        <v>kWh</v>
      </c>
      <c r="L4720">
        <f t="shared" ca="1" si="888"/>
        <v>1523</v>
      </c>
    </row>
    <row r="4721" spans="1:12" x14ac:dyDescent="0.2">
      <c r="A4721">
        <f t="shared" ca="1" si="879"/>
        <v>11</v>
      </c>
      <c r="B4721" s="1">
        <f t="shared" ca="1" si="880"/>
        <v>11</v>
      </c>
      <c r="C4721">
        <f t="shared" ca="1" si="881"/>
        <v>3</v>
      </c>
      <c r="D4721" s="1" t="str">
        <f t="shared" ca="1" si="882"/>
        <v>03</v>
      </c>
      <c r="E4721">
        <f t="shared" ca="1" si="883"/>
        <v>2020</v>
      </c>
      <c r="F4721" s="2">
        <f t="shared" ca="1" si="884"/>
        <v>43901</v>
      </c>
      <c r="G4721" s="1">
        <f t="shared" ca="1" si="885"/>
        <v>3</v>
      </c>
      <c r="H4721" t="str">
        <f t="shared" ca="1" si="886"/>
        <v xml:space="preserve">Factory 3 </v>
      </c>
      <c r="I4721">
        <f t="shared" ca="1" si="887"/>
        <v>11</v>
      </c>
      <c r="J4721" t="str">
        <f t="shared" ca="1" si="877"/>
        <v>Propane</v>
      </c>
      <c r="K4721" t="str">
        <f t="shared" ca="1" si="878"/>
        <v>MMBtu</v>
      </c>
      <c r="L4721">
        <f t="shared" ca="1" si="888"/>
        <v>373</v>
      </c>
    </row>
    <row r="4722" spans="1:12" x14ac:dyDescent="0.2">
      <c r="A4722">
        <f t="shared" ca="1" si="879"/>
        <v>29</v>
      </c>
      <c r="B4722" s="1">
        <f t="shared" ca="1" si="880"/>
        <v>29</v>
      </c>
      <c r="C4722">
        <f t="shared" ca="1" si="881"/>
        <v>11</v>
      </c>
      <c r="D4722" s="1">
        <f t="shared" ca="1" si="882"/>
        <v>11</v>
      </c>
      <c r="E4722">
        <f t="shared" ca="1" si="883"/>
        <v>2021</v>
      </c>
      <c r="F4722" s="2">
        <f t="shared" ca="1" si="884"/>
        <v>44529</v>
      </c>
      <c r="G4722" s="1">
        <f t="shared" ca="1" si="885"/>
        <v>3</v>
      </c>
      <c r="H4722" t="str">
        <f t="shared" ca="1" si="886"/>
        <v xml:space="preserve">Factory 3 </v>
      </c>
      <c r="I4722">
        <f t="shared" ca="1" si="887"/>
        <v>3</v>
      </c>
      <c r="J4722" t="str">
        <f t="shared" ca="1" si="877"/>
        <v>Diesel</v>
      </c>
      <c r="K4722" t="str">
        <f t="shared" ca="1" si="878"/>
        <v>Gallons</v>
      </c>
      <c r="L4722">
        <f t="shared" ca="1" si="888"/>
        <v>8178</v>
      </c>
    </row>
    <row r="4723" spans="1:12" x14ac:dyDescent="0.2">
      <c r="A4723">
        <f t="shared" ca="1" si="879"/>
        <v>5</v>
      </c>
      <c r="B4723" s="1" t="str">
        <f t="shared" ca="1" si="880"/>
        <v>05</v>
      </c>
      <c r="C4723">
        <f t="shared" ca="1" si="881"/>
        <v>7</v>
      </c>
      <c r="D4723" s="1" t="str">
        <f t="shared" ca="1" si="882"/>
        <v>07</v>
      </c>
      <c r="E4723">
        <f t="shared" ca="1" si="883"/>
        <v>2020</v>
      </c>
      <c r="F4723" s="2">
        <f t="shared" ca="1" si="884"/>
        <v>44017</v>
      </c>
      <c r="G4723" s="1">
        <f t="shared" ca="1" si="885"/>
        <v>4</v>
      </c>
      <c r="H4723" t="str">
        <f t="shared" ca="1" si="886"/>
        <v>Head Quarter</v>
      </c>
      <c r="I4723">
        <f t="shared" ca="1" si="887"/>
        <v>11</v>
      </c>
      <c r="J4723" t="str">
        <f t="shared" ca="1" si="877"/>
        <v>Propane</v>
      </c>
      <c r="K4723" t="str">
        <f t="shared" ca="1" si="878"/>
        <v>MMBtu</v>
      </c>
      <c r="L4723">
        <f t="shared" ca="1" si="888"/>
        <v>494</v>
      </c>
    </row>
    <row r="4724" spans="1:12" x14ac:dyDescent="0.2">
      <c r="A4724">
        <f t="shared" ca="1" si="879"/>
        <v>14</v>
      </c>
      <c r="B4724" s="1">
        <f t="shared" ca="1" si="880"/>
        <v>14</v>
      </c>
      <c r="C4724">
        <f t="shared" ca="1" si="881"/>
        <v>1</v>
      </c>
      <c r="D4724" s="1" t="str">
        <f t="shared" ca="1" si="882"/>
        <v>01</v>
      </c>
      <c r="E4724">
        <f t="shared" ca="1" si="883"/>
        <v>2020</v>
      </c>
      <c r="F4724" s="2">
        <f t="shared" ca="1" si="884"/>
        <v>43844</v>
      </c>
      <c r="G4724" s="1">
        <f t="shared" ca="1" si="885"/>
        <v>4</v>
      </c>
      <c r="H4724" t="str">
        <f t="shared" ca="1" si="886"/>
        <v>Head Quarter</v>
      </c>
      <c r="I4724">
        <f t="shared" ca="1" si="887"/>
        <v>4</v>
      </c>
      <c r="J4724" t="str">
        <f t="shared" ca="1" si="877"/>
        <v>Natural gas</v>
      </c>
      <c r="K4724" t="str">
        <f t="shared" ca="1" si="878"/>
        <v>kWh</v>
      </c>
      <c r="L4724">
        <f t="shared" ca="1" si="888"/>
        <v>564</v>
      </c>
    </row>
    <row r="4725" spans="1:12" x14ac:dyDescent="0.2">
      <c r="A4725">
        <f t="shared" ca="1" si="879"/>
        <v>13</v>
      </c>
      <c r="B4725" s="1">
        <f t="shared" ca="1" si="880"/>
        <v>13</v>
      </c>
      <c r="C4725">
        <f t="shared" ca="1" si="881"/>
        <v>6</v>
      </c>
      <c r="D4725" s="1" t="str">
        <f t="shared" ca="1" si="882"/>
        <v>06</v>
      </c>
      <c r="E4725">
        <f t="shared" ca="1" si="883"/>
        <v>2021</v>
      </c>
      <c r="F4725" s="2">
        <f t="shared" ca="1" si="884"/>
        <v>44360</v>
      </c>
      <c r="G4725" s="1">
        <f t="shared" ca="1" si="885"/>
        <v>5</v>
      </c>
      <c r="H4725" t="str">
        <f t="shared" ca="1" si="886"/>
        <v>Wharehouse</v>
      </c>
      <c r="I4725">
        <f t="shared" ca="1" si="887"/>
        <v>3</v>
      </c>
      <c r="J4725" t="str">
        <f t="shared" ca="1" si="877"/>
        <v>Diesel</v>
      </c>
      <c r="K4725" t="str">
        <f t="shared" ca="1" si="878"/>
        <v>Gallons</v>
      </c>
      <c r="L4725">
        <f t="shared" ca="1" si="888"/>
        <v>5558</v>
      </c>
    </row>
    <row r="4726" spans="1:12" x14ac:dyDescent="0.2">
      <c r="A4726">
        <f t="shared" ca="1" si="879"/>
        <v>5</v>
      </c>
      <c r="B4726" s="1" t="str">
        <f t="shared" ca="1" si="880"/>
        <v>05</v>
      </c>
      <c r="C4726">
        <f t="shared" ca="1" si="881"/>
        <v>8</v>
      </c>
      <c r="D4726" s="1" t="str">
        <f t="shared" ca="1" si="882"/>
        <v>08</v>
      </c>
      <c r="E4726">
        <f t="shared" ca="1" si="883"/>
        <v>2019</v>
      </c>
      <c r="F4726" s="2">
        <f t="shared" ca="1" si="884"/>
        <v>43682</v>
      </c>
      <c r="G4726" s="1">
        <f t="shared" ca="1" si="885"/>
        <v>1</v>
      </c>
      <c r="H4726" t="str">
        <f t="shared" ca="1" si="886"/>
        <v>Factory 1</v>
      </c>
      <c r="I4726">
        <f t="shared" ca="1" si="887"/>
        <v>2</v>
      </c>
      <c r="J4726" t="str">
        <f t="shared" ca="1" si="877"/>
        <v>Diesel</v>
      </c>
      <c r="K4726" t="str">
        <f t="shared" ca="1" si="878"/>
        <v>Liters</v>
      </c>
      <c r="L4726">
        <f t="shared" ca="1" si="888"/>
        <v>9276</v>
      </c>
    </row>
    <row r="4727" spans="1:12" x14ac:dyDescent="0.2">
      <c r="A4727">
        <f t="shared" ca="1" si="879"/>
        <v>30</v>
      </c>
      <c r="B4727" s="1">
        <f t="shared" ca="1" si="880"/>
        <v>30</v>
      </c>
      <c r="C4727">
        <f t="shared" ca="1" si="881"/>
        <v>12</v>
      </c>
      <c r="D4727" s="1">
        <f t="shared" ca="1" si="882"/>
        <v>12</v>
      </c>
      <c r="E4727">
        <f t="shared" ca="1" si="883"/>
        <v>2020</v>
      </c>
      <c r="F4727" s="2">
        <f t="shared" ca="1" si="884"/>
        <v>44195</v>
      </c>
      <c r="G4727" s="1">
        <f t="shared" ca="1" si="885"/>
        <v>1</v>
      </c>
      <c r="H4727" t="str">
        <f t="shared" ca="1" si="886"/>
        <v>Factory 1</v>
      </c>
      <c r="I4727">
        <f t="shared" ca="1" si="887"/>
        <v>2</v>
      </c>
      <c r="J4727" t="str">
        <f t="shared" ca="1" si="877"/>
        <v>Diesel</v>
      </c>
      <c r="K4727" t="str">
        <f t="shared" ca="1" si="878"/>
        <v>Liters</v>
      </c>
      <c r="L4727">
        <f t="shared" ca="1" si="888"/>
        <v>2263</v>
      </c>
    </row>
    <row r="4728" spans="1:12" x14ac:dyDescent="0.2">
      <c r="A4728">
        <f t="shared" ca="1" si="879"/>
        <v>27</v>
      </c>
      <c r="B4728" s="1">
        <f t="shared" ca="1" si="880"/>
        <v>27</v>
      </c>
      <c r="C4728">
        <f t="shared" ca="1" si="881"/>
        <v>9</v>
      </c>
      <c r="D4728" s="1" t="str">
        <f t="shared" ca="1" si="882"/>
        <v>09</v>
      </c>
      <c r="E4728">
        <f t="shared" ca="1" si="883"/>
        <v>2022</v>
      </c>
      <c r="F4728" s="2">
        <f t="shared" ca="1" si="884"/>
        <v>44831</v>
      </c>
      <c r="G4728" s="1">
        <f t="shared" ca="1" si="885"/>
        <v>5</v>
      </c>
      <c r="H4728" t="str">
        <f t="shared" ca="1" si="886"/>
        <v>Wharehouse</v>
      </c>
      <c r="I4728">
        <f t="shared" ca="1" si="887"/>
        <v>5</v>
      </c>
      <c r="J4728" t="str">
        <f t="shared" ca="1" si="877"/>
        <v>Natural gas</v>
      </c>
      <c r="K4728" t="str">
        <f t="shared" ca="1" si="878"/>
        <v>Liters</v>
      </c>
      <c r="L4728">
        <f t="shared" ca="1" si="888"/>
        <v>4205</v>
      </c>
    </row>
    <row r="4729" spans="1:12" x14ac:dyDescent="0.2">
      <c r="A4729">
        <f t="shared" ca="1" si="879"/>
        <v>11</v>
      </c>
      <c r="B4729" s="1">
        <f t="shared" ca="1" si="880"/>
        <v>11</v>
      </c>
      <c r="C4729">
        <f t="shared" ca="1" si="881"/>
        <v>9</v>
      </c>
      <c r="D4729" s="1" t="str">
        <f t="shared" ca="1" si="882"/>
        <v>09</v>
      </c>
      <c r="E4729">
        <f t="shared" ca="1" si="883"/>
        <v>2020</v>
      </c>
      <c r="F4729" s="2">
        <f t="shared" ca="1" si="884"/>
        <v>44085</v>
      </c>
      <c r="G4729" s="1">
        <f t="shared" ca="1" si="885"/>
        <v>4</v>
      </c>
      <c r="H4729" t="str">
        <f t="shared" ca="1" si="886"/>
        <v>Head Quarter</v>
      </c>
      <c r="I4729">
        <f t="shared" ca="1" si="887"/>
        <v>11</v>
      </c>
      <c r="J4729" t="str">
        <f t="shared" ca="1" si="877"/>
        <v>Propane</v>
      </c>
      <c r="K4729" t="str">
        <f t="shared" ca="1" si="878"/>
        <v>MMBtu</v>
      </c>
      <c r="L4729">
        <f t="shared" ca="1" si="888"/>
        <v>389</v>
      </c>
    </row>
    <row r="4730" spans="1:12" x14ac:dyDescent="0.2">
      <c r="A4730">
        <f t="shared" ca="1" si="879"/>
        <v>13</v>
      </c>
      <c r="B4730" s="1">
        <f t="shared" ca="1" si="880"/>
        <v>13</v>
      </c>
      <c r="C4730">
        <f t="shared" ca="1" si="881"/>
        <v>4</v>
      </c>
      <c r="D4730" s="1" t="str">
        <f t="shared" ca="1" si="882"/>
        <v>04</v>
      </c>
      <c r="E4730">
        <f t="shared" ca="1" si="883"/>
        <v>2020</v>
      </c>
      <c r="F4730" s="2">
        <f t="shared" ca="1" si="884"/>
        <v>43934</v>
      </c>
      <c r="G4730" s="1">
        <f t="shared" ca="1" si="885"/>
        <v>1</v>
      </c>
      <c r="H4730" t="str">
        <f t="shared" ca="1" si="886"/>
        <v>Factory 1</v>
      </c>
      <c r="I4730">
        <f t="shared" ca="1" si="887"/>
        <v>6</v>
      </c>
      <c r="J4730" t="str">
        <f t="shared" ca="1" si="877"/>
        <v>Natural gas</v>
      </c>
      <c r="K4730" t="str">
        <f t="shared" ca="1" si="878"/>
        <v>Gallons</v>
      </c>
      <c r="L4730">
        <f t="shared" ca="1" si="888"/>
        <v>2095</v>
      </c>
    </row>
    <row r="4731" spans="1:12" x14ac:dyDescent="0.2">
      <c r="A4731">
        <f t="shared" ca="1" si="879"/>
        <v>29</v>
      </c>
      <c r="B4731" s="1">
        <f t="shared" ca="1" si="880"/>
        <v>29</v>
      </c>
      <c r="C4731">
        <f t="shared" ca="1" si="881"/>
        <v>7</v>
      </c>
      <c r="D4731" s="1" t="str">
        <f t="shared" ca="1" si="882"/>
        <v>07</v>
      </c>
      <c r="E4731">
        <f t="shared" ca="1" si="883"/>
        <v>2022</v>
      </c>
      <c r="F4731" s="2">
        <f t="shared" ca="1" si="884"/>
        <v>44771</v>
      </c>
      <c r="G4731" s="1">
        <f t="shared" ca="1" si="885"/>
        <v>4</v>
      </c>
      <c r="H4731" t="str">
        <f t="shared" ca="1" si="886"/>
        <v>Head Quarter</v>
      </c>
      <c r="I4731">
        <f t="shared" ca="1" si="887"/>
        <v>11</v>
      </c>
      <c r="J4731" t="str">
        <f t="shared" ca="1" si="877"/>
        <v>Propane</v>
      </c>
      <c r="K4731" t="str">
        <f t="shared" ca="1" si="878"/>
        <v>MMBtu</v>
      </c>
      <c r="L4731">
        <f t="shared" ca="1" si="888"/>
        <v>494</v>
      </c>
    </row>
    <row r="4732" spans="1:12" x14ac:dyDescent="0.2">
      <c r="A4732">
        <f t="shared" ca="1" si="879"/>
        <v>3</v>
      </c>
      <c r="B4732" s="1" t="str">
        <f t="shared" ca="1" si="880"/>
        <v>03</v>
      </c>
      <c r="C4732">
        <f t="shared" ca="1" si="881"/>
        <v>5</v>
      </c>
      <c r="D4732" s="1" t="str">
        <f t="shared" ca="1" si="882"/>
        <v>05</v>
      </c>
      <c r="E4732">
        <f t="shared" ca="1" si="883"/>
        <v>2020</v>
      </c>
      <c r="F4732" s="2">
        <f t="shared" ca="1" si="884"/>
        <v>43954</v>
      </c>
      <c r="G4732" s="1">
        <f t="shared" ca="1" si="885"/>
        <v>6</v>
      </c>
      <c r="H4732" t="str">
        <f t="shared" ca="1" si="886"/>
        <v>Site A</v>
      </c>
      <c r="I4732">
        <f t="shared" ca="1" si="887"/>
        <v>4</v>
      </c>
      <c r="J4732" t="str">
        <f t="shared" ca="1" si="877"/>
        <v>Natural gas</v>
      </c>
      <c r="K4732" t="str">
        <f t="shared" ca="1" si="878"/>
        <v>kWh</v>
      </c>
      <c r="L4732">
        <f t="shared" ca="1" si="888"/>
        <v>729</v>
      </c>
    </row>
    <row r="4733" spans="1:12" x14ac:dyDescent="0.2">
      <c r="A4733">
        <f t="shared" ca="1" si="879"/>
        <v>5</v>
      </c>
      <c r="B4733" s="1" t="str">
        <f t="shared" ca="1" si="880"/>
        <v>05</v>
      </c>
      <c r="C4733">
        <f t="shared" ca="1" si="881"/>
        <v>4</v>
      </c>
      <c r="D4733" s="1" t="str">
        <f t="shared" ca="1" si="882"/>
        <v>04</v>
      </c>
      <c r="E4733">
        <f t="shared" ca="1" si="883"/>
        <v>2021</v>
      </c>
      <c r="F4733" s="2">
        <f t="shared" ca="1" si="884"/>
        <v>44291</v>
      </c>
      <c r="G4733" s="1">
        <f t="shared" ca="1" si="885"/>
        <v>2</v>
      </c>
      <c r="H4733" t="str">
        <f t="shared" ca="1" si="886"/>
        <v>Factory 2</v>
      </c>
      <c r="I4733">
        <f t="shared" ca="1" si="887"/>
        <v>6</v>
      </c>
      <c r="J4733" t="str">
        <f t="shared" ca="1" si="877"/>
        <v>Natural gas</v>
      </c>
      <c r="K4733" t="str">
        <f t="shared" ca="1" si="878"/>
        <v>Gallons</v>
      </c>
      <c r="L4733">
        <f t="shared" ca="1" si="888"/>
        <v>3360</v>
      </c>
    </row>
    <row r="4734" spans="1:12" x14ac:dyDescent="0.2">
      <c r="A4734">
        <f t="shared" ca="1" si="879"/>
        <v>10</v>
      </c>
      <c r="B4734" s="1">
        <f t="shared" ca="1" si="880"/>
        <v>10</v>
      </c>
      <c r="C4734">
        <f t="shared" ca="1" si="881"/>
        <v>11</v>
      </c>
      <c r="D4734" s="1">
        <f t="shared" ca="1" si="882"/>
        <v>11</v>
      </c>
      <c r="E4734">
        <f t="shared" ca="1" si="883"/>
        <v>2020</v>
      </c>
      <c r="F4734" s="2">
        <f t="shared" ca="1" si="884"/>
        <v>44145</v>
      </c>
      <c r="G4734" s="1">
        <f t="shared" ca="1" si="885"/>
        <v>7</v>
      </c>
      <c r="H4734" t="str">
        <f t="shared" ca="1" si="886"/>
        <v>Site B</v>
      </c>
      <c r="I4734">
        <f t="shared" ca="1" si="887"/>
        <v>4</v>
      </c>
      <c r="J4734" t="str">
        <f t="shared" ca="1" si="877"/>
        <v>Natural gas</v>
      </c>
      <c r="K4734" t="str">
        <f t="shared" ca="1" si="878"/>
        <v>kWh</v>
      </c>
      <c r="L4734">
        <f t="shared" ca="1" si="888"/>
        <v>854</v>
      </c>
    </row>
    <row r="4735" spans="1:12" x14ac:dyDescent="0.2">
      <c r="A4735">
        <f t="shared" ca="1" si="879"/>
        <v>19</v>
      </c>
      <c r="B4735" s="1">
        <f t="shared" ca="1" si="880"/>
        <v>19</v>
      </c>
      <c r="C4735">
        <f t="shared" ca="1" si="881"/>
        <v>3</v>
      </c>
      <c r="D4735" s="1" t="str">
        <f t="shared" ca="1" si="882"/>
        <v>03</v>
      </c>
      <c r="E4735">
        <f t="shared" ca="1" si="883"/>
        <v>2020</v>
      </c>
      <c r="F4735" s="2">
        <f t="shared" ca="1" si="884"/>
        <v>43909</v>
      </c>
      <c r="G4735" s="1">
        <f t="shared" ca="1" si="885"/>
        <v>4</v>
      </c>
      <c r="H4735" t="str">
        <f t="shared" ca="1" si="886"/>
        <v>Head Quarter</v>
      </c>
      <c r="I4735">
        <f t="shared" ca="1" si="887"/>
        <v>4</v>
      </c>
      <c r="J4735" t="str">
        <f t="shared" ca="1" si="877"/>
        <v>Natural gas</v>
      </c>
      <c r="K4735" t="str">
        <f t="shared" ca="1" si="878"/>
        <v>kWh</v>
      </c>
      <c r="L4735">
        <f t="shared" ca="1" si="888"/>
        <v>9936</v>
      </c>
    </row>
    <row r="4736" spans="1:12" x14ac:dyDescent="0.2">
      <c r="A4736">
        <f t="shared" ca="1" si="879"/>
        <v>23</v>
      </c>
      <c r="B4736" s="1">
        <f t="shared" ca="1" si="880"/>
        <v>23</v>
      </c>
      <c r="C4736">
        <f t="shared" ca="1" si="881"/>
        <v>5</v>
      </c>
      <c r="D4736" s="1" t="str">
        <f t="shared" ca="1" si="882"/>
        <v>05</v>
      </c>
      <c r="E4736">
        <f t="shared" ca="1" si="883"/>
        <v>2019</v>
      </c>
      <c r="F4736" s="2">
        <f t="shared" ca="1" si="884"/>
        <v>43608</v>
      </c>
      <c r="G4736" s="1">
        <f t="shared" ca="1" si="885"/>
        <v>6</v>
      </c>
      <c r="H4736" t="str">
        <f t="shared" ca="1" si="886"/>
        <v>Site A</v>
      </c>
      <c r="I4736">
        <f t="shared" ca="1" si="887"/>
        <v>4</v>
      </c>
      <c r="J4736" t="str">
        <f t="shared" ca="1" si="877"/>
        <v>Natural gas</v>
      </c>
      <c r="K4736" t="str">
        <f t="shared" ca="1" si="878"/>
        <v>kWh</v>
      </c>
      <c r="L4736">
        <f t="shared" ca="1" si="888"/>
        <v>6191</v>
      </c>
    </row>
    <row r="4737" spans="1:12" x14ac:dyDescent="0.2">
      <c r="A4737">
        <f t="shared" ca="1" si="879"/>
        <v>8</v>
      </c>
      <c r="B4737" s="1" t="str">
        <f t="shared" ca="1" si="880"/>
        <v>08</v>
      </c>
      <c r="C4737">
        <f t="shared" ca="1" si="881"/>
        <v>4</v>
      </c>
      <c r="D4737" s="1" t="str">
        <f t="shared" ca="1" si="882"/>
        <v>04</v>
      </c>
      <c r="E4737">
        <f t="shared" ca="1" si="883"/>
        <v>2021</v>
      </c>
      <c r="F4737" s="2">
        <f t="shared" ca="1" si="884"/>
        <v>44294</v>
      </c>
      <c r="G4737" s="1">
        <f t="shared" ca="1" si="885"/>
        <v>3</v>
      </c>
      <c r="H4737" t="str">
        <f t="shared" ca="1" si="886"/>
        <v xml:space="preserve">Factory 3 </v>
      </c>
      <c r="I4737">
        <f t="shared" ca="1" si="887"/>
        <v>6</v>
      </c>
      <c r="J4737" t="str">
        <f t="shared" ca="1" si="877"/>
        <v>Natural gas</v>
      </c>
      <c r="K4737" t="str">
        <f t="shared" ca="1" si="878"/>
        <v>Gallons</v>
      </c>
      <c r="L4737">
        <f t="shared" ca="1" si="888"/>
        <v>2383</v>
      </c>
    </row>
    <row r="4738" spans="1:12" x14ac:dyDescent="0.2">
      <c r="A4738">
        <f t="shared" ca="1" si="879"/>
        <v>10</v>
      </c>
      <c r="B4738" s="1">
        <f t="shared" ca="1" si="880"/>
        <v>10</v>
      </c>
      <c r="C4738">
        <f t="shared" ca="1" si="881"/>
        <v>7</v>
      </c>
      <c r="D4738" s="1" t="str">
        <f t="shared" ca="1" si="882"/>
        <v>07</v>
      </c>
      <c r="E4738">
        <f t="shared" ca="1" si="883"/>
        <v>2019</v>
      </c>
      <c r="F4738" s="2">
        <f t="shared" ca="1" si="884"/>
        <v>43656</v>
      </c>
      <c r="G4738" s="1">
        <f t="shared" ca="1" si="885"/>
        <v>7</v>
      </c>
      <c r="H4738" t="str">
        <f t="shared" ca="1" si="886"/>
        <v>Site B</v>
      </c>
      <c r="I4738">
        <f t="shared" ca="1" si="887"/>
        <v>6</v>
      </c>
      <c r="J4738" t="str">
        <f t="shared" ref="J4738:J4801" ca="1" si="889">VLOOKUP(I4738,$O$12:$S$24,2,FALSE)</f>
        <v>Natural gas</v>
      </c>
      <c r="K4738" t="str">
        <f t="shared" ref="K4738:K4801" ca="1" si="890">VLOOKUP(I4738,$O$12:$S$24,5,FALSE)</f>
        <v>Gallons</v>
      </c>
      <c r="L4738">
        <f t="shared" ca="1" si="888"/>
        <v>4017</v>
      </c>
    </row>
    <row r="4739" spans="1:12" x14ac:dyDescent="0.2">
      <c r="A4739">
        <f t="shared" ref="A4739:A4802" ca="1" si="891">RANDBETWEEN(1,30)</f>
        <v>20</v>
      </c>
      <c r="B4739" s="1">
        <f t="shared" ref="B4739:B4802" ca="1" si="892">IF(A4739&lt;10,"0"&amp;A4739,A4739)</f>
        <v>20</v>
      </c>
      <c r="C4739">
        <f t="shared" ref="C4739:C4802" ca="1" si="893">RANDBETWEEN(1,12)</f>
        <v>8</v>
      </c>
      <c r="D4739" s="1" t="str">
        <f t="shared" ref="D4739:D4802" ca="1" si="894">IF(C4739&lt;10,"0"&amp;C4739,C4739)</f>
        <v>08</v>
      </c>
      <c r="E4739">
        <f t="shared" ref="E4739:E4802" ca="1" si="895">RANDBETWEEN(2019,2022)</f>
        <v>2021</v>
      </c>
      <c r="F4739" s="2">
        <f t="shared" ref="F4739:F4802" ca="1" si="896">DATE(E4739,D4739,B4739)</f>
        <v>44428</v>
      </c>
      <c r="G4739" s="1">
        <f t="shared" ref="G4739:G4802" ca="1" si="897">RANDBETWEEN(1,7)</f>
        <v>6</v>
      </c>
      <c r="H4739" t="str">
        <f t="shared" ref="H4739:H4802" ca="1" si="898">VLOOKUP(G4739,$O$2:$V$8,2,FALSE)</f>
        <v>Site A</v>
      </c>
      <c r="I4739">
        <f t="shared" ref="I4739:I4802" ca="1" si="899">RANDBETWEEN(1,13)</f>
        <v>12</v>
      </c>
      <c r="J4739" t="str">
        <f t="shared" ca="1" si="889"/>
        <v>Electricity</v>
      </c>
      <c r="K4739" t="str">
        <f t="shared" ca="1" si="890"/>
        <v>kWh</v>
      </c>
      <c r="L4739">
        <f t="shared" ref="L4739:L4802" ca="1" si="900">IF(K4739="MMBtu",RANDBETWEEN(100,500),RANDBETWEEN(100,10000))</f>
        <v>7224</v>
      </c>
    </row>
    <row r="4740" spans="1:12" x14ac:dyDescent="0.2">
      <c r="A4740">
        <f t="shared" ca="1" si="891"/>
        <v>9</v>
      </c>
      <c r="B4740" s="1" t="str">
        <f t="shared" ca="1" si="892"/>
        <v>09</v>
      </c>
      <c r="C4740">
        <f t="shared" ca="1" si="893"/>
        <v>1</v>
      </c>
      <c r="D4740" s="1" t="str">
        <f t="shared" ca="1" si="894"/>
        <v>01</v>
      </c>
      <c r="E4740">
        <f t="shared" ca="1" si="895"/>
        <v>2020</v>
      </c>
      <c r="F4740" s="2">
        <f t="shared" ca="1" si="896"/>
        <v>43839</v>
      </c>
      <c r="G4740" s="1">
        <f t="shared" ca="1" si="897"/>
        <v>2</v>
      </c>
      <c r="H4740" t="str">
        <f t="shared" ca="1" si="898"/>
        <v>Factory 2</v>
      </c>
      <c r="I4740">
        <f t="shared" ca="1" si="899"/>
        <v>9</v>
      </c>
      <c r="J4740" t="str">
        <f t="shared" ca="1" si="889"/>
        <v>Propane</v>
      </c>
      <c r="K4740" t="str">
        <f t="shared" ca="1" si="890"/>
        <v>Liters</v>
      </c>
      <c r="L4740">
        <f t="shared" ca="1" si="900"/>
        <v>7090</v>
      </c>
    </row>
    <row r="4741" spans="1:12" x14ac:dyDescent="0.2">
      <c r="A4741">
        <f t="shared" ca="1" si="891"/>
        <v>11</v>
      </c>
      <c r="B4741" s="1">
        <f t="shared" ca="1" si="892"/>
        <v>11</v>
      </c>
      <c r="C4741">
        <f t="shared" ca="1" si="893"/>
        <v>3</v>
      </c>
      <c r="D4741" s="1" t="str">
        <f t="shared" ca="1" si="894"/>
        <v>03</v>
      </c>
      <c r="E4741">
        <f t="shared" ca="1" si="895"/>
        <v>2020</v>
      </c>
      <c r="F4741" s="2">
        <f t="shared" ca="1" si="896"/>
        <v>43901</v>
      </c>
      <c r="G4741" s="1">
        <f t="shared" ca="1" si="897"/>
        <v>3</v>
      </c>
      <c r="H4741" t="str">
        <f t="shared" ca="1" si="898"/>
        <v xml:space="preserve">Factory 3 </v>
      </c>
      <c r="I4741">
        <f t="shared" ca="1" si="899"/>
        <v>5</v>
      </c>
      <c r="J4741" t="str">
        <f t="shared" ca="1" si="889"/>
        <v>Natural gas</v>
      </c>
      <c r="K4741" t="str">
        <f t="shared" ca="1" si="890"/>
        <v>Liters</v>
      </c>
      <c r="L4741">
        <f t="shared" ca="1" si="900"/>
        <v>2780</v>
      </c>
    </row>
    <row r="4742" spans="1:12" x14ac:dyDescent="0.2">
      <c r="A4742">
        <f t="shared" ca="1" si="891"/>
        <v>4</v>
      </c>
      <c r="B4742" s="1" t="str">
        <f t="shared" ca="1" si="892"/>
        <v>04</v>
      </c>
      <c r="C4742">
        <f t="shared" ca="1" si="893"/>
        <v>7</v>
      </c>
      <c r="D4742" s="1" t="str">
        <f t="shared" ca="1" si="894"/>
        <v>07</v>
      </c>
      <c r="E4742">
        <f t="shared" ca="1" si="895"/>
        <v>2019</v>
      </c>
      <c r="F4742" s="2">
        <f t="shared" ca="1" si="896"/>
        <v>43650</v>
      </c>
      <c r="G4742" s="1">
        <f t="shared" ca="1" si="897"/>
        <v>2</v>
      </c>
      <c r="H4742" t="str">
        <f t="shared" ca="1" si="898"/>
        <v>Factory 2</v>
      </c>
      <c r="I4742">
        <f t="shared" ca="1" si="899"/>
        <v>13</v>
      </c>
      <c r="J4742" t="str">
        <f t="shared" ca="1" si="889"/>
        <v>Electricity</v>
      </c>
      <c r="K4742" t="str">
        <f t="shared" ca="1" si="890"/>
        <v>MWh</v>
      </c>
      <c r="L4742">
        <f t="shared" ca="1" si="900"/>
        <v>4222</v>
      </c>
    </row>
    <row r="4743" spans="1:12" x14ac:dyDescent="0.2">
      <c r="A4743">
        <f t="shared" ca="1" si="891"/>
        <v>8</v>
      </c>
      <c r="B4743" s="1" t="str">
        <f t="shared" ca="1" si="892"/>
        <v>08</v>
      </c>
      <c r="C4743">
        <f t="shared" ca="1" si="893"/>
        <v>4</v>
      </c>
      <c r="D4743" s="1" t="str">
        <f t="shared" ca="1" si="894"/>
        <v>04</v>
      </c>
      <c r="E4743">
        <f t="shared" ca="1" si="895"/>
        <v>2020</v>
      </c>
      <c r="F4743" s="2">
        <f t="shared" ca="1" si="896"/>
        <v>43929</v>
      </c>
      <c r="G4743" s="1">
        <f t="shared" ca="1" si="897"/>
        <v>2</v>
      </c>
      <c r="H4743" t="str">
        <f t="shared" ca="1" si="898"/>
        <v>Factory 2</v>
      </c>
      <c r="I4743">
        <f t="shared" ca="1" si="899"/>
        <v>13</v>
      </c>
      <c r="J4743" t="str">
        <f t="shared" ca="1" si="889"/>
        <v>Electricity</v>
      </c>
      <c r="K4743" t="str">
        <f t="shared" ca="1" si="890"/>
        <v>MWh</v>
      </c>
      <c r="L4743">
        <f t="shared" ca="1" si="900"/>
        <v>2410</v>
      </c>
    </row>
    <row r="4744" spans="1:12" x14ac:dyDescent="0.2">
      <c r="A4744">
        <f t="shared" ca="1" si="891"/>
        <v>28</v>
      </c>
      <c r="B4744" s="1">
        <f t="shared" ca="1" si="892"/>
        <v>28</v>
      </c>
      <c r="C4744">
        <f t="shared" ca="1" si="893"/>
        <v>3</v>
      </c>
      <c r="D4744" s="1" t="str">
        <f t="shared" ca="1" si="894"/>
        <v>03</v>
      </c>
      <c r="E4744">
        <f t="shared" ca="1" si="895"/>
        <v>2021</v>
      </c>
      <c r="F4744" s="2">
        <f t="shared" ca="1" si="896"/>
        <v>44283</v>
      </c>
      <c r="G4744" s="1">
        <f t="shared" ca="1" si="897"/>
        <v>7</v>
      </c>
      <c r="H4744" t="str">
        <f t="shared" ca="1" si="898"/>
        <v>Site B</v>
      </c>
      <c r="I4744">
        <f t="shared" ca="1" si="899"/>
        <v>12</v>
      </c>
      <c r="J4744" t="str">
        <f t="shared" ca="1" si="889"/>
        <v>Electricity</v>
      </c>
      <c r="K4744" t="str">
        <f t="shared" ca="1" si="890"/>
        <v>kWh</v>
      </c>
      <c r="L4744">
        <f t="shared" ca="1" si="900"/>
        <v>9701</v>
      </c>
    </row>
    <row r="4745" spans="1:12" x14ac:dyDescent="0.2">
      <c r="A4745">
        <f t="shared" ca="1" si="891"/>
        <v>2</v>
      </c>
      <c r="B4745" s="1" t="str">
        <f t="shared" ca="1" si="892"/>
        <v>02</v>
      </c>
      <c r="C4745">
        <f t="shared" ca="1" si="893"/>
        <v>9</v>
      </c>
      <c r="D4745" s="1" t="str">
        <f t="shared" ca="1" si="894"/>
        <v>09</v>
      </c>
      <c r="E4745">
        <f t="shared" ca="1" si="895"/>
        <v>2021</v>
      </c>
      <c r="F4745" s="2">
        <f t="shared" ca="1" si="896"/>
        <v>44441</v>
      </c>
      <c r="G4745" s="1">
        <f t="shared" ca="1" si="897"/>
        <v>4</v>
      </c>
      <c r="H4745" t="str">
        <f t="shared" ca="1" si="898"/>
        <v>Head Quarter</v>
      </c>
      <c r="I4745">
        <f t="shared" ca="1" si="899"/>
        <v>13</v>
      </c>
      <c r="J4745" t="str">
        <f t="shared" ca="1" si="889"/>
        <v>Electricity</v>
      </c>
      <c r="K4745" t="str">
        <f t="shared" ca="1" si="890"/>
        <v>MWh</v>
      </c>
      <c r="L4745">
        <f t="shared" ca="1" si="900"/>
        <v>5040</v>
      </c>
    </row>
    <row r="4746" spans="1:12" x14ac:dyDescent="0.2">
      <c r="A4746">
        <f t="shared" ca="1" si="891"/>
        <v>28</v>
      </c>
      <c r="B4746" s="1">
        <f t="shared" ca="1" si="892"/>
        <v>28</v>
      </c>
      <c r="C4746">
        <f t="shared" ca="1" si="893"/>
        <v>4</v>
      </c>
      <c r="D4746" s="1" t="str">
        <f t="shared" ca="1" si="894"/>
        <v>04</v>
      </c>
      <c r="E4746">
        <f t="shared" ca="1" si="895"/>
        <v>2020</v>
      </c>
      <c r="F4746" s="2">
        <f t="shared" ca="1" si="896"/>
        <v>43949</v>
      </c>
      <c r="G4746" s="1">
        <f t="shared" ca="1" si="897"/>
        <v>2</v>
      </c>
      <c r="H4746" t="str">
        <f t="shared" ca="1" si="898"/>
        <v>Factory 2</v>
      </c>
      <c r="I4746">
        <f t="shared" ca="1" si="899"/>
        <v>6</v>
      </c>
      <c r="J4746" t="str">
        <f t="shared" ca="1" si="889"/>
        <v>Natural gas</v>
      </c>
      <c r="K4746" t="str">
        <f t="shared" ca="1" si="890"/>
        <v>Gallons</v>
      </c>
      <c r="L4746">
        <f t="shared" ca="1" si="900"/>
        <v>9566</v>
      </c>
    </row>
    <row r="4747" spans="1:12" x14ac:dyDescent="0.2">
      <c r="A4747">
        <f t="shared" ca="1" si="891"/>
        <v>5</v>
      </c>
      <c r="B4747" s="1" t="str">
        <f t="shared" ca="1" si="892"/>
        <v>05</v>
      </c>
      <c r="C4747">
        <f t="shared" ca="1" si="893"/>
        <v>8</v>
      </c>
      <c r="D4747" s="1" t="str">
        <f t="shared" ca="1" si="894"/>
        <v>08</v>
      </c>
      <c r="E4747">
        <f t="shared" ca="1" si="895"/>
        <v>2019</v>
      </c>
      <c r="F4747" s="2">
        <f t="shared" ca="1" si="896"/>
        <v>43682</v>
      </c>
      <c r="G4747" s="1">
        <f t="shared" ca="1" si="897"/>
        <v>7</v>
      </c>
      <c r="H4747" t="str">
        <f t="shared" ca="1" si="898"/>
        <v>Site B</v>
      </c>
      <c r="I4747">
        <f t="shared" ca="1" si="899"/>
        <v>5</v>
      </c>
      <c r="J4747" t="str">
        <f t="shared" ca="1" si="889"/>
        <v>Natural gas</v>
      </c>
      <c r="K4747" t="str">
        <f t="shared" ca="1" si="890"/>
        <v>Liters</v>
      </c>
      <c r="L4747">
        <f t="shared" ca="1" si="900"/>
        <v>7283</v>
      </c>
    </row>
    <row r="4748" spans="1:12" x14ac:dyDescent="0.2">
      <c r="A4748">
        <f t="shared" ca="1" si="891"/>
        <v>7</v>
      </c>
      <c r="B4748" s="1" t="str">
        <f t="shared" ca="1" si="892"/>
        <v>07</v>
      </c>
      <c r="C4748">
        <f t="shared" ca="1" si="893"/>
        <v>2</v>
      </c>
      <c r="D4748" s="1" t="str">
        <f t="shared" ca="1" si="894"/>
        <v>02</v>
      </c>
      <c r="E4748">
        <f t="shared" ca="1" si="895"/>
        <v>2020</v>
      </c>
      <c r="F4748" s="2">
        <f t="shared" ca="1" si="896"/>
        <v>43868</v>
      </c>
      <c r="G4748" s="1">
        <f t="shared" ca="1" si="897"/>
        <v>7</v>
      </c>
      <c r="H4748" t="str">
        <f t="shared" ca="1" si="898"/>
        <v>Site B</v>
      </c>
      <c r="I4748">
        <f t="shared" ca="1" si="899"/>
        <v>7</v>
      </c>
      <c r="J4748" t="str">
        <f t="shared" ca="1" si="889"/>
        <v>Natural gas</v>
      </c>
      <c r="K4748" t="str">
        <f t="shared" ca="1" si="890"/>
        <v>MMBtu</v>
      </c>
      <c r="L4748">
        <f t="shared" ca="1" si="900"/>
        <v>180</v>
      </c>
    </row>
    <row r="4749" spans="1:12" x14ac:dyDescent="0.2">
      <c r="A4749">
        <f t="shared" ca="1" si="891"/>
        <v>16</v>
      </c>
      <c r="B4749" s="1">
        <f t="shared" ca="1" si="892"/>
        <v>16</v>
      </c>
      <c r="C4749">
        <f t="shared" ca="1" si="893"/>
        <v>11</v>
      </c>
      <c r="D4749" s="1">
        <f t="shared" ca="1" si="894"/>
        <v>11</v>
      </c>
      <c r="E4749">
        <f t="shared" ca="1" si="895"/>
        <v>2021</v>
      </c>
      <c r="F4749" s="2">
        <f t="shared" ca="1" si="896"/>
        <v>44516</v>
      </c>
      <c r="G4749" s="1">
        <f t="shared" ca="1" si="897"/>
        <v>7</v>
      </c>
      <c r="H4749" t="str">
        <f t="shared" ca="1" si="898"/>
        <v>Site B</v>
      </c>
      <c r="I4749">
        <f t="shared" ca="1" si="899"/>
        <v>2</v>
      </c>
      <c r="J4749" t="str">
        <f t="shared" ca="1" si="889"/>
        <v>Diesel</v>
      </c>
      <c r="K4749" t="str">
        <f t="shared" ca="1" si="890"/>
        <v>Liters</v>
      </c>
      <c r="L4749">
        <f t="shared" ca="1" si="900"/>
        <v>9539</v>
      </c>
    </row>
    <row r="4750" spans="1:12" x14ac:dyDescent="0.2">
      <c r="A4750">
        <f t="shared" ca="1" si="891"/>
        <v>7</v>
      </c>
      <c r="B4750" s="1" t="str">
        <f t="shared" ca="1" si="892"/>
        <v>07</v>
      </c>
      <c r="C4750">
        <f t="shared" ca="1" si="893"/>
        <v>9</v>
      </c>
      <c r="D4750" s="1" t="str">
        <f t="shared" ca="1" si="894"/>
        <v>09</v>
      </c>
      <c r="E4750">
        <f t="shared" ca="1" si="895"/>
        <v>2020</v>
      </c>
      <c r="F4750" s="2">
        <f t="shared" ca="1" si="896"/>
        <v>44081</v>
      </c>
      <c r="G4750" s="1">
        <f t="shared" ca="1" si="897"/>
        <v>6</v>
      </c>
      <c r="H4750" t="str">
        <f t="shared" ca="1" si="898"/>
        <v>Site A</v>
      </c>
      <c r="I4750">
        <f t="shared" ca="1" si="899"/>
        <v>6</v>
      </c>
      <c r="J4750" t="str">
        <f t="shared" ca="1" si="889"/>
        <v>Natural gas</v>
      </c>
      <c r="K4750" t="str">
        <f t="shared" ca="1" si="890"/>
        <v>Gallons</v>
      </c>
      <c r="L4750">
        <f t="shared" ca="1" si="900"/>
        <v>2370</v>
      </c>
    </row>
    <row r="4751" spans="1:12" x14ac:dyDescent="0.2">
      <c r="A4751">
        <f t="shared" ca="1" si="891"/>
        <v>17</v>
      </c>
      <c r="B4751" s="1">
        <f t="shared" ca="1" si="892"/>
        <v>17</v>
      </c>
      <c r="C4751">
        <f t="shared" ca="1" si="893"/>
        <v>8</v>
      </c>
      <c r="D4751" s="1" t="str">
        <f t="shared" ca="1" si="894"/>
        <v>08</v>
      </c>
      <c r="E4751">
        <f t="shared" ca="1" si="895"/>
        <v>2020</v>
      </c>
      <c r="F4751" s="2">
        <f t="shared" ca="1" si="896"/>
        <v>44060</v>
      </c>
      <c r="G4751" s="1">
        <f t="shared" ca="1" si="897"/>
        <v>6</v>
      </c>
      <c r="H4751" t="str">
        <f t="shared" ca="1" si="898"/>
        <v>Site A</v>
      </c>
      <c r="I4751">
        <f t="shared" ca="1" si="899"/>
        <v>4</v>
      </c>
      <c r="J4751" t="str">
        <f t="shared" ca="1" si="889"/>
        <v>Natural gas</v>
      </c>
      <c r="K4751" t="str">
        <f t="shared" ca="1" si="890"/>
        <v>kWh</v>
      </c>
      <c r="L4751">
        <f t="shared" ca="1" si="900"/>
        <v>3879</v>
      </c>
    </row>
    <row r="4752" spans="1:12" x14ac:dyDescent="0.2">
      <c r="A4752">
        <f t="shared" ca="1" si="891"/>
        <v>11</v>
      </c>
      <c r="B4752" s="1">
        <f t="shared" ca="1" si="892"/>
        <v>11</v>
      </c>
      <c r="C4752">
        <f t="shared" ca="1" si="893"/>
        <v>1</v>
      </c>
      <c r="D4752" s="1" t="str">
        <f t="shared" ca="1" si="894"/>
        <v>01</v>
      </c>
      <c r="E4752">
        <f t="shared" ca="1" si="895"/>
        <v>2022</v>
      </c>
      <c r="F4752" s="2">
        <f t="shared" ca="1" si="896"/>
        <v>44572</v>
      </c>
      <c r="G4752" s="1">
        <f t="shared" ca="1" si="897"/>
        <v>6</v>
      </c>
      <c r="H4752" t="str">
        <f t="shared" ca="1" si="898"/>
        <v>Site A</v>
      </c>
      <c r="I4752">
        <f t="shared" ca="1" si="899"/>
        <v>6</v>
      </c>
      <c r="J4752" t="str">
        <f t="shared" ca="1" si="889"/>
        <v>Natural gas</v>
      </c>
      <c r="K4752" t="str">
        <f t="shared" ca="1" si="890"/>
        <v>Gallons</v>
      </c>
      <c r="L4752">
        <f t="shared" ca="1" si="900"/>
        <v>4887</v>
      </c>
    </row>
    <row r="4753" spans="1:12" x14ac:dyDescent="0.2">
      <c r="A4753">
        <f t="shared" ca="1" si="891"/>
        <v>8</v>
      </c>
      <c r="B4753" s="1" t="str">
        <f t="shared" ca="1" si="892"/>
        <v>08</v>
      </c>
      <c r="C4753">
        <f t="shared" ca="1" si="893"/>
        <v>5</v>
      </c>
      <c r="D4753" s="1" t="str">
        <f t="shared" ca="1" si="894"/>
        <v>05</v>
      </c>
      <c r="E4753">
        <f t="shared" ca="1" si="895"/>
        <v>2022</v>
      </c>
      <c r="F4753" s="2">
        <f t="shared" ca="1" si="896"/>
        <v>44689</v>
      </c>
      <c r="G4753" s="1">
        <f t="shared" ca="1" si="897"/>
        <v>6</v>
      </c>
      <c r="H4753" t="str">
        <f t="shared" ca="1" si="898"/>
        <v>Site A</v>
      </c>
      <c r="I4753">
        <f t="shared" ca="1" si="899"/>
        <v>12</v>
      </c>
      <c r="J4753" t="str">
        <f t="shared" ca="1" si="889"/>
        <v>Electricity</v>
      </c>
      <c r="K4753" t="str">
        <f t="shared" ca="1" si="890"/>
        <v>kWh</v>
      </c>
      <c r="L4753">
        <f t="shared" ca="1" si="900"/>
        <v>7891</v>
      </c>
    </row>
    <row r="4754" spans="1:12" x14ac:dyDescent="0.2">
      <c r="A4754">
        <f t="shared" ca="1" si="891"/>
        <v>24</v>
      </c>
      <c r="B4754" s="1">
        <f t="shared" ca="1" si="892"/>
        <v>24</v>
      </c>
      <c r="C4754">
        <f t="shared" ca="1" si="893"/>
        <v>2</v>
      </c>
      <c r="D4754" s="1" t="str">
        <f t="shared" ca="1" si="894"/>
        <v>02</v>
      </c>
      <c r="E4754">
        <f t="shared" ca="1" si="895"/>
        <v>2019</v>
      </c>
      <c r="F4754" s="2">
        <f t="shared" ca="1" si="896"/>
        <v>43520</v>
      </c>
      <c r="G4754" s="1">
        <f t="shared" ca="1" si="897"/>
        <v>1</v>
      </c>
      <c r="H4754" t="str">
        <f t="shared" ca="1" si="898"/>
        <v>Factory 1</v>
      </c>
      <c r="I4754">
        <f t="shared" ca="1" si="899"/>
        <v>13</v>
      </c>
      <c r="J4754" t="str">
        <f t="shared" ca="1" si="889"/>
        <v>Electricity</v>
      </c>
      <c r="K4754" t="str">
        <f t="shared" ca="1" si="890"/>
        <v>MWh</v>
      </c>
      <c r="L4754">
        <f t="shared" ca="1" si="900"/>
        <v>5777</v>
      </c>
    </row>
    <row r="4755" spans="1:12" x14ac:dyDescent="0.2">
      <c r="A4755">
        <f t="shared" ca="1" si="891"/>
        <v>17</v>
      </c>
      <c r="B4755" s="1">
        <f t="shared" ca="1" si="892"/>
        <v>17</v>
      </c>
      <c r="C4755">
        <f t="shared" ca="1" si="893"/>
        <v>10</v>
      </c>
      <c r="D4755" s="1">
        <f t="shared" ca="1" si="894"/>
        <v>10</v>
      </c>
      <c r="E4755">
        <f t="shared" ca="1" si="895"/>
        <v>2019</v>
      </c>
      <c r="F4755" s="2">
        <f t="shared" ca="1" si="896"/>
        <v>43755</v>
      </c>
      <c r="G4755" s="1">
        <f t="shared" ca="1" si="897"/>
        <v>3</v>
      </c>
      <c r="H4755" t="str">
        <f t="shared" ca="1" si="898"/>
        <v xml:space="preserve">Factory 3 </v>
      </c>
      <c r="I4755">
        <f t="shared" ca="1" si="899"/>
        <v>3</v>
      </c>
      <c r="J4755" t="str">
        <f t="shared" ca="1" si="889"/>
        <v>Diesel</v>
      </c>
      <c r="K4755" t="str">
        <f t="shared" ca="1" si="890"/>
        <v>Gallons</v>
      </c>
      <c r="L4755">
        <f t="shared" ca="1" si="900"/>
        <v>2976</v>
      </c>
    </row>
    <row r="4756" spans="1:12" x14ac:dyDescent="0.2">
      <c r="A4756">
        <f t="shared" ca="1" si="891"/>
        <v>6</v>
      </c>
      <c r="B4756" s="1" t="str">
        <f t="shared" ca="1" si="892"/>
        <v>06</v>
      </c>
      <c r="C4756">
        <f t="shared" ca="1" si="893"/>
        <v>7</v>
      </c>
      <c r="D4756" s="1" t="str">
        <f t="shared" ca="1" si="894"/>
        <v>07</v>
      </c>
      <c r="E4756">
        <f t="shared" ca="1" si="895"/>
        <v>2022</v>
      </c>
      <c r="F4756" s="2">
        <f t="shared" ca="1" si="896"/>
        <v>44748</v>
      </c>
      <c r="G4756" s="1">
        <f t="shared" ca="1" si="897"/>
        <v>2</v>
      </c>
      <c r="H4756" t="str">
        <f t="shared" ca="1" si="898"/>
        <v>Factory 2</v>
      </c>
      <c r="I4756">
        <f t="shared" ca="1" si="899"/>
        <v>1</v>
      </c>
      <c r="J4756" t="str">
        <f t="shared" ca="1" si="889"/>
        <v>Diesel</v>
      </c>
      <c r="K4756" t="str">
        <f t="shared" ca="1" si="890"/>
        <v>kWh</v>
      </c>
      <c r="L4756">
        <f t="shared" ca="1" si="900"/>
        <v>8228</v>
      </c>
    </row>
    <row r="4757" spans="1:12" x14ac:dyDescent="0.2">
      <c r="A4757">
        <f t="shared" ca="1" si="891"/>
        <v>28</v>
      </c>
      <c r="B4757" s="1">
        <f t="shared" ca="1" si="892"/>
        <v>28</v>
      </c>
      <c r="C4757">
        <f t="shared" ca="1" si="893"/>
        <v>7</v>
      </c>
      <c r="D4757" s="1" t="str">
        <f t="shared" ca="1" si="894"/>
        <v>07</v>
      </c>
      <c r="E4757">
        <f t="shared" ca="1" si="895"/>
        <v>2020</v>
      </c>
      <c r="F4757" s="2">
        <f t="shared" ca="1" si="896"/>
        <v>44040</v>
      </c>
      <c r="G4757" s="1">
        <f t="shared" ca="1" si="897"/>
        <v>2</v>
      </c>
      <c r="H4757" t="str">
        <f t="shared" ca="1" si="898"/>
        <v>Factory 2</v>
      </c>
      <c r="I4757">
        <f t="shared" ca="1" si="899"/>
        <v>10</v>
      </c>
      <c r="J4757" t="str">
        <f t="shared" ca="1" si="889"/>
        <v>Propane</v>
      </c>
      <c r="K4757" t="str">
        <f t="shared" ca="1" si="890"/>
        <v>Gallons</v>
      </c>
      <c r="L4757">
        <f t="shared" ca="1" si="900"/>
        <v>6098</v>
      </c>
    </row>
    <row r="4758" spans="1:12" x14ac:dyDescent="0.2">
      <c r="A4758">
        <f t="shared" ca="1" si="891"/>
        <v>22</v>
      </c>
      <c r="B4758" s="1">
        <f t="shared" ca="1" si="892"/>
        <v>22</v>
      </c>
      <c r="C4758">
        <f t="shared" ca="1" si="893"/>
        <v>5</v>
      </c>
      <c r="D4758" s="1" t="str">
        <f t="shared" ca="1" si="894"/>
        <v>05</v>
      </c>
      <c r="E4758">
        <f t="shared" ca="1" si="895"/>
        <v>2020</v>
      </c>
      <c r="F4758" s="2">
        <f t="shared" ca="1" si="896"/>
        <v>43973</v>
      </c>
      <c r="G4758" s="1">
        <f t="shared" ca="1" si="897"/>
        <v>5</v>
      </c>
      <c r="H4758" t="str">
        <f t="shared" ca="1" si="898"/>
        <v>Wharehouse</v>
      </c>
      <c r="I4758">
        <f t="shared" ca="1" si="899"/>
        <v>7</v>
      </c>
      <c r="J4758" t="str">
        <f t="shared" ca="1" si="889"/>
        <v>Natural gas</v>
      </c>
      <c r="K4758" t="str">
        <f t="shared" ca="1" si="890"/>
        <v>MMBtu</v>
      </c>
      <c r="L4758">
        <f t="shared" ca="1" si="900"/>
        <v>103</v>
      </c>
    </row>
    <row r="4759" spans="1:12" x14ac:dyDescent="0.2">
      <c r="A4759">
        <f t="shared" ca="1" si="891"/>
        <v>17</v>
      </c>
      <c r="B4759" s="1">
        <f t="shared" ca="1" si="892"/>
        <v>17</v>
      </c>
      <c r="C4759">
        <f t="shared" ca="1" si="893"/>
        <v>5</v>
      </c>
      <c r="D4759" s="1" t="str">
        <f t="shared" ca="1" si="894"/>
        <v>05</v>
      </c>
      <c r="E4759">
        <f t="shared" ca="1" si="895"/>
        <v>2021</v>
      </c>
      <c r="F4759" s="2">
        <f t="shared" ca="1" si="896"/>
        <v>44333</v>
      </c>
      <c r="G4759" s="1">
        <f t="shared" ca="1" si="897"/>
        <v>1</v>
      </c>
      <c r="H4759" t="str">
        <f t="shared" ca="1" si="898"/>
        <v>Factory 1</v>
      </c>
      <c r="I4759">
        <f t="shared" ca="1" si="899"/>
        <v>3</v>
      </c>
      <c r="J4759" t="str">
        <f t="shared" ca="1" si="889"/>
        <v>Diesel</v>
      </c>
      <c r="K4759" t="str">
        <f t="shared" ca="1" si="890"/>
        <v>Gallons</v>
      </c>
      <c r="L4759">
        <f t="shared" ca="1" si="900"/>
        <v>9620</v>
      </c>
    </row>
    <row r="4760" spans="1:12" x14ac:dyDescent="0.2">
      <c r="A4760">
        <f t="shared" ca="1" si="891"/>
        <v>4</v>
      </c>
      <c r="B4760" s="1" t="str">
        <f t="shared" ca="1" si="892"/>
        <v>04</v>
      </c>
      <c r="C4760">
        <f t="shared" ca="1" si="893"/>
        <v>1</v>
      </c>
      <c r="D4760" s="1" t="str">
        <f t="shared" ca="1" si="894"/>
        <v>01</v>
      </c>
      <c r="E4760">
        <f t="shared" ca="1" si="895"/>
        <v>2021</v>
      </c>
      <c r="F4760" s="2">
        <f t="shared" ca="1" si="896"/>
        <v>44200</v>
      </c>
      <c r="G4760" s="1">
        <f t="shared" ca="1" si="897"/>
        <v>1</v>
      </c>
      <c r="H4760" t="str">
        <f t="shared" ca="1" si="898"/>
        <v>Factory 1</v>
      </c>
      <c r="I4760">
        <f t="shared" ca="1" si="899"/>
        <v>3</v>
      </c>
      <c r="J4760" t="str">
        <f t="shared" ca="1" si="889"/>
        <v>Diesel</v>
      </c>
      <c r="K4760" t="str">
        <f t="shared" ca="1" si="890"/>
        <v>Gallons</v>
      </c>
      <c r="L4760">
        <f t="shared" ca="1" si="900"/>
        <v>5750</v>
      </c>
    </row>
    <row r="4761" spans="1:12" x14ac:dyDescent="0.2">
      <c r="A4761">
        <f t="shared" ca="1" si="891"/>
        <v>21</v>
      </c>
      <c r="B4761" s="1">
        <f t="shared" ca="1" si="892"/>
        <v>21</v>
      </c>
      <c r="C4761">
        <f t="shared" ca="1" si="893"/>
        <v>6</v>
      </c>
      <c r="D4761" s="1" t="str">
        <f t="shared" ca="1" si="894"/>
        <v>06</v>
      </c>
      <c r="E4761">
        <f t="shared" ca="1" si="895"/>
        <v>2020</v>
      </c>
      <c r="F4761" s="2">
        <f t="shared" ca="1" si="896"/>
        <v>44003</v>
      </c>
      <c r="G4761" s="1">
        <f t="shared" ca="1" si="897"/>
        <v>3</v>
      </c>
      <c r="H4761" t="str">
        <f t="shared" ca="1" si="898"/>
        <v xml:space="preserve">Factory 3 </v>
      </c>
      <c r="I4761">
        <f t="shared" ca="1" si="899"/>
        <v>8</v>
      </c>
      <c r="J4761" t="str">
        <f t="shared" ca="1" si="889"/>
        <v>Propane</v>
      </c>
      <c r="K4761" t="str">
        <f t="shared" ca="1" si="890"/>
        <v>kWh</v>
      </c>
      <c r="L4761">
        <f t="shared" ca="1" si="900"/>
        <v>452</v>
      </c>
    </row>
    <row r="4762" spans="1:12" x14ac:dyDescent="0.2">
      <c r="A4762">
        <f t="shared" ca="1" si="891"/>
        <v>8</v>
      </c>
      <c r="B4762" s="1" t="str">
        <f t="shared" ca="1" si="892"/>
        <v>08</v>
      </c>
      <c r="C4762">
        <f t="shared" ca="1" si="893"/>
        <v>1</v>
      </c>
      <c r="D4762" s="1" t="str">
        <f t="shared" ca="1" si="894"/>
        <v>01</v>
      </c>
      <c r="E4762">
        <f t="shared" ca="1" si="895"/>
        <v>2022</v>
      </c>
      <c r="F4762" s="2">
        <f t="shared" ca="1" si="896"/>
        <v>44569</v>
      </c>
      <c r="G4762" s="1">
        <f t="shared" ca="1" si="897"/>
        <v>1</v>
      </c>
      <c r="H4762" t="str">
        <f t="shared" ca="1" si="898"/>
        <v>Factory 1</v>
      </c>
      <c r="I4762">
        <f t="shared" ca="1" si="899"/>
        <v>5</v>
      </c>
      <c r="J4762" t="str">
        <f t="shared" ca="1" si="889"/>
        <v>Natural gas</v>
      </c>
      <c r="K4762" t="str">
        <f t="shared" ca="1" si="890"/>
        <v>Liters</v>
      </c>
      <c r="L4762">
        <f t="shared" ca="1" si="900"/>
        <v>7925</v>
      </c>
    </row>
    <row r="4763" spans="1:12" x14ac:dyDescent="0.2">
      <c r="A4763">
        <f t="shared" ca="1" si="891"/>
        <v>20</v>
      </c>
      <c r="B4763" s="1">
        <f t="shared" ca="1" si="892"/>
        <v>20</v>
      </c>
      <c r="C4763">
        <f t="shared" ca="1" si="893"/>
        <v>12</v>
      </c>
      <c r="D4763" s="1">
        <f t="shared" ca="1" si="894"/>
        <v>12</v>
      </c>
      <c r="E4763">
        <f t="shared" ca="1" si="895"/>
        <v>2019</v>
      </c>
      <c r="F4763" s="2">
        <f t="shared" ca="1" si="896"/>
        <v>43819</v>
      </c>
      <c r="G4763" s="1">
        <f t="shared" ca="1" si="897"/>
        <v>5</v>
      </c>
      <c r="H4763" t="str">
        <f t="shared" ca="1" si="898"/>
        <v>Wharehouse</v>
      </c>
      <c r="I4763">
        <f t="shared" ca="1" si="899"/>
        <v>11</v>
      </c>
      <c r="J4763" t="str">
        <f t="shared" ca="1" si="889"/>
        <v>Propane</v>
      </c>
      <c r="K4763" t="str">
        <f t="shared" ca="1" si="890"/>
        <v>MMBtu</v>
      </c>
      <c r="L4763">
        <f t="shared" ca="1" si="900"/>
        <v>107</v>
      </c>
    </row>
    <row r="4764" spans="1:12" x14ac:dyDescent="0.2">
      <c r="A4764">
        <f t="shared" ca="1" si="891"/>
        <v>24</v>
      </c>
      <c r="B4764" s="1">
        <f t="shared" ca="1" si="892"/>
        <v>24</v>
      </c>
      <c r="C4764">
        <f t="shared" ca="1" si="893"/>
        <v>7</v>
      </c>
      <c r="D4764" s="1" t="str">
        <f t="shared" ca="1" si="894"/>
        <v>07</v>
      </c>
      <c r="E4764">
        <f t="shared" ca="1" si="895"/>
        <v>2021</v>
      </c>
      <c r="F4764" s="2">
        <f t="shared" ca="1" si="896"/>
        <v>44401</v>
      </c>
      <c r="G4764" s="1">
        <f t="shared" ca="1" si="897"/>
        <v>5</v>
      </c>
      <c r="H4764" t="str">
        <f t="shared" ca="1" si="898"/>
        <v>Wharehouse</v>
      </c>
      <c r="I4764">
        <f t="shared" ca="1" si="899"/>
        <v>9</v>
      </c>
      <c r="J4764" t="str">
        <f t="shared" ca="1" si="889"/>
        <v>Propane</v>
      </c>
      <c r="K4764" t="str">
        <f t="shared" ca="1" si="890"/>
        <v>Liters</v>
      </c>
      <c r="L4764">
        <f t="shared" ca="1" si="900"/>
        <v>460</v>
      </c>
    </row>
    <row r="4765" spans="1:12" x14ac:dyDescent="0.2">
      <c r="A4765">
        <f t="shared" ca="1" si="891"/>
        <v>13</v>
      </c>
      <c r="B4765" s="1">
        <f t="shared" ca="1" si="892"/>
        <v>13</v>
      </c>
      <c r="C4765">
        <f t="shared" ca="1" si="893"/>
        <v>10</v>
      </c>
      <c r="D4765" s="1">
        <f t="shared" ca="1" si="894"/>
        <v>10</v>
      </c>
      <c r="E4765">
        <f t="shared" ca="1" si="895"/>
        <v>2021</v>
      </c>
      <c r="F4765" s="2">
        <f t="shared" ca="1" si="896"/>
        <v>44482</v>
      </c>
      <c r="G4765" s="1">
        <f t="shared" ca="1" si="897"/>
        <v>4</v>
      </c>
      <c r="H4765" t="str">
        <f t="shared" ca="1" si="898"/>
        <v>Head Quarter</v>
      </c>
      <c r="I4765">
        <f t="shared" ca="1" si="899"/>
        <v>1</v>
      </c>
      <c r="J4765" t="str">
        <f t="shared" ca="1" si="889"/>
        <v>Diesel</v>
      </c>
      <c r="K4765" t="str">
        <f t="shared" ca="1" si="890"/>
        <v>kWh</v>
      </c>
      <c r="L4765">
        <f t="shared" ca="1" si="900"/>
        <v>3016</v>
      </c>
    </row>
    <row r="4766" spans="1:12" x14ac:dyDescent="0.2">
      <c r="A4766">
        <f t="shared" ca="1" si="891"/>
        <v>6</v>
      </c>
      <c r="B4766" s="1" t="str">
        <f t="shared" ca="1" si="892"/>
        <v>06</v>
      </c>
      <c r="C4766">
        <f t="shared" ca="1" si="893"/>
        <v>12</v>
      </c>
      <c r="D4766" s="1">
        <f t="shared" ca="1" si="894"/>
        <v>12</v>
      </c>
      <c r="E4766">
        <f t="shared" ca="1" si="895"/>
        <v>2021</v>
      </c>
      <c r="F4766" s="2">
        <f t="shared" ca="1" si="896"/>
        <v>44536</v>
      </c>
      <c r="G4766" s="1">
        <f t="shared" ca="1" si="897"/>
        <v>7</v>
      </c>
      <c r="H4766" t="str">
        <f t="shared" ca="1" si="898"/>
        <v>Site B</v>
      </c>
      <c r="I4766">
        <f t="shared" ca="1" si="899"/>
        <v>3</v>
      </c>
      <c r="J4766" t="str">
        <f t="shared" ca="1" si="889"/>
        <v>Diesel</v>
      </c>
      <c r="K4766" t="str">
        <f t="shared" ca="1" si="890"/>
        <v>Gallons</v>
      </c>
      <c r="L4766">
        <f t="shared" ca="1" si="900"/>
        <v>5360</v>
      </c>
    </row>
    <row r="4767" spans="1:12" x14ac:dyDescent="0.2">
      <c r="A4767">
        <f t="shared" ca="1" si="891"/>
        <v>22</v>
      </c>
      <c r="B4767" s="1">
        <f t="shared" ca="1" si="892"/>
        <v>22</v>
      </c>
      <c r="C4767">
        <f t="shared" ca="1" si="893"/>
        <v>9</v>
      </c>
      <c r="D4767" s="1" t="str">
        <f t="shared" ca="1" si="894"/>
        <v>09</v>
      </c>
      <c r="E4767">
        <f t="shared" ca="1" si="895"/>
        <v>2022</v>
      </c>
      <c r="F4767" s="2">
        <f t="shared" ca="1" si="896"/>
        <v>44826</v>
      </c>
      <c r="G4767" s="1">
        <f t="shared" ca="1" si="897"/>
        <v>1</v>
      </c>
      <c r="H4767" t="str">
        <f t="shared" ca="1" si="898"/>
        <v>Factory 1</v>
      </c>
      <c r="I4767">
        <f t="shared" ca="1" si="899"/>
        <v>3</v>
      </c>
      <c r="J4767" t="str">
        <f t="shared" ca="1" si="889"/>
        <v>Diesel</v>
      </c>
      <c r="K4767" t="str">
        <f t="shared" ca="1" si="890"/>
        <v>Gallons</v>
      </c>
      <c r="L4767">
        <f t="shared" ca="1" si="900"/>
        <v>9188</v>
      </c>
    </row>
    <row r="4768" spans="1:12" x14ac:dyDescent="0.2">
      <c r="A4768">
        <f t="shared" ca="1" si="891"/>
        <v>29</v>
      </c>
      <c r="B4768" s="1">
        <f t="shared" ca="1" si="892"/>
        <v>29</v>
      </c>
      <c r="C4768">
        <f t="shared" ca="1" si="893"/>
        <v>12</v>
      </c>
      <c r="D4768" s="1">
        <f t="shared" ca="1" si="894"/>
        <v>12</v>
      </c>
      <c r="E4768">
        <f t="shared" ca="1" si="895"/>
        <v>2019</v>
      </c>
      <c r="F4768" s="2">
        <f t="shared" ca="1" si="896"/>
        <v>43828</v>
      </c>
      <c r="G4768" s="1">
        <f t="shared" ca="1" si="897"/>
        <v>6</v>
      </c>
      <c r="H4768" t="str">
        <f t="shared" ca="1" si="898"/>
        <v>Site A</v>
      </c>
      <c r="I4768">
        <f t="shared" ca="1" si="899"/>
        <v>2</v>
      </c>
      <c r="J4768" t="str">
        <f t="shared" ca="1" si="889"/>
        <v>Diesel</v>
      </c>
      <c r="K4768" t="str">
        <f t="shared" ca="1" si="890"/>
        <v>Liters</v>
      </c>
      <c r="L4768">
        <f t="shared" ca="1" si="900"/>
        <v>5985</v>
      </c>
    </row>
    <row r="4769" spans="1:12" x14ac:dyDescent="0.2">
      <c r="A4769">
        <f t="shared" ca="1" si="891"/>
        <v>2</v>
      </c>
      <c r="B4769" s="1" t="str">
        <f t="shared" ca="1" si="892"/>
        <v>02</v>
      </c>
      <c r="C4769">
        <f t="shared" ca="1" si="893"/>
        <v>3</v>
      </c>
      <c r="D4769" s="1" t="str">
        <f t="shared" ca="1" si="894"/>
        <v>03</v>
      </c>
      <c r="E4769">
        <f t="shared" ca="1" si="895"/>
        <v>2022</v>
      </c>
      <c r="F4769" s="2">
        <f t="shared" ca="1" si="896"/>
        <v>44622</v>
      </c>
      <c r="G4769" s="1">
        <f t="shared" ca="1" si="897"/>
        <v>6</v>
      </c>
      <c r="H4769" t="str">
        <f t="shared" ca="1" si="898"/>
        <v>Site A</v>
      </c>
      <c r="I4769">
        <f t="shared" ca="1" si="899"/>
        <v>7</v>
      </c>
      <c r="J4769" t="str">
        <f t="shared" ca="1" si="889"/>
        <v>Natural gas</v>
      </c>
      <c r="K4769" t="str">
        <f t="shared" ca="1" si="890"/>
        <v>MMBtu</v>
      </c>
      <c r="L4769">
        <f t="shared" ca="1" si="900"/>
        <v>197</v>
      </c>
    </row>
    <row r="4770" spans="1:12" x14ac:dyDescent="0.2">
      <c r="A4770">
        <f t="shared" ca="1" si="891"/>
        <v>23</v>
      </c>
      <c r="B4770" s="1">
        <f t="shared" ca="1" si="892"/>
        <v>23</v>
      </c>
      <c r="C4770">
        <f t="shared" ca="1" si="893"/>
        <v>1</v>
      </c>
      <c r="D4770" s="1" t="str">
        <f t="shared" ca="1" si="894"/>
        <v>01</v>
      </c>
      <c r="E4770">
        <f t="shared" ca="1" si="895"/>
        <v>2022</v>
      </c>
      <c r="F4770" s="2">
        <f t="shared" ca="1" si="896"/>
        <v>44584</v>
      </c>
      <c r="G4770" s="1">
        <f t="shared" ca="1" si="897"/>
        <v>3</v>
      </c>
      <c r="H4770" t="str">
        <f t="shared" ca="1" si="898"/>
        <v xml:space="preserve">Factory 3 </v>
      </c>
      <c r="I4770">
        <f t="shared" ca="1" si="899"/>
        <v>2</v>
      </c>
      <c r="J4770" t="str">
        <f t="shared" ca="1" si="889"/>
        <v>Diesel</v>
      </c>
      <c r="K4770" t="str">
        <f t="shared" ca="1" si="890"/>
        <v>Liters</v>
      </c>
      <c r="L4770">
        <f t="shared" ca="1" si="900"/>
        <v>1177</v>
      </c>
    </row>
    <row r="4771" spans="1:12" x14ac:dyDescent="0.2">
      <c r="A4771">
        <f t="shared" ca="1" si="891"/>
        <v>7</v>
      </c>
      <c r="B4771" s="1" t="str">
        <f t="shared" ca="1" si="892"/>
        <v>07</v>
      </c>
      <c r="C4771">
        <f t="shared" ca="1" si="893"/>
        <v>1</v>
      </c>
      <c r="D4771" s="1" t="str">
        <f t="shared" ca="1" si="894"/>
        <v>01</v>
      </c>
      <c r="E4771">
        <f t="shared" ca="1" si="895"/>
        <v>2022</v>
      </c>
      <c r="F4771" s="2">
        <f t="shared" ca="1" si="896"/>
        <v>44568</v>
      </c>
      <c r="G4771" s="1">
        <f t="shared" ca="1" si="897"/>
        <v>6</v>
      </c>
      <c r="H4771" t="str">
        <f t="shared" ca="1" si="898"/>
        <v>Site A</v>
      </c>
      <c r="I4771">
        <f t="shared" ca="1" si="899"/>
        <v>2</v>
      </c>
      <c r="J4771" t="str">
        <f t="shared" ca="1" si="889"/>
        <v>Diesel</v>
      </c>
      <c r="K4771" t="str">
        <f t="shared" ca="1" si="890"/>
        <v>Liters</v>
      </c>
      <c r="L4771">
        <f t="shared" ca="1" si="900"/>
        <v>1506</v>
      </c>
    </row>
    <row r="4772" spans="1:12" x14ac:dyDescent="0.2">
      <c r="A4772">
        <f t="shared" ca="1" si="891"/>
        <v>10</v>
      </c>
      <c r="B4772" s="1">
        <f t="shared" ca="1" si="892"/>
        <v>10</v>
      </c>
      <c r="C4772">
        <f t="shared" ca="1" si="893"/>
        <v>9</v>
      </c>
      <c r="D4772" s="1" t="str">
        <f t="shared" ca="1" si="894"/>
        <v>09</v>
      </c>
      <c r="E4772">
        <f t="shared" ca="1" si="895"/>
        <v>2021</v>
      </c>
      <c r="F4772" s="2">
        <f t="shared" ca="1" si="896"/>
        <v>44449</v>
      </c>
      <c r="G4772" s="1">
        <f t="shared" ca="1" si="897"/>
        <v>4</v>
      </c>
      <c r="H4772" t="str">
        <f t="shared" ca="1" si="898"/>
        <v>Head Quarter</v>
      </c>
      <c r="I4772">
        <f t="shared" ca="1" si="899"/>
        <v>2</v>
      </c>
      <c r="J4772" t="str">
        <f t="shared" ca="1" si="889"/>
        <v>Diesel</v>
      </c>
      <c r="K4772" t="str">
        <f t="shared" ca="1" si="890"/>
        <v>Liters</v>
      </c>
      <c r="L4772">
        <f t="shared" ca="1" si="900"/>
        <v>6787</v>
      </c>
    </row>
    <row r="4773" spans="1:12" x14ac:dyDescent="0.2">
      <c r="A4773">
        <f t="shared" ca="1" si="891"/>
        <v>11</v>
      </c>
      <c r="B4773" s="1">
        <f t="shared" ca="1" si="892"/>
        <v>11</v>
      </c>
      <c r="C4773">
        <f t="shared" ca="1" si="893"/>
        <v>10</v>
      </c>
      <c r="D4773" s="1">
        <f t="shared" ca="1" si="894"/>
        <v>10</v>
      </c>
      <c r="E4773">
        <f t="shared" ca="1" si="895"/>
        <v>2022</v>
      </c>
      <c r="F4773" s="2">
        <f t="shared" ca="1" si="896"/>
        <v>44845</v>
      </c>
      <c r="G4773" s="1">
        <f t="shared" ca="1" si="897"/>
        <v>7</v>
      </c>
      <c r="H4773" t="str">
        <f t="shared" ca="1" si="898"/>
        <v>Site B</v>
      </c>
      <c r="I4773">
        <f t="shared" ca="1" si="899"/>
        <v>10</v>
      </c>
      <c r="J4773" t="str">
        <f t="shared" ca="1" si="889"/>
        <v>Propane</v>
      </c>
      <c r="K4773" t="str">
        <f t="shared" ca="1" si="890"/>
        <v>Gallons</v>
      </c>
      <c r="L4773">
        <f t="shared" ca="1" si="900"/>
        <v>4645</v>
      </c>
    </row>
    <row r="4774" spans="1:12" x14ac:dyDescent="0.2">
      <c r="A4774">
        <f t="shared" ca="1" si="891"/>
        <v>6</v>
      </c>
      <c r="B4774" s="1" t="str">
        <f t="shared" ca="1" si="892"/>
        <v>06</v>
      </c>
      <c r="C4774">
        <f t="shared" ca="1" si="893"/>
        <v>4</v>
      </c>
      <c r="D4774" s="1" t="str">
        <f t="shared" ca="1" si="894"/>
        <v>04</v>
      </c>
      <c r="E4774">
        <f t="shared" ca="1" si="895"/>
        <v>2019</v>
      </c>
      <c r="F4774" s="2">
        <f t="shared" ca="1" si="896"/>
        <v>43561</v>
      </c>
      <c r="G4774" s="1">
        <f t="shared" ca="1" si="897"/>
        <v>7</v>
      </c>
      <c r="H4774" t="str">
        <f t="shared" ca="1" si="898"/>
        <v>Site B</v>
      </c>
      <c r="I4774">
        <f t="shared" ca="1" si="899"/>
        <v>1</v>
      </c>
      <c r="J4774" t="str">
        <f t="shared" ca="1" si="889"/>
        <v>Diesel</v>
      </c>
      <c r="K4774" t="str">
        <f t="shared" ca="1" si="890"/>
        <v>kWh</v>
      </c>
      <c r="L4774">
        <f t="shared" ca="1" si="900"/>
        <v>4935</v>
      </c>
    </row>
    <row r="4775" spans="1:12" x14ac:dyDescent="0.2">
      <c r="A4775">
        <f t="shared" ca="1" si="891"/>
        <v>6</v>
      </c>
      <c r="B4775" s="1" t="str">
        <f t="shared" ca="1" si="892"/>
        <v>06</v>
      </c>
      <c r="C4775">
        <f t="shared" ca="1" si="893"/>
        <v>4</v>
      </c>
      <c r="D4775" s="1" t="str">
        <f t="shared" ca="1" si="894"/>
        <v>04</v>
      </c>
      <c r="E4775">
        <f t="shared" ca="1" si="895"/>
        <v>2022</v>
      </c>
      <c r="F4775" s="2">
        <f t="shared" ca="1" si="896"/>
        <v>44657</v>
      </c>
      <c r="G4775" s="1">
        <f t="shared" ca="1" si="897"/>
        <v>7</v>
      </c>
      <c r="H4775" t="str">
        <f t="shared" ca="1" si="898"/>
        <v>Site B</v>
      </c>
      <c r="I4775">
        <f t="shared" ca="1" si="899"/>
        <v>2</v>
      </c>
      <c r="J4775" t="str">
        <f t="shared" ca="1" si="889"/>
        <v>Diesel</v>
      </c>
      <c r="K4775" t="str">
        <f t="shared" ca="1" si="890"/>
        <v>Liters</v>
      </c>
      <c r="L4775">
        <f t="shared" ca="1" si="900"/>
        <v>9634</v>
      </c>
    </row>
    <row r="4776" spans="1:12" x14ac:dyDescent="0.2">
      <c r="A4776">
        <f t="shared" ca="1" si="891"/>
        <v>26</v>
      </c>
      <c r="B4776" s="1">
        <f t="shared" ca="1" si="892"/>
        <v>26</v>
      </c>
      <c r="C4776">
        <f t="shared" ca="1" si="893"/>
        <v>5</v>
      </c>
      <c r="D4776" s="1" t="str">
        <f t="shared" ca="1" si="894"/>
        <v>05</v>
      </c>
      <c r="E4776">
        <f t="shared" ca="1" si="895"/>
        <v>2022</v>
      </c>
      <c r="F4776" s="2">
        <f t="shared" ca="1" si="896"/>
        <v>44707</v>
      </c>
      <c r="G4776" s="1">
        <f t="shared" ca="1" si="897"/>
        <v>4</v>
      </c>
      <c r="H4776" t="str">
        <f t="shared" ca="1" si="898"/>
        <v>Head Quarter</v>
      </c>
      <c r="I4776">
        <f t="shared" ca="1" si="899"/>
        <v>13</v>
      </c>
      <c r="J4776" t="str">
        <f t="shared" ca="1" si="889"/>
        <v>Electricity</v>
      </c>
      <c r="K4776" t="str">
        <f t="shared" ca="1" si="890"/>
        <v>MWh</v>
      </c>
      <c r="L4776">
        <f t="shared" ca="1" si="900"/>
        <v>1013</v>
      </c>
    </row>
    <row r="4777" spans="1:12" x14ac:dyDescent="0.2">
      <c r="A4777">
        <f t="shared" ca="1" si="891"/>
        <v>19</v>
      </c>
      <c r="B4777" s="1">
        <f t="shared" ca="1" si="892"/>
        <v>19</v>
      </c>
      <c r="C4777">
        <f t="shared" ca="1" si="893"/>
        <v>10</v>
      </c>
      <c r="D4777" s="1">
        <f t="shared" ca="1" si="894"/>
        <v>10</v>
      </c>
      <c r="E4777">
        <f t="shared" ca="1" si="895"/>
        <v>2022</v>
      </c>
      <c r="F4777" s="2">
        <f t="shared" ca="1" si="896"/>
        <v>44853</v>
      </c>
      <c r="G4777" s="1">
        <f t="shared" ca="1" si="897"/>
        <v>6</v>
      </c>
      <c r="H4777" t="str">
        <f t="shared" ca="1" si="898"/>
        <v>Site A</v>
      </c>
      <c r="I4777">
        <f t="shared" ca="1" si="899"/>
        <v>2</v>
      </c>
      <c r="J4777" t="str">
        <f t="shared" ca="1" si="889"/>
        <v>Diesel</v>
      </c>
      <c r="K4777" t="str">
        <f t="shared" ca="1" si="890"/>
        <v>Liters</v>
      </c>
      <c r="L4777">
        <f t="shared" ca="1" si="900"/>
        <v>6135</v>
      </c>
    </row>
    <row r="4778" spans="1:12" x14ac:dyDescent="0.2">
      <c r="A4778">
        <f t="shared" ca="1" si="891"/>
        <v>29</v>
      </c>
      <c r="B4778" s="1">
        <f t="shared" ca="1" si="892"/>
        <v>29</v>
      </c>
      <c r="C4778">
        <f t="shared" ca="1" si="893"/>
        <v>9</v>
      </c>
      <c r="D4778" s="1" t="str">
        <f t="shared" ca="1" si="894"/>
        <v>09</v>
      </c>
      <c r="E4778">
        <f t="shared" ca="1" si="895"/>
        <v>2020</v>
      </c>
      <c r="F4778" s="2">
        <f t="shared" ca="1" si="896"/>
        <v>44103</v>
      </c>
      <c r="G4778" s="1">
        <f t="shared" ca="1" si="897"/>
        <v>6</v>
      </c>
      <c r="H4778" t="str">
        <f t="shared" ca="1" si="898"/>
        <v>Site A</v>
      </c>
      <c r="I4778">
        <f t="shared" ca="1" si="899"/>
        <v>10</v>
      </c>
      <c r="J4778" t="str">
        <f t="shared" ca="1" si="889"/>
        <v>Propane</v>
      </c>
      <c r="K4778" t="str">
        <f t="shared" ca="1" si="890"/>
        <v>Gallons</v>
      </c>
      <c r="L4778">
        <f t="shared" ca="1" si="900"/>
        <v>6683</v>
      </c>
    </row>
    <row r="4779" spans="1:12" x14ac:dyDescent="0.2">
      <c r="A4779">
        <f t="shared" ca="1" si="891"/>
        <v>25</v>
      </c>
      <c r="B4779" s="1">
        <f t="shared" ca="1" si="892"/>
        <v>25</v>
      </c>
      <c r="C4779">
        <f t="shared" ca="1" si="893"/>
        <v>10</v>
      </c>
      <c r="D4779" s="1">
        <f t="shared" ca="1" si="894"/>
        <v>10</v>
      </c>
      <c r="E4779">
        <f t="shared" ca="1" si="895"/>
        <v>2021</v>
      </c>
      <c r="F4779" s="2">
        <f t="shared" ca="1" si="896"/>
        <v>44494</v>
      </c>
      <c r="G4779" s="1">
        <f t="shared" ca="1" si="897"/>
        <v>7</v>
      </c>
      <c r="H4779" t="str">
        <f t="shared" ca="1" si="898"/>
        <v>Site B</v>
      </c>
      <c r="I4779">
        <f t="shared" ca="1" si="899"/>
        <v>10</v>
      </c>
      <c r="J4779" t="str">
        <f t="shared" ca="1" si="889"/>
        <v>Propane</v>
      </c>
      <c r="K4779" t="str">
        <f t="shared" ca="1" si="890"/>
        <v>Gallons</v>
      </c>
      <c r="L4779">
        <f t="shared" ca="1" si="900"/>
        <v>2684</v>
      </c>
    </row>
    <row r="4780" spans="1:12" x14ac:dyDescent="0.2">
      <c r="A4780">
        <f t="shared" ca="1" si="891"/>
        <v>15</v>
      </c>
      <c r="B4780" s="1">
        <f t="shared" ca="1" si="892"/>
        <v>15</v>
      </c>
      <c r="C4780">
        <f t="shared" ca="1" si="893"/>
        <v>2</v>
      </c>
      <c r="D4780" s="1" t="str">
        <f t="shared" ca="1" si="894"/>
        <v>02</v>
      </c>
      <c r="E4780">
        <f t="shared" ca="1" si="895"/>
        <v>2022</v>
      </c>
      <c r="F4780" s="2">
        <f t="shared" ca="1" si="896"/>
        <v>44607</v>
      </c>
      <c r="G4780" s="1">
        <f t="shared" ca="1" si="897"/>
        <v>2</v>
      </c>
      <c r="H4780" t="str">
        <f t="shared" ca="1" si="898"/>
        <v>Factory 2</v>
      </c>
      <c r="I4780">
        <f t="shared" ca="1" si="899"/>
        <v>5</v>
      </c>
      <c r="J4780" t="str">
        <f t="shared" ca="1" si="889"/>
        <v>Natural gas</v>
      </c>
      <c r="K4780" t="str">
        <f t="shared" ca="1" si="890"/>
        <v>Liters</v>
      </c>
      <c r="L4780">
        <f t="shared" ca="1" si="900"/>
        <v>1775</v>
      </c>
    </row>
    <row r="4781" spans="1:12" x14ac:dyDescent="0.2">
      <c r="A4781">
        <f t="shared" ca="1" si="891"/>
        <v>24</v>
      </c>
      <c r="B4781" s="1">
        <f t="shared" ca="1" si="892"/>
        <v>24</v>
      </c>
      <c r="C4781">
        <f t="shared" ca="1" si="893"/>
        <v>8</v>
      </c>
      <c r="D4781" s="1" t="str">
        <f t="shared" ca="1" si="894"/>
        <v>08</v>
      </c>
      <c r="E4781">
        <f t="shared" ca="1" si="895"/>
        <v>2022</v>
      </c>
      <c r="F4781" s="2">
        <f t="shared" ca="1" si="896"/>
        <v>44797</v>
      </c>
      <c r="G4781" s="1">
        <f t="shared" ca="1" si="897"/>
        <v>4</v>
      </c>
      <c r="H4781" t="str">
        <f t="shared" ca="1" si="898"/>
        <v>Head Quarter</v>
      </c>
      <c r="I4781">
        <f t="shared" ca="1" si="899"/>
        <v>4</v>
      </c>
      <c r="J4781" t="str">
        <f t="shared" ca="1" si="889"/>
        <v>Natural gas</v>
      </c>
      <c r="K4781" t="str">
        <f t="shared" ca="1" si="890"/>
        <v>kWh</v>
      </c>
      <c r="L4781">
        <f t="shared" ca="1" si="900"/>
        <v>1509</v>
      </c>
    </row>
    <row r="4782" spans="1:12" x14ac:dyDescent="0.2">
      <c r="A4782">
        <f t="shared" ca="1" si="891"/>
        <v>16</v>
      </c>
      <c r="B4782" s="1">
        <f t="shared" ca="1" si="892"/>
        <v>16</v>
      </c>
      <c r="C4782">
        <f t="shared" ca="1" si="893"/>
        <v>11</v>
      </c>
      <c r="D4782" s="1">
        <f t="shared" ca="1" si="894"/>
        <v>11</v>
      </c>
      <c r="E4782">
        <f t="shared" ca="1" si="895"/>
        <v>2020</v>
      </c>
      <c r="F4782" s="2">
        <f t="shared" ca="1" si="896"/>
        <v>44151</v>
      </c>
      <c r="G4782" s="1">
        <f t="shared" ca="1" si="897"/>
        <v>3</v>
      </c>
      <c r="H4782" t="str">
        <f t="shared" ca="1" si="898"/>
        <v xml:space="preserve">Factory 3 </v>
      </c>
      <c r="I4782">
        <f t="shared" ca="1" si="899"/>
        <v>4</v>
      </c>
      <c r="J4782" t="str">
        <f t="shared" ca="1" si="889"/>
        <v>Natural gas</v>
      </c>
      <c r="K4782" t="str">
        <f t="shared" ca="1" si="890"/>
        <v>kWh</v>
      </c>
      <c r="L4782">
        <f t="shared" ca="1" si="900"/>
        <v>993</v>
      </c>
    </row>
    <row r="4783" spans="1:12" x14ac:dyDescent="0.2">
      <c r="A4783">
        <f t="shared" ca="1" si="891"/>
        <v>29</v>
      </c>
      <c r="B4783" s="1">
        <f t="shared" ca="1" si="892"/>
        <v>29</v>
      </c>
      <c r="C4783">
        <f t="shared" ca="1" si="893"/>
        <v>3</v>
      </c>
      <c r="D4783" s="1" t="str">
        <f t="shared" ca="1" si="894"/>
        <v>03</v>
      </c>
      <c r="E4783">
        <f t="shared" ca="1" si="895"/>
        <v>2022</v>
      </c>
      <c r="F4783" s="2">
        <f t="shared" ca="1" si="896"/>
        <v>44649</v>
      </c>
      <c r="G4783" s="1">
        <f t="shared" ca="1" si="897"/>
        <v>5</v>
      </c>
      <c r="H4783" t="str">
        <f t="shared" ca="1" si="898"/>
        <v>Wharehouse</v>
      </c>
      <c r="I4783">
        <f t="shared" ca="1" si="899"/>
        <v>12</v>
      </c>
      <c r="J4783" t="str">
        <f t="shared" ca="1" si="889"/>
        <v>Electricity</v>
      </c>
      <c r="K4783" t="str">
        <f t="shared" ca="1" si="890"/>
        <v>kWh</v>
      </c>
      <c r="L4783">
        <f t="shared" ca="1" si="900"/>
        <v>3800</v>
      </c>
    </row>
    <row r="4784" spans="1:12" x14ac:dyDescent="0.2">
      <c r="A4784">
        <f t="shared" ca="1" si="891"/>
        <v>27</v>
      </c>
      <c r="B4784" s="1">
        <f t="shared" ca="1" si="892"/>
        <v>27</v>
      </c>
      <c r="C4784">
        <f t="shared" ca="1" si="893"/>
        <v>9</v>
      </c>
      <c r="D4784" s="1" t="str">
        <f t="shared" ca="1" si="894"/>
        <v>09</v>
      </c>
      <c r="E4784">
        <f t="shared" ca="1" si="895"/>
        <v>2022</v>
      </c>
      <c r="F4784" s="2">
        <f t="shared" ca="1" si="896"/>
        <v>44831</v>
      </c>
      <c r="G4784" s="1">
        <f t="shared" ca="1" si="897"/>
        <v>3</v>
      </c>
      <c r="H4784" t="str">
        <f t="shared" ca="1" si="898"/>
        <v xml:space="preserve">Factory 3 </v>
      </c>
      <c r="I4784">
        <f t="shared" ca="1" si="899"/>
        <v>2</v>
      </c>
      <c r="J4784" t="str">
        <f t="shared" ca="1" si="889"/>
        <v>Diesel</v>
      </c>
      <c r="K4784" t="str">
        <f t="shared" ca="1" si="890"/>
        <v>Liters</v>
      </c>
      <c r="L4784">
        <f t="shared" ca="1" si="900"/>
        <v>7749</v>
      </c>
    </row>
    <row r="4785" spans="1:12" x14ac:dyDescent="0.2">
      <c r="A4785">
        <f t="shared" ca="1" si="891"/>
        <v>11</v>
      </c>
      <c r="B4785" s="1">
        <f t="shared" ca="1" si="892"/>
        <v>11</v>
      </c>
      <c r="C4785">
        <f t="shared" ca="1" si="893"/>
        <v>1</v>
      </c>
      <c r="D4785" s="1" t="str">
        <f t="shared" ca="1" si="894"/>
        <v>01</v>
      </c>
      <c r="E4785">
        <f t="shared" ca="1" si="895"/>
        <v>2022</v>
      </c>
      <c r="F4785" s="2">
        <f t="shared" ca="1" si="896"/>
        <v>44572</v>
      </c>
      <c r="G4785" s="1">
        <f t="shared" ca="1" si="897"/>
        <v>2</v>
      </c>
      <c r="H4785" t="str">
        <f t="shared" ca="1" si="898"/>
        <v>Factory 2</v>
      </c>
      <c r="I4785">
        <f t="shared" ca="1" si="899"/>
        <v>4</v>
      </c>
      <c r="J4785" t="str">
        <f t="shared" ca="1" si="889"/>
        <v>Natural gas</v>
      </c>
      <c r="K4785" t="str">
        <f t="shared" ca="1" si="890"/>
        <v>kWh</v>
      </c>
      <c r="L4785">
        <f t="shared" ca="1" si="900"/>
        <v>6647</v>
      </c>
    </row>
    <row r="4786" spans="1:12" x14ac:dyDescent="0.2">
      <c r="A4786">
        <f t="shared" ca="1" si="891"/>
        <v>7</v>
      </c>
      <c r="B4786" s="1" t="str">
        <f t="shared" ca="1" si="892"/>
        <v>07</v>
      </c>
      <c r="C4786">
        <f t="shared" ca="1" si="893"/>
        <v>3</v>
      </c>
      <c r="D4786" s="1" t="str">
        <f t="shared" ca="1" si="894"/>
        <v>03</v>
      </c>
      <c r="E4786">
        <f t="shared" ca="1" si="895"/>
        <v>2020</v>
      </c>
      <c r="F4786" s="2">
        <f t="shared" ca="1" si="896"/>
        <v>43897</v>
      </c>
      <c r="G4786" s="1">
        <f t="shared" ca="1" si="897"/>
        <v>6</v>
      </c>
      <c r="H4786" t="str">
        <f t="shared" ca="1" si="898"/>
        <v>Site A</v>
      </c>
      <c r="I4786">
        <f t="shared" ca="1" si="899"/>
        <v>1</v>
      </c>
      <c r="J4786" t="str">
        <f t="shared" ca="1" si="889"/>
        <v>Diesel</v>
      </c>
      <c r="K4786" t="str">
        <f t="shared" ca="1" si="890"/>
        <v>kWh</v>
      </c>
      <c r="L4786">
        <f t="shared" ca="1" si="900"/>
        <v>5469</v>
      </c>
    </row>
    <row r="4787" spans="1:12" x14ac:dyDescent="0.2">
      <c r="A4787">
        <f t="shared" ca="1" si="891"/>
        <v>16</v>
      </c>
      <c r="B4787" s="1">
        <f t="shared" ca="1" si="892"/>
        <v>16</v>
      </c>
      <c r="C4787">
        <f t="shared" ca="1" si="893"/>
        <v>9</v>
      </c>
      <c r="D4787" s="1" t="str">
        <f t="shared" ca="1" si="894"/>
        <v>09</v>
      </c>
      <c r="E4787">
        <f t="shared" ca="1" si="895"/>
        <v>2019</v>
      </c>
      <c r="F4787" s="2">
        <f t="shared" ca="1" si="896"/>
        <v>43724</v>
      </c>
      <c r="G4787" s="1">
        <f t="shared" ca="1" si="897"/>
        <v>2</v>
      </c>
      <c r="H4787" t="str">
        <f t="shared" ca="1" si="898"/>
        <v>Factory 2</v>
      </c>
      <c r="I4787">
        <f t="shared" ca="1" si="899"/>
        <v>10</v>
      </c>
      <c r="J4787" t="str">
        <f t="shared" ca="1" si="889"/>
        <v>Propane</v>
      </c>
      <c r="K4787" t="str">
        <f t="shared" ca="1" si="890"/>
        <v>Gallons</v>
      </c>
      <c r="L4787">
        <f t="shared" ca="1" si="900"/>
        <v>5525</v>
      </c>
    </row>
    <row r="4788" spans="1:12" x14ac:dyDescent="0.2">
      <c r="A4788">
        <f t="shared" ca="1" si="891"/>
        <v>30</v>
      </c>
      <c r="B4788" s="1">
        <f t="shared" ca="1" si="892"/>
        <v>30</v>
      </c>
      <c r="C4788">
        <f t="shared" ca="1" si="893"/>
        <v>10</v>
      </c>
      <c r="D4788" s="1">
        <f t="shared" ca="1" si="894"/>
        <v>10</v>
      </c>
      <c r="E4788">
        <f t="shared" ca="1" si="895"/>
        <v>2021</v>
      </c>
      <c r="F4788" s="2">
        <f t="shared" ca="1" si="896"/>
        <v>44499</v>
      </c>
      <c r="G4788" s="1">
        <f t="shared" ca="1" si="897"/>
        <v>2</v>
      </c>
      <c r="H4788" t="str">
        <f t="shared" ca="1" si="898"/>
        <v>Factory 2</v>
      </c>
      <c r="I4788">
        <f t="shared" ca="1" si="899"/>
        <v>4</v>
      </c>
      <c r="J4788" t="str">
        <f t="shared" ca="1" si="889"/>
        <v>Natural gas</v>
      </c>
      <c r="K4788" t="str">
        <f t="shared" ca="1" si="890"/>
        <v>kWh</v>
      </c>
      <c r="L4788">
        <f t="shared" ca="1" si="900"/>
        <v>5148</v>
      </c>
    </row>
    <row r="4789" spans="1:12" x14ac:dyDescent="0.2">
      <c r="A4789">
        <f t="shared" ca="1" si="891"/>
        <v>29</v>
      </c>
      <c r="B4789" s="1">
        <f t="shared" ca="1" si="892"/>
        <v>29</v>
      </c>
      <c r="C4789">
        <f t="shared" ca="1" si="893"/>
        <v>12</v>
      </c>
      <c r="D4789" s="1">
        <f t="shared" ca="1" si="894"/>
        <v>12</v>
      </c>
      <c r="E4789">
        <f t="shared" ca="1" si="895"/>
        <v>2019</v>
      </c>
      <c r="F4789" s="2">
        <f t="shared" ca="1" si="896"/>
        <v>43828</v>
      </c>
      <c r="G4789" s="1">
        <f t="shared" ca="1" si="897"/>
        <v>4</v>
      </c>
      <c r="H4789" t="str">
        <f t="shared" ca="1" si="898"/>
        <v>Head Quarter</v>
      </c>
      <c r="I4789">
        <f t="shared" ca="1" si="899"/>
        <v>6</v>
      </c>
      <c r="J4789" t="str">
        <f t="shared" ca="1" si="889"/>
        <v>Natural gas</v>
      </c>
      <c r="K4789" t="str">
        <f t="shared" ca="1" si="890"/>
        <v>Gallons</v>
      </c>
      <c r="L4789">
        <f t="shared" ca="1" si="900"/>
        <v>1113</v>
      </c>
    </row>
    <row r="4790" spans="1:12" x14ac:dyDescent="0.2">
      <c r="A4790">
        <f t="shared" ca="1" si="891"/>
        <v>25</v>
      </c>
      <c r="B4790" s="1">
        <f t="shared" ca="1" si="892"/>
        <v>25</v>
      </c>
      <c r="C4790">
        <f t="shared" ca="1" si="893"/>
        <v>8</v>
      </c>
      <c r="D4790" s="1" t="str">
        <f t="shared" ca="1" si="894"/>
        <v>08</v>
      </c>
      <c r="E4790">
        <f t="shared" ca="1" si="895"/>
        <v>2021</v>
      </c>
      <c r="F4790" s="2">
        <f t="shared" ca="1" si="896"/>
        <v>44433</v>
      </c>
      <c r="G4790" s="1">
        <f t="shared" ca="1" si="897"/>
        <v>6</v>
      </c>
      <c r="H4790" t="str">
        <f t="shared" ca="1" si="898"/>
        <v>Site A</v>
      </c>
      <c r="I4790">
        <f t="shared" ca="1" si="899"/>
        <v>2</v>
      </c>
      <c r="J4790" t="str">
        <f t="shared" ca="1" si="889"/>
        <v>Diesel</v>
      </c>
      <c r="K4790" t="str">
        <f t="shared" ca="1" si="890"/>
        <v>Liters</v>
      </c>
      <c r="L4790">
        <f t="shared" ca="1" si="900"/>
        <v>7971</v>
      </c>
    </row>
    <row r="4791" spans="1:12" x14ac:dyDescent="0.2">
      <c r="A4791">
        <f t="shared" ca="1" si="891"/>
        <v>24</v>
      </c>
      <c r="B4791" s="1">
        <f t="shared" ca="1" si="892"/>
        <v>24</v>
      </c>
      <c r="C4791">
        <f t="shared" ca="1" si="893"/>
        <v>4</v>
      </c>
      <c r="D4791" s="1" t="str">
        <f t="shared" ca="1" si="894"/>
        <v>04</v>
      </c>
      <c r="E4791">
        <f t="shared" ca="1" si="895"/>
        <v>2019</v>
      </c>
      <c r="F4791" s="2">
        <f t="shared" ca="1" si="896"/>
        <v>43579</v>
      </c>
      <c r="G4791" s="1">
        <f t="shared" ca="1" si="897"/>
        <v>3</v>
      </c>
      <c r="H4791" t="str">
        <f t="shared" ca="1" si="898"/>
        <v xml:space="preserve">Factory 3 </v>
      </c>
      <c r="I4791">
        <f t="shared" ca="1" si="899"/>
        <v>10</v>
      </c>
      <c r="J4791" t="str">
        <f t="shared" ca="1" si="889"/>
        <v>Propane</v>
      </c>
      <c r="K4791" t="str">
        <f t="shared" ca="1" si="890"/>
        <v>Gallons</v>
      </c>
      <c r="L4791">
        <f t="shared" ca="1" si="900"/>
        <v>7273</v>
      </c>
    </row>
    <row r="4792" spans="1:12" x14ac:dyDescent="0.2">
      <c r="A4792">
        <f t="shared" ca="1" si="891"/>
        <v>22</v>
      </c>
      <c r="B4792" s="1">
        <f t="shared" ca="1" si="892"/>
        <v>22</v>
      </c>
      <c r="C4792">
        <f t="shared" ca="1" si="893"/>
        <v>1</v>
      </c>
      <c r="D4792" s="1" t="str">
        <f t="shared" ca="1" si="894"/>
        <v>01</v>
      </c>
      <c r="E4792">
        <f t="shared" ca="1" si="895"/>
        <v>2019</v>
      </c>
      <c r="F4792" s="2">
        <f t="shared" ca="1" si="896"/>
        <v>43487</v>
      </c>
      <c r="G4792" s="1">
        <f t="shared" ca="1" si="897"/>
        <v>4</v>
      </c>
      <c r="H4792" t="str">
        <f t="shared" ca="1" si="898"/>
        <v>Head Quarter</v>
      </c>
      <c r="I4792">
        <f t="shared" ca="1" si="899"/>
        <v>7</v>
      </c>
      <c r="J4792" t="str">
        <f t="shared" ca="1" si="889"/>
        <v>Natural gas</v>
      </c>
      <c r="K4792" t="str">
        <f t="shared" ca="1" si="890"/>
        <v>MMBtu</v>
      </c>
      <c r="L4792">
        <f t="shared" ca="1" si="900"/>
        <v>298</v>
      </c>
    </row>
    <row r="4793" spans="1:12" x14ac:dyDescent="0.2">
      <c r="A4793">
        <f t="shared" ca="1" si="891"/>
        <v>18</v>
      </c>
      <c r="B4793" s="1">
        <f t="shared" ca="1" si="892"/>
        <v>18</v>
      </c>
      <c r="C4793">
        <f t="shared" ca="1" si="893"/>
        <v>10</v>
      </c>
      <c r="D4793" s="1">
        <f t="shared" ca="1" si="894"/>
        <v>10</v>
      </c>
      <c r="E4793">
        <f t="shared" ca="1" si="895"/>
        <v>2019</v>
      </c>
      <c r="F4793" s="2">
        <f t="shared" ca="1" si="896"/>
        <v>43756</v>
      </c>
      <c r="G4793" s="1">
        <f t="shared" ca="1" si="897"/>
        <v>6</v>
      </c>
      <c r="H4793" t="str">
        <f t="shared" ca="1" si="898"/>
        <v>Site A</v>
      </c>
      <c r="I4793">
        <f t="shared" ca="1" si="899"/>
        <v>10</v>
      </c>
      <c r="J4793" t="str">
        <f t="shared" ca="1" si="889"/>
        <v>Propane</v>
      </c>
      <c r="K4793" t="str">
        <f t="shared" ca="1" si="890"/>
        <v>Gallons</v>
      </c>
      <c r="L4793">
        <f t="shared" ca="1" si="900"/>
        <v>8205</v>
      </c>
    </row>
    <row r="4794" spans="1:12" x14ac:dyDescent="0.2">
      <c r="A4794">
        <f t="shared" ca="1" si="891"/>
        <v>13</v>
      </c>
      <c r="B4794" s="1">
        <f t="shared" ca="1" si="892"/>
        <v>13</v>
      </c>
      <c r="C4794">
        <f t="shared" ca="1" si="893"/>
        <v>3</v>
      </c>
      <c r="D4794" s="1" t="str">
        <f t="shared" ca="1" si="894"/>
        <v>03</v>
      </c>
      <c r="E4794">
        <f t="shared" ca="1" si="895"/>
        <v>2019</v>
      </c>
      <c r="F4794" s="2">
        <f t="shared" ca="1" si="896"/>
        <v>43537</v>
      </c>
      <c r="G4794" s="1">
        <f t="shared" ca="1" si="897"/>
        <v>5</v>
      </c>
      <c r="H4794" t="str">
        <f t="shared" ca="1" si="898"/>
        <v>Wharehouse</v>
      </c>
      <c r="I4794">
        <f t="shared" ca="1" si="899"/>
        <v>7</v>
      </c>
      <c r="J4794" t="str">
        <f t="shared" ca="1" si="889"/>
        <v>Natural gas</v>
      </c>
      <c r="K4794" t="str">
        <f t="shared" ca="1" si="890"/>
        <v>MMBtu</v>
      </c>
      <c r="L4794">
        <f t="shared" ca="1" si="900"/>
        <v>119</v>
      </c>
    </row>
    <row r="4795" spans="1:12" x14ac:dyDescent="0.2">
      <c r="A4795">
        <f t="shared" ca="1" si="891"/>
        <v>12</v>
      </c>
      <c r="B4795" s="1">
        <f t="shared" ca="1" si="892"/>
        <v>12</v>
      </c>
      <c r="C4795">
        <f t="shared" ca="1" si="893"/>
        <v>8</v>
      </c>
      <c r="D4795" s="1" t="str">
        <f t="shared" ca="1" si="894"/>
        <v>08</v>
      </c>
      <c r="E4795">
        <f t="shared" ca="1" si="895"/>
        <v>2019</v>
      </c>
      <c r="F4795" s="2">
        <f t="shared" ca="1" si="896"/>
        <v>43689</v>
      </c>
      <c r="G4795" s="1">
        <f t="shared" ca="1" si="897"/>
        <v>2</v>
      </c>
      <c r="H4795" t="str">
        <f t="shared" ca="1" si="898"/>
        <v>Factory 2</v>
      </c>
      <c r="I4795">
        <f t="shared" ca="1" si="899"/>
        <v>9</v>
      </c>
      <c r="J4795" t="str">
        <f t="shared" ca="1" si="889"/>
        <v>Propane</v>
      </c>
      <c r="K4795" t="str">
        <f t="shared" ca="1" si="890"/>
        <v>Liters</v>
      </c>
      <c r="L4795">
        <f t="shared" ca="1" si="900"/>
        <v>4982</v>
      </c>
    </row>
    <row r="4796" spans="1:12" x14ac:dyDescent="0.2">
      <c r="A4796">
        <f t="shared" ca="1" si="891"/>
        <v>8</v>
      </c>
      <c r="B4796" s="1" t="str">
        <f t="shared" ca="1" si="892"/>
        <v>08</v>
      </c>
      <c r="C4796">
        <f t="shared" ca="1" si="893"/>
        <v>11</v>
      </c>
      <c r="D4796" s="1">
        <f t="shared" ca="1" si="894"/>
        <v>11</v>
      </c>
      <c r="E4796">
        <f t="shared" ca="1" si="895"/>
        <v>2019</v>
      </c>
      <c r="F4796" s="2">
        <f t="shared" ca="1" si="896"/>
        <v>43777</v>
      </c>
      <c r="G4796" s="1">
        <f t="shared" ca="1" si="897"/>
        <v>3</v>
      </c>
      <c r="H4796" t="str">
        <f t="shared" ca="1" si="898"/>
        <v xml:space="preserve">Factory 3 </v>
      </c>
      <c r="I4796">
        <f t="shared" ca="1" si="899"/>
        <v>2</v>
      </c>
      <c r="J4796" t="str">
        <f t="shared" ca="1" si="889"/>
        <v>Diesel</v>
      </c>
      <c r="K4796" t="str">
        <f t="shared" ca="1" si="890"/>
        <v>Liters</v>
      </c>
      <c r="L4796">
        <f t="shared" ca="1" si="900"/>
        <v>6619</v>
      </c>
    </row>
    <row r="4797" spans="1:12" x14ac:dyDescent="0.2">
      <c r="A4797">
        <f t="shared" ca="1" si="891"/>
        <v>13</v>
      </c>
      <c r="B4797" s="1">
        <f t="shared" ca="1" si="892"/>
        <v>13</v>
      </c>
      <c r="C4797">
        <f t="shared" ca="1" si="893"/>
        <v>2</v>
      </c>
      <c r="D4797" s="1" t="str">
        <f t="shared" ca="1" si="894"/>
        <v>02</v>
      </c>
      <c r="E4797">
        <f t="shared" ca="1" si="895"/>
        <v>2021</v>
      </c>
      <c r="F4797" s="2">
        <f t="shared" ca="1" si="896"/>
        <v>44240</v>
      </c>
      <c r="G4797" s="1">
        <f t="shared" ca="1" si="897"/>
        <v>6</v>
      </c>
      <c r="H4797" t="str">
        <f t="shared" ca="1" si="898"/>
        <v>Site A</v>
      </c>
      <c r="I4797">
        <f t="shared" ca="1" si="899"/>
        <v>7</v>
      </c>
      <c r="J4797" t="str">
        <f t="shared" ca="1" si="889"/>
        <v>Natural gas</v>
      </c>
      <c r="K4797" t="str">
        <f t="shared" ca="1" si="890"/>
        <v>MMBtu</v>
      </c>
      <c r="L4797">
        <f t="shared" ca="1" si="900"/>
        <v>308</v>
      </c>
    </row>
    <row r="4798" spans="1:12" x14ac:dyDescent="0.2">
      <c r="A4798">
        <f t="shared" ca="1" si="891"/>
        <v>9</v>
      </c>
      <c r="B4798" s="1" t="str">
        <f t="shared" ca="1" si="892"/>
        <v>09</v>
      </c>
      <c r="C4798">
        <f t="shared" ca="1" si="893"/>
        <v>5</v>
      </c>
      <c r="D4798" s="1" t="str">
        <f t="shared" ca="1" si="894"/>
        <v>05</v>
      </c>
      <c r="E4798">
        <f t="shared" ca="1" si="895"/>
        <v>2020</v>
      </c>
      <c r="F4798" s="2">
        <f t="shared" ca="1" si="896"/>
        <v>43960</v>
      </c>
      <c r="G4798" s="1">
        <f t="shared" ca="1" si="897"/>
        <v>6</v>
      </c>
      <c r="H4798" t="str">
        <f t="shared" ca="1" si="898"/>
        <v>Site A</v>
      </c>
      <c r="I4798">
        <f t="shared" ca="1" si="899"/>
        <v>8</v>
      </c>
      <c r="J4798" t="str">
        <f t="shared" ca="1" si="889"/>
        <v>Propane</v>
      </c>
      <c r="K4798" t="str">
        <f t="shared" ca="1" si="890"/>
        <v>kWh</v>
      </c>
      <c r="L4798">
        <f t="shared" ca="1" si="900"/>
        <v>4741</v>
      </c>
    </row>
    <row r="4799" spans="1:12" x14ac:dyDescent="0.2">
      <c r="A4799">
        <f t="shared" ca="1" si="891"/>
        <v>8</v>
      </c>
      <c r="B4799" s="1" t="str">
        <f t="shared" ca="1" si="892"/>
        <v>08</v>
      </c>
      <c r="C4799">
        <f t="shared" ca="1" si="893"/>
        <v>5</v>
      </c>
      <c r="D4799" s="1" t="str">
        <f t="shared" ca="1" si="894"/>
        <v>05</v>
      </c>
      <c r="E4799">
        <f t="shared" ca="1" si="895"/>
        <v>2022</v>
      </c>
      <c r="F4799" s="2">
        <f t="shared" ca="1" si="896"/>
        <v>44689</v>
      </c>
      <c r="G4799" s="1">
        <f t="shared" ca="1" si="897"/>
        <v>1</v>
      </c>
      <c r="H4799" t="str">
        <f t="shared" ca="1" si="898"/>
        <v>Factory 1</v>
      </c>
      <c r="I4799">
        <f t="shared" ca="1" si="899"/>
        <v>1</v>
      </c>
      <c r="J4799" t="str">
        <f t="shared" ca="1" si="889"/>
        <v>Diesel</v>
      </c>
      <c r="K4799" t="str">
        <f t="shared" ca="1" si="890"/>
        <v>kWh</v>
      </c>
      <c r="L4799">
        <f t="shared" ca="1" si="900"/>
        <v>3352</v>
      </c>
    </row>
    <row r="4800" spans="1:12" x14ac:dyDescent="0.2">
      <c r="A4800">
        <f t="shared" ca="1" si="891"/>
        <v>18</v>
      </c>
      <c r="B4800" s="1">
        <f t="shared" ca="1" si="892"/>
        <v>18</v>
      </c>
      <c r="C4800">
        <f t="shared" ca="1" si="893"/>
        <v>6</v>
      </c>
      <c r="D4800" s="1" t="str">
        <f t="shared" ca="1" si="894"/>
        <v>06</v>
      </c>
      <c r="E4800">
        <f t="shared" ca="1" si="895"/>
        <v>2022</v>
      </c>
      <c r="F4800" s="2">
        <f t="shared" ca="1" si="896"/>
        <v>44730</v>
      </c>
      <c r="G4800" s="1">
        <f t="shared" ca="1" si="897"/>
        <v>2</v>
      </c>
      <c r="H4800" t="str">
        <f t="shared" ca="1" si="898"/>
        <v>Factory 2</v>
      </c>
      <c r="I4800">
        <f t="shared" ca="1" si="899"/>
        <v>2</v>
      </c>
      <c r="J4800" t="str">
        <f t="shared" ca="1" si="889"/>
        <v>Diesel</v>
      </c>
      <c r="K4800" t="str">
        <f t="shared" ca="1" si="890"/>
        <v>Liters</v>
      </c>
      <c r="L4800">
        <f t="shared" ca="1" si="900"/>
        <v>2641</v>
      </c>
    </row>
    <row r="4801" spans="1:12" x14ac:dyDescent="0.2">
      <c r="A4801">
        <f t="shared" ca="1" si="891"/>
        <v>15</v>
      </c>
      <c r="B4801" s="1">
        <f t="shared" ca="1" si="892"/>
        <v>15</v>
      </c>
      <c r="C4801">
        <f t="shared" ca="1" si="893"/>
        <v>12</v>
      </c>
      <c r="D4801" s="1">
        <f t="shared" ca="1" si="894"/>
        <v>12</v>
      </c>
      <c r="E4801">
        <f t="shared" ca="1" si="895"/>
        <v>2020</v>
      </c>
      <c r="F4801" s="2">
        <f t="shared" ca="1" si="896"/>
        <v>44180</v>
      </c>
      <c r="G4801" s="1">
        <f t="shared" ca="1" si="897"/>
        <v>3</v>
      </c>
      <c r="H4801" t="str">
        <f t="shared" ca="1" si="898"/>
        <v xml:space="preserve">Factory 3 </v>
      </c>
      <c r="I4801">
        <f t="shared" ca="1" si="899"/>
        <v>10</v>
      </c>
      <c r="J4801" t="str">
        <f t="shared" ca="1" si="889"/>
        <v>Propane</v>
      </c>
      <c r="K4801" t="str">
        <f t="shared" ca="1" si="890"/>
        <v>Gallons</v>
      </c>
      <c r="L4801">
        <f t="shared" ca="1" si="900"/>
        <v>7149</v>
      </c>
    </row>
    <row r="4802" spans="1:12" x14ac:dyDescent="0.2">
      <c r="A4802">
        <f t="shared" ca="1" si="891"/>
        <v>6</v>
      </c>
      <c r="B4802" s="1" t="str">
        <f t="shared" ca="1" si="892"/>
        <v>06</v>
      </c>
      <c r="C4802">
        <f t="shared" ca="1" si="893"/>
        <v>12</v>
      </c>
      <c r="D4802" s="1">
        <f t="shared" ca="1" si="894"/>
        <v>12</v>
      </c>
      <c r="E4802">
        <f t="shared" ca="1" si="895"/>
        <v>2021</v>
      </c>
      <c r="F4802" s="2">
        <f t="shared" ca="1" si="896"/>
        <v>44536</v>
      </c>
      <c r="G4802" s="1">
        <f t="shared" ca="1" si="897"/>
        <v>4</v>
      </c>
      <c r="H4802" t="str">
        <f t="shared" ca="1" si="898"/>
        <v>Head Quarter</v>
      </c>
      <c r="I4802">
        <f t="shared" ca="1" si="899"/>
        <v>12</v>
      </c>
      <c r="J4802" t="str">
        <f t="shared" ref="J4802:J4865" ca="1" si="901">VLOOKUP(I4802,$O$12:$S$24,2,FALSE)</f>
        <v>Electricity</v>
      </c>
      <c r="K4802" t="str">
        <f t="shared" ref="K4802:K4865" ca="1" si="902">VLOOKUP(I4802,$O$12:$S$24,5,FALSE)</f>
        <v>kWh</v>
      </c>
      <c r="L4802">
        <f t="shared" ca="1" si="900"/>
        <v>7376</v>
      </c>
    </row>
    <row r="4803" spans="1:12" x14ac:dyDescent="0.2">
      <c r="A4803">
        <f t="shared" ref="A4803:A4866" ca="1" si="903">RANDBETWEEN(1,30)</f>
        <v>21</v>
      </c>
      <c r="B4803" s="1">
        <f t="shared" ref="B4803:B4866" ca="1" si="904">IF(A4803&lt;10,"0"&amp;A4803,A4803)</f>
        <v>21</v>
      </c>
      <c r="C4803">
        <f t="shared" ref="C4803:C4866" ca="1" si="905">RANDBETWEEN(1,12)</f>
        <v>1</v>
      </c>
      <c r="D4803" s="1" t="str">
        <f t="shared" ref="D4803:D4866" ca="1" si="906">IF(C4803&lt;10,"0"&amp;C4803,C4803)</f>
        <v>01</v>
      </c>
      <c r="E4803">
        <f t="shared" ref="E4803:E4866" ca="1" si="907">RANDBETWEEN(2019,2022)</f>
        <v>2019</v>
      </c>
      <c r="F4803" s="2">
        <f t="shared" ref="F4803:F4866" ca="1" si="908">DATE(E4803,D4803,B4803)</f>
        <v>43486</v>
      </c>
      <c r="G4803" s="1">
        <f t="shared" ref="G4803:G4866" ca="1" si="909">RANDBETWEEN(1,7)</f>
        <v>1</v>
      </c>
      <c r="H4803" t="str">
        <f t="shared" ref="H4803:H4866" ca="1" si="910">VLOOKUP(G4803,$O$2:$V$8,2,FALSE)</f>
        <v>Factory 1</v>
      </c>
      <c r="I4803">
        <f t="shared" ref="I4803:I4866" ca="1" si="911">RANDBETWEEN(1,13)</f>
        <v>3</v>
      </c>
      <c r="J4803" t="str">
        <f t="shared" ca="1" si="901"/>
        <v>Diesel</v>
      </c>
      <c r="K4803" t="str">
        <f t="shared" ca="1" si="902"/>
        <v>Gallons</v>
      </c>
      <c r="L4803">
        <f t="shared" ref="L4803:L4866" ca="1" si="912">IF(K4803="MMBtu",RANDBETWEEN(100,500),RANDBETWEEN(100,10000))</f>
        <v>4935</v>
      </c>
    </row>
    <row r="4804" spans="1:12" x14ac:dyDescent="0.2">
      <c r="A4804">
        <f t="shared" ca="1" si="903"/>
        <v>15</v>
      </c>
      <c r="B4804" s="1">
        <f t="shared" ca="1" si="904"/>
        <v>15</v>
      </c>
      <c r="C4804">
        <f t="shared" ca="1" si="905"/>
        <v>4</v>
      </c>
      <c r="D4804" s="1" t="str">
        <f t="shared" ca="1" si="906"/>
        <v>04</v>
      </c>
      <c r="E4804">
        <f t="shared" ca="1" si="907"/>
        <v>2021</v>
      </c>
      <c r="F4804" s="2">
        <f t="shared" ca="1" si="908"/>
        <v>44301</v>
      </c>
      <c r="G4804" s="1">
        <f t="shared" ca="1" si="909"/>
        <v>4</v>
      </c>
      <c r="H4804" t="str">
        <f t="shared" ca="1" si="910"/>
        <v>Head Quarter</v>
      </c>
      <c r="I4804">
        <f t="shared" ca="1" si="911"/>
        <v>9</v>
      </c>
      <c r="J4804" t="str">
        <f t="shared" ca="1" si="901"/>
        <v>Propane</v>
      </c>
      <c r="K4804" t="str">
        <f t="shared" ca="1" si="902"/>
        <v>Liters</v>
      </c>
      <c r="L4804">
        <f t="shared" ca="1" si="912"/>
        <v>427</v>
      </c>
    </row>
    <row r="4805" spans="1:12" x14ac:dyDescent="0.2">
      <c r="A4805">
        <f t="shared" ca="1" si="903"/>
        <v>27</v>
      </c>
      <c r="B4805" s="1">
        <f t="shared" ca="1" si="904"/>
        <v>27</v>
      </c>
      <c r="C4805">
        <f t="shared" ca="1" si="905"/>
        <v>4</v>
      </c>
      <c r="D4805" s="1" t="str">
        <f t="shared" ca="1" si="906"/>
        <v>04</v>
      </c>
      <c r="E4805">
        <f t="shared" ca="1" si="907"/>
        <v>2020</v>
      </c>
      <c r="F4805" s="2">
        <f t="shared" ca="1" si="908"/>
        <v>43948</v>
      </c>
      <c r="G4805" s="1">
        <f t="shared" ca="1" si="909"/>
        <v>4</v>
      </c>
      <c r="H4805" t="str">
        <f t="shared" ca="1" si="910"/>
        <v>Head Quarter</v>
      </c>
      <c r="I4805">
        <f t="shared" ca="1" si="911"/>
        <v>7</v>
      </c>
      <c r="J4805" t="str">
        <f t="shared" ca="1" si="901"/>
        <v>Natural gas</v>
      </c>
      <c r="K4805" t="str">
        <f t="shared" ca="1" si="902"/>
        <v>MMBtu</v>
      </c>
      <c r="L4805">
        <f t="shared" ca="1" si="912"/>
        <v>390</v>
      </c>
    </row>
    <row r="4806" spans="1:12" x14ac:dyDescent="0.2">
      <c r="A4806">
        <f t="shared" ca="1" si="903"/>
        <v>21</v>
      </c>
      <c r="B4806" s="1">
        <f t="shared" ca="1" si="904"/>
        <v>21</v>
      </c>
      <c r="C4806">
        <f t="shared" ca="1" si="905"/>
        <v>10</v>
      </c>
      <c r="D4806" s="1">
        <f t="shared" ca="1" si="906"/>
        <v>10</v>
      </c>
      <c r="E4806">
        <f t="shared" ca="1" si="907"/>
        <v>2021</v>
      </c>
      <c r="F4806" s="2">
        <f t="shared" ca="1" si="908"/>
        <v>44490</v>
      </c>
      <c r="G4806" s="1">
        <f t="shared" ca="1" si="909"/>
        <v>5</v>
      </c>
      <c r="H4806" t="str">
        <f t="shared" ca="1" si="910"/>
        <v>Wharehouse</v>
      </c>
      <c r="I4806">
        <f t="shared" ca="1" si="911"/>
        <v>6</v>
      </c>
      <c r="J4806" t="str">
        <f t="shared" ca="1" si="901"/>
        <v>Natural gas</v>
      </c>
      <c r="K4806" t="str">
        <f t="shared" ca="1" si="902"/>
        <v>Gallons</v>
      </c>
      <c r="L4806">
        <f t="shared" ca="1" si="912"/>
        <v>3079</v>
      </c>
    </row>
    <row r="4807" spans="1:12" x14ac:dyDescent="0.2">
      <c r="A4807">
        <f t="shared" ca="1" si="903"/>
        <v>28</v>
      </c>
      <c r="B4807" s="1">
        <f t="shared" ca="1" si="904"/>
        <v>28</v>
      </c>
      <c r="C4807">
        <f t="shared" ca="1" si="905"/>
        <v>3</v>
      </c>
      <c r="D4807" s="1" t="str">
        <f t="shared" ca="1" si="906"/>
        <v>03</v>
      </c>
      <c r="E4807">
        <f t="shared" ca="1" si="907"/>
        <v>2021</v>
      </c>
      <c r="F4807" s="2">
        <f t="shared" ca="1" si="908"/>
        <v>44283</v>
      </c>
      <c r="G4807" s="1">
        <f t="shared" ca="1" si="909"/>
        <v>5</v>
      </c>
      <c r="H4807" t="str">
        <f t="shared" ca="1" si="910"/>
        <v>Wharehouse</v>
      </c>
      <c r="I4807">
        <f t="shared" ca="1" si="911"/>
        <v>9</v>
      </c>
      <c r="J4807" t="str">
        <f t="shared" ca="1" si="901"/>
        <v>Propane</v>
      </c>
      <c r="K4807" t="str">
        <f t="shared" ca="1" si="902"/>
        <v>Liters</v>
      </c>
      <c r="L4807">
        <f t="shared" ca="1" si="912"/>
        <v>6609</v>
      </c>
    </row>
    <row r="4808" spans="1:12" x14ac:dyDescent="0.2">
      <c r="A4808">
        <f t="shared" ca="1" si="903"/>
        <v>12</v>
      </c>
      <c r="B4808" s="1">
        <f t="shared" ca="1" si="904"/>
        <v>12</v>
      </c>
      <c r="C4808">
        <f t="shared" ca="1" si="905"/>
        <v>1</v>
      </c>
      <c r="D4808" s="1" t="str">
        <f t="shared" ca="1" si="906"/>
        <v>01</v>
      </c>
      <c r="E4808">
        <f t="shared" ca="1" si="907"/>
        <v>2020</v>
      </c>
      <c r="F4808" s="2">
        <f t="shared" ca="1" si="908"/>
        <v>43842</v>
      </c>
      <c r="G4808" s="1">
        <f t="shared" ca="1" si="909"/>
        <v>7</v>
      </c>
      <c r="H4808" t="str">
        <f t="shared" ca="1" si="910"/>
        <v>Site B</v>
      </c>
      <c r="I4808">
        <f t="shared" ca="1" si="911"/>
        <v>1</v>
      </c>
      <c r="J4808" t="str">
        <f t="shared" ca="1" si="901"/>
        <v>Diesel</v>
      </c>
      <c r="K4808" t="str">
        <f t="shared" ca="1" si="902"/>
        <v>kWh</v>
      </c>
      <c r="L4808">
        <f t="shared" ca="1" si="912"/>
        <v>3936</v>
      </c>
    </row>
    <row r="4809" spans="1:12" x14ac:dyDescent="0.2">
      <c r="A4809">
        <f t="shared" ca="1" si="903"/>
        <v>25</v>
      </c>
      <c r="B4809" s="1">
        <f t="shared" ca="1" si="904"/>
        <v>25</v>
      </c>
      <c r="C4809">
        <f t="shared" ca="1" si="905"/>
        <v>11</v>
      </c>
      <c r="D4809" s="1">
        <f t="shared" ca="1" si="906"/>
        <v>11</v>
      </c>
      <c r="E4809">
        <f t="shared" ca="1" si="907"/>
        <v>2022</v>
      </c>
      <c r="F4809" s="2">
        <f t="shared" ca="1" si="908"/>
        <v>44890</v>
      </c>
      <c r="G4809" s="1">
        <f t="shared" ca="1" si="909"/>
        <v>2</v>
      </c>
      <c r="H4809" t="str">
        <f t="shared" ca="1" si="910"/>
        <v>Factory 2</v>
      </c>
      <c r="I4809">
        <f t="shared" ca="1" si="911"/>
        <v>11</v>
      </c>
      <c r="J4809" t="str">
        <f t="shared" ca="1" si="901"/>
        <v>Propane</v>
      </c>
      <c r="K4809" t="str">
        <f t="shared" ca="1" si="902"/>
        <v>MMBtu</v>
      </c>
      <c r="L4809">
        <f t="shared" ca="1" si="912"/>
        <v>167</v>
      </c>
    </row>
    <row r="4810" spans="1:12" x14ac:dyDescent="0.2">
      <c r="A4810">
        <f t="shared" ca="1" si="903"/>
        <v>21</v>
      </c>
      <c r="B4810" s="1">
        <f t="shared" ca="1" si="904"/>
        <v>21</v>
      </c>
      <c r="C4810">
        <f t="shared" ca="1" si="905"/>
        <v>2</v>
      </c>
      <c r="D4810" s="1" t="str">
        <f t="shared" ca="1" si="906"/>
        <v>02</v>
      </c>
      <c r="E4810">
        <f t="shared" ca="1" si="907"/>
        <v>2021</v>
      </c>
      <c r="F4810" s="2">
        <f t="shared" ca="1" si="908"/>
        <v>44248</v>
      </c>
      <c r="G4810" s="1">
        <f t="shared" ca="1" si="909"/>
        <v>3</v>
      </c>
      <c r="H4810" t="str">
        <f t="shared" ca="1" si="910"/>
        <v xml:space="preserve">Factory 3 </v>
      </c>
      <c r="I4810">
        <f t="shared" ca="1" si="911"/>
        <v>2</v>
      </c>
      <c r="J4810" t="str">
        <f t="shared" ca="1" si="901"/>
        <v>Diesel</v>
      </c>
      <c r="K4810" t="str">
        <f t="shared" ca="1" si="902"/>
        <v>Liters</v>
      </c>
      <c r="L4810">
        <f t="shared" ca="1" si="912"/>
        <v>7165</v>
      </c>
    </row>
    <row r="4811" spans="1:12" x14ac:dyDescent="0.2">
      <c r="A4811">
        <f t="shared" ca="1" si="903"/>
        <v>3</v>
      </c>
      <c r="B4811" s="1" t="str">
        <f t="shared" ca="1" si="904"/>
        <v>03</v>
      </c>
      <c r="C4811">
        <f t="shared" ca="1" si="905"/>
        <v>4</v>
      </c>
      <c r="D4811" s="1" t="str">
        <f t="shared" ca="1" si="906"/>
        <v>04</v>
      </c>
      <c r="E4811">
        <f t="shared" ca="1" si="907"/>
        <v>2022</v>
      </c>
      <c r="F4811" s="2">
        <f t="shared" ca="1" si="908"/>
        <v>44654</v>
      </c>
      <c r="G4811" s="1">
        <f t="shared" ca="1" si="909"/>
        <v>5</v>
      </c>
      <c r="H4811" t="str">
        <f t="shared" ca="1" si="910"/>
        <v>Wharehouse</v>
      </c>
      <c r="I4811">
        <f t="shared" ca="1" si="911"/>
        <v>3</v>
      </c>
      <c r="J4811" t="str">
        <f t="shared" ca="1" si="901"/>
        <v>Diesel</v>
      </c>
      <c r="K4811" t="str">
        <f t="shared" ca="1" si="902"/>
        <v>Gallons</v>
      </c>
      <c r="L4811">
        <f t="shared" ca="1" si="912"/>
        <v>8421</v>
      </c>
    </row>
    <row r="4812" spans="1:12" x14ac:dyDescent="0.2">
      <c r="A4812">
        <f t="shared" ca="1" si="903"/>
        <v>3</v>
      </c>
      <c r="B4812" s="1" t="str">
        <f t="shared" ca="1" si="904"/>
        <v>03</v>
      </c>
      <c r="C4812">
        <f t="shared" ca="1" si="905"/>
        <v>10</v>
      </c>
      <c r="D4812" s="1">
        <f t="shared" ca="1" si="906"/>
        <v>10</v>
      </c>
      <c r="E4812">
        <f t="shared" ca="1" si="907"/>
        <v>2019</v>
      </c>
      <c r="F4812" s="2">
        <f t="shared" ca="1" si="908"/>
        <v>43741</v>
      </c>
      <c r="G4812" s="1">
        <f t="shared" ca="1" si="909"/>
        <v>3</v>
      </c>
      <c r="H4812" t="str">
        <f t="shared" ca="1" si="910"/>
        <v xml:space="preserve">Factory 3 </v>
      </c>
      <c r="I4812">
        <f t="shared" ca="1" si="911"/>
        <v>12</v>
      </c>
      <c r="J4812" t="str">
        <f t="shared" ca="1" si="901"/>
        <v>Electricity</v>
      </c>
      <c r="K4812" t="str">
        <f t="shared" ca="1" si="902"/>
        <v>kWh</v>
      </c>
      <c r="L4812">
        <f t="shared" ca="1" si="912"/>
        <v>4312</v>
      </c>
    </row>
    <row r="4813" spans="1:12" x14ac:dyDescent="0.2">
      <c r="A4813">
        <f t="shared" ca="1" si="903"/>
        <v>24</v>
      </c>
      <c r="B4813" s="1">
        <f t="shared" ca="1" si="904"/>
        <v>24</v>
      </c>
      <c r="C4813">
        <f t="shared" ca="1" si="905"/>
        <v>1</v>
      </c>
      <c r="D4813" s="1" t="str">
        <f t="shared" ca="1" si="906"/>
        <v>01</v>
      </c>
      <c r="E4813">
        <f t="shared" ca="1" si="907"/>
        <v>2020</v>
      </c>
      <c r="F4813" s="2">
        <f t="shared" ca="1" si="908"/>
        <v>43854</v>
      </c>
      <c r="G4813" s="1">
        <f t="shared" ca="1" si="909"/>
        <v>5</v>
      </c>
      <c r="H4813" t="str">
        <f t="shared" ca="1" si="910"/>
        <v>Wharehouse</v>
      </c>
      <c r="I4813">
        <f t="shared" ca="1" si="911"/>
        <v>7</v>
      </c>
      <c r="J4813" t="str">
        <f t="shared" ca="1" si="901"/>
        <v>Natural gas</v>
      </c>
      <c r="K4813" t="str">
        <f t="shared" ca="1" si="902"/>
        <v>MMBtu</v>
      </c>
      <c r="L4813">
        <f t="shared" ca="1" si="912"/>
        <v>219</v>
      </c>
    </row>
    <row r="4814" spans="1:12" x14ac:dyDescent="0.2">
      <c r="A4814">
        <f t="shared" ca="1" si="903"/>
        <v>29</v>
      </c>
      <c r="B4814" s="1">
        <f t="shared" ca="1" si="904"/>
        <v>29</v>
      </c>
      <c r="C4814">
        <f t="shared" ca="1" si="905"/>
        <v>1</v>
      </c>
      <c r="D4814" s="1" t="str">
        <f t="shared" ca="1" si="906"/>
        <v>01</v>
      </c>
      <c r="E4814">
        <f t="shared" ca="1" si="907"/>
        <v>2019</v>
      </c>
      <c r="F4814" s="2">
        <f t="shared" ca="1" si="908"/>
        <v>43494</v>
      </c>
      <c r="G4814" s="1">
        <f t="shared" ca="1" si="909"/>
        <v>2</v>
      </c>
      <c r="H4814" t="str">
        <f t="shared" ca="1" si="910"/>
        <v>Factory 2</v>
      </c>
      <c r="I4814">
        <f t="shared" ca="1" si="911"/>
        <v>4</v>
      </c>
      <c r="J4814" t="str">
        <f t="shared" ca="1" si="901"/>
        <v>Natural gas</v>
      </c>
      <c r="K4814" t="str">
        <f t="shared" ca="1" si="902"/>
        <v>kWh</v>
      </c>
      <c r="L4814">
        <f t="shared" ca="1" si="912"/>
        <v>3212</v>
      </c>
    </row>
    <row r="4815" spans="1:12" x14ac:dyDescent="0.2">
      <c r="A4815">
        <f t="shared" ca="1" si="903"/>
        <v>21</v>
      </c>
      <c r="B4815" s="1">
        <f t="shared" ca="1" si="904"/>
        <v>21</v>
      </c>
      <c r="C4815">
        <f t="shared" ca="1" si="905"/>
        <v>3</v>
      </c>
      <c r="D4815" s="1" t="str">
        <f t="shared" ca="1" si="906"/>
        <v>03</v>
      </c>
      <c r="E4815">
        <f t="shared" ca="1" si="907"/>
        <v>2019</v>
      </c>
      <c r="F4815" s="2">
        <f t="shared" ca="1" si="908"/>
        <v>43545</v>
      </c>
      <c r="G4815" s="1">
        <f t="shared" ca="1" si="909"/>
        <v>1</v>
      </c>
      <c r="H4815" t="str">
        <f t="shared" ca="1" si="910"/>
        <v>Factory 1</v>
      </c>
      <c r="I4815">
        <f t="shared" ca="1" si="911"/>
        <v>8</v>
      </c>
      <c r="J4815" t="str">
        <f t="shared" ca="1" si="901"/>
        <v>Propane</v>
      </c>
      <c r="K4815" t="str">
        <f t="shared" ca="1" si="902"/>
        <v>kWh</v>
      </c>
      <c r="L4815">
        <f t="shared" ca="1" si="912"/>
        <v>7382</v>
      </c>
    </row>
    <row r="4816" spans="1:12" x14ac:dyDescent="0.2">
      <c r="A4816">
        <f t="shared" ca="1" si="903"/>
        <v>1</v>
      </c>
      <c r="B4816" s="1" t="str">
        <f t="shared" ca="1" si="904"/>
        <v>01</v>
      </c>
      <c r="C4816">
        <f t="shared" ca="1" si="905"/>
        <v>1</v>
      </c>
      <c r="D4816" s="1" t="str">
        <f t="shared" ca="1" si="906"/>
        <v>01</v>
      </c>
      <c r="E4816">
        <f t="shared" ca="1" si="907"/>
        <v>2020</v>
      </c>
      <c r="F4816" s="2">
        <f t="shared" ca="1" si="908"/>
        <v>43831</v>
      </c>
      <c r="G4816" s="1">
        <f t="shared" ca="1" si="909"/>
        <v>5</v>
      </c>
      <c r="H4816" t="str">
        <f t="shared" ca="1" si="910"/>
        <v>Wharehouse</v>
      </c>
      <c r="I4816">
        <f t="shared" ca="1" si="911"/>
        <v>8</v>
      </c>
      <c r="J4816" t="str">
        <f t="shared" ca="1" si="901"/>
        <v>Propane</v>
      </c>
      <c r="K4816" t="str">
        <f t="shared" ca="1" si="902"/>
        <v>kWh</v>
      </c>
      <c r="L4816">
        <f t="shared" ca="1" si="912"/>
        <v>7249</v>
      </c>
    </row>
    <row r="4817" spans="1:12" x14ac:dyDescent="0.2">
      <c r="A4817">
        <f t="shared" ca="1" si="903"/>
        <v>8</v>
      </c>
      <c r="B4817" s="1" t="str">
        <f t="shared" ca="1" si="904"/>
        <v>08</v>
      </c>
      <c r="C4817">
        <f t="shared" ca="1" si="905"/>
        <v>9</v>
      </c>
      <c r="D4817" s="1" t="str">
        <f t="shared" ca="1" si="906"/>
        <v>09</v>
      </c>
      <c r="E4817">
        <f t="shared" ca="1" si="907"/>
        <v>2021</v>
      </c>
      <c r="F4817" s="2">
        <f t="shared" ca="1" si="908"/>
        <v>44447</v>
      </c>
      <c r="G4817" s="1">
        <f t="shared" ca="1" si="909"/>
        <v>7</v>
      </c>
      <c r="H4817" t="str">
        <f t="shared" ca="1" si="910"/>
        <v>Site B</v>
      </c>
      <c r="I4817">
        <f t="shared" ca="1" si="911"/>
        <v>4</v>
      </c>
      <c r="J4817" t="str">
        <f t="shared" ca="1" si="901"/>
        <v>Natural gas</v>
      </c>
      <c r="K4817" t="str">
        <f t="shared" ca="1" si="902"/>
        <v>kWh</v>
      </c>
      <c r="L4817">
        <f t="shared" ca="1" si="912"/>
        <v>7862</v>
      </c>
    </row>
    <row r="4818" spans="1:12" x14ac:dyDescent="0.2">
      <c r="A4818">
        <f t="shared" ca="1" si="903"/>
        <v>29</v>
      </c>
      <c r="B4818" s="1">
        <f t="shared" ca="1" si="904"/>
        <v>29</v>
      </c>
      <c r="C4818">
        <f t="shared" ca="1" si="905"/>
        <v>3</v>
      </c>
      <c r="D4818" s="1" t="str">
        <f t="shared" ca="1" si="906"/>
        <v>03</v>
      </c>
      <c r="E4818">
        <f t="shared" ca="1" si="907"/>
        <v>2019</v>
      </c>
      <c r="F4818" s="2">
        <f t="shared" ca="1" si="908"/>
        <v>43553</v>
      </c>
      <c r="G4818" s="1">
        <f t="shared" ca="1" si="909"/>
        <v>2</v>
      </c>
      <c r="H4818" t="str">
        <f t="shared" ca="1" si="910"/>
        <v>Factory 2</v>
      </c>
      <c r="I4818">
        <f t="shared" ca="1" si="911"/>
        <v>1</v>
      </c>
      <c r="J4818" t="str">
        <f t="shared" ca="1" si="901"/>
        <v>Diesel</v>
      </c>
      <c r="K4818" t="str">
        <f t="shared" ca="1" si="902"/>
        <v>kWh</v>
      </c>
      <c r="L4818">
        <f t="shared" ca="1" si="912"/>
        <v>7028</v>
      </c>
    </row>
    <row r="4819" spans="1:12" x14ac:dyDescent="0.2">
      <c r="A4819">
        <f t="shared" ca="1" si="903"/>
        <v>14</v>
      </c>
      <c r="B4819" s="1">
        <f t="shared" ca="1" si="904"/>
        <v>14</v>
      </c>
      <c r="C4819">
        <f t="shared" ca="1" si="905"/>
        <v>6</v>
      </c>
      <c r="D4819" s="1" t="str">
        <f t="shared" ca="1" si="906"/>
        <v>06</v>
      </c>
      <c r="E4819">
        <f t="shared" ca="1" si="907"/>
        <v>2019</v>
      </c>
      <c r="F4819" s="2">
        <f t="shared" ca="1" si="908"/>
        <v>43630</v>
      </c>
      <c r="G4819" s="1">
        <f t="shared" ca="1" si="909"/>
        <v>3</v>
      </c>
      <c r="H4819" t="str">
        <f t="shared" ca="1" si="910"/>
        <v xml:space="preserve">Factory 3 </v>
      </c>
      <c r="I4819">
        <f t="shared" ca="1" si="911"/>
        <v>1</v>
      </c>
      <c r="J4819" t="str">
        <f t="shared" ca="1" si="901"/>
        <v>Diesel</v>
      </c>
      <c r="K4819" t="str">
        <f t="shared" ca="1" si="902"/>
        <v>kWh</v>
      </c>
      <c r="L4819">
        <f t="shared" ca="1" si="912"/>
        <v>8307</v>
      </c>
    </row>
    <row r="4820" spans="1:12" x14ac:dyDescent="0.2">
      <c r="A4820">
        <f t="shared" ca="1" si="903"/>
        <v>25</v>
      </c>
      <c r="B4820" s="1">
        <f t="shared" ca="1" si="904"/>
        <v>25</v>
      </c>
      <c r="C4820">
        <f t="shared" ca="1" si="905"/>
        <v>6</v>
      </c>
      <c r="D4820" s="1" t="str">
        <f t="shared" ca="1" si="906"/>
        <v>06</v>
      </c>
      <c r="E4820">
        <f t="shared" ca="1" si="907"/>
        <v>2021</v>
      </c>
      <c r="F4820" s="2">
        <f t="shared" ca="1" si="908"/>
        <v>44372</v>
      </c>
      <c r="G4820" s="1">
        <f t="shared" ca="1" si="909"/>
        <v>1</v>
      </c>
      <c r="H4820" t="str">
        <f t="shared" ca="1" si="910"/>
        <v>Factory 1</v>
      </c>
      <c r="I4820">
        <f t="shared" ca="1" si="911"/>
        <v>4</v>
      </c>
      <c r="J4820" t="str">
        <f t="shared" ca="1" si="901"/>
        <v>Natural gas</v>
      </c>
      <c r="K4820" t="str">
        <f t="shared" ca="1" si="902"/>
        <v>kWh</v>
      </c>
      <c r="L4820">
        <f t="shared" ca="1" si="912"/>
        <v>8163</v>
      </c>
    </row>
    <row r="4821" spans="1:12" x14ac:dyDescent="0.2">
      <c r="A4821">
        <f t="shared" ca="1" si="903"/>
        <v>21</v>
      </c>
      <c r="B4821" s="1">
        <f t="shared" ca="1" si="904"/>
        <v>21</v>
      </c>
      <c r="C4821">
        <f t="shared" ca="1" si="905"/>
        <v>8</v>
      </c>
      <c r="D4821" s="1" t="str">
        <f t="shared" ca="1" si="906"/>
        <v>08</v>
      </c>
      <c r="E4821">
        <f t="shared" ca="1" si="907"/>
        <v>2022</v>
      </c>
      <c r="F4821" s="2">
        <f t="shared" ca="1" si="908"/>
        <v>44794</v>
      </c>
      <c r="G4821" s="1">
        <f t="shared" ca="1" si="909"/>
        <v>5</v>
      </c>
      <c r="H4821" t="str">
        <f t="shared" ca="1" si="910"/>
        <v>Wharehouse</v>
      </c>
      <c r="I4821">
        <f t="shared" ca="1" si="911"/>
        <v>13</v>
      </c>
      <c r="J4821" t="str">
        <f t="shared" ca="1" si="901"/>
        <v>Electricity</v>
      </c>
      <c r="K4821" t="str">
        <f t="shared" ca="1" si="902"/>
        <v>MWh</v>
      </c>
      <c r="L4821">
        <f t="shared" ca="1" si="912"/>
        <v>6848</v>
      </c>
    </row>
    <row r="4822" spans="1:12" x14ac:dyDescent="0.2">
      <c r="A4822">
        <f t="shared" ca="1" si="903"/>
        <v>22</v>
      </c>
      <c r="B4822" s="1">
        <f t="shared" ca="1" si="904"/>
        <v>22</v>
      </c>
      <c r="C4822">
        <f t="shared" ca="1" si="905"/>
        <v>9</v>
      </c>
      <c r="D4822" s="1" t="str">
        <f t="shared" ca="1" si="906"/>
        <v>09</v>
      </c>
      <c r="E4822">
        <f t="shared" ca="1" si="907"/>
        <v>2020</v>
      </c>
      <c r="F4822" s="2">
        <f t="shared" ca="1" si="908"/>
        <v>44096</v>
      </c>
      <c r="G4822" s="1">
        <f t="shared" ca="1" si="909"/>
        <v>3</v>
      </c>
      <c r="H4822" t="str">
        <f t="shared" ca="1" si="910"/>
        <v xml:space="preserve">Factory 3 </v>
      </c>
      <c r="I4822">
        <f t="shared" ca="1" si="911"/>
        <v>10</v>
      </c>
      <c r="J4822" t="str">
        <f t="shared" ca="1" si="901"/>
        <v>Propane</v>
      </c>
      <c r="K4822" t="str">
        <f t="shared" ca="1" si="902"/>
        <v>Gallons</v>
      </c>
      <c r="L4822">
        <f t="shared" ca="1" si="912"/>
        <v>4996</v>
      </c>
    </row>
    <row r="4823" spans="1:12" x14ac:dyDescent="0.2">
      <c r="A4823">
        <f t="shared" ca="1" si="903"/>
        <v>5</v>
      </c>
      <c r="B4823" s="1" t="str">
        <f t="shared" ca="1" si="904"/>
        <v>05</v>
      </c>
      <c r="C4823">
        <f t="shared" ca="1" si="905"/>
        <v>12</v>
      </c>
      <c r="D4823" s="1">
        <f t="shared" ca="1" si="906"/>
        <v>12</v>
      </c>
      <c r="E4823">
        <f t="shared" ca="1" si="907"/>
        <v>2019</v>
      </c>
      <c r="F4823" s="2">
        <f t="shared" ca="1" si="908"/>
        <v>43804</v>
      </c>
      <c r="G4823" s="1">
        <f t="shared" ca="1" si="909"/>
        <v>1</v>
      </c>
      <c r="H4823" t="str">
        <f t="shared" ca="1" si="910"/>
        <v>Factory 1</v>
      </c>
      <c r="I4823">
        <f t="shared" ca="1" si="911"/>
        <v>10</v>
      </c>
      <c r="J4823" t="str">
        <f t="shared" ca="1" si="901"/>
        <v>Propane</v>
      </c>
      <c r="K4823" t="str">
        <f t="shared" ca="1" si="902"/>
        <v>Gallons</v>
      </c>
      <c r="L4823">
        <f t="shared" ca="1" si="912"/>
        <v>7096</v>
      </c>
    </row>
    <row r="4824" spans="1:12" x14ac:dyDescent="0.2">
      <c r="A4824">
        <f t="shared" ca="1" si="903"/>
        <v>20</v>
      </c>
      <c r="B4824" s="1">
        <f t="shared" ca="1" si="904"/>
        <v>20</v>
      </c>
      <c r="C4824">
        <f t="shared" ca="1" si="905"/>
        <v>7</v>
      </c>
      <c r="D4824" s="1" t="str">
        <f t="shared" ca="1" si="906"/>
        <v>07</v>
      </c>
      <c r="E4824">
        <f t="shared" ca="1" si="907"/>
        <v>2019</v>
      </c>
      <c r="F4824" s="2">
        <f t="shared" ca="1" si="908"/>
        <v>43666</v>
      </c>
      <c r="G4824" s="1">
        <f t="shared" ca="1" si="909"/>
        <v>4</v>
      </c>
      <c r="H4824" t="str">
        <f t="shared" ca="1" si="910"/>
        <v>Head Quarter</v>
      </c>
      <c r="I4824">
        <f t="shared" ca="1" si="911"/>
        <v>5</v>
      </c>
      <c r="J4824" t="str">
        <f t="shared" ca="1" si="901"/>
        <v>Natural gas</v>
      </c>
      <c r="K4824" t="str">
        <f t="shared" ca="1" si="902"/>
        <v>Liters</v>
      </c>
      <c r="L4824">
        <f t="shared" ca="1" si="912"/>
        <v>6666</v>
      </c>
    </row>
    <row r="4825" spans="1:12" x14ac:dyDescent="0.2">
      <c r="A4825">
        <f t="shared" ca="1" si="903"/>
        <v>27</v>
      </c>
      <c r="B4825" s="1">
        <f t="shared" ca="1" si="904"/>
        <v>27</v>
      </c>
      <c r="C4825">
        <f t="shared" ca="1" si="905"/>
        <v>1</v>
      </c>
      <c r="D4825" s="1" t="str">
        <f t="shared" ca="1" si="906"/>
        <v>01</v>
      </c>
      <c r="E4825">
        <f t="shared" ca="1" si="907"/>
        <v>2020</v>
      </c>
      <c r="F4825" s="2">
        <f t="shared" ca="1" si="908"/>
        <v>43857</v>
      </c>
      <c r="G4825" s="1">
        <f t="shared" ca="1" si="909"/>
        <v>6</v>
      </c>
      <c r="H4825" t="str">
        <f t="shared" ca="1" si="910"/>
        <v>Site A</v>
      </c>
      <c r="I4825">
        <f t="shared" ca="1" si="911"/>
        <v>2</v>
      </c>
      <c r="J4825" t="str">
        <f t="shared" ca="1" si="901"/>
        <v>Diesel</v>
      </c>
      <c r="K4825" t="str">
        <f t="shared" ca="1" si="902"/>
        <v>Liters</v>
      </c>
      <c r="L4825">
        <f t="shared" ca="1" si="912"/>
        <v>4094</v>
      </c>
    </row>
    <row r="4826" spans="1:12" x14ac:dyDescent="0.2">
      <c r="A4826">
        <f t="shared" ca="1" si="903"/>
        <v>2</v>
      </c>
      <c r="B4826" s="1" t="str">
        <f t="shared" ca="1" si="904"/>
        <v>02</v>
      </c>
      <c r="C4826">
        <f t="shared" ca="1" si="905"/>
        <v>2</v>
      </c>
      <c r="D4826" s="1" t="str">
        <f t="shared" ca="1" si="906"/>
        <v>02</v>
      </c>
      <c r="E4826">
        <f t="shared" ca="1" si="907"/>
        <v>2022</v>
      </c>
      <c r="F4826" s="2">
        <f t="shared" ca="1" si="908"/>
        <v>44594</v>
      </c>
      <c r="G4826" s="1">
        <f t="shared" ca="1" si="909"/>
        <v>4</v>
      </c>
      <c r="H4826" t="str">
        <f t="shared" ca="1" si="910"/>
        <v>Head Quarter</v>
      </c>
      <c r="I4826">
        <f t="shared" ca="1" si="911"/>
        <v>13</v>
      </c>
      <c r="J4826" t="str">
        <f t="shared" ca="1" si="901"/>
        <v>Electricity</v>
      </c>
      <c r="K4826" t="str">
        <f t="shared" ca="1" si="902"/>
        <v>MWh</v>
      </c>
      <c r="L4826">
        <f t="shared" ca="1" si="912"/>
        <v>8127</v>
      </c>
    </row>
    <row r="4827" spans="1:12" x14ac:dyDescent="0.2">
      <c r="A4827">
        <f t="shared" ca="1" si="903"/>
        <v>2</v>
      </c>
      <c r="B4827" s="1" t="str">
        <f t="shared" ca="1" si="904"/>
        <v>02</v>
      </c>
      <c r="C4827">
        <f t="shared" ca="1" si="905"/>
        <v>12</v>
      </c>
      <c r="D4827" s="1">
        <f t="shared" ca="1" si="906"/>
        <v>12</v>
      </c>
      <c r="E4827">
        <f t="shared" ca="1" si="907"/>
        <v>2021</v>
      </c>
      <c r="F4827" s="2">
        <f t="shared" ca="1" si="908"/>
        <v>44532</v>
      </c>
      <c r="G4827" s="1">
        <f t="shared" ca="1" si="909"/>
        <v>1</v>
      </c>
      <c r="H4827" t="str">
        <f t="shared" ca="1" si="910"/>
        <v>Factory 1</v>
      </c>
      <c r="I4827">
        <f t="shared" ca="1" si="911"/>
        <v>4</v>
      </c>
      <c r="J4827" t="str">
        <f t="shared" ca="1" si="901"/>
        <v>Natural gas</v>
      </c>
      <c r="K4827" t="str">
        <f t="shared" ca="1" si="902"/>
        <v>kWh</v>
      </c>
      <c r="L4827">
        <f t="shared" ca="1" si="912"/>
        <v>5823</v>
      </c>
    </row>
    <row r="4828" spans="1:12" x14ac:dyDescent="0.2">
      <c r="A4828">
        <f t="shared" ca="1" si="903"/>
        <v>10</v>
      </c>
      <c r="B4828" s="1">
        <f t="shared" ca="1" si="904"/>
        <v>10</v>
      </c>
      <c r="C4828">
        <f t="shared" ca="1" si="905"/>
        <v>5</v>
      </c>
      <c r="D4828" s="1" t="str">
        <f t="shared" ca="1" si="906"/>
        <v>05</v>
      </c>
      <c r="E4828">
        <f t="shared" ca="1" si="907"/>
        <v>2020</v>
      </c>
      <c r="F4828" s="2">
        <f t="shared" ca="1" si="908"/>
        <v>43961</v>
      </c>
      <c r="G4828" s="1">
        <f t="shared" ca="1" si="909"/>
        <v>6</v>
      </c>
      <c r="H4828" t="str">
        <f t="shared" ca="1" si="910"/>
        <v>Site A</v>
      </c>
      <c r="I4828">
        <f t="shared" ca="1" si="911"/>
        <v>2</v>
      </c>
      <c r="J4828" t="str">
        <f t="shared" ca="1" si="901"/>
        <v>Diesel</v>
      </c>
      <c r="K4828" t="str">
        <f t="shared" ca="1" si="902"/>
        <v>Liters</v>
      </c>
      <c r="L4828">
        <f t="shared" ca="1" si="912"/>
        <v>5040</v>
      </c>
    </row>
    <row r="4829" spans="1:12" x14ac:dyDescent="0.2">
      <c r="A4829">
        <f t="shared" ca="1" si="903"/>
        <v>4</v>
      </c>
      <c r="B4829" s="1" t="str">
        <f t="shared" ca="1" si="904"/>
        <v>04</v>
      </c>
      <c r="C4829">
        <f t="shared" ca="1" si="905"/>
        <v>3</v>
      </c>
      <c r="D4829" s="1" t="str">
        <f t="shared" ca="1" si="906"/>
        <v>03</v>
      </c>
      <c r="E4829">
        <f t="shared" ca="1" si="907"/>
        <v>2022</v>
      </c>
      <c r="F4829" s="2">
        <f t="shared" ca="1" si="908"/>
        <v>44624</v>
      </c>
      <c r="G4829" s="1">
        <f t="shared" ca="1" si="909"/>
        <v>6</v>
      </c>
      <c r="H4829" t="str">
        <f t="shared" ca="1" si="910"/>
        <v>Site A</v>
      </c>
      <c r="I4829">
        <f t="shared" ca="1" si="911"/>
        <v>6</v>
      </c>
      <c r="J4829" t="str">
        <f t="shared" ca="1" si="901"/>
        <v>Natural gas</v>
      </c>
      <c r="K4829" t="str">
        <f t="shared" ca="1" si="902"/>
        <v>Gallons</v>
      </c>
      <c r="L4829">
        <f t="shared" ca="1" si="912"/>
        <v>7539</v>
      </c>
    </row>
    <row r="4830" spans="1:12" x14ac:dyDescent="0.2">
      <c r="A4830">
        <f t="shared" ca="1" si="903"/>
        <v>29</v>
      </c>
      <c r="B4830" s="1">
        <f t="shared" ca="1" si="904"/>
        <v>29</v>
      </c>
      <c r="C4830">
        <f t="shared" ca="1" si="905"/>
        <v>1</v>
      </c>
      <c r="D4830" s="1" t="str">
        <f t="shared" ca="1" si="906"/>
        <v>01</v>
      </c>
      <c r="E4830">
        <f t="shared" ca="1" si="907"/>
        <v>2019</v>
      </c>
      <c r="F4830" s="2">
        <f t="shared" ca="1" si="908"/>
        <v>43494</v>
      </c>
      <c r="G4830" s="1">
        <f t="shared" ca="1" si="909"/>
        <v>5</v>
      </c>
      <c r="H4830" t="str">
        <f t="shared" ca="1" si="910"/>
        <v>Wharehouse</v>
      </c>
      <c r="I4830">
        <f t="shared" ca="1" si="911"/>
        <v>10</v>
      </c>
      <c r="J4830" t="str">
        <f t="shared" ca="1" si="901"/>
        <v>Propane</v>
      </c>
      <c r="K4830" t="str">
        <f t="shared" ca="1" si="902"/>
        <v>Gallons</v>
      </c>
      <c r="L4830">
        <f t="shared" ca="1" si="912"/>
        <v>7495</v>
      </c>
    </row>
    <row r="4831" spans="1:12" x14ac:dyDescent="0.2">
      <c r="A4831">
        <f t="shared" ca="1" si="903"/>
        <v>1</v>
      </c>
      <c r="B4831" s="1" t="str">
        <f t="shared" ca="1" si="904"/>
        <v>01</v>
      </c>
      <c r="C4831">
        <f t="shared" ca="1" si="905"/>
        <v>10</v>
      </c>
      <c r="D4831" s="1">
        <f t="shared" ca="1" si="906"/>
        <v>10</v>
      </c>
      <c r="E4831">
        <f t="shared" ca="1" si="907"/>
        <v>2019</v>
      </c>
      <c r="F4831" s="2">
        <f t="shared" ca="1" si="908"/>
        <v>43739</v>
      </c>
      <c r="G4831" s="1">
        <f t="shared" ca="1" si="909"/>
        <v>4</v>
      </c>
      <c r="H4831" t="str">
        <f t="shared" ca="1" si="910"/>
        <v>Head Quarter</v>
      </c>
      <c r="I4831">
        <f t="shared" ca="1" si="911"/>
        <v>9</v>
      </c>
      <c r="J4831" t="str">
        <f t="shared" ca="1" si="901"/>
        <v>Propane</v>
      </c>
      <c r="K4831" t="str">
        <f t="shared" ca="1" si="902"/>
        <v>Liters</v>
      </c>
      <c r="L4831">
        <f t="shared" ca="1" si="912"/>
        <v>7028</v>
      </c>
    </row>
    <row r="4832" spans="1:12" x14ac:dyDescent="0.2">
      <c r="A4832">
        <f t="shared" ca="1" si="903"/>
        <v>22</v>
      </c>
      <c r="B4832" s="1">
        <f t="shared" ca="1" si="904"/>
        <v>22</v>
      </c>
      <c r="C4832">
        <f t="shared" ca="1" si="905"/>
        <v>12</v>
      </c>
      <c r="D4832" s="1">
        <f t="shared" ca="1" si="906"/>
        <v>12</v>
      </c>
      <c r="E4832">
        <f t="shared" ca="1" si="907"/>
        <v>2021</v>
      </c>
      <c r="F4832" s="2">
        <f t="shared" ca="1" si="908"/>
        <v>44552</v>
      </c>
      <c r="G4832" s="1">
        <f t="shared" ca="1" si="909"/>
        <v>7</v>
      </c>
      <c r="H4832" t="str">
        <f t="shared" ca="1" si="910"/>
        <v>Site B</v>
      </c>
      <c r="I4832">
        <f t="shared" ca="1" si="911"/>
        <v>3</v>
      </c>
      <c r="J4832" t="str">
        <f t="shared" ca="1" si="901"/>
        <v>Diesel</v>
      </c>
      <c r="K4832" t="str">
        <f t="shared" ca="1" si="902"/>
        <v>Gallons</v>
      </c>
      <c r="L4832">
        <f t="shared" ca="1" si="912"/>
        <v>1175</v>
      </c>
    </row>
    <row r="4833" spans="1:12" x14ac:dyDescent="0.2">
      <c r="A4833">
        <f t="shared" ca="1" si="903"/>
        <v>22</v>
      </c>
      <c r="B4833" s="1">
        <f t="shared" ca="1" si="904"/>
        <v>22</v>
      </c>
      <c r="C4833">
        <f t="shared" ca="1" si="905"/>
        <v>10</v>
      </c>
      <c r="D4833" s="1">
        <f t="shared" ca="1" si="906"/>
        <v>10</v>
      </c>
      <c r="E4833">
        <f t="shared" ca="1" si="907"/>
        <v>2021</v>
      </c>
      <c r="F4833" s="2">
        <f t="shared" ca="1" si="908"/>
        <v>44491</v>
      </c>
      <c r="G4833" s="1">
        <f t="shared" ca="1" si="909"/>
        <v>5</v>
      </c>
      <c r="H4833" t="str">
        <f t="shared" ca="1" si="910"/>
        <v>Wharehouse</v>
      </c>
      <c r="I4833">
        <f t="shared" ca="1" si="911"/>
        <v>9</v>
      </c>
      <c r="J4833" t="str">
        <f t="shared" ca="1" si="901"/>
        <v>Propane</v>
      </c>
      <c r="K4833" t="str">
        <f t="shared" ca="1" si="902"/>
        <v>Liters</v>
      </c>
      <c r="L4833">
        <f t="shared" ca="1" si="912"/>
        <v>2181</v>
      </c>
    </row>
    <row r="4834" spans="1:12" x14ac:dyDescent="0.2">
      <c r="A4834">
        <f t="shared" ca="1" si="903"/>
        <v>28</v>
      </c>
      <c r="B4834" s="1">
        <f t="shared" ca="1" si="904"/>
        <v>28</v>
      </c>
      <c r="C4834">
        <f t="shared" ca="1" si="905"/>
        <v>4</v>
      </c>
      <c r="D4834" s="1" t="str">
        <f t="shared" ca="1" si="906"/>
        <v>04</v>
      </c>
      <c r="E4834">
        <f t="shared" ca="1" si="907"/>
        <v>2022</v>
      </c>
      <c r="F4834" s="2">
        <f t="shared" ca="1" si="908"/>
        <v>44679</v>
      </c>
      <c r="G4834" s="1">
        <f t="shared" ca="1" si="909"/>
        <v>1</v>
      </c>
      <c r="H4834" t="str">
        <f t="shared" ca="1" si="910"/>
        <v>Factory 1</v>
      </c>
      <c r="I4834">
        <f t="shared" ca="1" si="911"/>
        <v>8</v>
      </c>
      <c r="J4834" t="str">
        <f t="shared" ca="1" si="901"/>
        <v>Propane</v>
      </c>
      <c r="K4834" t="str">
        <f t="shared" ca="1" si="902"/>
        <v>kWh</v>
      </c>
      <c r="L4834">
        <f t="shared" ca="1" si="912"/>
        <v>9886</v>
      </c>
    </row>
    <row r="4835" spans="1:12" x14ac:dyDescent="0.2">
      <c r="A4835">
        <f t="shared" ca="1" si="903"/>
        <v>5</v>
      </c>
      <c r="B4835" s="1" t="str">
        <f t="shared" ca="1" si="904"/>
        <v>05</v>
      </c>
      <c r="C4835">
        <f t="shared" ca="1" si="905"/>
        <v>6</v>
      </c>
      <c r="D4835" s="1" t="str">
        <f t="shared" ca="1" si="906"/>
        <v>06</v>
      </c>
      <c r="E4835">
        <f t="shared" ca="1" si="907"/>
        <v>2019</v>
      </c>
      <c r="F4835" s="2">
        <f t="shared" ca="1" si="908"/>
        <v>43621</v>
      </c>
      <c r="G4835" s="1">
        <f t="shared" ca="1" si="909"/>
        <v>2</v>
      </c>
      <c r="H4835" t="str">
        <f t="shared" ca="1" si="910"/>
        <v>Factory 2</v>
      </c>
      <c r="I4835">
        <f t="shared" ca="1" si="911"/>
        <v>2</v>
      </c>
      <c r="J4835" t="str">
        <f t="shared" ca="1" si="901"/>
        <v>Diesel</v>
      </c>
      <c r="K4835" t="str">
        <f t="shared" ca="1" si="902"/>
        <v>Liters</v>
      </c>
      <c r="L4835">
        <f t="shared" ca="1" si="912"/>
        <v>7535</v>
      </c>
    </row>
    <row r="4836" spans="1:12" x14ac:dyDescent="0.2">
      <c r="A4836">
        <f t="shared" ca="1" si="903"/>
        <v>17</v>
      </c>
      <c r="B4836" s="1">
        <f t="shared" ca="1" si="904"/>
        <v>17</v>
      </c>
      <c r="C4836">
        <f t="shared" ca="1" si="905"/>
        <v>2</v>
      </c>
      <c r="D4836" s="1" t="str">
        <f t="shared" ca="1" si="906"/>
        <v>02</v>
      </c>
      <c r="E4836">
        <f t="shared" ca="1" si="907"/>
        <v>2019</v>
      </c>
      <c r="F4836" s="2">
        <f t="shared" ca="1" si="908"/>
        <v>43513</v>
      </c>
      <c r="G4836" s="1">
        <f t="shared" ca="1" si="909"/>
        <v>7</v>
      </c>
      <c r="H4836" t="str">
        <f t="shared" ca="1" si="910"/>
        <v>Site B</v>
      </c>
      <c r="I4836">
        <f t="shared" ca="1" si="911"/>
        <v>11</v>
      </c>
      <c r="J4836" t="str">
        <f t="shared" ca="1" si="901"/>
        <v>Propane</v>
      </c>
      <c r="K4836" t="str">
        <f t="shared" ca="1" si="902"/>
        <v>MMBtu</v>
      </c>
      <c r="L4836">
        <f t="shared" ca="1" si="912"/>
        <v>162</v>
      </c>
    </row>
    <row r="4837" spans="1:12" x14ac:dyDescent="0.2">
      <c r="A4837">
        <f t="shared" ca="1" si="903"/>
        <v>15</v>
      </c>
      <c r="B4837" s="1">
        <f t="shared" ca="1" si="904"/>
        <v>15</v>
      </c>
      <c r="C4837">
        <f t="shared" ca="1" si="905"/>
        <v>9</v>
      </c>
      <c r="D4837" s="1" t="str">
        <f t="shared" ca="1" si="906"/>
        <v>09</v>
      </c>
      <c r="E4837">
        <f t="shared" ca="1" si="907"/>
        <v>2020</v>
      </c>
      <c r="F4837" s="2">
        <f t="shared" ca="1" si="908"/>
        <v>44089</v>
      </c>
      <c r="G4837" s="1">
        <f t="shared" ca="1" si="909"/>
        <v>1</v>
      </c>
      <c r="H4837" t="str">
        <f t="shared" ca="1" si="910"/>
        <v>Factory 1</v>
      </c>
      <c r="I4837">
        <f t="shared" ca="1" si="911"/>
        <v>6</v>
      </c>
      <c r="J4837" t="str">
        <f t="shared" ca="1" si="901"/>
        <v>Natural gas</v>
      </c>
      <c r="K4837" t="str">
        <f t="shared" ca="1" si="902"/>
        <v>Gallons</v>
      </c>
      <c r="L4837">
        <f t="shared" ca="1" si="912"/>
        <v>9082</v>
      </c>
    </row>
    <row r="4838" spans="1:12" x14ac:dyDescent="0.2">
      <c r="A4838">
        <f t="shared" ca="1" si="903"/>
        <v>28</v>
      </c>
      <c r="B4838" s="1">
        <f t="shared" ca="1" si="904"/>
        <v>28</v>
      </c>
      <c r="C4838">
        <f t="shared" ca="1" si="905"/>
        <v>7</v>
      </c>
      <c r="D4838" s="1" t="str">
        <f t="shared" ca="1" si="906"/>
        <v>07</v>
      </c>
      <c r="E4838">
        <f t="shared" ca="1" si="907"/>
        <v>2020</v>
      </c>
      <c r="F4838" s="2">
        <f t="shared" ca="1" si="908"/>
        <v>44040</v>
      </c>
      <c r="G4838" s="1">
        <f t="shared" ca="1" si="909"/>
        <v>1</v>
      </c>
      <c r="H4838" t="str">
        <f t="shared" ca="1" si="910"/>
        <v>Factory 1</v>
      </c>
      <c r="I4838">
        <f t="shared" ca="1" si="911"/>
        <v>2</v>
      </c>
      <c r="J4838" t="str">
        <f t="shared" ca="1" si="901"/>
        <v>Diesel</v>
      </c>
      <c r="K4838" t="str">
        <f t="shared" ca="1" si="902"/>
        <v>Liters</v>
      </c>
      <c r="L4838">
        <f t="shared" ca="1" si="912"/>
        <v>8845</v>
      </c>
    </row>
    <row r="4839" spans="1:12" x14ac:dyDescent="0.2">
      <c r="A4839">
        <f t="shared" ca="1" si="903"/>
        <v>21</v>
      </c>
      <c r="B4839" s="1">
        <f t="shared" ca="1" si="904"/>
        <v>21</v>
      </c>
      <c r="C4839">
        <f t="shared" ca="1" si="905"/>
        <v>3</v>
      </c>
      <c r="D4839" s="1" t="str">
        <f t="shared" ca="1" si="906"/>
        <v>03</v>
      </c>
      <c r="E4839">
        <f t="shared" ca="1" si="907"/>
        <v>2021</v>
      </c>
      <c r="F4839" s="2">
        <f t="shared" ca="1" si="908"/>
        <v>44276</v>
      </c>
      <c r="G4839" s="1">
        <f t="shared" ca="1" si="909"/>
        <v>4</v>
      </c>
      <c r="H4839" t="str">
        <f t="shared" ca="1" si="910"/>
        <v>Head Quarter</v>
      </c>
      <c r="I4839">
        <f t="shared" ca="1" si="911"/>
        <v>13</v>
      </c>
      <c r="J4839" t="str">
        <f t="shared" ca="1" si="901"/>
        <v>Electricity</v>
      </c>
      <c r="K4839" t="str">
        <f t="shared" ca="1" si="902"/>
        <v>MWh</v>
      </c>
      <c r="L4839">
        <f t="shared" ca="1" si="912"/>
        <v>8785</v>
      </c>
    </row>
    <row r="4840" spans="1:12" x14ac:dyDescent="0.2">
      <c r="A4840">
        <f t="shared" ca="1" si="903"/>
        <v>7</v>
      </c>
      <c r="B4840" s="1" t="str">
        <f t="shared" ca="1" si="904"/>
        <v>07</v>
      </c>
      <c r="C4840">
        <f t="shared" ca="1" si="905"/>
        <v>11</v>
      </c>
      <c r="D4840" s="1">
        <f t="shared" ca="1" si="906"/>
        <v>11</v>
      </c>
      <c r="E4840">
        <f t="shared" ca="1" si="907"/>
        <v>2019</v>
      </c>
      <c r="F4840" s="2">
        <f t="shared" ca="1" si="908"/>
        <v>43776</v>
      </c>
      <c r="G4840" s="1">
        <f t="shared" ca="1" si="909"/>
        <v>4</v>
      </c>
      <c r="H4840" t="str">
        <f t="shared" ca="1" si="910"/>
        <v>Head Quarter</v>
      </c>
      <c r="I4840">
        <f t="shared" ca="1" si="911"/>
        <v>11</v>
      </c>
      <c r="J4840" t="str">
        <f t="shared" ca="1" si="901"/>
        <v>Propane</v>
      </c>
      <c r="K4840" t="str">
        <f t="shared" ca="1" si="902"/>
        <v>MMBtu</v>
      </c>
      <c r="L4840">
        <f t="shared" ca="1" si="912"/>
        <v>332</v>
      </c>
    </row>
    <row r="4841" spans="1:12" x14ac:dyDescent="0.2">
      <c r="A4841">
        <f t="shared" ca="1" si="903"/>
        <v>19</v>
      </c>
      <c r="B4841" s="1">
        <f t="shared" ca="1" si="904"/>
        <v>19</v>
      </c>
      <c r="C4841">
        <f t="shared" ca="1" si="905"/>
        <v>10</v>
      </c>
      <c r="D4841" s="1">
        <f t="shared" ca="1" si="906"/>
        <v>10</v>
      </c>
      <c r="E4841">
        <f t="shared" ca="1" si="907"/>
        <v>2020</v>
      </c>
      <c r="F4841" s="2">
        <f t="shared" ca="1" si="908"/>
        <v>44123</v>
      </c>
      <c r="G4841" s="1">
        <f t="shared" ca="1" si="909"/>
        <v>6</v>
      </c>
      <c r="H4841" t="str">
        <f t="shared" ca="1" si="910"/>
        <v>Site A</v>
      </c>
      <c r="I4841">
        <f t="shared" ca="1" si="911"/>
        <v>5</v>
      </c>
      <c r="J4841" t="str">
        <f t="shared" ca="1" si="901"/>
        <v>Natural gas</v>
      </c>
      <c r="K4841" t="str">
        <f t="shared" ca="1" si="902"/>
        <v>Liters</v>
      </c>
      <c r="L4841">
        <f t="shared" ca="1" si="912"/>
        <v>6298</v>
      </c>
    </row>
    <row r="4842" spans="1:12" x14ac:dyDescent="0.2">
      <c r="A4842">
        <f t="shared" ca="1" si="903"/>
        <v>27</v>
      </c>
      <c r="B4842" s="1">
        <f t="shared" ca="1" si="904"/>
        <v>27</v>
      </c>
      <c r="C4842">
        <f t="shared" ca="1" si="905"/>
        <v>2</v>
      </c>
      <c r="D4842" s="1" t="str">
        <f t="shared" ca="1" si="906"/>
        <v>02</v>
      </c>
      <c r="E4842">
        <f t="shared" ca="1" si="907"/>
        <v>2021</v>
      </c>
      <c r="F4842" s="2">
        <f t="shared" ca="1" si="908"/>
        <v>44254</v>
      </c>
      <c r="G4842" s="1">
        <f t="shared" ca="1" si="909"/>
        <v>2</v>
      </c>
      <c r="H4842" t="str">
        <f t="shared" ca="1" si="910"/>
        <v>Factory 2</v>
      </c>
      <c r="I4842">
        <f t="shared" ca="1" si="911"/>
        <v>6</v>
      </c>
      <c r="J4842" t="str">
        <f t="shared" ca="1" si="901"/>
        <v>Natural gas</v>
      </c>
      <c r="K4842" t="str">
        <f t="shared" ca="1" si="902"/>
        <v>Gallons</v>
      </c>
      <c r="L4842">
        <f t="shared" ca="1" si="912"/>
        <v>8617</v>
      </c>
    </row>
    <row r="4843" spans="1:12" x14ac:dyDescent="0.2">
      <c r="A4843">
        <f t="shared" ca="1" si="903"/>
        <v>18</v>
      </c>
      <c r="B4843" s="1">
        <f t="shared" ca="1" si="904"/>
        <v>18</v>
      </c>
      <c r="C4843">
        <f t="shared" ca="1" si="905"/>
        <v>4</v>
      </c>
      <c r="D4843" s="1" t="str">
        <f t="shared" ca="1" si="906"/>
        <v>04</v>
      </c>
      <c r="E4843">
        <f t="shared" ca="1" si="907"/>
        <v>2019</v>
      </c>
      <c r="F4843" s="2">
        <f t="shared" ca="1" si="908"/>
        <v>43573</v>
      </c>
      <c r="G4843" s="1">
        <f t="shared" ca="1" si="909"/>
        <v>5</v>
      </c>
      <c r="H4843" t="str">
        <f t="shared" ca="1" si="910"/>
        <v>Wharehouse</v>
      </c>
      <c r="I4843">
        <f t="shared" ca="1" si="911"/>
        <v>13</v>
      </c>
      <c r="J4843" t="str">
        <f t="shared" ca="1" si="901"/>
        <v>Electricity</v>
      </c>
      <c r="K4843" t="str">
        <f t="shared" ca="1" si="902"/>
        <v>MWh</v>
      </c>
      <c r="L4843">
        <f t="shared" ca="1" si="912"/>
        <v>9909</v>
      </c>
    </row>
    <row r="4844" spans="1:12" x14ac:dyDescent="0.2">
      <c r="A4844">
        <f t="shared" ca="1" si="903"/>
        <v>13</v>
      </c>
      <c r="B4844" s="1">
        <f t="shared" ca="1" si="904"/>
        <v>13</v>
      </c>
      <c r="C4844">
        <f t="shared" ca="1" si="905"/>
        <v>8</v>
      </c>
      <c r="D4844" s="1" t="str">
        <f t="shared" ca="1" si="906"/>
        <v>08</v>
      </c>
      <c r="E4844">
        <f t="shared" ca="1" si="907"/>
        <v>2021</v>
      </c>
      <c r="F4844" s="2">
        <f t="shared" ca="1" si="908"/>
        <v>44421</v>
      </c>
      <c r="G4844" s="1">
        <f t="shared" ca="1" si="909"/>
        <v>2</v>
      </c>
      <c r="H4844" t="str">
        <f t="shared" ca="1" si="910"/>
        <v>Factory 2</v>
      </c>
      <c r="I4844">
        <f t="shared" ca="1" si="911"/>
        <v>3</v>
      </c>
      <c r="J4844" t="str">
        <f t="shared" ca="1" si="901"/>
        <v>Diesel</v>
      </c>
      <c r="K4844" t="str">
        <f t="shared" ca="1" si="902"/>
        <v>Gallons</v>
      </c>
      <c r="L4844">
        <f t="shared" ca="1" si="912"/>
        <v>977</v>
      </c>
    </row>
    <row r="4845" spans="1:12" x14ac:dyDescent="0.2">
      <c r="A4845">
        <f t="shared" ca="1" si="903"/>
        <v>22</v>
      </c>
      <c r="B4845" s="1">
        <f t="shared" ca="1" si="904"/>
        <v>22</v>
      </c>
      <c r="C4845">
        <f t="shared" ca="1" si="905"/>
        <v>5</v>
      </c>
      <c r="D4845" s="1" t="str">
        <f t="shared" ca="1" si="906"/>
        <v>05</v>
      </c>
      <c r="E4845">
        <f t="shared" ca="1" si="907"/>
        <v>2021</v>
      </c>
      <c r="F4845" s="2">
        <f t="shared" ca="1" si="908"/>
        <v>44338</v>
      </c>
      <c r="G4845" s="1">
        <f t="shared" ca="1" si="909"/>
        <v>3</v>
      </c>
      <c r="H4845" t="str">
        <f t="shared" ca="1" si="910"/>
        <v xml:space="preserve">Factory 3 </v>
      </c>
      <c r="I4845">
        <f t="shared" ca="1" si="911"/>
        <v>11</v>
      </c>
      <c r="J4845" t="str">
        <f t="shared" ca="1" si="901"/>
        <v>Propane</v>
      </c>
      <c r="K4845" t="str">
        <f t="shared" ca="1" si="902"/>
        <v>MMBtu</v>
      </c>
      <c r="L4845">
        <f t="shared" ca="1" si="912"/>
        <v>393</v>
      </c>
    </row>
    <row r="4846" spans="1:12" x14ac:dyDescent="0.2">
      <c r="A4846">
        <f t="shared" ca="1" si="903"/>
        <v>18</v>
      </c>
      <c r="B4846" s="1">
        <f t="shared" ca="1" si="904"/>
        <v>18</v>
      </c>
      <c r="C4846">
        <f t="shared" ca="1" si="905"/>
        <v>4</v>
      </c>
      <c r="D4846" s="1" t="str">
        <f t="shared" ca="1" si="906"/>
        <v>04</v>
      </c>
      <c r="E4846">
        <f t="shared" ca="1" si="907"/>
        <v>2022</v>
      </c>
      <c r="F4846" s="2">
        <f t="shared" ca="1" si="908"/>
        <v>44669</v>
      </c>
      <c r="G4846" s="1">
        <f t="shared" ca="1" si="909"/>
        <v>6</v>
      </c>
      <c r="H4846" t="str">
        <f t="shared" ca="1" si="910"/>
        <v>Site A</v>
      </c>
      <c r="I4846">
        <f t="shared" ca="1" si="911"/>
        <v>6</v>
      </c>
      <c r="J4846" t="str">
        <f t="shared" ca="1" si="901"/>
        <v>Natural gas</v>
      </c>
      <c r="K4846" t="str">
        <f t="shared" ca="1" si="902"/>
        <v>Gallons</v>
      </c>
      <c r="L4846">
        <f t="shared" ca="1" si="912"/>
        <v>9013</v>
      </c>
    </row>
    <row r="4847" spans="1:12" x14ac:dyDescent="0.2">
      <c r="A4847">
        <f t="shared" ca="1" si="903"/>
        <v>15</v>
      </c>
      <c r="B4847" s="1">
        <f t="shared" ca="1" si="904"/>
        <v>15</v>
      </c>
      <c r="C4847">
        <f t="shared" ca="1" si="905"/>
        <v>12</v>
      </c>
      <c r="D4847" s="1">
        <f t="shared" ca="1" si="906"/>
        <v>12</v>
      </c>
      <c r="E4847">
        <f t="shared" ca="1" si="907"/>
        <v>2021</v>
      </c>
      <c r="F4847" s="2">
        <f t="shared" ca="1" si="908"/>
        <v>44545</v>
      </c>
      <c r="G4847" s="1">
        <f t="shared" ca="1" si="909"/>
        <v>6</v>
      </c>
      <c r="H4847" t="str">
        <f t="shared" ca="1" si="910"/>
        <v>Site A</v>
      </c>
      <c r="I4847">
        <f t="shared" ca="1" si="911"/>
        <v>11</v>
      </c>
      <c r="J4847" t="str">
        <f t="shared" ca="1" si="901"/>
        <v>Propane</v>
      </c>
      <c r="K4847" t="str">
        <f t="shared" ca="1" si="902"/>
        <v>MMBtu</v>
      </c>
      <c r="L4847">
        <f t="shared" ca="1" si="912"/>
        <v>297</v>
      </c>
    </row>
    <row r="4848" spans="1:12" x14ac:dyDescent="0.2">
      <c r="A4848">
        <f t="shared" ca="1" si="903"/>
        <v>2</v>
      </c>
      <c r="B4848" s="1" t="str">
        <f t="shared" ca="1" si="904"/>
        <v>02</v>
      </c>
      <c r="C4848">
        <f t="shared" ca="1" si="905"/>
        <v>1</v>
      </c>
      <c r="D4848" s="1" t="str">
        <f t="shared" ca="1" si="906"/>
        <v>01</v>
      </c>
      <c r="E4848">
        <f t="shared" ca="1" si="907"/>
        <v>2022</v>
      </c>
      <c r="F4848" s="2">
        <f t="shared" ca="1" si="908"/>
        <v>44563</v>
      </c>
      <c r="G4848" s="1">
        <f t="shared" ca="1" si="909"/>
        <v>1</v>
      </c>
      <c r="H4848" t="str">
        <f t="shared" ca="1" si="910"/>
        <v>Factory 1</v>
      </c>
      <c r="I4848">
        <f t="shared" ca="1" si="911"/>
        <v>4</v>
      </c>
      <c r="J4848" t="str">
        <f t="shared" ca="1" si="901"/>
        <v>Natural gas</v>
      </c>
      <c r="K4848" t="str">
        <f t="shared" ca="1" si="902"/>
        <v>kWh</v>
      </c>
      <c r="L4848">
        <f t="shared" ca="1" si="912"/>
        <v>7821</v>
      </c>
    </row>
    <row r="4849" spans="1:12" x14ac:dyDescent="0.2">
      <c r="A4849">
        <f t="shared" ca="1" si="903"/>
        <v>30</v>
      </c>
      <c r="B4849" s="1">
        <f t="shared" ca="1" si="904"/>
        <v>30</v>
      </c>
      <c r="C4849">
        <f t="shared" ca="1" si="905"/>
        <v>1</v>
      </c>
      <c r="D4849" s="1" t="str">
        <f t="shared" ca="1" si="906"/>
        <v>01</v>
      </c>
      <c r="E4849">
        <f t="shared" ca="1" si="907"/>
        <v>2021</v>
      </c>
      <c r="F4849" s="2">
        <f t="shared" ca="1" si="908"/>
        <v>44226</v>
      </c>
      <c r="G4849" s="1">
        <f t="shared" ca="1" si="909"/>
        <v>4</v>
      </c>
      <c r="H4849" t="str">
        <f t="shared" ca="1" si="910"/>
        <v>Head Quarter</v>
      </c>
      <c r="I4849">
        <f t="shared" ca="1" si="911"/>
        <v>8</v>
      </c>
      <c r="J4849" t="str">
        <f t="shared" ca="1" si="901"/>
        <v>Propane</v>
      </c>
      <c r="K4849" t="str">
        <f t="shared" ca="1" si="902"/>
        <v>kWh</v>
      </c>
      <c r="L4849">
        <f t="shared" ca="1" si="912"/>
        <v>4810</v>
      </c>
    </row>
    <row r="4850" spans="1:12" x14ac:dyDescent="0.2">
      <c r="A4850">
        <f t="shared" ca="1" si="903"/>
        <v>13</v>
      </c>
      <c r="B4850" s="1">
        <f t="shared" ca="1" si="904"/>
        <v>13</v>
      </c>
      <c r="C4850">
        <f t="shared" ca="1" si="905"/>
        <v>7</v>
      </c>
      <c r="D4850" s="1" t="str">
        <f t="shared" ca="1" si="906"/>
        <v>07</v>
      </c>
      <c r="E4850">
        <f t="shared" ca="1" si="907"/>
        <v>2020</v>
      </c>
      <c r="F4850" s="2">
        <f t="shared" ca="1" si="908"/>
        <v>44025</v>
      </c>
      <c r="G4850" s="1">
        <f t="shared" ca="1" si="909"/>
        <v>4</v>
      </c>
      <c r="H4850" t="str">
        <f t="shared" ca="1" si="910"/>
        <v>Head Quarter</v>
      </c>
      <c r="I4850">
        <f t="shared" ca="1" si="911"/>
        <v>12</v>
      </c>
      <c r="J4850" t="str">
        <f t="shared" ca="1" si="901"/>
        <v>Electricity</v>
      </c>
      <c r="K4850" t="str">
        <f t="shared" ca="1" si="902"/>
        <v>kWh</v>
      </c>
      <c r="L4850">
        <f t="shared" ca="1" si="912"/>
        <v>8197</v>
      </c>
    </row>
    <row r="4851" spans="1:12" x14ac:dyDescent="0.2">
      <c r="A4851">
        <f t="shared" ca="1" si="903"/>
        <v>12</v>
      </c>
      <c r="B4851" s="1">
        <f t="shared" ca="1" si="904"/>
        <v>12</v>
      </c>
      <c r="C4851">
        <f t="shared" ca="1" si="905"/>
        <v>4</v>
      </c>
      <c r="D4851" s="1" t="str">
        <f t="shared" ca="1" si="906"/>
        <v>04</v>
      </c>
      <c r="E4851">
        <f t="shared" ca="1" si="907"/>
        <v>2020</v>
      </c>
      <c r="F4851" s="2">
        <f t="shared" ca="1" si="908"/>
        <v>43933</v>
      </c>
      <c r="G4851" s="1">
        <f t="shared" ca="1" si="909"/>
        <v>6</v>
      </c>
      <c r="H4851" t="str">
        <f t="shared" ca="1" si="910"/>
        <v>Site A</v>
      </c>
      <c r="I4851">
        <f t="shared" ca="1" si="911"/>
        <v>13</v>
      </c>
      <c r="J4851" t="str">
        <f t="shared" ca="1" si="901"/>
        <v>Electricity</v>
      </c>
      <c r="K4851" t="str">
        <f t="shared" ca="1" si="902"/>
        <v>MWh</v>
      </c>
      <c r="L4851">
        <f t="shared" ca="1" si="912"/>
        <v>3353</v>
      </c>
    </row>
    <row r="4852" spans="1:12" x14ac:dyDescent="0.2">
      <c r="A4852">
        <f t="shared" ca="1" si="903"/>
        <v>10</v>
      </c>
      <c r="B4852" s="1">
        <f t="shared" ca="1" si="904"/>
        <v>10</v>
      </c>
      <c r="C4852">
        <f t="shared" ca="1" si="905"/>
        <v>8</v>
      </c>
      <c r="D4852" s="1" t="str">
        <f t="shared" ca="1" si="906"/>
        <v>08</v>
      </c>
      <c r="E4852">
        <f t="shared" ca="1" si="907"/>
        <v>2021</v>
      </c>
      <c r="F4852" s="2">
        <f t="shared" ca="1" si="908"/>
        <v>44418</v>
      </c>
      <c r="G4852" s="1">
        <f t="shared" ca="1" si="909"/>
        <v>2</v>
      </c>
      <c r="H4852" t="str">
        <f t="shared" ca="1" si="910"/>
        <v>Factory 2</v>
      </c>
      <c r="I4852">
        <f t="shared" ca="1" si="911"/>
        <v>10</v>
      </c>
      <c r="J4852" t="str">
        <f t="shared" ca="1" si="901"/>
        <v>Propane</v>
      </c>
      <c r="K4852" t="str">
        <f t="shared" ca="1" si="902"/>
        <v>Gallons</v>
      </c>
      <c r="L4852">
        <f t="shared" ca="1" si="912"/>
        <v>7340</v>
      </c>
    </row>
    <row r="4853" spans="1:12" x14ac:dyDescent="0.2">
      <c r="A4853">
        <f t="shared" ca="1" si="903"/>
        <v>12</v>
      </c>
      <c r="B4853" s="1">
        <f t="shared" ca="1" si="904"/>
        <v>12</v>
      </c>
      <c r="C4853">
        <f t="shared" ca="1" si="905"/>
        <v>4</v>
      </c>
      <c r="D4853" s="1" t="str">
        <f t="shared" ca="1" si="906"/>
        <v>04</v>
      </c>
      <c r="E4853">
        <f t="shared" ca="1" si="907"/>
        <v>2021</v>
      </c>
      <c r="F4853" s="2">
        <f t="shared" ca="1" si="908"/>
        <v>44298</v>
      </c>
      <c r="G4853" s="1">
        <f t="shared" ca="1" si="909"/>
        <v>5</v>
      </c>
      <c r="H4853" t="str">
        <f t="shared" ca="1" si="910"/>
        <v>Wharehouse</v>
      </c>
      <c r="I4853">
        <f t="shared" ca="1" si="911"/>
        <v>3</v>
      </c>
      <c r="J4853" t="str">
        <f t="shared" ca="1" si="901"/>
        <v>Diesel</v>
      </c>
      <c r="K4853" t="str">
        <f t="shared" ca="1" si="902"/>
        <v>Gallons</v>
      </c>
      <c r="L4853">
        <f t="shared" ca="1" si="912"/>
        <v>3876</v>
      </c>
    </row>
    <row r="4854" spans="1:12" x14ac:dyDescent="0.2">
      <c r="A4854">
        <f t="shared" ca="1" si="903"/>
        <v>7</v>
      </c>
      <c r="B4854" s="1" t="str">
        <f t="shared" ca="1" si="904"/>
        <v>07</v>
      </c>
      <c r="C4854">
        <f t="shared" ca="1" si="905"/>
        <v>10</v>
      </c>
      <c r="D4854" s="1">
        <f t="shared" ca="1" si="906"/>
        <v>10</v>
      </c>
      <c r="E4854">
        <f t="shared" ca="1" si="907"/>
        <v>2022</v>
      </c>
      <c r="F4854" s="2">
        <f t="shared" ca="1" si="908"/>
        <v>44841</v>
      </c>
      <c r="G4854" s="1">
        <f t="shared" ca="1" si="909"/>
        <v>7</v>
      </c>
      <c r="H4854" t="str">
        <f t="shared" ca="1" si="910"/>
        <v>Site B</v>
      </c>
      <c r="I4854">
        <f t="shared" ca="1" si="911"/>
        <v>5</v>
      </c>
      <c r="J4854" t="str">
        <f t="shared" ca="1" si="901"/>
        <v>Natural gas</v>
      </c>
      <c r="K4854" t="str">
        <f t="shared" ca="1" si="902"/>
        <v>Liters</v>
      </c>
      <c r="L4854">
        <f t="shared" ca="1" si="912"/>
        <v>2075</v>
      </c>
    </row>
    <row r="4855" spans="1:12" x14ac:dyDescent="0.2">
      <c r="A4855">
        <f t="shared" ca="1" si="903"/>
        <v>18</v>
      </c>
      <c r="B4855" s="1">
        <f t="shared" ca="1" si="904"/>
        <v>18</v>
      </c>
      <c r="C4855">
        <f t="shared" ca="1" si="905"/>
        <v>8</v>
      </c>
      <c r="D4855" s="1" t="str">
        <f t="shared" ca="1" si="906"/>
        <v>08</v>
      </c>
      <c r="E4855">
        <f t="shared" ca="1" si="907"/>
        <v>2022</v>
      </c>
      <c r="F4855" s="2">
        <f t="shared" ca="1" si="908"/>
        <v>44791</v>
      </c>
      <c r="G4855" s="1">
        <f t="shared" ca="1" si="909"/>
        <v>7</v>
      </c>
      <c r="H4855" t="str">
        <f t="shared" ca="1" si="910"/>
        <v>Site B</v>
      </c>
      <c r="I4855">
        <f t="shared" ca="1" si="911"/>
        <v>2</v>
      </c>
      <c r="J4855" t="str">
        <f t="shared" ca="1" si="901"/>
        <v>Diesel</v>
      </c>
      <c r="K4855" t="str">
        <f t="shared" ca="1" si="902"/>
        <v>Liters</v>
      </c>
      <c r="L4855">
        <f t="shared" ca="1" si="912"/>
        <v>9948</v>
      </c>
    </row>
    <row r="4856" spans="1:12" x14ac:dyDescent="0.2">
      <c r="A4856">
        <f t="shared" ca="1" si="903"/>
        <v>17</v>
      </c>
      <c r="B4856" s="1">
        <f t="shared" ca="1" si="904"/>
        <v>17</v>
      </c>
      <c r="C4856">
        <f t="shared" ca="1" si="905"/>
        <v>7</v>
      </c>
      <c r="D4856" s="1" t="str">
        <f t="shared" ca="1" si="906"/>
        <v>07</v>
      </c>
      <c r="E4856">
        <f t="shared" ca="1" si="907"/>
        <v>2019</v>
      </c>
      <c r="F4856" s="2">
        <f t="shared" ca="1" si="908"/>
        <v>43663</v>
      </c>
      <c r="G4856" s="1">
        <f t="shared" ca="1" si="909"/>
        <v>2</v>
      </c>
      <c r="H4856" t="str">
        <f t="shared" ca="1" si="910"/>
        <v>Factory 2</v>
      </c>
      <c r="I4856">
        <f t="shared" ca="1" si="911"/>
        <v>10</v>
      </c>
      <c r="J4856" t="str">
        <f t="shared" ca="1" si="901"/>
        <v>Propane</v>
      </c>
      <c r="K4856" t="str">
        <f t="shared" ca="1" si="902"/>
        <v>Gallons</v>
      </c>
      <c r="L4856">
        <f t="shared" ca="1" si="912"/>
        <v>1889</v>
      </c>
    </row>
    <row r="4857" spans="1:12" x14ac:dyDescent="0.2">
      <c r="A4857">
        <f t="shared" ca="1" si="903"/>
        <v>11</v>
      </c>
      <c r="B4857" s="1">
        <f t="shared" ca="1" si="904"/>
        <v>11</v>
      </c>
      <c r="C4857">
        <f t="shared" ca="1" si="905"/>
        <v>8</v>
      </c>
      <c r="D4857" s="1" t="str">
        <f t="shared" ca="1" si="906"/>
        <v>08</v>
      </c>
      <c r="E4857">
        <f t="shared" ca="1" si="907"/>
        <v>2020</v>
      </c>
      <c r="F4857" s="2">
        <f t="shared" ca="1" si="908"/>
        <v>44054</v>
      </c>
      <c r="G4857" s="1">
        <f t="shared" ca="1" si="909"/>
        <v>4</v>
      </c>
      <c r="H4857" t="str">
        <f t="shared" ca="1" si="910"/>
        <v>Head Quarter</v>
      </c>
      <c r="I4857">
        <f t="shared" ca="1" si="911"/>
        <v>12</v>
      </c>
      <c r="J4857" t="str">
        <f t="shared" ca="1" si="901"/>
        <v>Electricity</v>
      </c>
      <c r="K4857" t="str">
        <f t="shared" ca="1" si="902"/>
        <v>kWh</v>
      </c>
      <c r="L4857">
        <f t="shared" ca="1" si="912"/>
        <v>2763</v>
      </c>
    </row>
    <row r="4858" spans="1:12" x14ac:dyDescent="0.2">
      <c r="A4858">
        <f t="shared" ca="1" si="903"/>
        <v>14</v>
      </c>
      <c r="B4858" s="1">
        <f t="shared" ca="1" si="904"/>
        <v>14</v>
      </c>
      <c r="C4858">
        <f t="shared" ca="1" si="905"/>
        <v>12</v>
      </c>
      <c r="D4858" s="1">
        <f t="shared" ca="1" si="906"/>
        <v>12</v>
      </c>
      <c r="E4858">
        <f t="shared" ca="1" si="907"/>
        <v>2022</v>
      </c>
      <c r="F4858" s="2">
        <f t="shared" ca="1" si="908"/>
        <v>44909</v>
      </c>
      <c r="G4858" s="1">
        <f t="shared" ca="1" si="909"/>
        <v>2</v>
      </c>
      <c r="H4858" t="str">
        <f t="shared" ca="1" si="910"/>
        <v>Factory 2</v>
      </c>
      <c r="I4858">
        <f t="shared" ca="1" si="911"/>
        <v>3</v>
      </c>
      <c r="J4858" t="str">
        <f t="shared" ca="1" si="901"/>
        <v>Diesel</v>
      </c>
      <c r="K4858" t="str">
        <f t="shared" ca="1" si="902"/>
        <v>Gallons</v>
      </c>
      <c r="L4858">
        <f t="shared" ca="1" si="912"/>
        <v>3962</v>
      </c>
    </row>
    <row r="4859" spans="1:12" x14ac:dyDescent="0.2">
      <c r="A4859">
        <f t="shared" ca="1" si="903"/>
        <v>2</v>
      </c>
      <c r="B4859" s="1" t="str">
        <f t="shared" ca="1" si="904"/>
        <v>02</v>
      </c>
      <c r="C4859">
        <f t="shared" ca="1" si="905"/>
        <v>6</v>
      </c>
      <c r="D4859" s="1" t="str">
        <f t="shared" ca="1" si="906"/>
        <v>06</v>
      </c>
      <c r="E4859">
        <f t="shared" ca="1" si="907"/>
        <v>2020</v>
      </c>
      <c r="F4859" s="2">
        <f t="shared" ca="1" si="908"/>
        <v>43984</v>
      </c>
      <c r="G4859" s="1">
        <f t="shared" ca="1" si="909"/>
        <v>2</v>
      </c>
      <c r="H4859" t="str">
        <f t="shared" ca="1" si="910"/>
        <v>Factory 2</v>
      </c>
      <c r="I4859">
        <f t="shared" ca="1" si="911"/>
        <v>3</v>
      </c>
      <c r="J4859" t="str">
        <f t="shared" ca="1" si="901"/>
        <v>Diesel</v>
      </c>
      <c r="K4859" t="str">
        <f t="shared" ca="1" si="902"/>
        <v>Gallons</v>
      </c>
      <c r="L4859">
        <f t="shared" ca="1" si="912"/>
        <v>349</v>
      </c>
    </row>
    <row r="4860" spans="1:12" x14ac:dyDescent="0.2">
      <c r="A4860">
        <f t="shared" ca="1" si="903"/>
        <v>6</v>
      </c>
      <c r="B4860" s="1" t="str">
        <f t="shared" ca="1" si="904"/>
        <v>06</v>
      </c>
      <c r="C4860">
        <f t="shared" ca="1" si="905"/>
        <v>9</v>
      </c>
      <c r="D4860" s="1" t="str">
        <f t="shared" ca="1" si="906"/>
        <v>09</v>
      </c>
      <c r="E4860">
        <f t="shared" ca="1" si="907"/>
        <v>2020</v>
      </c>
      <c r="F4860" s="2">
        <f t="shared" ca="1" si="908"/>
        <v>44080</v>
      </c>
      <c r="G4860" s="1">
        <f t="shared" ca="1" si="909"/>
        <v>2</v>
      </c>
      <c r="H4860" t="str">
        <f t="shared" ca="1" si="910"/>
        <v>Factory 2</v>
      </c>
      <c r="I4860">
        <f t="shared" ca="1" si="911"/>
        <v>3</v>
      </c>
      <c r="J4860" t="str">
        <f t="shared" ca="1" si="901"/>
        <v>Diesel</v>
      </c>
      <c r="K4860" t="str">
        <f t="shared" ca="1" si="902"/>
        <v>Gallons</v>
      </c>
      <c r="L4860">
        <f t="shared" ca="1" si="912"/>
        <v>4257</v>
      </c>
    </row>
    <row r="4861" spans="1:12" x14ac:dyDescent="0.2">
      <c r="A4861">
        <f t="shared" ca="1" si="903"/>
        <v>19</v>
      </c>
      <c r="B4861" s="1">
        <f t="shared" ca="1" si="904"/>
        <v>19</v>
      </c>
      <c r="C4861">
        <f t="shared" ca="1" si="905"/>
        <v>10</v>
      </c>
      <c r="D4861" s="1">
        <f t="shared" ca="1" si="906"/>
        <v>10</v>
      </c>
      <c r="E4861">
        <f t="shared" ca="1" si="907"/>
        <v>2022</v>
      </c>
      <c r="F4861" s="2">
        <f t="shared" ca="1" si="908"/>
        <v>44853</v>
      </c>
      <c r="G4861" s="1">
        <f t="shared" ca="1" si="909"/>
        <v>1</v>
      </c>
      <c r="H4861" t="str">
        <f t="shared" ca="1" si="910"/>
        <v>Factory 1</v>
      </c>
      <c r="I4861">
        <f t="shared" ca="1" si="911"/>
        <v>10</v>
      </c>
      <c r="J4861" t="str">
        <f t="shared" ca="1" si="901"/>
        <v>Propane</v>
      </c>
      <c r="K4861" t="str">
        <f t="shared" ca="1" si="902"/>
        <v>Gallons</v>
      </c>
      <c r="L4861">
        <f t="shared" ca="1" si="912"/>
        <v>8384</v>
      </c>
    </row>
    <row r="4862" spans="1:12" x14ac:dyDescent="0.2">
      <c r="A4862">
        <f t="shared" ca="1" si="903"/>
        <v>25</v>
      </c>
      <c r="B4862" s="1">
        <f t="shared" ca="1" si="904"/>
        <v>25</v>
      </c>
      <c r="C4862">
        <f t="shared" ca="1" si="905"/>
        <v>10</v>
      </c>
      <c r="D4862" s="1">
        <f t="shared" ca="1" si="906"/>
        <v>10</v>
      </c>
      <c r="E4862">
        <f t="shared" ca="1" si="907"/>
        <v>2020</v>
      </c>
      <c r="F4862" s="2">
        <f t="shared" ca="1" si="908"/>
        <v>44129</v>
      </c>
      <c r="G4862" s="1">
        <f t="shared" ca="1" si="909"/>
        <v>5</v>
      </c>
      <c r="H4862" t="str">
        <f t="shared" ca="1" si="910"/>
        <v>Wharehouse</v>
      </c>
      <c r="I4862">
        <f t="shared" ca="1" si="911"/>
        <v>11</v>
      </c>
      <c r="J4862" t="str">
        <f t="shared" ca="1" si="901"/>
        <v>Propane</v>
      </c>
      <c r="K4862" t="str">
        <f t="shared" ca="1" si="902"/>
        <v>MMBtu</v>
      </c>
      <c r="L4862">
        <f t="shared" ca="1" si="912"/>
        <v>193</v>
      </c>
    </row>
    <row r="4863" spans="1:12" x14ac:dyDescent="0.2">
      <c r="A4863">
        <f t="shared" ca="1" si="903"/>
        <v>2</v>
      </c>
      <c r="B4863" s="1" t="str">
        <f t="shared" ca="1" si="904"/>
        <v>02</v>
      </c>
      <c r="C4863">
        <f t="shared" ca="1" si="905"/>
        <v>11</v>
      </c>
      <c r="D4863" s="1">
        <f t="shared" ca="1" si="906"/>
        <v>11</v>
      </c>
      <c r="E4863">
        <f t="shared" ca="1" si="907"/>
        <v>2021</v>
      </c>
      <c r="F4863" s="2">
        <f t="shared" ca="1" si="908"/>
        <v>44502</v>
      </c>
      <c r="G4863" s="1">
        <f t="shared" ca="1" si="909"/>
        <v>2</v>
      </c>
      <c r="H4863" t="str">
        <f t="shared" ca="1" si="910"/>
        <v>Factory 2</v>
      </c>
      <c r="I4863">
        <f t="shared" ca="1" si="911"/>
        <v>13</v>
      </c>
      <c r="J4863" t="str">
        <f t="shared" ca="1" si="901"/>
        <v>Electricity</v>
      </c>
      <c r="K4863" t="str">
        <f t="shared" ca="1" si="902"/>
        <v>MWh</v>
      </c>
      <c r="L4863">
        <f t="shared" ca="1" si="912"/>
        <v>9953</v>
      </c>
    </row>
    <row r="4864" spans="1:12" x14ac:dyDescent="0.2">
      <c r="A4864">
        <f t="shared" ca="1" si="903"/>
        <v>26</v>
      </c>
      <c r="B4864" s="1">
        <f t="shared" ca="1" si="904"/>
        <v>26</v>
      </c>
      <c r="C4864">
        <f t="shared" ca="1" si="905"/>
        <v>7</v>
      </c>
      <c r="D4864" s="1" t="str">
        <f t="shared" ca="1" si="906"/>
        <v>07</v>
      </c>
      <c r="E4864">
        <f t="shared" ca="1" si="907"/>
        <v>2022</v>
      </c>
      <c r="F4864" s="2">
        <f t="shared" ca="1" si="908"/>
        <v>44768</v>
      </c>
      <c r="G4864" s="1">
        <f t="shared" ca="1" si="909"/>
        <v>6</v>
      </c>
      <c r="H4864" t="str">
        <f t="shared" ca="1" si="910"/>
        <v>Site A</v>
      </c>
      <c r="I4864">
        <f t="shared" ca="1" si="911"/>
        <v>10</v>
      </c>
      <c r="J4864" t="str">
        <f t="shared" ca="1" si="901"/>
        <v>Propane</v>
      </c>
      <c r="K4864" t="str">
        <f t="shared" ca="1" si="902"/>
        <v>Gallons</v>
      </c>
      <c r="L4864">
        <f t="shared" ca="1" si="912"/>
        <v>9108</v>
      </c>
    </row>
    <row r="4865" spans="1:12" x14ac:dyDescent="0.2">
      <c r="A4865">
        <f t="shared" ca="1" si="903"/>
        <v>16</v>
      </c>
      <c r="B4865" s="1">
        <f t="shared" ca="1" si="904"/>
        <v>16</v>
      </c>
      <c r="C4865">
        <f t="shared" ca="1" si="905"/>
        <v>1</v>
      </c>
      <c r="D4865" s="1" t="str">
        <f t="shared" ca="1" si="906"/>
        <v>01</v>
      </c>
      <c r="E4865">
        <f t="shared" ca="1" si="907"/>
        <v>2019</v>
      </c>
      <c r="F4865" s="2">
        <f t="shared" ca="1" si="908"/>
        <v>43481</v>
      </c>
      <c r="G4865" s="1">
        <f t="shared" ca="1" si="909"/>
        <v>2</v>
      </c>
      <c r="H4865" t="str">
        <f t="shared" ca="1" si="910"/>
        <v>Factory 2</v>
      </c>
      <c r="I4865">
        <f t="shared" ca="1" si="911"/>
        <v>13</v>
      </c>
      <c r="J4865" t="str">
        <f t="shared" ca="1" si="901"/>
        <v>Electricity</v>
      </c>
      <c r="K4865" t="str">
        <f t="shared" ca="1" si="902"/>
        <v>MWh</v>
      </c>
      <c r="L4865">
        <f t="shared" ca="1" si="912"/>
        <v>3339</v>
      </c>
    </row>
    <row r="4866" spans="1:12" x14ac:dyDescent="0.2">
      <c r="A4866">
        <f t="shared" ca="1" si="903"/>
        <v>21</v>
      </c>
      <c r="B4866" s="1">
        <f t="shared" ca="1" si="904"/>
        <v>21</v>
      </c>
      <c r="C4866">
        <f t="shared" ca="1" si="905"/>
        <v>1</v>
      </c>
      <c r="D4866" s="1" t="str">
        <f t="shared" ca="1" si="906"/>
        <v>01</v>
      </c>
      <c r="E4866">
        <f t="shared" ca="1" si="907"/>
        <v>2021</v>
      </c>
      <c r="F4866" s="2">
        <f t="shared" ca="1" si="908"/>
        <v>44217</v>
      </c>
      <c r="G4866" s="1">
        <f t="shared" ca="1" si="909"/>
        <v>6</v>
      </c>
      <c r="H4866" t="str">
        <f t="shared" ca="1" si="910"/>
        <v>Site A</v>
      </c>
      <c r="I4866">
        <f t="shared" ca="1" si="911"/>
        <v>6</v>
      </c>
      <c r="J4866" t="str">
        <f t="shared" ref="J4866:J4929" ca="1" si="913">VLOOKUP(I4866,$O$12:$S$24,2,FALSE)</f>
        <v>Natural gas</v>
      </c>
      <c r="K4866" t="str">
        <f t="shared" ref="K4866:K4929" ca="1" si="914">VLOOKUP(I4866,$O$12:$S$24,5,FALSE)</f>
        <v>Gallons</v>
      </c>
      <c r="L4866">
        <f t="shared" ca="1" si="912"/>
        <v>3097</v>
      </c>
    </row>
    <row r="4867" spans="1:12" x14ac:dyDescent="0.2">
      <c r="A4867">
        <f t="shared" ref="A4867:A4930" ca="1" si="915">RANDBETWEEN(1,30)</f>
        <v>29</v>
      </c>
      <c r="B4867" s="1">
        <f t="shared" ref="B4867:B4930" ca="1" si="916">IF(A4867&lt;10,"0"&amp;A4867,A4867)</f>
        <v>29</v>
      </c>
      <c r="C4867">
        <f t="shared" ref="C4867:C4930" ca="1" si="917">RANDBETWEEN(1,12)</f>
        <v>9</v>
      </c>
      <c r="D4867" s="1" t="str">
        <f t="shared" ref="D4867:D4930" ca="1" si="918">IF(C4867&lt;10,"0"&amp;C4867,C4867)</f>
        <v>09</v>
      </c>
      <c r="E4867">
        <f t="shared" ref="E4867:E4930" ca="1" si="919">RANDBETWEEN(2019,2022)</f>
        <v>2019</v>
      </c>
      <c r="F4867" s="2">
        <f t="shared" ref="F4867:F4930" ca="1" si="920">DATE(E4867,D4867,B4867)</f>
        <v>43737</v>
      </c>
      <c r="G4867" s="1">
        <f t="shared" ref="G4867:G4930" ca="1" si="921">RANDBETWEEN(1,7)</f>
        <v>3</v>
      </c>
      <c r="H4867" t="str">
        <f t="shared" ref="H4867:H4930" ca="1" si="922">VLOOKUP(G4867,$O$2:$V$8,2,FALSE)</f>
        <v xml:space="preserve">Factory 3 </v>
      </c>
      <c r="I4867">
        <f t="shared" ref="I4867:I4930" ca="1" si="923">RANDBETWEEN(1,13)</f>
        <v>5</v>
      </c>
      <c r="J4867" t="str">
        <f t="shared" ca="1" si="913"/>
        <v>Natural gas</v>
      </c>
      <c r="K4867" t="str">
        <f t="shared" ca="1" si="914"/>
        <v>Liters</v>
      </c>
      <c r="L4867">
        <f t="shared" ref="L4867:L4930" ca="1" si="924">IF(K4867="MMBtu",RANDBETWEEN(100,500),RANDBETWEEN(100,10000))</f>
        <v>407</v>
      </c>
    </row>
    <row r="4868" spans="1:12" x14ac:dyDescent="0.2">
      <c r="A4868">
        <f t="shared" ca="1" si="915"/>
        <v>22</v>
      </c>
      <c r="B4868" s="1">
        <f t="shared" ca="1" si="916"/>
        <v>22</v>
      </c>
      <c r="C4868">
        <f t="shared" ca="1" si="917"/>
        <v>7</v>
      </c>
      <c r="D4868" s="1" t="str">
        <f t="shared" ca="1" si="918"/>
        <v>07</v>
      </c>
      <c r="E4868">
        <f t="shared" ca="1" si="919"/>
        <v>2021</v>
      </c>
      <c r="F4868" s="2">
        <f t="shared" ca="1" si="920"/>
        <v>44399</v>
      </c>
      <c r="G4868" s="1">
        <f t="shared" ca="1" si="921"/>
        <v>1</v>
      </c>
      <c r="H4868" t="str">
        <f t="shared" ca="1" si="922"/>
        <v>Factory 1</v>
      </c>
      <c r="I4868">
        <f t="shared" ca="1" si="923"/>
        <v>10</v>
      </c>
      <c r="J4868" t="str">
        <f t="shared" ca="1" si="913"/>
        <v>Propane</v>
      </c>
      <c r="K4868" t="str">
        <f t="shared" ca="1" si="914"/>
        <v>Gallons</v>
      </c>
      <c r="L4868">
        <f t="shared" ca="1" si="924"/>
        <v>954</v>
      </c>
    </row>
    <row r="4869" spans="1:12" x14ac:dyDescent="0.2">
      <c r="A4869">
        <f t="shared" ca="1" si="915"/>
        <v>25</v>
      </c>
      <c r="B4869" s="1">
        <f t="shared" ca="1" si="916"/>
        <v>25</v>
      </c>
      <c r="C4869">
        <f t="shared" ca="1" si="917"/>
        <v>12</v>
      </c>
      <c r="D4869" s="1">
        <f t="shared" ca="1" si="918"/>
        <v>12</v>
      </c>
      <c r="E4869">
        <f t="shared" ca="1" si="919"/>
        <v>2020</v>
      </c>
      <c r="F4869" s="2">
        <f t="shared" ca="1" si="920"/>
        <v>44190</v>
      </c>
      <c r="G4869" s="1">
        <f t="shared" ca="1" si="921"/>
        <v>4</v>
      </c>
      <c r="H4869" t="str">
        <f t="shared" ca="1" si="922"/>
        <v>Head Quarter</v>
      </c>
      <c r="I4869">
        <f t="shared" ca="1" si="923"/>
        <v>1</v>
      </c>
      <c r="J4869" t="str">
        <f t="shared" ca="1" si="913"/>
        <v>Diesel</v>
      </c>
      <c r="K4869" t="str">
        <f t="shared" ca="1" si="914"/>
        <v>kWh</v>
      </c>
      <c r="L4869">
        <f t="shared" ca="1" si="924"/>
        <v>844</v>
      </c>
    </row>
    <row r="4870" spans="1:12" x14ac:dyDescent="0.2">
      <c r="A4870">
        <f t="shared" ca="1" si="915"/>
        <v>24</v>
      </c>
      <c r="B4870" s="1">
        <f t="shared" ca="1" si="916"/>
        <v>24</v>
      </c>
      <c r="C4870">
        <f t="shared" ca="1" si="917"/>
        <v>2</v>
      </c>
      <c r="D4870" s="1" t="str">
        <f t="shared" ca="1" si="918"/>
        <v>02</v>
      </c>
      <c r="E4870">
        <f t="shared" ca="1" si="919"/>
        <v>2019</v>
      </c>
      <c r="F4870" s="2">
        <f t="shared" ca="1" si="920"/>
        <v>43520</v>
      </c>
      <c r="G4870" s="1">
        <f t="shared" ca="1" si="921"/>
        <v>3</v>
      </c>
      <c r="H4870" t="str">
        <f t="shared" ca="1" si="922"/>
        <v xml:space="preserve">Factory 3 </v>
      </c>
      <c r="I4870">
        <f t="shared" ca="1" si="923"/>
        <v>13</v>
      </c>
      <c r="J4870" t="str">
        <f t="shared" ca="1" si="913"/>
        <v>Electricity</v>
      </c>
      <c r="K4870" t="str">
        <f t="shared" ca="1" si="914"/>
        <v>MWh</v>
      </c>
      <c r="L4870">
        <f t="shared" ca="1" si="924"/>
        <v>814</v>
      </c>
    </row>
    <row r="4871" spans="1:12" x14ac:dyDescent="0.2">
      <c r="A4871">
        <f t="shared" ca="1" si="915"/>
        <v>19</v>
      </c>
      <c r="B4871" s="1">
        <f t="shared" ca="1" si="916"/>
        <v>19</v>
      </c>
      <c r="C4871">
        <f t="shared" ca="1" si="917"/>
        <v>12</v>
      </c>
      <c r="D4871" s="1">
        <f t="shared" ca="1" si="918"/>
        <v>12</v>
      </c>
      <c r="E4871">
        <f t="shared" ca="1" si="919"/>
        <v>2020</v>
      </c>
      <c r="F4871" s="2">
        <f t="shared" ca="1" si="920"/>
        <v>44184</v>
      </c>
      <c r="G4871" s="1">
        <f t="shared" ca="1" si="921"/>
        <v>5</v>
      </c>
      <c r="H4871" t="str">
        <f t="shared" ca="1" si="922"/>
        <v>Wharehouse</v>
      </c>
      <c r="I4871">
        <f t="shared" ca="1" si="923"/>
        <v>2</v>
      </c>
      <c r="J4871" t="str">
        <f t="shared" ca="1" si="913"/>
        <v>Diesel</v>
      </c>
      <c r="K4871" t="str">
        <f t="shared" ca="1" si="914"/>
        <v>Liters</v>
      </c>
      <c r="L4871">
        <f t="shared" ca="1" si="924"/>
        <v>3490</v>
      </c>
    </row>
    <row r="4872" spans="1:12" x14ac:dyDescent="0.2">
      <c r="A4872">
        <f t="shared" ca="1" si="915"/>
        <v>29</v>
      </c>
      <c r="B4872" s="1">
        <f t="shared" ca="1" si="916"/>
        <v>29</v>
      </c>
      <c r="C4872">
        <f t="shared" ca="1" si="917"/>
        <v>3</v>
      </c>
      <c r="D4872" s="1" t="str">
        <f t="shared" ca="1" si="918"/>
        <v>03</v>
      </c>
      <c r="E4872">
        <f t="shared" ca="1" si="919"/>
        <v>2019</v>
      </c>
      <c r="F4872" s="2">
        <f t="shared" ca="1" si="920"/>
        <v>43553</v>
      </c>
      <c r="G4872" s="1">
        <f t="shared" ca="1" si="921"/>
        <v>5</v>
      </c>
      <c r="H4872" t="str">
        <f t="shared" ca="1" si="922"/>
        <v>Wharehouse</v>
      </c>
      <c r="I4872">
        <f t="shared" ca="1" si="923"/>
        <v>4</v>
      </c>
      <c r="J4872" t="str">
        <f t="shared" ca="1" si="913"/>
        <v>Natural gas</v>
      </c>
      <c r="K4872" t="str">
        <f t="shared" ca="1" si="914"/>
        <v>kWh</v>
      </c>
      <c r="L4872">
        <f t="shared" ca="1" si="924"/>
        <v>1208</v>
      </c>
    </row>
    <row r="4873" spans="1:12" x14ac:dyDescent="0.2">
      <c r="A4873">
        <f t="shared" ca="1" si="915"/>
        <v>26</v>
      </c>
      <c r="B4873" s="1">
        <f t="shared" ca="1" si="916"/>
        <v>26</v>
      </c>
      <c r="C4873">
        <f t="shared" ca="1" si="917"/>
        <v>3</v>
      </c>
      <c r="D4873" s="1" t="str">
        <f t="shared" ca="1" si="918"/>
        <v>03</v>
      </c>
      <c r="E4873">
        <f t="shared" ca="1" si="919"/>
        <v>2019</v>
      </c>
      <c r="F4873" s="2">
        <f t="shared" ca="1" si="920"/>
        <v>43550</v>
      </c>
      <c r="G4873" s="1">
        <f t="shared" ca="1" si="921"/>
        <v>7</v>
      </c>
      <c r="H4873" t="str">
        <f t="shared" ca="1" si="922"/>
        <v>Site B</v>
      </c>
      <c r="I4873">
        <f t="shared" ca="1" si="923"/>
        <v>8</v>
      </c>
      <c r="J4873" t="str">
        <f t="shared" ca="1" si="913"/>
        <v>Propane</v>
      </c>
      <c r="K4873" t="str">
        <f t="shared" ca="1" si="914"/>
        <v>kWh</v>
      </c>
      <c r="L4873">
        <f t="shared" ca="1" si="924"/>
        <v>4406</v>
      </c>
    </row>
    <row r="4874" spans="1:12" x14ac:dyDescent="0.2">
      <c r="A4874">
        <f t="shared" ca="1" si="915"/>
        <v>14</v>
      </c>
      <c r="B4874" s="1">
        <f t="shared" ca="1" si="916"/>
        <v>14</v>
      </c>
      <c r="C4874">
        <f t="shared" ca="1" si="917"/>
        <v>4</v>
      </c>
      <c r="D4874" s="1" t="str">
        <f t="shared" ca="1" si="918"/>
        <v>04</v>
      </c>
      <c r="E4874">
        <f t="shared" ca="1" si="919"/>
        <v>2022</v>
      </c>
      <c r="F4874" s="2">
        <f t="shared" ca="1" si="920"/>
        <v>44665</v>
      </c>
      <c r="G4874" s="1">
        <f t="shared" ca="1" si="921"/>
        <v>4</v>
      </c>
      <c r="H4874" t="str">
        <f t="shared" ca="1" si="922"/>
        <v>Head Quarter</v>
      </c>
      <c r="I4874">
        <f t="shared" ca="1" si="923"/>
        <v>12</v>
      </c>
      <c r="J4874" t="str">
        <f t="shared" ca="1" si="913"/>
        <v>Electricity</v>
      </c>
      <c r="K4874" t="str">
        <f t="shared" ca="1" si="914"/>
        <v>kWh</v>
      </c>
      <c r="L4874">
        <f t="shared" ca="1" si="924"/>
        <v>327</v>
      </c>
    </row>
    <row r="4875" spans="1:12" x14ac:dyDescent="0.2">
      <c r="A4875">
        <f t="shared" ca="1" si="915"/>
        <v>15</v>
      </c>
      <c r="B4875" s="1">
        <f t="shared" ca="1" si="916"/>
        <v>15</v>
      </c>
      <c r="C4875">
        <f t="shared" ca="1" si="917"/>
        <v>6</v>
      </c>
      <c r="D4875" s="1" t="str">
        <f t="shared" ca="1" si="918"/>
        <v>06</v>
      </c>
      <c r="E4875">
        <f t="shared" ca="1" si="919"/>
        <v>2020</v>
      </c>
      <c r="F4875" s="2">
        <f t="shared" ca="1" si="920"/>
        <v>43997</v>
      </c>
      <c r="G4875" s="1">
        <f t="shared" ca="1" si="921"/>
        <v>6</v>
      </c>
      <c r="H4875" t="str">
        <f t="shared" ca="1" si="922"/>
        <v>Site A</v>
      </c>
      <c r="I4875">
        <f t="shared" ca="1" si="923"/>
        <v>12</v>
      </c>
      <c r="J4875" t="str">
        <f t="shared" ca="1" si="913"/>
        <v>Electricity</v>
      </c>
      <c r="K4875" t="str">
        <f t="shared" ca="1" si="914"/>
        <v>kWh</v>
      </c>
      <c r="L4875">
        <f t="shared" ca="1" si="924"/>
        <v>8026</v>
      </c>
    </row>
    <row r="4876" spans="1:12" x14ac:dyDescent="0.2">
      <c r="A4876">
        <f t="shared" ca="1" si="915"/>
        <v>5</v>
      </c>
      <c r="B4876" s="1" t="str">
        <f t="shared" ca="1" si="916"/>
        <v>05</v>
      </c>
      <c r="C4876">
        <f t="shared" ca="1" si="917"/>
        <v>6</v>
      </c>
      <c r="D4876" s="1" t="str">
        <f t="shared" ca="1" si="918"/>
        <v>06</v>
      </c>
      <c r="E4876">
        <f t="shared" ca="1" si="919"/>
        <v>2022</v>
      </c>
      <c r="F4876" s="2">
        <f t="shared" ca="1" si="920"/>
        <v>44717</v>
      </c>
      <c r="G4876" s="1">
        <f t="shared" ca="1" si="921"/>
        <v>1</v>
      </c>
      <c r="H4876" t="str">
        <f t="shared" ca="1" si="922"/>
        <v>Factory 1</v>
      </c>
      <c r="I4876">
        <f t="shared" ca="1" si="923"/>
        <v>5</v>
      </c>
      <c r="J4876" t="str">
        <f t="shared" ca="1" si="913"/>
        <v>Natural gas</v>
      </c>
      <c r="K4876" t="str">
        <f t="shared" ca="1" si="914"/>
        <v>Liters</v>
      </c>
      <c r="L4876">
        <f t="shared" ca="1" si="924"/>
        <v>1406</v>
      </c>
    </row>
    <row r="4877" spans="1:12" x14ac:dyDescent="0.2">
      <c r="A4877">
        <f t="shared" ca="1" si="915"/>
        <v>9</v>
      </c>
      <c r="B4877" s="1" t="str">
        <f t="shared" ca="1" si="916"/>
        <v>09</v>
      </c>
      <c r="C4877">
        <f t="shared" ca="1" si="917"/>
        <v>12</v>
      </c>
      <c r="D4877" s="1">
        <f t="shared" ca="1" si="918"/>
        <v>12</v>
      </c>
      <c r="E4877">
        <f t="shared" ca="1" si="919"/>
        <v>2021</v>
      </c>
      <c r="F4877" s="2">
        <f t="shared" ca="1" si="920"/>
        <v>44539</v>
      </c>
      <c r="G4877" s="1">
        <f t="shared" ca="1" si="921"/>
        <v>6</v>
      </c>
      <c r="H4877" t="str">
        <f t="shared" ca="1" si="922"/>
        <v>Site A</v>
      </c>
      <c r="I4877">
        <f t="shared" ca="1" si="923"/>
        <v>1</v>
      </c>
      <c r="J4877" t="str">
        <f t="shared" ca="1" si="913"/>
        <v>Diesel</v>
      </c>
      <c r="K4877" t="str">
        <f t="shared" ca="1" si="914"/>
        <v>kWh</v>
      </c>
      <c r="L4877">
        <f t="shared" ca="1" si="924"/>
        <v>9275</v>
      </c>
    </row>
    <row r="4878" spans="1:12" x14ac:dyDescent="0.2">
      <c r="A4878">
        <f t="shared" ca="1" si="915"/>
        <v>17</v>
      </c>
      <c r="B4878" s="1">
        <f t="shared" ca="1" si="916"/>
        <v>17</v>
      </c>
      <c r="C4878">
        <f t="shared" ca="1" si="917"/>
        <v>2</v>
      </c>
      <c r="D4878" s="1" t="str">
        <f t="shared" ca="1" si="918"/>
        <v>02</v>
      </c>
      <c r="E4878">
        <f t="shared" ca="1" si="919"/>
        <v>2020</v>
      </c>
      <c r="F4878" s="2">
        <f t="shared" ca="1" si="920"/>
        <v>43878</v>
      </c>
      <c r="G4878" s="1">
        <f t="shared" ca="1" si="921"/>
        <v>6</v>
      </c>
      <c r="H4878" t="str">
        <f t="shared" ca="1" si="922"/>
        <v>Site A</v>
      </c>
      <c r="I4878">
        <f t="shared" ca="1" si="923"/>
        <v>2</v>
      </c>
      <c r="J4878" t="str">
        <f t="shared" ca="1" si="913"/>
        <v>Diesel</v>
      </c>
      <c r="K4878" t="str">
        <f t="shared" ca="1" si="914"/>
        <v>Liters</v>
      </c>
      <c r="L4878">
        <f t="shared" ca="1" si="924"/>
        <v>7520</v>
      </c>
    </row>
    <row r="4879" spans="1:12" x14ac:dyDescent="0.2">
      <c r="A4879">
        <f t="shared" ca="1" si="915"/>
        <v>23</v>
      </c>
      <c r="B4879" s="1">
        <f t="shared" ca="1" si="916"/>
        <v>23</v>
      </c>
      <c r="C4879">
        <f t="shared" ca="1" si="917"/>
        <v>3</v>
      </c>
      <c r="D4879" s="1" t="str">
        <f t="shared" ca="1" si="918"/>
        <v>03</v>
      </c>
      <c r="E4879">
        <f t="shared" ca="1" si="919"/>
        <v>2021</v>
      </c>
      <c r="F4879" s="2">
        <f t="shared" ca="1" si="920"/>
        <v>44278</v>
      </c>
      <c r="G4879" s="1">
        <f t="shared" ca="1" si="921"/>
        <v>4</v>
      </c>
      <c r="H4879" t="str">
        <f t="shared" ca="1" si="922"/>
        <v>Head Quarter</v>
      </c>
      <c r="I4879">
        <f t="shared" ca="1" si="923"/>
        <v>6</v>
      </c>
      <c r="J4879" t="str">
        <f t="shared" ca="1" si="913"/>
        <v>Natural gas</v>
      </c>
      <c r="K4879" t="str">
        <f t="shared" ca="1" si="914"/>
        <v>Gallons</v>
      </c>
      <c r="L4879">
        <f t="shared" ca="1" si="924"/>
        <v>5937</v>
      </c>
    </row>
    <row r="4880" spans="1:12" x14ac:dyDescent="0.2">
      <c r="A4880">
        <f t="shared" ca="1" si="915"/>
        <v>8</v>
      </c>
      <c r="B4880" s="1" t="str">
        <f t="shared" ca="1" si="916"/>
        <v>08</v>
      </c>
      <c r="C4880">
        <f t="shared" ca="1" si="917"/>
        <v>8</v>
      </c>
      <c r="D4880" s="1" t="str">
        <f t="shared" ca="1" si="918"/>
        <v>08</v>
      </c>
      <c r="E4880">
        <f t="shared" ca="1" si="919"/>
        <v>2022</v>
      </c>
      <c r="F4880" s="2">
        <f t="shared" ca="1" si="920"/>
        <v>44781</v>
      </c>
      <c r="G4880" s="1">
        <f t="shared" ca="1" si="921"/>
        <v>4</v>
      </c>
      <c r="H4880" t="str">
        <f t="shared" ca="1" si="922"/>
        <v>Head Quarter</v>
      </c>
      <c r="I4880">
        <f t="shared" ca="1" si="923"/>
        <v>5</v>
      </c>
      <c r="J4880" t="str">
        <f t="shared" ca="1" si="913"/>
        <v>Natural gas</v>
      </c>
      <c r="K4880" t="str">
        <f t="shared" ca="1" si="914"/>
        <v>Liters</v>
      </c>
      <c r="L4880">
        <f t="shared" ca="1" si="924"/>
        <v>8954</v>
      </c>
    </row>
    <row r="4881" spans="1:12" x14ac:dyDescent="0.2">
      <c r="A4881">
        <f t="shared" ca="1" si="915"/>
        <v>1</v>
      </c>
      <c r="B4881" s="1" t="str">
        <f t="shared" ca="1" si="916"/>
        <v>01</v>
      </c>
      <c r="C4881">
        <f t="shared" ca="1" si="917"/>
        <v>4</v>
      </c>
      <c r="D4881" s="1" t="str">
        <f t="shared" ca="1" si="918"/>
        <v>04</v>
      </c>
      <c r="E4881">
        <f t="shared" ca="1" si="919"/>
        <v>2022</v>
      </c>
      <c r="F4881" s="2">
        <f t="shared" ca="1" si="920"/>
        <v>44652</v>
      </c>
      <c r="G4881" s="1">
        <f t="shared" ca="1" si="921"/>
        <v>7</v>
      </c>
      <c r="H4881" t="str">
        <f t="shared" ca="1" si="922"/>
        <v>Site B</v>
      </c>
      <c r="I4881">
        <f t="shared" ca="1" si="923"/>
        <v>2</v>
      </c>
      <c r="J4881" t="str">
        <f t="shared" ca="1" si="913"/>
        <v>Diesel</v>
      </c>
      <c r="K4881" t="str">
        <f t="shared" ca="1" si="914"/>
        <v>Liters</v>
      </c>
      <c r="L4881">
        <f t="shared" ca="1" si="924"/>
        <v>5006</v>
      </c>
    </row>
    <row r="4882" spans="1:12" x14ac:dyDescent="0.2">
      <c r="A4882">
        <f t="shared" ca="1" si="915"/>
        <v>22</v>
      </c>
      <c r="B4882" s="1">
        <f t="shared" ca="1" si="916"/>
        <v>22</v>
      </c>
      <c r="C4882">
        <f t="shared" ca="1" si="917"/>
        <v>3</v>
      </c>
      <c r="D4882" s="1" t="str">
        <f t="shared" ca="1" si="918"/>
        <v>03</v>
      </c>
      <c r="E4882">
        <f t="shared" ca="1" si="919"/>
        <v>2020</v>
      </c>
      <c r="F4882" s="2">
        <f t="shared" ca="1" si="920"/>
        <v>43912</v>
      </c>
      <c r="G4882" s="1">
        <f t="shared" ca="1" si="921"/>
        <v>7</v>
      </c>
      <c r="H4882" t="str">
        <f t="shared" ca="1" si="922"/>
        <v>Site B</v>
      </c>
      <c r="I4882">
        <f t="shared" ca="1" si="923"/>
        <v>10</v>
      </c>
      <c r="J4882" t="str">
        <f t="shared" ca="1" si="913"/>
        <v>Propane</v>
      </c>
      <c r="K4882" t="str">
        <f t="shared" ca="1" si="914"/>
        <v>Gallons</v>
      </c>
      <c r="L4882">
        <f t="shared" ca="1" si="924"/>
        <v>3207</v>
      </c>
    </row>
    <row r="4883" spans="1:12" x14ac:dyDescent="0.2">
      <c r="A4883">
        <f t="shared" ca="1" si="915"/>
        <v>2</v>
      </c>
      <c r="B4883" s="1" t="str">
        <f t="shared" ca="1" si="916"/>
        <v>02</v>
      </c>
      <c r="C4883">
        <f t="shared" ca="1" si="917"/>
        <v>12</v>
      </c>
      <c r="D4883" s="1">
        <f t="shared" ca="1" si="918"/>
        <v>12</v>
      </c>
      <c r="E4883">
        <f t="shared" ca="1" si="919"/>
        <v>2021</v>
      </c>
      <c r="F4883" s="2">
        <f t="shared" ca="1" si="920"/>
        <v>44532</v>
      </c>
      <c r="G4883" s="1">
        <f t="shared" ca="1" si="921"/>
        <v>3</v>
      </c>
      <c r="H4883" t="str">
        <f t="shared" ca="1" si="922"/>
        <v xml:space="preserve">Factory 3 </v>
      </c>
      <c r="I4883">
        <f t="shared" ca="1" si="923"/>
        <v>11</v>
      </c>
      <c r="J4883" t="str">
        <f t="shared" ca="1" si="913"/>
        <v>Propane</v>
      </c>
      <c r="K4883" t="str">
        <f t="shared" ca="1" si="914"/>
        <v>MMBtu</v>
      </c>
      <c r="L4883">
        <f t="shared" ca="1" si="924"/>
        <v>363</v>
      </c>
    </row>
    <row r="4884" spans="1:12" x14ac:dyDescent="0.2">
      <c r="A4884">
        <f t="shared" ca="1" si="915"/>
        <v>15</v>
      </c>
      <c r="B4884" s="1">
        <f t="shared" ca="1" si="916"/>
        <v>15</v>
      </c>
      <c r="C4884">
        <f t="shared" ca="1" si="917"/>
        <v>2</v>
      </c>
      <c r="D4884" s="1" t="str">
        <f t="shared" ca="1" si="918"/>
        <v>02</v>
      </c>
      <c r="E4884">
        <f t="shared" ca="1" si="919"/>
        <v>2022</v>
      </c>
      <c r="F4884" s="2">
        <f t="shared" ca="1" si="920"/>
        <v>44607</v>
      </c>
      <c r="G4884" s="1">
        <f t="shared" ca="1" si="921"/>
        <v>7</v>
      </c>
      <c r="H4884" t="str">
        <f t="shared" ca="1" si="922"/>
        <v>Site B</v>
      </c>
      <c r="I4884">
        <f t="shared" ca="1" si="923"/>
        <v>10</v>
      </c>
      <c r="J4884" t="str">
        <f t="shared" ca="1" si="913"/>
        <v>Propane</v>
      </c>
      <c r="K4884" t="str">
        <f t="shared" ca="1" si="914"/>
        <v>Gallons</v>
      </c>
      <c r="L4884">
        <f t="shared" ca="1" si="924"/>
        <v>2097</v>
      </c>
    </row>
    <row r="4885" spans="1:12" x14ac:dyDescent="0.2">
      <c r="A4885">
        <f t="shared" ca="1" si="915"/>
        <v>24</v>
      </c>
      <c r="B4885" s="1">
        <f t="shared" ca="1" si="916"/>
        <v>24</v>
      </c>
      <c r="C4885">
        <f t="shared" ca="1" si="917"/>
        <v>9</v>
      </c>
      <c r="D4885" s="1" t="str">
        <f t="shared" ca="1" si="918"/>
        <v>09</v>
      </c>
      <c r="E4885">
        <f t="shared" ca="1" si="919"/>
        <v>2019</v>
      </c>
      <c r="F4885" s="2">
        <f t="shared" ca="1" si="920"/>
        <v>43732</v>
      </c>
      <c r="G4885" s="1">
        <f t="shared" ca="1" si="921"/>
        <v>5</v>
      </c>
      <c r="H4885" t="str">
        <f t="shared" ca="1" si="922"/>
        <v>Wharehouse</v>
      </c>
      <c r="I4885">
        <f t="shared" ca="1" si="923"/>
        <v>11</v>
      </c>
      <c r="J4885" t="str">
        <f t="shared" ca="1" si="913"/>
        <v>Propane</v>
      </c>
      <c r="K4885" t="str">
        <f t="shared" ca="1" si="914"/>
        <v>MMBtu</v>
      </c>
      <c r="L4885">
        <f t="shared" ca="1" si="924"/>
        <v>185</v>
      </c>
    </row>
    <row r="4886" spans="1:12" x14ac:dyDescent="0.2">
      <c r="A4886">
        <f t="shared" ca="1" si="915"/>
        <v>2</v>
      </c>
      <c r="B4886" s="1" t="str">
        <f t="shared" ca="1" si="916"/>
        <v>02</v>
      </c>
      <c r="C4886">
        <f t="shared" ca="1" si="917"/>
        <v>9</v>
      </c>
      <c r="D4886" s="1" t="str">
        <f t="shared" ca="1" si="918"/>
        <v>09</v>
      </c>
      <c r="E4886">
        <f t="shared" ca="1" si="919"/>
        <v>2019</v>
      </c>
      <c r="F4886" s="2">
        <f t="shared" ca="1" si="920"/>
        <v>43710</v>
      </c>
      <c r="G4886" s="1">
        <f t="shared" ca="1" si="921"/>
        <v>5</v>
      </c>
      <c r="H4886" t="str">
        <f t="shared" ca="1" si="922"/>
        <v>Wharehouse</v>
      </c>
      <c r="I4886">
        <f t="shared" ca="1" si="923"/>
        <v>8</v>
      </c>
      <c r="J4886" t="str">
        <f t="shared" ca="1" si="913"/>
        <v>Propane</v>
      </c>
      <c r="K4886" t="str">
        <f t="shared" ca="1" si="914"/>
        <v>kWh</v>
      </c>
      <c r="L4886">
        <f t="shared" ca="1" si="924"/>
        <v>3116</v>
      </c>
    </row>
    <row r="4887" spans="1:12" x14ac:dyDescent="0.2">
      <c r="A4887">
        <f t="shared" ca="1" si="915"/>
        <v>15</v>
      </c>
      <c r="B4887" s="1">
        <f t="shared" ca="1" si="916"/>
        <v>15</v>
      </c>
      <c r="C4887">
        <f t="shared" ca="1" si="917"/>
        <v>10</v>
      </c>
      <c r="D4887" s="1">
        <f t="shared" ca="1" si="918"/>
        <v>10</v>
      </c>
      <c r="E4887">
        <f t="shared" ca="1" si="919"/>
        <v>2022</v>
      </c>
      <c r="F4887" s="2">
        <f t="shared" ca="1" si="920"/>
        <v>44849</v>
      </c>
      <c r="G4887" s="1">
        <f t="shared" ca="1" si="921"/>
        <v>4</v>
      </c>
      <c r="H4887" t="str">
        <f t="shared" ca="1" si="922"/>
        <v>Head Quarter</v>
      </c>
      <c r="I4887">
        <f t="shared" ca="1" si="923"/>
        <v>5</v>
      </c>
      <c r="J4887" t="str">
        <f t="shared" ca="1" si="913"/>
        <v>Natural gas</v>
      </c>
      <c r="K4887" t="str">
        <f t="shared" ca="1" si="914"/>
        <v>Liters</v>
      </c>
      <c r="L4887">
        <f t="shared" ca="1" si="924"/>
        <v>3238</v>
      </c>
    </row>
    <row r="4888" spans="1:12" x14ac:dyDescent="0.2">
      <c r="A4888">
        <f t="shared" ca="1" si="915"/>
        <v>26</v>
      </c>
      <c r="B4888" s="1">
        <f t="shared" ca="1" si="916"/>
        <v>26</v>
      </c>
      <c r="C4888">
        <f t="shared" ca="1" si="917"/>
        <v>3</v>
      </c>
      <c r="D4888" s="1" t="str">
        <f t="shared" ca="1" si="918"/>
        <v>03</v>
      </c>
      <c r="E4888">
        <f t="shared" ca="1" si="919"/>
        <v>2019</v>
      </c>
      <c r="F4888" s="2">
        <f t="shared" ca="1" si="920"/>
        <v>43550</v>
      </c>
      <c r="G4888" s="1">
        <f t="shared" ca="1" si="921"/>
        <v>7</v>
      </c>
      <c r="H4888" t="str">
        <f t="shared" ca="1" si="922"/>
        <v>Site B</v>
      </c>
      <c r="I4888">
        <f t="shared" ca="1" si="923"/>
        <v>9</v>
      </c>
      <c r="J4888" t="str">
        <f t="shared" ca="1" si="913"/>
        <v>Propane</v>
      </c>
      <c r="K4888" t="str">
        <f t="shared" ca="1" si="914"/>
        <v>Liters</v>
      </c>
      <c r="L4888">
        <f t="shared" ca="1" si="924"/>
        <v>386</v>
      </c>
    </row>
    <row r="4889" spans="1:12" x14ac:dyDescent="0.2">
      <c r="A4889">
        <f t="shared" ca="1" si="915"/>
        <v>7</v>
      </c>
      <c r="B4889" s="1" t="str">
        <f t="shared" ca="1" si="916"/>
        <v>07</v>
      </c>
      <c r="C4889">
        <f t="shared" ca="1" si="917"/>
        <v>8</v>
      </c>
      <c r="D4889" s="1" t="str">
        <f t="shared" ca="1" si="918"/>
        <v>08</v>
      </c>
      <c r="E4889">
        <f t="shared" ca="1" si="919"/>
        <v>2021</v>
      </c>
      <c r="F4889" s="2">
        <f t="shared" ca="1" si="920"/>
        <v>44415</v>
      </c>
      <c r="G4889" s="1">
        <f t="shared" ca="1" si="921"/>
        <v>6</v>
      </c>
      <c r="H4889" t="str">
        <f t="shared" ca="1" si="922"/>
        <v>Site A</v>
      </c>
      <c r="I4889">
        <f t="shared" ca="1" si="923"/>
        <v>8</v>
      </c>
      <c r="J4889" t="str">
        <f t="shared" ca="1" si="913"/>
        <v>Propane</v>
      </c>
      <c r="K4889" t="str">
        <f t="shared" ca="1" si="914"/>
        <v>kWh</v>
      </c>
      <c r="L4889">
        <f t="shared" ca="1" si="924"/>
        <v>9900</v>
      </c>
    </row>
    <row r="4890" spans="1:12" x14ac:dyDescent="0.2">
      <c r="A4890">
        <f t="shared" ca="1" si="915"/>
        <v>3</v>
      </c>
      <c r="B4890" s="1" t="str">
        <f t="shared" ca="1" si="916"/>
        <v>03</v>
      </c>
      <c r="C4890">
        <f t="shared" ca="1" si="917"/>
        <v>7</v>
      </c>
      <c r="D4890" s="1" t="str">
        <f t="shared" ca="1" si="918"/>
        <v>07</v>
      </c>
      <c r="E4890">
        <f t="shared" ca="1" si="919"/>
        <v>2020</v>
      </c>
      <c r="F4890" s="2">
        <f t="shared" ca="1" si="920"/>
        <v>44015</v>
      </c>
      <c r="G4890" s="1">
        <f t="shared" ca="1" si="921"/>
        <v>2</v>
      </c>
      <c r="H4890" t="str">
        <f t="shared" ca="1" si="922"/>
        <v>Factory 2</v>
      </c>
      <c r="I4890">
        <f t="shared" ca="1" si="923"/>
        <v>11</v>
      </c>
      <c r="J4890" t="str">
        <f t="shared" ca="1" si="913"/>
        <v>Propane</v>
      </c>
      <c r="K4890" t="str">
        <f t="shared" ca="1" si="914"/>
        <v>MMBtu</v>
      </c>
      <c r="L4890">
        <f t="shared" ca="1" si="924"/>
        <v>164</v>
      </c>
    </row>
    <row r="4891" spans="1:12" x14ac:dyDescent="0.2">
      <c r="A4891">
        <f t="shared" ca="1" si="915"/>
        <v>30</v>
      </c>
      <c r="B4891" s="1">
        <f t="shared" ca="1" si="916"/>
        <v>30</v>
      </c>
      <c r="C4891">
        <f t="shared" ca="1" si="917"/>
        <v>1</v>
      </c>
      <c r="D4891" s="1" t="str">
        <f t="shared" ca="1" si="918"/>
        <v>01</v>
      </c>
      <c r="E4891">
        <f t="shared" ca="1" si="919"/>
        <v>2020</v>
      </c>
      <c r="F4891" s="2">
        <f t="shared" ca="1" si="920"/>
        <v>43860</v>
      </c>
      <c r="G4891" s="1">
        <f t="shared" ca="1" si="921"/>
        <v>2</v>
      </c>
      <c r="H4891" t="str">
        <f t="shared" ca="1" si="922"/>
        <v>Factory 2</v>
      </c>
      <c r="I4891">
        <f t="shared" ca="1" si="923"/>
        <v>6</v>
      </c>
      <c r="J4891" t="str">
        <f t="shared" ca="1" si="913"/>
        <v>Natural gas</v>
      </c>
      <c r="K4891" t="str">
        <f t="shared" ca="1" si="914"/>
        <v>Gallons</v>
      </c>
      <c r="L4891">
        <f t="shared" ca="1" si="924"/>
        <v>7298</v>
      </c>
    </row>
    <row r="4892" spans="1:12" x14ac:dyDescent="0.2">
      <c r="A4892">
        <f t="shared" ca="1" si="915"/>
        <v>13</v>
      </c>
      <c r="B4892" s="1">
        <f t="shared" ca="1" si="916"/>
        <v>13</v>
      </c>
      <c r="C4892">
        <f t="shared" ca="1" si="917"/>
        <v>9</v>
      </c>
      <c r="D4892" s="1" t="str">
        <f t="shared" ca="1" si="918"/>
        <v>09</v>
      </c>
      <c r="E4892">
        <f t="shared" ca="1" si="919"/>
        <v>2020</v>
      </c>
      <c r="F4892" s="2">
        <f t="shared" ca="1" si="920"/>
        <v>44087</v>
      </c>
      <c r="G4892" s="1">
        <f t="shared" ca="1" si="921"/>
        <v>2</v>
      </c>
      <c r="H4892" t="str">
        <f t="shared" ca="1" si="922"/>
        <v>Factory 2</v>
      </c>
      <c r="I4892">
        <f t="shared" ca="1" si="923"/>
        <v>9</v>
      </c>
      <c r="J4892" t="str">
        <f t="shared" ca="1" si="913"/>
        <v>Propane</v>
      </c>
      <c r="K4892" t="str">
        <f t="shared" ca="1" si="914"/>
        <v>Liters</v>
      </c>
      <c r="L4892">
        <f t="shared" ca="1" si="924"/>
        <v>8426</v>
      </c>
    </row>
    <row r="4893" spans="1:12" x14ac:dyDescent="0.2">
      <c r="A4893">
        <f t="shared" ca="1" si="915"/>
        <v>14</v>
      </c>
      <c r="B4893" s="1">
        <f t="shared" ca="1" si="916"/>
        <v>14</v>
      </c>
      <c r="C4893">
        <f t="shared" ca="1" si="917"/>
        <v>5</v>
      </c>
      <c r="D4893" s="1" t="str">
        <f t="shared" ca="1" si="918"/>
        <v>05</v>
      </c>
      <c r="E4893">
        <f t="shared" ca="1" si="919"/>
        <v>2021</v>
      </c>
      <c r="F4893" s="2">
        <f t="shared" ca="1" si="920"/>
        <v>44330</v>
      </c>
      <c r="G4893" s="1">
        <f t="shared" ca="1" si="921"/>
        <v>3</v>
      </c>
      <c r="H4893" t="str">
        <f t="shared" ca="1" si="922"/>
        <v xml:space="preserve">Factory 3 </v>
      </c>
      <c r="I4893">
        <f t="shared" ca="1" si="923"/>
        <v>2</v>
      </c>
      <c r="J4893" t="str">
        <f t="shared" ca="1" si="913"/>
        <v>Diesel</v>
      </c>
      <c r="K4893" t="str">
        <f t="shared" ca="1" si="914"/>
        <v>Liters</v>
      </c>
      <c r="L4893">
        <f t="shared" ca="1" si="924"/>
        <v>3744</v>
      </c>
    </row>
    <row r="4894" spans="1:12" x14ac:dyDescent="0.2">
      <c r="A4894">
        <f t="shared" ca="1" si="915"/>
        <v>25</v>
      </c>
      <c r="B4894" s="1">
        <f t="shared" ca="1" si="916"/>
        <v>25</v>
      </c>
      <c r="C4894">
        <f t="shared" ca="1" si="917"/>
        <v>6</v>
      </c>
      <c r="D4894" s="1" t="str">
        <f t="shared" ca="1" si="918"/>
        <v>06</v>
      </c>
      <c r="E4894">
        <f t="shared" ca="1" si="919"/>
        <v>2019</v>
      </c>
      <c r="F4894" s="2">
        <f t="shared" ca="1" si="920"/>
        <v>43641</v>
      </c>
      <c r="G4894" s="1">
        <f t="shared" ca="1" si="921"/>
        <v>3</v>
      </c>
      <c r="H4894" t="str">
        <f t="shared" ca="1" si="922"/>
        <v xml:space="preserve">Factory 3 </v>
      </c>
      <c r="I4894">
        <f t="shared" ca="1" si="923"/>
        <v>12</v>
      </c>
      <c r="J4894" t="str">
        <f t="shared" ca="1" si="913"/>
        <v>Electricity</v>
      </c>
      <c r="K4894" t="str">
        <f t="shared" ca="1" si="914"/>
        <v>kWh</v>
      </c>
      <c r="L4894">
        <f t="shared" ca="1" si="924"/>
        <v>9357</v>
      </c>
    </row>
    <row r="4895" spans="1:12" x14ac:dyDescent="0.2">
      <c r="A4895">
        <f t="shared" ca="1" si="915"/>
        <v>29</v>
      </c>
      <c r="B4895" s="1">
        <f t="shared" ca="1" si="916"/>
        <v>29</v>
      </c>
      <c r="C4895">
        <f t="shared" ca="1" si="917"/>
        <v>6</v>
      </c>
      <c r="D4895" s="1" t="str">
        <f t="shared" ca="1" si="918"/>
        <v>06</v>
      </c>
      <c r="E4895">
        <f t="shared" ca="1" si="919"/>
        <v>2019</v>
      </c>
      <c r="F4895" s="2">
        <f t="shared" ca="1" si="920"/>
        <v>43645</v>
      </c>
      <c r="G4895" s="1">
        <f t="shared" ca="1" si="921"/>
        <v>7</v>
      </c>
      <c r="H4895" t="str">
        <f t="shared" ca="1" si="922"/>
        <v>Site B</v>
      </c>
      <c r="I4895">
        <f t="shared" ca="1" si="923"/>
        <v>6</v>
      </c>
      <c r="J4895" t="str">
        <f t="shared" ca="1" si="913"/>
        <v>Natural gas</v>
      </c>
      <c r="K4895" t="str">
        <f t="shared" ca="1" si="914"/>
        <v>Gallons</v>
      </c>
      <c r="L4895">
        <f t="shared" ca="1" si="924"/>
        <v>6257</v>
      </c>
    </row>
    <row r="4896" spans="1:12" x14ac:dyDescent="0.2">
      <c r="A4896">
        <f t="shared" ca="1" si="915"/>
        <v>24</v>
      </c>
      <c r="B4896" s="1">
        <f t="shared" ca="1" si="916"/>
        <v>24</v>
      </c>
      <c r="C4896">
        <f t="shared" ca="1" si="917"/>
        <v>2</v>
      </c>
      <c r="D4896" s="1" t="str">
        <f t="shared" ca="1" si="918"/>
        <v>02</v>
      </c>
      <c r="E4896">
        <f t="shared" ca="1" si="919"/>
        <v>2019</v>
      </c>
      <c r="F4896" s="2">
        <f t="shared" ca="1" si="920"/>
        <v>43520</v>
      </c>
      <c r="G4896" s="1">
        <f t="shared" ca="1" si="921"/>
        <v>4</v>
      </c>
      <c r="H4896" t="str">
        <f t="shared" ca="1" si="922"/>
        <v>Head Quarter</v>
      </c>
      <c r="I4896">
        <f t="shared" ca="1" si="923"/>
        <v>5</v>
      </c>
      <c r="J4896" t="str">
        <f t="shared" ca="1" si="913"/>
        <v>Natural gas</v>
      </c>
      <c r="K4896" t="str">
        <f t="shared" ca="1" si="914"/>
        <v>Liters</v>
      </c>
      <c r="L4896">
        <f t="shared" ca="1" si="924"/>
        <v>9093</v>
      </c>
    </row>
    <row r="4897" spans="1:12" x14ac:dyDescent="0.2">
      <c r="A4897">
        <f t="shared" ca="1" si="915"/>
        <v>4</v>
      </c>
      <c r="B4897" s="1" t="str">
        <f t="shared" ca="1" si="916"/>
        <v>04</v>
      </c>
      <c r="C4897">
        <f t="shared" ca="1" si="917"/>
        <v>12</v>
      </c>
      <c r="D4897" s="1">
        <f t="shared" ca="1" si="918"/>
        <v>12</v>
      </c>
      <c r="E4897">
        <f t="shared" ca="1" si="919"/>
        <v>2020</v>
      </c>
      <c r="F4897" s="2">
        <f t="shared" ca="1" si="920"/>
        <v>44169</v>
      </c>
      <c r="G4897" s="1">
        <f t="shared" ca="1" si="921"/>
        <v>4</v>
      </c>
      <c r="H4897" t="str">
        <f t="shared" ca="1" si="922"/>
        <v>Head Quarter</v>
      </c>
      <c r="I4897">
        <f t="shared" ca="1" si="923"/>
        <v>7</v>
      </c>
      <c r="J4897" t="str">
        <f t="shared" ca="1" si="913"/>
        <v>Natural gas</v>
      </c>
      <c r="K4897" t="str">
        <f t="shared" ca="1" si="914"/>
        <v>MMBtu</v>
      </c>
      <c r="L4897">
        <f t="shared" ca="1" si="924"/>
        <v>233</v>
      </c>
    </row>
    <row r="4898" spans="1:12" x14ac:dyDescent="0.2">
      <c r="A4898">
        <f t="shared" ca="1" si="915"/>
        <v>10</v>
      </c>
      <c r="B4898" s="1">
        <f t="shared" ca="1" si="916"/>
        <v>10</v>
      </c>
      <c r="C4898">
        <f t="shared" ca="1" si="917"/>
        <v>5</v>
      </c>
      <c r="D4898" s="1" t="str">
        <f t="shared" ca="1" si="918"/>
        <v>05</v>
      </c>
      <c r="E4898">
        <f t="shared" ca="1" si="919"/>
        <v>2020</v>
      </c>
      <c r="F4898" s="2">
        <f t="shared" ca="1" si="920"/>
        <v>43961</v>
      </c>
      <c r="G4898" s="1">
        <f t="shared" ca="1" si="921"/>
        <v>2</v>
      </c>
      <c r="H4898" t="str">
        <f t="shared" ca="1" si="922"/>
        <v>Factory 2</v>
      </c>
      <c r="I4898">
        <f t="shared" ca="1" si="923"/>
        <v>9</v>
      </c>
      <c r="J4898" t="str">
        <f t="shared" ca="1" si="913"/>
        <v>Propane</v>
      </c>
      <c r="K4898" t="str">
        <f t="shared" ca="1" si="914"/>
        <v>Liters</v>
      </c>
      <c r="L4898">
        <f t="shared" ca="1" si="924"/>
        <v>447</v>
      </c>
    </row>
    <row r="4899" spans="1:12" x14ac:dyDescent="0.2">
      <c r="A4899">
        <f t="shared" ca="1" si="915"/>
        <v>5</v>
      </c>
      <c r="B4899" s="1" t="str">
        <f t="shared" ca="1" si="916"/>
        <v>05</v>
      </c>
      <c r="C4899">
        <f t="shared" ca="1" si="917"/>
        <v>12</v>
      </c>
      <c r="D4899" s="1">
        <f t="shared" ca="1" si="918"/>
        <v>12</v>
      </c>
      <c r="E4899">
        <f t="shared" ca="1" si="919"/>
        <v>2019</v>
      </c>
      <c r="F4899" s="2">
        <f t="shared" ca="1" si="920"/>
        <v>43804</v>
      </c>
      <c r="G4899" s="1">
        <f t="shared" ca="1" si="921"/>
        <v>2</v>
      </c>
      <c r="H4899" t="str">
        <f t="shared" ca="1" si="922"/>
        <v>Factory 2</v>
      </c>
      <c r="I4899">
        <f t="shared" ca="1" si="923"/>
        <v>11</v>
      </c>
      <c r="J4899" t="str">
        <f t="shared" ca="1" si="913"/>
        <v>Propane</v>
      </c>
      <c r="K4899" t="str">
        <f t="shared" ca="1" si="914"/>
        <v>MMBtu</v>
      </c>
      <c r="L4899">
        <f t="shared" ca="1" si="924"/>
        <v>441</v>
      </c>
    </row>
    <row r="4900" spans="1:12" x14ac:dyDescent="0.2">
      <c r="A4900">
        <f t="shared" ca="1" si="915"/>
        <v>18</v>
      </c>
      <c r="B4900" s="1">
        <f t="shared" ca="1" si="916"/>
        <v>18</v>
      </c>
      <c r="C4900">
        <f t="shared" ca="1" si="917"/>
        <v>5</v>
      </c>
      <c r="D4900" s="1" t="str">
        <f t="shared" ca="1" si="918"/>
        <v>05</v>
      </c>
      <c r="E4900">
        <f t="shared" ca="1" si="919"/>
        <v>2020</v>
      </c>
      <c r="F4900" s="2">
        <f t="shared" ca="1" si="920"/>
        <v>43969</v>
      </c>
      <c r="G4900" s="1">
        <f t="shared" ca="1" si="921"/>
        <v>5</v>
      </c>
      <c r="H4900" t="str">
        <f t="shared" ca="1" si="922"/>
        <v>Wharehouse</v>
      </c>
      <c r="I4900">
        <f t="shared" ca="1" si="923"/>
        <v>11</v>
      </c>
      <c r="J4900" t="str">
        <f t="shared" ca="1" si="913"/>
        <v>Propane</v>
      </c>
      <c r="K4900" t="str">
        <f t="shared" ca="1" si="914"/>
        <v>MMBtu</v>
      </c>
      <c r="L4900">
        <f t="shared" ca="1" si="924"/>
        <v>429</v>
      </c>
    </row>
    <row r="4901" spans="1:12" x14ac:dyDescent="0.2">
      <c r="A4901">
        <f t="shared" ca="1" si="915"/>
        <v>21</v>
      </c>
      <c r="B4901" s="1">
        <f t="shared" ca="1" si="916"/>
        <v>21</v>
      </c>
      <c r="C4901">
        <f t="shared" ca="1" si="917"/>
        <v>3</v>
      </c>
      <c r="D4901" s="1" t="str">
        <f t="shared" ca="1" si="918"/>
        <v>03</v>
      </c>
      <c r="E4901">
        <f t="shared" ca="1" si="919"/>
        <v>2021</v>
      </c>
      <c r="F4901" s="2">
        <f t="shared" ca="1" si="920"/>
        <v>44276</v>
      </c>
      <c r="G4901" s="1">
        <f t="shared" ca="1" si="921"/>
        <v>6</v>
      </c>
      <c r="H4901" t="str">
        <f t="shared" ca="1" si="922"/>
        <v>Site A</v>
      </c>
      <c r="I4901">
        <f t="shared" ca="1" si="923"/>
        <v>3</v>
      </c>
      <c r="J4901" t="str">
        <f t="shared" ca="1" si="913"/>
        <v>Diesel</v>
      </c>
      <c r="K4901" t="str">
        <f t="shared" ca="1" si="914"/>
        <v>Gallons</v>
      </c>
      <c r="L4901">
        <f t="shared" ca="1" si="924"/>
        <v>854</v>
      </c>
    </row>
    <row r="4902" spans="1:12" x14ac:dyDescent="0.2">
      <c r="A4902">
        <f t="shared" ca="1" si="915"/>
        <v>2</v>
      </c>
      <c r="B4902" s="1" t="str">
        <f t="shared" ca="1" si="916"/>
        <v>02</v>
      </c>
      <c r="C4902">
        <f t="shared" ca="1" si="917"/>
        <v>2</v>
      </c>
      <c r="D4902" s="1" t="str">
        <f t="shared" ca="1" si="918"/>
        <v>02</v>
      </c>
      <c r="E4902">
        <f t="shared" ca="1" si="919"/>
        <v>2020</v>
      </c>
      <c r="F4902" s="2">
        <f t="shared" ca="1" si="920"/>
        <v>43863</v>
      </c>
      <c r="G4902" s="1">
        <f t="shared" ca="1" si="921"/>
        <v>6</v>
      </c>
      <c r="H4902" t="str">
        <f t="shared" ca="1" si="922"/>
        <v>Site A</v>
      </c>
      <c r="I4902">
        <f t="shared" ca="1" si="923"/>
        <v>3</v>
      </c>
      <c r="J4902" t="str">
        <f t="shared" ca="1" si="913"/>
        <v>Diesel</v>
      </c>
      <c r="K4902" t="str">
        <f t="shared" ca="1" si="914"/>
        <v>Gallons</v>
      </c>
      <c r="L4902">
        <f t="shared" ca="1" si="924"/>
        <v>4386</v>
      </c>
    </row>
    <row r="4903" spans="1:12" x14ac:dyDescent="0.2">
      <c r="A4903">
        <f t="shared" ca="1" si="915"/>
        <v>27</v>
      </c>
      <c r="B4903" s="1">
        <f t="shared" ca="1" si="916"/>
        <v>27</v>
      </c>
      <c r="C4903">
        <f t="shared" ca="1" si="917"/>
        <v>7</v>
      </c>
      <c r="D4903" s="1" t="str">
        <f t="shared" ca="1" si="918"/>
        <v>07</v>
      </c>
      <c r="E4903">
        <f t="shared" ca="1" si="919"/>
        <v>2019</v>
      </c>
      <c r="F4903" s="2">
        <f t="shared" ca="1" si="920"/>
        <v>43673</v>
      </c>
      <c r="G4903" s="1">
        <f t="shared" ca="1" si="921"/>
        <v>5</v>
      </c>
      <c r="H4903" t="str">
        <f t="shared" ca="1" si="922"/>
        <v>Wharehouse</v>
      </c>
      <c r="I4903">
        <f t="shared" ca="1" si="923"/>
        <v>7</v>
      </c>
      <c r="J4903" t="str">
        <f t="shared" ca="1" si="913"/>
        <v>Natural gas</v>
      </c>
      <c r="K4903" t="str">
        <f t="shared" ca="1" si="914"/>
        <v>MMBtu</v>
      </c>
      <c r="L4903">
        <f t="shared" ca="1" si="924"/>
        <v>457</v>
      </c>
    </row>
    <row r="4904" spans="1:12" x14ac:dyDescent="0.2">
      <c r="A4904">
        <f t="shared" ca="1" si="915"/>
        <v>2</v>
      </c>
      <c r="B4904" s="1" t="str">
        <f t="shared" ca="1" si="916"/>
        <v>02</v>
      </c>
      <c r="C4904">
        <f t="shared" ca="1" si="917"/>
        <v>1</v>
      </c>
      <c r="D4904" s="1" t="str">
        <f t="shared" ca="1" si="918"/>
        <v>01</v>
      </c>
      <c r="E4904">
        <f t="shared" ca="1" si="919"/>
        <v>2022</v>
      </c>
      <c r="F4904" s="2">
        <f t="shared" ca="1" si="920"/>
        <v>44563</v>
      </c>
      <c r="G4904" s="1">
        <f t="shared" ca="1" si="921"/>
        <v>6</v>
      </c>
      <c r="H4904" t="str">
        <f t="shared" ca="1" si="922"/>
        <v>Site A</v>
      </c>
      <c r="I4904">
        <f t="shared" ca="1" si="923"/>
        <v>4</v>
      </c>
      <c r="J4904" t="str">
        <f t="shared" ca="1" si="913"/>
        <v>Natural gas</v>
      </c>
      <c r="K4904" t="str">
        <f t="shared" ca="1" si="914"/>
        <v>kWh</v>
      </c>
      <c r="L4904">
        <f t="shared" ca="1" si="924"/>
        <v>7119</v>
      </c>
    </row>
    <row r="4905" spans="1:12" x14ac:dyDescent="0.2">
      <c r="A4905">
        <f t="shared" ca="1" si="915"/>
        <v>10</v>
      </c>
      <c r="B4905" s="1">
        <f t="shared" ca="1" si="916"/>
        <v>10</v>
      </c>
      <c r="C4905">
        <f t="shared" ca="1" si="917"/>
        <v>7</v>
      </c>
      <c r="D4905" s="1" t="str">
        <f t="shared" ca="1" si="918"/>
        <v>07</v>
      </c>
      <c r="E4905">
        <f t="shared" ca="1" si="919"/>
        <v>2022</v>
      </c>
      <c r="F4905" s="2">
        <f t="shared" ca="1" si="920"/>
        <v>44752</v>
      </c>
      <c r="G4905" s="1">
        <f t="shared" ca="1" si="921"/>
        <v>2</v>
      </c>
      <c r="H4905" t="str">
        <f t="shared" ca="1" si="922"/>
        <v>Factory 2</v>
      </c>
      <c r="I4905">
        <f t="shared" ca="1" si="923"/>
        <v>5</v>
      </c>
      <c r="J4905" t="str">
        <f t="shared" ca="1" si="913"/>
        <v>Natural gas</v>
      </c>
      <c r="K4905" t="str">
        <f t="shared" ca="1" si="914"/>
        <v>Liters</v>
      </c>
      <c r="L4905">
        <f t="shared" ca="1" si="924"/>
        <v>5013</v>
      </c>
    </row>
    <row r="4906" spans="1:12" x14ac:dyDescent="0.2">
      <c r="A4906">
        <f t="shared" ca="1" si="915"/>
        <v>30</v>
      </c>
      <c r="B4906" s="1">
        <f t="shared" ca="1" si="916"/>
        <v>30</v>
      </c>
      <c r="C4906">
        <f t="shared" ca="1" si="917"/>
        <v>10</v>
      </c>
      <c r="D4906" s="1">
        <f t="shared" ca="1" si="918"/>
        <v>10</v>
      </c>
      <c r="E4906">
        <f t="shared" ca="1" si="919"/>
        <v>2022</v>
      </c>
      <c r="F4906" s="2">
        <f t="shared" ca="1" si="920"/>
        <v>44864</v>
      </c>
      <c r="G4906" s="1">
        <f t="shared" ca="1" si="921"/>
        <v>1</v>
      </c>
      <c r="H4906" t="str">
        <f t="shared" ca="1" si="922"/>
        <v>Factory 1</v>
      </c>
      <c r="I4906">
        <f t="shared" ca="1" si="923"/>
        <v>11</v>
      </c>
      <c r="J4906" t="str">
        <f t="shared" ca="1" si="913"/>
        <v>Propane</v>
      </c>
      <c r="K4906" t="str">
        <f t="shared" ca="1" si="914"/>
        <v>MMBtu</v>
      </c>
      <c r="L4906">
        <f t="shared" ca="1" si="924"/>
        <v>238</v>
      </c>
    </row>
    <row r="4907" spans="1:12" x14ac:dyDescent="0.2">
      <c r="A4907">
        <f t="shared" ca="1" si="915"/>
        <v>25</v>
      </c>
      <c r="B4907" s="1">
        <f t="shared" ca="1" si="916"/>
        <v>25</v>
      </c>
      <c r="C4907">
        <f t="shared" ca="1" si="917"/>
        <v>11</v>
      </c>
      <c r="D4907" s="1">
        <f t="shared" ca="1" si="918"/>
        <v>11</v>
      </c>
      <c r="E4907">
        <f t="shared" ca="1" si="919"/>
        <v>2022</v>
      </c>
      <c r="F4907" s="2">
        <f t="shared" ca="1" si="920"/>
        <v>44890</v>
      </c>
      <c r="G4907" s="1">
        <f t="shared" ca="1" si="921"/>
        <v>7</v>
      </c>
      <c r="H4907" t="str">
        <f t="shared" ca="1" si="922"/>
        <v>Site B</v>
      </c>
      <c r="I4907">
        <f t="shared" ca="1" si="923"/>
        <v>4</v>
      </c>
      <c r="J4907" t="str">
        <f t="shared" ca="1" si="913"/>
        <v>Natural gas</v>
      </c>
      <c r="K4907" t="str">
        <f t="shared" ca="1" si="914"/>
        <v>kWh</v>
      </c>
      <c r="L4907">
        <f t="shared" ca="1" si="924"/>
        <v>743</v>
      </c>
    </row>
    <row r="4908" spans="1:12" x14ac:dyDescent="0.2">
      <c r="A4908">
        <f t="shared" ca="1" si="915"/>
        <v>28</v>
      </c>
      <c r="B4908" s="1">
        <f t="shared" ca="1" si="916"/>
        <v>28</v>
      </c>
      <c r="C4908">
        <f t="shared" ca="1" si="917"/>
        <v>9</v>
      </c>
      <c r="D4908" s="1" t="str">
        <f t="shared" ca="1" si="918"/>
        <v>09</v>
      </c>
      <c r="E4908">
        <f t="shared" ca="1" si="919"/>
        <v>2020</v>
      </c>
      <c r="F4908" s="2">
        <f t="shared" ca="1" si="920"/>
        <v>44102</v>
      </c>
      <c r="G4908" s="1">
        <f t="shared" ca="1" si="921"/>
        <v>7</v>
      </c>
      <c r="H4908" t="str">
        <f t="shared" ca="1" si="922"/>
        <v>Site B</v>
      </c>
      <c r="I4908">
        <f t="shared" ca="1" si="923"/>
        <v>12</v>
      </c>
      <c r="J4908" t="str">
        <f t="shared" ca="1" si="913"/>
        <v>Electricity</v>
      </c>
      <c r="K4908" t="str">
        <f t="shared" ca="1" si="914"/>
        <v>kWh</v>
      </c>
      <c r="L4908">
        <f t="shared" ca="1" si="924"/>
        <v>7257</v>
      </c>
    </row>
    <row r="4909" spans="1:12" x14ac:dyDescent="0.2">
      <c r="A4909">
        <f t="shared" ca="1" si="915"/>
        <v>22</v>
      </c>
      <c r="B4909" s="1">
        <f t="shared" ca="1" si="916"/>
        <v>22</v>
      </c>
      <c r="C4909">
        <f t="shared" ca="1" si="917"/>
        <v>8</v>
      </c>
      <c r="D4909" s="1" t="str">
        <f t="shared" ca="1" si="918"/>
        <v>08</v>
      </c>
      <c r="E4909">
        <f t="shared" ca="1" si="919"/>
        <v>2021</v>
      </c>
      <c r="F4909" s="2">
        <f t="shared" ca="1" si="920"/>
        <v>44430</v>
      </c>
      <c r="G4909" s="1">
        <f t="shared" ca="1" si="921"/>
        <v>6</v>
      </c>
      <c r="H4909" t="str">
        <f t="shared" ca="1" si="922"/>
        <v>Site A</v>
      </c>
      <c r="I4909">
        <f t="shared" ca="1" si="923"/>
        <v>7</v>
      </c>
      <c r="J4909" t="str">
        <f t="shared" ca="1" si="913"/>
        <v>Natural gas</v>
      </c>
      <c r="K4909" t="str">
        <f t="shared" ca="1" si="914"/>
        <v>MMBtu</v>
      </c>
      <c r="L4909">
        <f t="shared" ca="1" si="924"/>
        <v>490</v>
      </c>
    </row>
    <row r="4910" spans="1:12" x14ac:dyDescent="0.2">
      <c r="A4910">
        <f t="shared" ca="1" si="915"/>
        <v>15</v>
      </c>
      <c r="B4910" s="1">
        <f t="shared" ca="1" si="916"/>
        <v>15</v>
      </c>
      <c r="C4910">
        <f t="shared" ca="1" si="917"/>
        <v>6</v>
      </c>
      <c r="D4910" s="1" t="str">
        <f t="shared" ca="1" si="918"/>
        <v>06</v>
      </c>
      <c r="E4910">
        <f t="shared" ca="1" si="919"/>
        <v>2021</v>
      </c>
      <c r="F4910" s="2">
        <f t="shared" ca="1" si="920"/>
        <v>44362</v>
      </c>
      <c r="G4910" s="1">
        <f t="shared" ca="1" si="921"/>
        <v>7</v>
      </c>
      <c r="H4910" t="str">
        <f t="shared" ca="1" si="922"/>
        <v>Site B</v>
      </c>
      <c r="I4910">
        <f t="shared" ca="1" si="923"/>
        <v>3</v>
      </c>
      <c r="J4910" t="str">
        <f t="shared" ca="1" si="913"/>
        <v>Diesel</v>
      </c>
      <c r="K4910" t="str">
        <f t="shared" ca="1" si="914"/>
        <v>Gallons</v>
      </c>
      <c r="L4910">
        <f t="shared" ca="1" si="924"/>
        <v>9162</v>
      </c>
    </row>
    <row r="4911" spans="1:12" x14ac:dyDescent="0.2">
      <c r="A4911">
        <f t="shared" ca="1" si="915"/>
        <v>21</v>
      </c>
      <c r="B4911" s="1">
        <f t="shared" ca="1" si="916"/>
        <v>21</v>
      </c>
      <c r="C4911">
        <f t="shared" ca="1" si="917"/>
        <v>9</v>
      </c>
      <c r="D4911" s="1" t="str">
        <f t="shared" ca="1" si="918"/>
        <v>09</v>
      </c>
      <c r="E4911">
        <f t="shared" ca="1" si="919"/>
        <v>2019</v>
      </c>
      <c r="F4911" s="2">
        <f t="shared" ca="1" si="920"/>
        <v>43729</v>
      </c>
      <c r="G4911" s="1">
        <f t="shared" ca="1" si="921"/>
        <v>7</v>
      </c>
      <c r="H4911" t="str">
        <f t="shared" ca="1" si="922"/>
        <v>Site B</v>
      </c>
      <c r="I4911">
        <f t="shared" ca="1" si="923"/>
        <v>2</v>
      </c>
      <c r="J4911" t="str">
        <f t="shared" ca="1" si="913"/>
        <v>Diesel</v>
      </c>
      <c r="K4911" t="str">
        <f t="shared" ca="1" si="914"/>
        <v>Liters</v>
      </c>
      <c r="L4911">
        <f t="shared" ca="1" si="924"/>
        <v>8875</v>
      </c>
    </row>
    <row r="4912" spans="1:12" x14ac:dyDescent="0.2">
      <c r="A4912">
        <f t="shared" ca="1" si="915"/>
        <v>10</v>
      </c>
      <c r="B4912" s="1">
        <f t="shared" ca="1" si="916"/>
        <v>10</v>
      </c>
      <c r="C4912">
        <f t="shared" ca="1" si="917"/>
        <v>2</v>
      </c>
      <c r="D4912" s="1" t="str">
        <f t="shared" ca="1" si="918"/>
        <v>02</v>
      </c>
      <c r="E4912">
        <f t="shared" ca="1" si="919"/>
        <v>2020</v>
      </c>
      <c r="F4912" s="2">
        <f t="shared" ca="1" si="920"/>
        <v>43871</v>
      </c>
      <c r="G4912" s="1">
        <f t="shared" ca="1" si="921"/>
        <v>1</v>
      </c>
      <c r="H4912" t="str">
        <f t="shared" ca="1" si="922"/>
        <v>Factory 1</v>
      </c>
      <c r="I4912">
        <f t="shared" ca="1" si="923"/>
        <v>2</v>
      </c>
      <c r="J4912" t="str">
        <f t="shared" ca="1" si="913"/>
        <v>Diesel</v>
      </c>
      <c r="K4912" t="str">
        <f t="shared" ca="1" si="914"/>
        <v>Liters</v>
      </c>
      <c r="L4912">
        <f t="shared" ca="1" si="924"/>
        <v>3940</v>
      </c>
    </row>
    <row r="4913" spans="1:12" x14ac:dyDescent="0.2">
      <c r="A4913">
        <f t="shared" ca="1" si="915"/>
        <v>15</v>
      </c>
      <c r="B4913" s="1">
        <f t="shared" ca="1" si="916"/>
        <v>15</v>
      </c>
      <c r="C4913">
        <f t="shared" ca="1" si="917"/>
        <v>11</v>
      </c>
      <c r="D4913" s="1">
        <f t="shared" ca="1" si="918"/>
        <v>11</v>
      </c>
      <c r="E4913">
        <f t="shared" ca="1" si="919"/>
        <v>2022</v>
      </c>
      <c r="F4913" s="2">
        <f t="shared" ca="1" si="920"/>
        <v>44880</v>
      </c>
      <c r="G4913" s="1">
        <f t="shared" ca="1" si="921"/>
        <v>1</v>
      </c>
      <c r="H4913" t="str">
        <f t="shared" ca="1" si="922"/>
        <v>Factory 1</v>
      </c>
      <c r="I4913">
        <f t="shared" ca="1" si="923"/>
        <v>3</v>
      </c>
      <c r="J4913" t="str">
        <f t="shared" ca="1" si="913"/>
        <v>Diesel</v>
      </c>
      <c r="K4913" t="str">
        <f t="shared" ca="1" si="914"/>
        <v>Gallons</v>
      </c>
      <c r="L4913">
        <f t="shared" ca="1" si="924"/>
        <v>7689</v>
      </c>
    </row>
    <row r="4914" spans="1:12" x14ac:dyDescent="0.2">
      <c r="A4914">
        <f t="shared" ca="1" si="915"/>
        <v>14</v>
      </c>
      <c r="B4914" s="1">
        <f t="shared" ca="1" si="916"/>
        <v>14</v>
      </c>
      <c r="C4914">
        <f t="shared" ca="1" si="917"/>
        <v>10</v>
      </c>
      <c r="D4914" s="1">
        <f t="shared" ca="1" si="918"/>
        <v>10</v>
      </c>
      <c r="E4914">
        <f t="shared" ca="1" si="919"/>
        <v>2021</v>
      </c>
      <c r="F4914" s="2">
        <f t="shared" ca="1" si="920"/>
        <v>44483</v>
      </c>
      <c r="G4914" s="1">
        <f t="shared" ca="1" si="921"/>
        <v>7</v>
      </c>
      <c r="H4914" t="str">
        <f t="shared" ca="1" si="922"/>
        <v>Site B</v>
      </c>
      <c r="I4914">
        <f t="shared" ca="1" si="923"/>
        <v>11</v>
      </c>
      <c r="J4914" t="str">
        <f t="shared" ca="1" si="913"/>
        <v>Propane</v>
      </c>
      <c r="K4914" t="str">
        <f t="shared" ca="1" si="914"/>
        <v>MMBtu</v>
      </c>
      <c r="L4914">
        <f t="shared" ca="1" si="924"/>
        <v>119</v>
      </c>
    </row>
    <row r="4915" spans="1:12" x14ac:dyDescent="0.2">
      <c r="A4915">
        <f t="shared" ca="1" si="915"/>
        <v>12</v>
      </c>
      <c r="B4915" s="1">
        <f t="shared" ca="1" si="916"/>
        <v>12</v>
      </c>
      <c r="C4915">
        <f t="shared" ca="1" si="917"/>
        <v>9</v>
      </c>
      <c r="D4915" s="1" t="str">
        <f t="shared" ca="1" si="918"/>
        <v>09</v>
      </c>
      <c r="E4915">
        <f t="shared" ca="1" si="919"/>
        <v>2021</v>
      </c>
      <c r="F4915" s="2">
        <f t="shared" ca="1" si="920"/>
        <v>44451</v>
      </c>
      <c r="G4915" s="1">
        <f t="shared" ca="1" si="921"/>
        <v>4</v>
      </c>
      <c r="H4915" t="str">
        <f t="shared" ca="1" si="922"/>
        <v>Head Quarter</v>
      </c>
      <c r="I4915">
        <f t="shared" ca="1" si="923"/>
        <v>1</v>
      </c>
      <c r="J4915" t="str">
        <f t="shared" ca="1" si="913"/>
        <v>Diesel</v>
      </c>
      <c r="K4915" t="str">
        <f t="shared" ca="1" si="914"/>
        <v>kWh</v>
      </c>
      <c r="L4915">
        <f t="shared" ca="1" si="924"/>
        <v>205</v>
      </c>
    </row>
    <row r="4916" spans="1:12" x14ac:dyDescent="0.2">
      <c r="A4916">
        <f t="shared" ca="1" si="915"/>
        <v>7</v>
      </c>
      <c r="B4916" s="1" t="str">
        <f t="shared" ca="1" si="916"/>
        <v>07</v>
      </c>
      <c r="C4916">
        <f t="shared" ca="1" si="917"/>
        <v>2</v>
      </c>
      <c r="D4916" s="1" t="str">
        <f t="shared" ca="1" si="918"/>
        <v>02</v>
      </c>
      <c r="E4916">
        <f t="shared" ca="1" si="919"/>
        <v>2022</v>
      </c>
      <c r="F4916" s="2">
        <f t="shared" ca="1" si="920"/>
        <v>44599</v>
      </c>
      <c r="G4916" s="1">
        <f t="shared" ca="1" si="921"/>
        <v>5</v>
      </c>
      <c r="H4916" t="str">
        <f t="shared" ca="1" si="922"/>
        <v>Wharehouse</v>
      </c>
      <c r="I4916">
        <f t="shared" ca="1" si="923"/>
        <v>5</v>
      </c>
      <c r="J4916" t="str">
        <f t="shared" ca="1" si="913"/>
        <v>Natural gas</v>
      </c>
      <c r="K4916" t="str">
        <f t="shared" ca="1" si="914"/>
        <v>Liters</v>
      </c>
      <c r="L4916">
        <f t="shared" ca="1" si="924"/>
        <v>6013</v>
      </c>
    </row>
    <row r="4917" spans="1:12" x14ac:dyDescent="0.2">
      <c r="A4917">
        <f t="shared" ca="1" si="915"/>
        <v>27</v>
      </c>
      <c r="B4917" s="1">
        <f t="shared" ca="1" si="916"/>
        <v>27</v>
      </c>
      <c r="C4917">
        <f t="shared" ca="1" si="917"/>
        <v>6</v>
      </c>
      <c r="D4917" s="1" t="str">
        <f t="shared" ca="1" si="918"/>
        <v>06</v>
      </c>
      <c r="E4917">
        <f t="shared" ca="1" si="919"/>
        <v>2021</v>
      </c>
      <c r="F4917" s="2">
        <f t="shared" ca="1" si="920"/>
        <v>44374</v>
      </c>
      <c r="G4917" s="1">
        <f t="shared" ca="1" si="921"/>
        <v>2</v>
      </c>
      <c r="H4917" t="str">
        <f t="shared" ca="1" si="922"/>
        <v>Factory 2</v>
      </c>
      <c r="I4917">
        <f t="shared" ca="1" si="923"/>
        <v>1</v>
      </c>
      <c r="J4917" t="str">
        <f t="shared" ca="1" si="913"/>
        <v>Diesel</v>
      </c>
      <c r="K4917" t="str">
        <f t="shared" ca="1" si="914"/>
        <v>kWh</v>
      </c>
      <c r="L4917">
        <f t="shared" ca="1" si="924"/>
        <v>7893</v>
      </c>
    </row>
    <row r="4918" spans="1:12" x14ac:dyDescent="0.2">
      <c r="A4918">
        <f t="shared" ca="1" si="915"/>
        <v>9</v>
      </c>
      <c r="B4918" s="1" t="str">
        <f t="shared" ca="1" si="916"/>
        <v>09</v>
      </c>
      <c r="C4918">
        <f t="shared" ca="1" si="917"/>
        <v>8</v>
      </c>
      <c r="D4918" s="1" t="str">
        <f t="shared" ca="1" si="918"/>
        <v>08</v>
      </c>
      <c r="E4918">
        <f t="shared" ca="1" si="919"/>
        <v>2021</v>
      </c>
      <c r="F4918" s="2">
        <f t="shared" ca="1" si="920"/>
        <v>44417</v>
      </c>
      <c r="G4918" s="1">
        <f t="shared" ca="1" si="921"/>
        <v>4</v>
      </c>
      <c r="H4918" t="str">
        <f t="shared" ca="1" si="922"/>
        <v>Head Quarter</v>
      </c>
      <c r="I4918">
        <f t="shared" ca="1" si="923"/>
        <v>3</v>
      </c>
      <c r="J4918" t="str">
        <f t="shared" ca="1" si="913"/>
        <v>Diesel</v>
      </c>
      <c r="K4918" t="str">
        <f t="shared" ca="1" si="914"/>
        <v>Gallons</v>
      </c>
      <c r="L4918">
        <f t="shared" ca="1" si="924"/>
        <v>4697</v>
      </c>
    </row>
    <row r="4919" spans="1:12" x14ac:dyDescent="0.2">
      <c r="A4919">
        <f t="shared" ca="1" si="915"/>
        <v>19</v>
      </c>
      <c r="B4919" s="1">
        <f t="shared" ca="1" si="916"/>
        <v>19</v>
      </c>
      <c r="C4919">
        <f t="shared" ca="1" si="917"/>
        <v>6</v>
      </c>
      <c r="D4919" s="1" t="str">
        <f t="shared" ca="1" si="918"/>
        <v>06</v>
      </c>
      <c r="E4919">
        <f t="shared" ca="1" si="919"/>
        <v>2021</v>
      </c>
      <c r="F4919" s="2">
        <f t="shared" ca="1" si="920"/>
        <v>44366</v>
      </c>
      <c r="G4919" s="1">
        <f t="shared" ca="1" si="921"/>
        <v>3</v>
      </c>
      <c r="H4919" t="str">
        <f t="shared" ca="1" si="922"/>
        <v xml:space="preserve">Factory 3 </v>
      </c>
      <c r="I4919">
        <f t="shared" ca="1" si="923"/>
        <v>7</v>
      </c>
      <c r="J4919" t="str">
        <f t="shared" ca="1" si="913"/>
        <v>Natural gas</v>
      </c>
      <c r="K4919" t="str">
        <f t="shared" ca="1" si="914"/>
        <v>MMBtu</v>
      </c>
      <c r="L4919">
        <f t="shared" ca="1" si="924"/>
        <v>294</v>
      </c>
    </row>
    <row r="4920" spans="1:12" x14ac:dyDescent="0.2">
      <c r="A4920">
        <f t="shared" ca="1" si="915"/>
        <v>19</v>
      </c>
      <c r="B4920" s="1">
        <f t="shared" ca="1" si="916"/>
        <v>19</v>
      </c>
      <c r="C4920">
        <f t="shared" ca="1" si="917"/>
        <v>4</v>
      </c>
      <c r="D4920" s="1" t="str">
        <f t="shared" ca="1" si="918"/>
        <v>04</v>
      </c>
      <c r="E4920">
        <f t="shared" ca="1" si="919"/>
        <v>2019</v>
      </c>
      <c r="F4920" s="2">
        <f t="shared" ca="1" si="920"/>
        <v>43574</v>
      </c>
      <c r="G4920" s="1">
        <f t="shared" ca="1" si="921"/>
        <v>5</v>
      </c>
      <c r="H4920" t="str">
        <f t="shared" ca="1" si="922"/>
        <v>Wharehouse</v>
      </c>
      <c r="I4920">
        <f t="shared" ca="1" si="923"/>
        <v>4</v>
      </c>
      <c r="J4920" t="str">
        <f t="shared" ca="1" si="913"/>
        <v>Natural gas</v>
      </c>
      <c r="K4920" t="str">
        <f t="shared" ca="1" si="914"/>
        <v>kWh</v>
      </c>
      <c r="L4920">
        <f t="shared" ca="1" si="924"/>
        <v>361</v>
      </c>
    </row>
    <row r="4921" spans="1:12" x14ac:dyDescent="0.2">
      <c r="A4921">
        <f t="shared" ca="1" si="915"/>
        <v>28</v>
      </c>
      <c r="B4921" s="1">
        <f t="shared" ca="1" si="916"/>
        <v>28</v>
      </c>
      <c r="C4921">
        <f t="shared" ca="1" si="917"/>
        <v>9</v>
      </c>
      <c r="D4921" s="1" t="str">
        <f t="shared" ca="1" si="918"/>
        <v>09</v>
      </c>
      <c r="E4921">
        <f t="shared" ca="1" si="919"/>
        <v>2019</v>
      </c>
      <c r="F4921" s="2">
        <f t="shared" ca="1" si="920"/>
        <v>43736</v>
      </c>
      <c r="G4921" s="1">
        <f t="shared" ca="1" si="921"/>
        <v>1</v>
      </c>
      <c r="H4921" t="str">
        <f t="shared" ca="1" si="922"/>
        <v>Factory 1</v>
      </c>
      <c r="I4921">
        <f t="shared" ca="1" si="923"/>
        <v>13</v>
      </c>
      <c r="J4921" t="str">
        <f t="shared" ca="1" si="913"/>
        <v>Electricity</v>
      </c>
      <c r="K4921" t="str">
        <f t="shared" ca="1" si="914"/>
        <v>MWh</v>
      </c>
      <c r="L4921">
        <f t="shared" ca="1" si="924"/>
        <v>6405</v>
      </c>
    </row>
    <row r="4922" spans="1:12" x14ac:dyDescent="0.2">
      <c r="A4922">
        <f t="shared" ca="1" si="915"/>
        <v>8</v>
      </c>
      <c r="B4922" s="1" t="str">
        <f t="shared" ca="1" si="916"/>
        <v>08</v>
      </c>
      <c r="C4922">
        <f t="shared" ca="1" si="917"/>
        <v>9</v>
      </c>
      <c r="D4922" s="1" t="str">
        <f t="shared" ca="1" si="918"/>
        <v>09</v>
      </c>
      <c r="E4922">
        <f t="shared" ca="1" si="919"/>
        <v>2022</v>
      </c>
      <c r="F4922" s="2">
        <f t="shared" ca="1" si="920"/>
        <v>44812</v>
      </c>
      <c r="G4922" s="1">
        <f t="shared" ca="1" si="921"/>
        <v>6</v>
      </c>
      <c r="H4922" t="str">
        <f t="shared" ca="1" si="922"/>
        <v>Site A</v>
      </c>
      <c r="I4922">
        <f t="shared" ca="1" si="923"/>
        <v>9</v>
      </c>
      <c r="J4922" t="str">
        <f t="shared" ca="1" si="913"/>
        <v>Propane</v>
      </c>
      <c r="K4922" t="str">
        <f t="shared" ca="1" si="914"/>
        <v>Liters</v>
      </c>
      <c r="L4922">
        <f t="shared" ca="1" si="924"/>
        <v>9827</v>
      </c>
    </row>
    <row r="4923" spans="1:12" x14ac:dyDescent="0.2">
      <c r="A4923">
        <f t="shared" ca="1" si="915"/>
        <v>2</v>
      </c>
      <c r="B4923" s="1" t="str">
        <f t="shared" ca="1" si="916"/>
        <v>02</v>
      </c>
      <c r="C4923">
        <f t="shared" ca="1" si="917"/>
        <v>2</v>
      </c>
      <c r="D4923" s="1" t="str">
        <f t="shared" ca="1" si="918"/>
        <v>02</v>
      </c>
      <c r="E4923">
        <f t="shared" ca="1" si="919"/>
        <v>2021</v>
      </c>
      <c r="F4923" s="2">
        <f t="shared" ca="1" si="920"/>
        <v>44229</v>
      </c>
      <c r="G4923" s="1">
        <f t="shared" ca="1" si="921"/>
        <v>2</v>
      </c>
      <c r="H4923" t="str">
        <f t="shared" ca="1" si="922"/>
        <v>Factory 2</v>
      </c>
      <c r="I4923">
        <f t="shared" ca="1" si="923"/>
        <v>13</v>
      </c>
      <c r="J4923" t="str">
        <f t="shared" ca="1" si="913"/>
        <v>Electricity</v>
      </c>
      <c r="K4923" t="str">
        <f t="shared" ca="1" si="914"/>
        <v>MWh</v>
      </c>
      <c r="L4923">
        <f t="shared" ca="1" si="924"/>
        <v>3815</v>
      </c>
    </row>
    <row r="4924" spans="1:12" x14ac:dyDescent="0.2">
      <c r="A4924">
        <f t="shared" ca="1" si="915"/>
        <v>21</v>
      </c>
      <c r="B4924" s="1">
        <f t="shared" ca="1" si="916"/>
        <v>21</v>
      </c>
      <c r="C4924">
        <f t="shared" ca="1" si="917"/>
        <v>3</v>
      </c>
      <c r="D4924" s="1" t="str">
        <f t="shared" ca="1" si="918"/>
        <v>03</v>
      </c>
      <c r="E4924">
        <f t="shared" ca="1" si="919"/>
        <v>2020</v>
      </c>
      <c r="F4924" s="2">
        <f t="shared" ca="1" si="920"/>
        <v>43911</v>
      </c>
      <c r="G4924" s="1">
        <f t="shared" ca="1" si="921"/>
        <v>1</v>
      </c>
      <c r="H4924" t="str">
        <f t="shared" ca="1" si="922"/>
        <v>Factory 1</v>
      </c>
      <c r="I4924">
        <f t="shared" ca="1" si="923"/>
        <v>2</v>
      </c>
      <c r="J4924" t="str">
        <f t="shared" ca="1" si="913"/>
        <v>Diesel</v>
      </c>
      <c r="K4924" t="str">
        <f t="shared" ca="1" si="914"/>
        <v>Liters</v>
      </c>
      <c r="L4924">
        <f t="shared" ca="1" si="924"/>
        <v>2573</v>
      </c>
    </row>
    <row r="4925" spans="1:12" x14ac:dyDescent="0.2">
      <c r="A4925">
        <f t="shared" ca="1" si="915"/>
        <v>16</v>
      </c>
      <c r="B4925" s="1">
        <f t="shared" ca="1" si="916"/>
        <v>16</v>
      </c>
      <c r="C4925">
        <f t="shared" ca="1" si="917"/>
        <v>5</v>
      </c>
      <c r="D4925" s="1" t="str">
        <f t="shared" ca="1" si="918"/>
        <v>05</v>
      </c>
      <c r="E4925">
        <f t="shared" ca="1" si="919"/>
        <v>2022</v>
      </c>
      <c r="F4925" s="2">
        <f t="shared" ca="1" si="920"/>
        <v>44697</v>
      </c>
      <c r="G4925" s="1">
        <f t="shared" ca="1" si="921"/>
        <v>6</v>
      </c>
      <c r="H4925" t="str">
        <f t="shared" ca="1" si="922"/>
        <v>Site A</v>
      </c>
      <c r="I4925">
        <f t="shared" ca="1" si="923"/>
        <v>13</v>
      </c>
      <c r="J4925" t="str">
        <f t="shared" ca="1" si="913"/>
        <v>Electricity</v>
      </c>
      <c r="K4925" t="str">
        <f t="shared" ca="1" si="914"/>
        <v>MWh</v>
      </c>
      <c r="L4925">
        <f t="shared" ca="1" si="924"/>
        <v>1539</v>
      </c>
    </row>
    <row r="4926" spans="1:12" x14ac:dyDescent="0.2">
      <c r="A4926">
        <f t="shared" ca="1" si="915"/>
        <v>10</v>
      </c>
      <c r="B4926" s="1">
        <f t="shared" ca="1" si="916"/>
        <v>10</v>
      </c>
      <c r="C4926">
        <f t="shared" ca="1" si="917"/>
        <v>2</v>
      </c>
      <c r="D4926" s="1" t="str">
        <f t="shared" ca="1" si="918"/>
        <v>02</v>
      </c>
      <c r="E4926">
        <f t="shared" ca="1" si="919"/>
        <v>2022</v>
      </c>
      <c r="F4926" s="2">
        <f t="shared" ca="1" si="920"/>
        <v>44602</v>
      </c>
      <c r="G4926" s="1">
        <f t="shared" ca="1" si="921"/>
        <v>4</v>
      </c>
      <c r="H4926" t="str">
        <f t="shared" ca="1" si="922"/>
        <v>Head Quarter</v>
      </c>
      <c r="I4926">
        <f t="shared" ca="1" si="923"/>
        <v>10</v>
      </c>
      <c r="J4926" t="str">
        <f t="shared" ca="1" si="913"/>
        <v>Propane</v>
      </c>
      <c r="K4926" t="str">
        <f t="shared" ca="1" si="914"/>
        <v>Gallons</v>
      </c>
      <c r="L4926">
        <f t="shared" ca="1" si="924"/>
        <v>4726</v>
      </c>
    </row>
    <row r="4927" spans="1:12" x14ac:dyDescent="0.2">
      <c r="A4927">
        <f t="shared" ca="1" si="915"/>
        <v>24</v>
      </c>
      <c r="B4927" s="1">
        <f t="shared" ca="1" si="916"/>
        <v>24</v>
      </c>
      <c r="C4927">
        <f t="shared" ca="1" si="917"/>
        <v>5</v>
      </c>
      <c r="D4927" s="1" t="str">
        <f t="shared" ca="1" si="918"/>
        <v>05</v>
      </c>
      <c r="E4927">
        <f t="shared" ca="1" si="919"/>
        <v>2019</v>
      </c>
      <c r="F4927" s="2">
        <f t="shared" ca="1" si="920"/>
        <v>43609</v>
      </c>
      <c r="G4927" s="1">
        <f t="shared" ca="1" si="921"/>
        <v>5</v>
      </c>
      <c r="H4927" t="str">
        <f t="shared" ca="1" si="922"/>
        <v>Wharehouse</v>
      </c>
      <c r="I4927">
        <f t="shared" ca="1" si="923"/>
        <v>10</v>
      </c>
      <c r="J4927" t="str">
        <f t="shared" ca="1" si="913"/>
        <v>Propane</v>
      </c>
      <c r="K4927" t="str">
        <f t="shared" ca="1" si="914"/>
        <v>Gallons</v>
      </c>
      <c r="L4927">
        <f t="shared" ca="1" si="924"/>
        <v>2696</v>
      </c>
    </row>
    <row r="4928" spans="1:12" x14ac:dyDescent="0.2">
      <c r="A4928">
        <f t="shared" ca="1" si="915"/>
        <v>9</v>
      </c>
      <c r="B4928" s="1" t="str">
        <f t="shared" ca="1" si="916"/>
        <v>09</v>
      </c>
      <c r="C4928">
        <f t="shared" ca="1" si="917"/>
        <v>11</v>
      </c>
      <c r="D4928" s="1">
        <f t="shared" ca="1" si="918"/>
        <v>11</v>
      </c>
      <c r="E4928">
        <f t="shared" ca="1" si="919"/>
        <v>2020</v>
      </c>
      <c r="F4928" s="2">
        <f t="shared" ca="1" si="920"/>
        <v>44144</v>
      </c>
      <c r="G4928" s="1">
        <f t="shared" ca="1" si="921"/>
        <v>6</v>
      </c>
      <c r="H4928" t="str">
        <f t="shared" ca="1" si="922"/>
        <v>Site A</v>
      </c>
      <c r="I4928">
        <f t="shared" ca="1" si="923"/>
        <v>12</v>
      </c>
      <c r="J4928" t="str">
        <f t="shared" ca="1" si="913"/>
        <v>Electricity</v>
      </c>
      <c r="K4928" t="str">
        <f t="shared" ca="1" si="914"/>
        <v>kWh</v>
      </c>
      <c r="L4928">
        <f t="shared" ca="1" si="924"/>
        <v>8054</v>
      </c>
    </row>
    <row r="4929" spans="1:12" x14ac:dyDescent="0.2">
      <c r="A4929">
        <f t="shared" ca="1" si="915"/>
        <v>30</v>
      </c>
      <c r="B4929" s="1">
        <f t="shared" ca="1" si="916"/>
        <v>30</v>
      </c>
      <c r="C4929">
        <f t="shared" ca="1" si="917"/>
        <v>4</v>
      </c>
      <c r="D4929" s="1" t="str">
        <f t="shared" ca="1" si="918"/>
        <v>04</v>
      </c>
      <c r="E4929">
        <f t="shared" ca="1" si="919"/>
        <v>2019</v>
      </c>
      <c r="F4929" s="2">
        <f t="shared" ca="1" si="920"/>
        <v>43585</v>
      </c>
      <c r="G4929" s="1">
        <f t="shared" ca="1" si="921"/>
        <v>6</v>
      </c>
      <c r="H4929" t="str">
        <f t="shared" ca="1" si="922"/>
        <v>Site A</v>
      </c>
      <c r="I4929">
        <f t="shared" ca="1" si="923"/>
        <v>4</v>
      </c>
      <c r="J4929" t="str">
        <f t="shared" ca="1" si="913"/>
        <v>Natural gas</v>
      </c>
      <c r="K4929" t="str">
        <f t="shared" ca="1" si="914"/>
        <v>kWh</v>
      </c>
      <c r="L4929">
        <f t="shared" ca="1" si="924"/>
        <v>9153</v>
      </c>
    </row>
    <row r="4930" spans="1:12" x14ac:dyDescent="0.2">
      <c r="A4930">
        <f t="shared" ca="1" si="915"/>
        <v>2</v>
      </c>
      <c r="B4930" s="1" t="str">
        <f t="shared" ca="1" si="916"/>
        <v>02</v>
      </c>
      <c r="C4930">
        <f t="shared" ca="1" si="917"/>
        <v>2</v>
      </c>
      <c r="D4930" s="1" t="str">
        <f t="shared" ca="1" si="918"/>
        <v>02</v>
      </c>
      <c r="E4930">
        <f t="shared" ca="1" si="919"/>
        <v>2020</v>
      </c>
      <c r="F4930" s="2">
        <f t="shared" ca="1" si="920"/>
        <v>43863</v>
      </c>
      <c r="G4930" s="1">
        <f t="shared" ca="1" si="921"/>
        <v>5</v>
      </c>
      <c r="H4930" t="str">
        <f t="shared" ca="1" si="922"/>
        <v>Wharehouse</v>
      </c>
      <c r="I4930">
        <f t="shared" ca="1" si="923"/>
        <v>1</v>
      </c>
      <c r="J4930" t="str">
        <f t="shared" ref="J4930:J4993" ca="1" si="925">VLOOKUP(I4930,$O$12:$S$24,2,FALSE)</f>
        <v>Diesel</v>
      </c>
      <c r="K4930" t="str">
        <f t="shared" ref="K4930:K4993" ca="1" si="926">VLOOKUP(I4930,$O$12:$S$24,5,FALSE)</f>
        <v>kWh</v>
      </c>
      <c r="L4930">
        <f t="shared" ca="1" si="924"/>
        <v>3073</v>
      </c>
    </row>
    <row r="4931" spans="1:12" x14ac:dyDescent="0.2">
      <c r="A4931">
        <f t="shared" ref="A4931:A4994" ca="1" si="927">RANDBETWEEN(1,30)</f>
        <v>29</v>
      </c>
      <c r="B4931" s="1">
        <f t="shared" ref="B4931:B4994" ca="1" si="928">IF(A4931&lt;10,"0"&amp;A4931,A4931)</f>
        <v>29</v>
      </c>
      <c r="C4931">
        <f t="shared" ref="C4931:C4994" ca="1" si="929">RANDBETWEEN(1,12)</f>
        <v>12</v>
      </c>
      <c r="D4931" s="1">
        <f t="shared" ref="D4931:D4994" ca="1" si="930">IF(C4931&lt;10,"0"&amp;C4931,C4931)</f>
        <v>12</v>
      </c>
      <c r="E4931">
        <f t="shared" ref="E4931:E4994" ca="1" si="931">RANDBETWEEN(2019,2022)</f>
        <v>2022</v>
      </c>
      <c r="F4931" s="2">
        <f t="shared" ref="F4931:F4994" ca="1" si="932">DATE(E4931,D4931,B4931)</f>
        <v>44924</v>
      </c>
      <c r="G4931" s="1">
        <f t="shared" ref="G4931:G4994" ca="1" si="933">RANDBETWEEN(1,7)</f>
        <v>6</v>
      </c>
      <c r="H4931" t="str">
        <f t="shared" ref="H4931:H4994" ca="1" si="934">VLOOKUP(G4931,$O$2:$V$8,2,FALSE)</f>
        <v>Site A</v>
      </c>
      <c r="I4931">
        <f t="shared" ref="I4931:I4994" ca="1" si="935">RANDBETWEEN(1,13)</f>
        <v>5</v>
      </c>
      <c r="J4931" t="str">
        <f t="shared" ca="1" si="925"/>
        <v>Natural gas</v>
      </c>
      <c r="K4931" t="str">
        <f t="shared" ca="1" si="926"/>
        <v>Liters</v>
      </c>
      <c r="L4931">
        <f t="shared" ref="L4931:L4994" ca="1" si="936">IF(K4931="MMBtu",RANDBETWEEN(100,500),RANDBETWEEN(100,10000))</f>
        <v>3374</v>
      </c>
    </row>
    <row r="4932" spans="1:12" x14ac:dyDescent="0.2">
      <c r="A4932">
        <f t="shared" ca="1" si="927"/>
        <v>10</v>
      </c>
      <c r="B4932" s="1">
        <f t="shared" ca="1" si="928"/>
        <v>10</v>
      </c>
      <c r="C4932">
        <f t="shared" ca="1" si="929"/>
        <v>10</v>
      </c>
      <c r="D4932" s="1">
        <f t="shared" ca="1" si="930"/>
        <v>10</v>
      </c>
      <c r="E4932">
        <f t="shared" ca="1" si="931"/>
        <v>2020</v>
      </c>
      <c r="F4932" s="2">
        <f t="shared" ca="1" si="932"/>
        <v>44114</v>
      </c>
      <c r="G4932" s="1">
        <f t="shared" ca="1" si="933"/>
        <v>3</v>
      </c>
      <c r="H4932" t="str">
        <f t="shared" ca="1" si="934"/>
        <v xml:space="preserve">Factory 3 </v>
      </c>
      <c r="I4932">
        <f t="shared" ca="1" si="935"/>
        <v>10</v>
      </c>
      <c r="J4932" t="str">
        <f t="shared" ca="1" si="925"/>
        <v>Propane</v>
      </c>
      <c r="K4932" t="str">
        <f t="shared" ca="1" si="926"/>
        <v>Gallons</v>
      </c>
      <c r="L4932">
        <f t="shared" ca="1" si="936"/>
        <v>9887</v>
      </c>
    </row>
    <row r="4933" spans="1:12" x14ac:dyDescent="0.2">
      <c r="A4933">
        <f t="shared" ca="1" si="927"/>
        <v>1</v>
      </c>
      <c r="B4933" s="1" t="str">
        <f t="shared" ca="1" si="928"/>
        <v>01</v>
      </c>
      <c r="C4933">
        <f t="shared" ca="1" si="929"/>
        <v>11</v>
      </c>
      <c r="D4933" s="1">
        <f t="shared" ca="1" si="930"/>
        <v>11</v>
      </c>
      <c r="E4933">
        <f t="shared" ca="1" si="931"/>
        <v>2020</v>
      </c>
      <c r="F4933" s="2">
        <f t="shared" ca="1" si="932"/>
        <v>44136</v>
      </c>
      <c r="G4933" s="1">
        <f t="shared" ca="1" si="933"/>
        <v>5</v>
      </c>
      <c r="H4933" t="str">
        <f t="shared" ca="1" si="934"/>
        <v>Wharehouse</v>
      </c>
      <c r="I4933">
        <f t="shared" ca="1" si="935"/>
        <v>8</v>
      </c>
      <c r="J4933" t="str">
        <f t="shared" ca="1" si="925"/>
        <v>Propane</v>
      </c>
      <c r="K4933" t="str">
        <f t="shared" ca="1" si="926"/>
        <v>kWh</v>
      </c>
      <c r="L4933">
        <f t="shared" ca="1" si="936"/>
        <v>6685</v>
      </c>
    </row>
    <row r="4934" spans="1:12" x14ac:dyDescent="0.2">
      <c r="A4934">
        <f t="shared" ca="1" si="927"/>
        <v>29</v>
      </c>
      <c r="B4934" s="1">
        <f t="shared" ca="1" si="928"/>
        <v>29</v>
      </c>
      <c r="C4934">
        <f t="shared" ca="1" si="929"/>
        <v>10</v>
      </c>
      <c r="D4934" s="1">
        <f t="shared" ca="1" si="930"/>
        <v>10</v>
      </c>
      <c r="E4934">
        <f t="shared" ca="1" si="931"/>
        <v>2020</v>
      </c>
      <c r="F4934" s="2">
        <f t="shared" ca="1" si="932"/>
        <v>44133</v>
      </c>
      <c r="G4934" s="1">
        <f t="shared" ca="1" si="933"/>
        <v>5</v>
      </c>
      <c r="H4934" t="str">
        <f t="shared" ca="1" si="934"/>
        <v>Wharehouse</v>
      </c>
      <c r="I4934">
        <f t="shared" ca="1" si="935"/>
        <v>3</v>
      </c>
      <c r="J4934" t="str">
        <f t="shared" ca="1" si="925"/>
        <v>Diesel</v>
      </c>
      <c r="K4934" t="str">
        <f t="shared" ca="1" si="926"/>
        <v>Gallons</v>
      </c>
      <c r="L4934">
        <f t="shared" ca="1" si="936"/>
        <v>5546</v>
      </c>
    </row>
    <row r="4935" spans="1:12" x14ac:dyDescent="0.2">
      <c r="A4935">
        <f t="shared" ca="1" si="927"/>
        <v>25</v>
      </c>
      <c r="B4935" s="1">
        <f t="shared" ca="1" si="928"/>
        <v>25</v>
      </c>
      <c r="C4935">
        <f t="shared" ca="1" si="929"/>
        <v>11</v>
      </c>
      <c r="D4935" s="1">
        <f t="shared" ca="1" si="930"/>
        <v>11</v>
      </c>
      <c r="E4935">
        <f t="shared" ca="1" si="931"/>
        <v>2021</v>
      </c>
      <c r="F4935" s="2">
        <f t="shared" ca="1" si="932"/>
        <v>44525</v>
      </c>
      <c r="G4935" s="1">
        <f t="shared" ca="1" si="933"/>
        <v>1</v>
      </c>
      <c r="H4935" t="str">
        <f t="shared" ca="1" si="934"/>
        <v>Factory 1</v>
      </c>
      <c r="I4935">
        <f t="shared" ca="1" si="935"/>
        <v>13</v>
      </c>
      <c r="J4935" t="str">
        <f t="shared" ca="1" si="925"/>
        <v>Electricity</v>
      </c>
      <c r="K4935" t="str">
        <f t="shared" ca="1" si="926"/>
        <v>MWh</v>
      </c>
      <c r="L4935">
        <f t="shared" ca="1" si="936"/>
        <v>1178</v>
      </c>
    </row>
    <row r="4936" spans="1:12" x14ac:dyDescent="0.2">
      <c r="A4936">
        <f t="shared" ca="1" si="927"/>
        <v>28</v>
      </c>
      <c r="B4936" s="1">
        <f t="shared" ca="1" si="928"/>
        <v>28</v>
      </c>
      <c r="C4936">
        <f t="shared" ca="1" si="929"/>
        <v>2</v>
      </c>
      <c r="D4936" s="1" t="str">
        <f t="shared" ca="1" si="930"/>
        <v>02</v>
      </c>
      <c r="E4936">
        <f t="shared" ca="1" si="931"/>
        <v>2019</v>
      </c>
      <c r="F4936" s="2">
        <f t="shared" ca="1" si="932"/>
        <v>43524</v>
      </c>
      <c r="G4936" s="1">
        <f t="shared" ca="1" si="933"/>
        <v>1</v>
      </c>
      <c r="H4936" t="str">
        <f t="shared" ca="1" si="934"/>
        <v>Factory 1</v>
      </c>
      <c r="I4936">
        <f t="shared" ca="1" si="935"/>
        <v>6</v>
      </c>
      <c r="J4936" t="str">
        <f t="shared" ca="1" si="925"/>
        <v>Natural gas</v>
      </c>
      <c r="K4936" t="str">
        <f t="shared" ca="1" si="926"/>
        <v>Gallons</v>
      </c>
      <c r="L4936">
        <f t="shared" ca="1" si="936"/>
        <v>5902</v>
      </c>
    </row>
    <row r="4937" spans="1:12" x14ac:dyDescent="0.2">
      <c r="A4937">
        <f t="shared" ca="1" si="927"/>
        <v>4</v>
      </c>
      <c r="B4937" s="1" t="str">
        <f t="shared" ca="1" si="928"/>
        <v>04</v>
      </c>
      <c r="C4937">
        <f t="shared" ca="1" si="929"/>
        <v>4</v>
      </c>
      <c r="D4937" s="1" t="str">
        <f t="shared" ca="1" si="930"/>
        <v>04</v>
      </c>
      <c r="E4937">
        <f t="shared" ca="1" si="931"/>
        <v>2019</v>
      </c>
      <c r="F4937" s="2">
        <f t="shared" ca="1" si="932"/>
        <v>43559</v>
      </c>
      <c r="G4937" s="1">
        <f t="shared" ca="1" si="933"/>
        <v>3</v>
      </c>
      <c r="H4937" t="str">
        <f t="shared" ca="1" si="934"/>
        <v xml:space="preserve">Factory 3 </v>
      </c>
      <c r="I4937">
        <f t="shared" ca="1" si="935"/>
        <v>3</v>
      </c>
      <c r="J4937" t="str">
        <f t="shared" ca="1" si="925"/>
        <v>Diesel</v>
      </c>
      <c r="K4937" t="str">
        <f t="shared" ca="1" si="926"/>
        <v>Gallons</v>
      </c>
      <c r="L4937">
        <f t="shared" ca="1" si="936"/>
        <v>8879</v>
      </c>
    </row>
    <row r="4938" spans="1:12" x14ac:dyDescent="0.2">
      <c r="A4938">
        <f t="shared" ca="1" si="927"/>
        <v>21</v>
      </c>
      <c r="B4938" s="1">
        <f t="shared" ca="1" si="928"/>
        <v>21</v>
      </c>
      <c r="C4938">
        <f t="shared" ca="1" si="929"/>
        <v>11</v>
      </c>
      <c r="D4938" s="1">
        <f t="shared" ca="1" si="930"/>
        <v>11</v>
      </c>
      <c r="E4938">
        <f t="shared" ca="1" si="931"/>
        <v>2019</v>
      </c>
      <c r="F4938" s="2">
        <f t="shared" ca="1" si="932"/>
        <v>43790</v>
      </c>
      <c r="G4938" s="1">
        <f t="shared" ca="1" si="933"/>
        <v>5</v>
      </c>
      <c r="H4938" t="str">
        <f t="shared" ca="1" si="934"/>
        <v>Wharehouse</v>
      </c>
      <c r="I4938">
        <f t="shared" ca="1" si="935"/>
        <v>8</v>
      </c>
      <c r="J4938" t="str">
        <f t="shared" ca="1" si="925"/>
        <v>Propane</v>
      </c>
      <c r="K4938" t="str">
        <f t="shared" ca="1" si="926"/>
        <v>kWh</v>
      </c>
      <c r="L4938">
        <f t="shared" ca="1" si="936"/>
        <v>2258</v>
      </c>
    </row>
    <row r="4939" spans="1:12" x14ac:dyDescent="0.2">
      <c r="A4939">
        <f t="shared" ca="1" si="927"/>
        <v>11</v>
      </c>
      <c r="B4939" s="1">
        <f t="shared" ca="1" si="928"/>
        <v>11</v>
      </c>
      <c r="C4939">
        <f t="shared" ca="1" si="929"/>
        <v>11</v>
      </c>
      <c r="D4939" s="1">
        <f t="shared" ca="1" si="930"/>
        <v>11</v>
      </c>
      <c r="E4939">
        <f t="shared" ca="1" si="931"/>
        <v>2021</v>
      </c>
      <c r="F4939" s="2">
        <f t="shared" ca="1" si="932"/>
        <v>44511</v>
      </c>
      <c r="G4939" s="1">
        <f t="shared" ca="1" si="933"/>
        <v>7</v>
      </c>
      <c r="H4939" t="str">
        <f t="shared" ca="1" si="934"/>
        <v>Site B</v>
      </c>
      <c r="I4939">
        <f t="shared" ca="1" si="935"/>
        <v>2</v>
      </c>
      <c r="J4939" t="str">
        <f t="shared" ca="1" si="925"/>
        <v>Diesel</v>
      </c>
      <c r="K4939" t="str">
        <f t="shared" ca="1" si="926"/>
        <v>Liters</v>
      </c>
      <c r="L4939">
        <f t="shared" ca="1" si="936"/>
        <v>3461</v>
      </c>
    </row>
    <row r="4940" spans="1:12" x14ac:dyDescent="0.2">
      <c r="A4940">
        <f t="shared" ca="1" si="927"/>
        <v>16</v>
      </c>
      <c r="B4940" s="1">
        <f t="shared" ca="1" si="928"/>
        <v>16</v>
      </c>
      <c r="C4940">
        <f t="shared" ca="1" si="929"/>
        <v>3</v>
      </c>
      <c r="D4940" s="1" t="str">
        <f t="shared" ca="1" si="930"/>
        <v>03</v>
      </c>
      <c r="E4940">
        <f t="shared" ca="1" si="931"/>
        <v>2022</v>
      </c>
      <c r="F4940" s="2">
        <f t="shared" ca="1" si="932"/>
        <v>44636</v>
      </c>
      <c r="G4940" s="1">
        <f t="shared" ca="1" si="933"/>
        <v>6</v>
      </c>
      <c r="H4940" t="str">
        <f t="shared" ca="1" si="934"/>
        <v>Site A</v>
      </c>
      <c r="I4940">
        <f t="shared" ca="1" si="935"/>
        <v>1</v>
      </c>
      <c r="J4940" t="str">
        <f t="shared" ca="1" si="925"/>
        <v>Diesel</v>
      </c>
      <c r="K4940" t="str">
        <f t="shared" ca="1" si="926"/>
        <v>kWh</v>
      </c>
      <c r="L4940">
        <f t="shared" ca="1" si="936"/>
        <v>3306</v>
      </c>
    </row>
    <row r="4941" spans="1:12" x14ac:dyDescent="0.2">
      <c r="A4941">
        <f t="shared" ca="1" si="927"/>
        <v>7</v>
      </c>
      <c r="B4941" s="1" t="str">
        <f t="shared" ca="1" si="928"/>
        <v>07</v>
      </c>
      <c r="C4941">
        <f t="shared" ca="1" si="929"/>
        <v>11</v>
      </c>
      <c r="D4941" s="1">
        <f t="shared" ca="1" si="930"/>
        <v>11</v>
      </c>
      <c r="E4941">
        <f t="shared" ca="1" si="931"/>
        <v>2020</v>
      </c>
      <c r="F4941" s="2">
        <f t="shared" ca="1" si="932"/>
        <v>44142</v>
      </c>
      <c r="G4941" s="1">
        <f t="shared" ca="1" si="933"/>
        <v>5</v>
      </c>
      <c r="H4941" t="str">
        <f t="shared" ca="1" si="934"/>
        <v>Wharehouse</v>
      </c>
      <c r="I4941">
        <f t="shared" ca="1" si="935"/>
        <v>9</v>
      </c>
      <c r="J4941" t="str">
        <f t="shared" ca="1" si="925"/>
        <v>Propane</v>
      </c>
      <c r="K4941" t="str">
        <f t="shared" ca="1" si="926"/>
        <v>Liters</v>
      </c>
      <c r="L4941">
        <f t="shared" ca="1" si="936"/>
        <v>4803</v>
      </c>
    </row>
    <row r="4942" spans="1:12" x14ac:dyDescent="0.2">
      <c r="A4942">
        <f t="shared" ca="1" si="927"/>
        <v>24</v>
      </c>
      <c r="B4942" s="1">
        <f t="shared" ca="1" si="928"/>
        <v>24</v>
      </c>
      <c r="C4942">
        <f t="shared" ca="1" si="929"/>
        <v>12</v>
      </c>
      <c r="D4942" s="1">
        <f t="shared" ca="1" si="930"/>
        <v>12</v>
      </c>
      <c r="E4942">
        <f t="shared" ca="1" si="931"/>
        <v>2021</v>
      </c>
      <c r="F4942" s="2">
        <f t="shared" ca="1" si="932"/>
        <v>44554</v>
      </c>
      <c r="G4942" s="1">
        <f t="shared" ca="1" si="933"/>
        <v>2</v>
      </c>
      <c r="H4942" t="str">
        <f t="shared" ca="1" si="934"/>
        <v>Factory 2</v>
      </c>
      <c r="I4942">
        <f t="shared" ca="1" si="935"/>
        <v>3</v>
      </c>
      <c r="J4942" t="str">
        <f t="shared" ca="1" si="925"/>
        <v>Diesel</v>
      </c>
      <c r="K4942" t="str">
        <f t="shared" ca="1" si="926"/>
        <v>Gallons</v>
      </c>
      <c r="L4942">
        <f t="shared" ca="1" si="936"/>
        <v>7573</v>
      </c>
    </row>
    <row r="4943" spans="1:12" x14ac:dyDescent="0.2">
      <c r="A4943">
        <f t="shared" ca="1" si="927"/>
        <v>1</v>
      </c>
      <c r="B4943" s="1" t="str">
        <f t="shared" ca="1" si="928"/>
        <v>01</v>
      </c>
      <c r="C4943">
        <f t="shared" ca="1" si="929"/>
        <v>2</v>
      </c>
      <c r="D4943" s="1" t="str">
        <f t="shared" ca="1" si="930"/>
        <v>02</v>
      </c>
      <c r="E4943">
        <f t="shared" ca="1" si="931"/>
        <v>2021</v>
      </c>
      <c r="F4943" s="2">
        <f t="shared" ca="1" si="932"/>
        <v>44228</v>
      </c>
      <c r="G4943" s="1">
        <f t="shared" ca="1" si="933"/>
        <v>4</v>
      </c>
      <c r="H4943" t="str">
        <f t="shared" ca="1" si="934"/>
        <v>Head Quarter</v>
      </c>
      <c r="I4943">
        <f t="shared" ca="1" si="935"/>
        <v>11</v>
      </c>
      <c r="J4943" t="str">
        <f t="shared" ca="1" si="925"/>
        <v>Propane</v>
      </c>
      <c r="K4943" t="str">
        <f t="shared" ca="1" si="926"/>
        <v>MMBtu</v>
      </c>
      <c r="L4943">
        <f t="shared" ca="1" si="936"/>
        <v>339</v>
      </c>
    </row>
    <row r="4944" spans="1:12" x14ac:dyDescent="0.2">
      <c r="A4944">
        <f t="shared" ca="1" si="927"/>
        <v>14</v>
      </c>
      <c r="B4944" s="1">
        <f t="shared" ca="1" si="928"/>
        <v>14</v>
      </c>
      <c r="C4944">
        <f t="shared" ca="1" si="929"/>
        <v>4</v>
      </c>
      <c r="D4944" s="1" t="str">
        <f t="shared" ca="1" si="930"/>
        <v>04</v>
      </c>
      <c r="E4944">
        <f t="shared" ca="1" si="931"/>
        <v>2022</v>
      </c>
      <c r="F4944" s="2">
        <f t="shared" ca="1" si="932"/>
        <v>44665</v>
      </c>
      <c r="G4944" s="1">
        <f t="shared" ca="1" si="933"/>
        <v>6</v>
      </c>
      <c r="H4944" t="str">
        <f t="shared" ca="1" si="934"/>
        <v>Site A</v>
      </c>
      <c r="I4944">
        <f t="shared" ca="1" si="935"/>
        <v>2</v>
      </c>
      <c r="J4944" t="str">
        <f t="shared" ca="1" si="925"/>
        <v>Diesel</v>
      </c>
      <c r="K4944" t="str">
        <f t="shared" ca="1" si="926"/>
        <v>Liters</v>
      </c>
      <c r="L4944">
        <f t="shared" ca="1" si="936"/>
        <v>2365</v>
      </c>
    </row>
    <row r="4945" spans="1:12" x14ac:dyDescent="0.2">
      <c r="A4945">
        <f t="shared" ca="1" si="927"/>
        <v>30</v>
      </c>
      <c r="B4945" s="1">
        <f t="shared" ca="1" si="928"/>
        <v>30</v>
      </c>
      <c r="C4945">
        <f t="shared" ca="1" si="929"/>
        <v>8</v>
      </c>
      <c r="D4945" s="1" t="str">
        <f t="shared" ca="1" si="930"/>
        <v>08</v>
      </c>
      <c r="E4945">
        <f t="shared" ca="1" si="931"/>
        <v>2020</v>
      </c>
      <c r="F4945" s="2">
        <f t="shared" ca="1" si="932"/>
        <v>44073</v>
      </c>
      <c r="G4945" s="1">
        <f t="shared" ca="1" si="933"/>
        <v>6</v>
      </c>
      <c r="H4945" t="str">
        <f t="shared" ca="1" si="934"/>
        <v>Site A</v>
      </c>
      <c r="I4945">
        <f t="shared" ca="1" si="935"/>
        <v>3</v>
      </c>
      <c r="J4945" t="str">
        <f t="shared" ca="1" si="925"/>
        <v>Diesel</v>
      </c>
      <c r="K4945" t="str">
        <f t="shared" ca="1" si="926"/>
        <v>Gallons</v>
      </c>
      <c r="L4945">
        <f t="shared" ca="1" si="936"/>
        <v>1834</v>
      </c>
    </row>
    <row r="4946" spans="1:12" x14ac:dyDescent="0.2">
      <c r="A4946">
        <f t="shared" ca="1" si="927"/>
        <v>25</v>
      </c>
      <c r="B4946" s="1">
        <f t="shared" ca="1" si="928"/>
        <v>25</v>
      </c>
      <c r="C4946">
        <f t="shared" ca="1" si="929"/>
        <v>4</v>
      </c>
      <c r="D4946" s="1" t="str">
        <f t="shared" ca="1" si="930"/>
        <v>04</v>
      </c>
      <c r="E4946">
        <f t="shared" ca="1" si="931"/>
        <v>2021</v>
      </c>
      <c r="F4946" s="2">
        <f t="shared" ca="1" si="932"/>
        <v>44311</v>
      </c>
      <c r="G4946" s="1">
        <f t="shared" ca="1" si="933"/>
        <v>6</v>
      </c>
      <c r="H4946" t="str">
        <f t="shared" ca="1" si="934"/>
        <v>Site A</v>
      </c>
      <c r="I4946">
        <f t="shared" ca="1" si="935"/>
        <v>2</v>
      </c>
      <c r="J4946" t="str">
        <f t="shared" ca="1" si="925"/>
        <v>Diesel</v>
      </c>
      <c r="K4946" t="str">
        <f t="shared" ca="1" si="926"/>
        <v>Liters</v>
      </c>
      <c r="L4946">
        <f t="shared" ca="1" si="936"/>
        <v>3356</v>
      </c>
    </row>
    <row r="4947" spans="1:12" x14ac:dyDescent="0.2">
      <c r="A4947">
        <f t="shared" ca="1" si="927"/>
        <v>1</v>
      </c>
      <c r="B4947" s="1" t="str">
        <f t="shared" ca="1" si="928"/>
        <v>01</v>
      </c>
      <c r="C4947">
        <f t="shared" ca="1" si="929"/>
        <v>9</v>
      </c>
      <c r="D4947" s="1" t="str">
        <f t="shared" ca="1" si="930"/>
        <v>09</v>
      </c>
      <c r="E4947">
        <f t="shared" ca="1" si="931"/>
        <v>2021</v>
      </c>
      <c r="F4947" s="2">
        <f t="shared" ca="1" si="932"/>
        <v>44440</v>
      </c>
      <c r="G4947" s="1">
        <f t="shared" ca="1" si="933"/>
        <v>1</v>
      </c>
      <c r="H4947" t="str">
        <f t="shared" ca="1" si="934"/>
        <v>Factory 1</v>
      </c>
      <c r="I4947">
        <f t="shared" ca="1" si="935"/>
        <v>1</v>
      </c>
      <c r="J4947" t="str">
        <f t="shared" ca="1" si="925"/>
        <v>Diesel</v>
      </c>
      <c r="K4947" t="str">
        <f t="shared" ca="1" si="926"/>
        <v>kWh</v>
      </c>
      <c r="L4947">
        <f t="shared" ca="1" si="936"/>
        <v>4595</v>
      </c>
    </row>
    <row r="4948" spans="1:12" x14ac:dyDescent="0.2">
      <c r="A4948">
        <f t="shared" ca="1" si="927"/>
        <v>11</v>
      </c>
      <c r="B4948" s="1">
        <f t="shared" ca="1" si="928"/>
        <v>11</v>
      </c>
      <c r="C4948">
        <f t="shared" ca="1" si="929"/>
        <v>5</v>
      </c>
      <c r="D4948" s="1" t="str">
        <f t="shared" ca="1" si="930"/>
        <v>05</v>
      </c>
      <c r="E4948">
        <f t="shared" ca="1" si="931"/>
        <v>2020</v>
      </c>
      <c r="F4948" s="2">
        <f t="shared" ca="1" si="932"/>
        <v>43962</v>
      </c>
      <c r="G4948" s="1">
        <f t="shared" ca="1" si="933"/>
        <v>4</v>
      </c>
      <c r="H4948" t="str">
        <f t="shared" ca="1" si="934"/>
        <v>Head Quarter</v>
      </c>
      <c r="I4948">
        <f t="shared" ca="1" si="935"/>
        <v>9</v>
      </c>
      <c r="J4948" t="str">
        <f t="shared" ca="1" si="925"/>
        <v>Propane</v>
      </c>
      <c r="K4948" t="str">
        <f t="shared" ca="1" si="926"/>
        <v>Liters</v>
      </c>
      <c r="L4948">
        <f t="shared" ca="1" si="936"/>
        <v>1760</v>
      </c>
    </row>
    <row r="4949" spans="1:12" x14ac:dyDescent="0.2">
      <c r="A4949">
        <f t="shared" ca="1" si="927"/>
        <v>21</v>
      </c>
      <c r="B4949" s="1">
        <f t="shared" ca="1" si="928"/>
        <v>21</v>
      </c>
      <c r="C4949">
        <f t="shared" ca="1" si="929"/>
        <v>10</v>
      </c>
      <c r="D4949" s="1">
        <f t="shared" ca="1" si="930"/>
        <v>10</v>
      </c>
      <c r="E4949">
        <f t="shared" ca="1" si="931"/>
        <v>2020</v>
      </c>
      <c r="F4949" s="2">
        <f t="shared" ca="1" si="932"/>
        <v>44125</v>
      </c>
      <c r="G4949" s="1">
        <f t="shared" ca="1" si="933"/>
        <v>7</v>
      </c>
      <c r="H4949" t="str">
        <f t="shared" ca="1" si="934"/>
        <v>Site B</v>
      </c>
      <c r="I4949">
        <f t="shared" ca="1" si="935"/>
        <v>2</v>
      </c>
      <c r="J4949" t="str">
        <f t="shared" ca="1" si="925"/>
        <v>Diesel</v>
      </c>
      <c r="K4949" t="str">
        <f t="shared" ca="1" si="926"/>
        <v>Liters</v>
      </c>
      <c r="L4949">
        <f t="shared" ca="1" si="936"/>
        <v>5146</v>
      </c>
    </row>
    <row r="4950" spans="1:12" x14ac:dyDescent="0.2">
      <c r="A4950">
        <f t="shared" ca="1" si="927"/>
        <v>3</v>
      </c>
      <c r="B4950" s="1" t="str">
        <f t="shared" ca="1" si="928"/>
        <v>03</v>
      </c>
      <c r="C4950">
        <f t="shared" ca="1" si="929"/>
        <v>6</v>
      </c>
      <c r="D4950" s="1" t="str">
        <f t="shared" ca="1" si="930"/>
        <v>06</v>
      </c>
      <c r="E4950">
        <f t="shared" ca="1" si="931"/>
        <v>2020</v>
      </c>
      <c r="F4950" s="2">
        <f t="shared" ca="1" si="932"/>
        <v>43985</v>
      </c>
      <c r="G4950" s="1">
        <f t="shared" ca="1" si="933"/>
        <v>5</v>
      </c>
      <c r="H4950" t="str">
        <f t="shared" ca="1" si="934"/>
        <v>Wharehouse</v>
      </c>
      <c r="I4950">
        <f t="shared" ca="1" si="935"/>
        <v>11</v>
      </c>
      <c r="J4950" t="str">
        <f t="shared" ca="1" si="925"/>
        <v>Propane</v>
      </c>
      <c r="K4950" t="str">
        <f t="shared" ca="1" si="926"/>
        <v>MMBtu</v>
      </c>
      <c r="L4950">
        <f t="shared" ca="1" si="936"/>
        <v>334</v>
      </c>
    </row>
    <row r="4951" spans="1:12" x14ac:dyDescent="0.2">
      <c r="A4951">
        <f t="shared" ca="1" si="927"/>
        <v>6</v>
      </c>
      <c r="B4951" s="1" t="str">
        <f t="shared" ca="1" si="928"/>
        <v>06</v>
      </c>
      <c r="C4951">
        <f t="shared" ca="1" si="929"/>
        <v>6</v>
      </c>
      <c r="D4951" s="1" t="str">
        <f t="shared" ca="1" si="930"/>
        <v>06</v>
      </c>
      <c r="E4951">
        <f t="shared" ca="1" si="931"/>
        <v>2020</v>
      </c>
      <c r="F4951" s="2">
        <f t="shared" ca="1" si="932"/>
        <v>43988</v>
      </c>
      <c r="G4951" s="1">
        <f t="shared" ca="1" si="933"/>
        <v>7</v>
      </c>
      <c r="H4951" t="str">
        <f t="shared" ca="1" si="934"/>
        <v>Site B</v>
      </c>
      <c r="I4951">
        <f t="shared" ca="1" si="935"/>
        <v>11</v>
      </c>
      <c r="J4951" t="str">
        <f t="shared" ca="1" si="925"/>
        <v>Propane</v>
      </c>
      <c r="K4951" t="str">
        <f t="shared" ca="1" si="926"/>
        <v>MMBtu</v>
      </c>
      <c r="L4951">
        <f t="shared" ca="1" si="936"/>
        <v>226</v>
      </c>
    </row>
    <row r="4952" spans="1:12" x14ac:dyDescent="0.2">
      <c r="A4952">
        <f t="shared" ca="1" si="927"/>
        <v>27</v>
      </c>
      <c r="B4952" s="1">
        <f t="shared" ca="1" si="928"/>
        <v>27</v>
      </c>
      <c r="C4952">
        <f t="shared" ca="1" si="929"/>
        <v>5</v>
      </c>
      <c r="D4952" s="1" t="str">
        <f t="shared" ca="1" si="930"/>
        <v>05</v>
      </c>
      <c r="E4952">
        <f t="shared" ca="1" si="931"/>
        <v>2022</v>
      </c>
      <c r="F4952" s="2">
        <f t="shared" ca="1" si="932"/>
        <v>44708</v>
      </c>
      <c r="G4952" s="1">
        <f t="shared" ca="1" si="933"/>
        <v>7</v>
      </c>
      <c r="H4952" t="str">
        <f t="shared" ca="1" si="934"/>
        <v>Site B</v>
      </c>
      <c r="I4952">
        <f t="shared" ca="1" si="935"/>
        <v>5</v>
      </c>
      <c r="J4952" t="str">
        <f t="shared" ca="1" si="925"/>
        <v>Natural gas</v>
      </c>
      <c r="K4952" t="str">
        <f t="shared" ca="1" si="926"/>
        <v>Liters</v>
      </c>
      <c r="L4952">
        <f t="shared" ca="1" si="936"/>
        <v>2505</v>
      </c>
    </row>
    <row r="4953" spans="1:12" x14ac:dyDescent="0.2">
      <c r="A4953">
        <f t="shared" ca="1" si="927"/>
        <v>28</v>
      </c>
      <c r="B4953" s="1">
        <f t="shared" ca="1" si="928"/>
        <v>28</v>
      </c>
      <c r="C4953">
        <f t="shared" ca="1" si="929"/>
        <v>6</v>
      </c>
      <c r="D4953" s="1" t="str">
        <f t="shared" ca="1" si="930"/>
        <v>06</v>
      </c>
      <c r="E4953">
        <f t="shared" ca="1" si="931"/>
        <v>2022</v>
      </c>
      <c r="F4953" s="2">
        <f t="shared" ca="1" si="932"/>
        <v>44740</v>
      </c>
      <c r="G4953" s="1">
        <f t="shared" ca="1" si="933"/>
        <v>1</v>
      </c>
      <c r="H4953" t="str">
        <f t="shared" ca="1" si="934"/>
        <v>Factory 1</v>
      </c>
      <c r="I4953">
        <f t="shared" ca="1" si="935"/>
        <v>5</v>
      </c>
      <c r="J4953" t="str">
        <f t="shared" ca="1" si="925"/>
        <v>Natural gas</v>
      </c>
      <c r="K4953" t="str">
        <f t="shared" ca="1" si="926"/>
        <v>Liters</v>
      </c>
      <c r="L4953">
        <f t="shared" ca="1" si="936"/>
        <v>7085</v>
      </c>
    </row>
    <row r="4954" spans="1:12" x14ac:dyDescent="0.2">
      <c r="A4954">
        <f t="shared" ca="1" si="927"/>
        <v>10</v>
      </c>
      <c r="B4954" s="1">
        <f t="shared" ca="1" si="928"/>
        <v>10</v>
      </c>
      <c r="C4954">
        <f t="shared" ca="1" si="929"/>
        <v>5</v>
      </c>
      <c r="D4954" s="1" t="str">
        <f t="shared" ca="1" si="930"/>
        <v>05</v>
      </c>
      <c r="E4954">
        <f t="shared" ca="1" si="931"/>
        <v>2020</v>
      </c>
      <c r="F4954" s="2">
        <f t="shared" ca="1" si="932"/>
        <v>43961</v>
      </c>
      <c r="G4954" s="1">
        <f t="shared" ca="1" si="933"/>
        <v>7</v>
      </c>
      <c r="H4954" t="str">
        <f t="shared" ca="1" si="934"/>
        <v>Site B</v>
      </c>
      <c r="I4954">
        <f t="shared" ca="1" si="935"/>
        <v>1</v>
      </c>
      <c r="J4954" t="str">
        <f t="shared" ca="1" si="925"/>
        <v>Diesel</v>
      </c>
      <c r="K4954" t="str">
        <f t="shared" ca="1" si="926"/>
        <v>kWh</v>
      </c>
      <c r="L4954">
        <f t="shared" ca="1" si="936"/>
        <v>3146</v>
      </c>
    </row>
    <row r="4955" spans="1:12" x14ac:dyDescent="0.2">
      <c r="A4955">
        <f t="shared" ca="1" si="927"/>
        <v>16</v>
      </c>
      <c r="B4955" s="1">
        <f t="shared" ca="1" si="928"/>
        <v>16</v>
      </c>
      <c r="C4955">
        <f t="shared" ca="1" si="929"/>
        <v>2</v>
      </c>
      <c r="D4955" s="1" t="str">
        <f t="shared" ca="1" si="930"/>
        <v>02</v>
      </c>
      <c r="E4955">
        <f t="shared" ca="1" si="931"/>
        <v>2022</v>
      </c>
      <c r="F4955" s="2">
        <f t="shared" ca="1" si="932"/>
        <v>44608</v>
      </c>
      <c r="G4955" s="1">
        <f t="shared" ca="1" si="933"/>
        <v>7</v>
      </c>
      <c r="H4955" t="str">
        <f t="shared" ca="1" si="934"/>
        <v>Site B</v>
      </c>
      <c r="I4955">
        <f t="shared" ca="1" si="935"/>
        <v>1</v>
      </c>
      <c r="J4955" t="str">
        <f t="shared" ca="1" si="925"/>
        <v>Diesel</v>
      </c>
      <c r="K4955" t="str">
        <f t="shared" ca="1" si="926"/>
        <v>kWh</v>
      </c>
      <c r="L4955">
        <f t="shared" ca="1" si="936"/>
        <v>1267</v>
      </c>
    </row>
    <row r="4956" spans="1:12" x14ac:dyDescent="0.2">
      <c r="A4956">
        <f t="shared" ca="1" si="927"/>
        <v>23</v>
      </c>
      <c r="B4956" s="1">
        <f t="shared" ca="1" si="928"/>
        <v>23</v>
      </c>
      <c r="C4956">
        <f t="shared" ca="1" si="929"/>
        <v>9</v>
      </c>
      <c r="D4956" s="1" t="str">
        <f t="shared" ca="1" si="930"/>
        <v>09</v>
      </c>
      <c r="E4956">
        <f t="shared" ca="1" si="931"/>
        <v>2020</v>
      </c>
      <c r="F4956" s="2">
        <f t="shared" ca="1" si="932"/>
        <v>44097</v>
      </c>
      <c r="G4956" s="1">
        <f t="shared" ca="1" si="933"/>
        <v>4</v>
      </c>
      <c r="H4956" t="str">
        <f t="shared" ca="1" si="934"/>
        <v>Head Quarter</v>
      </c>
      <c r="I4956">
        <f t="shared" ca="1" si="935"/>
        <v>11</v>
      </c>
      <c r="J4956" t="str">
        <f t="shared" ca="1" si="925"/>
        <v>Propane</v>
      </c>
      <c r="K4956" t="str">
        <f t="shared" ca="1" si="926"/>
        <v>MMBtu</v>
      </c>
      <c r="L4956">
        <f t="shared" ca="1" si="936"/>
        <v>383</v>
      </c>
    </row>
    <row r="4957" spans="1:12" x14ac:dyDescent="0.2">
      <c r="A4957">
        <f t="shared" ca="1" si="927"/>
        <v>4</v>
      </c>
      <c r="B4957" s="1" t="str">
        <f t="shared" ca="1" si="928"/>
        <v>04</v>
      </c>
      <c r="C4957">
        <f t="shared" ca="1" si="929"/>
        <v>8</v>
      </c>
      <c r="D4957" s="1" t="str">
        <f t="shared" ca="1" si="930"/>
        <v>08</v>
      </c>
      <c r="E4957">
        <f t="shared" ca="1" si="931"/>
        <v>2020</v>
      </c>
      <c r="F4957" s="2">
        <f t="shared" ca="1" si="932"/>
        <v>44047</v>
      </c>
      <c r="G4957" s="1">
        <f t="shared" ca="1" si="933"/>
        <v>4</v>
      </c>
      <c r="H4957" t="str">
        <f t="shared" ca="1" si="934"/>
        <v>Head Quarter</v>
      </c>
      <c r="I4957">
        <f t="shared" ca="1" si="935"/>
        <v>4</v>
      </c>
      <c r="J4957" t="str">
        <f t="shared" ca="1" si="925"/>
        <v>Natural gas</v>
      </c>
      <c r="K4957" t="str">
        <f t="shared" ca="1" si="926"/>
        <v>kWh</v>
      </c>
      <c r="L4957">
        <f t="shared" ca="1" si="936"/>
        <v>9284</v>
      </c>
    </row>
    <row r="4958" spans="1:12" x14ac:dyDescent="0.2">
      <c r="A4958">
        <f t="shared" ca="1" si="927"/>
        <v>7</v>
      </c>
      <c r="B4958" s="1" t="str">
        <f t="shared" ca="1" si="928"/>
        <v>07</v>
      </c>
      <c r="C4958">
        <f t="shared" ca="1" si="929"/>
        <v>7</v>
      </c>
      <c r="D4958" s="1" t="str">
        <f t="shared" ca="1" si="930"/>
        <v>07</v>
      </c>
      <c r="E4958">
        <f t="shared" ca="1" si="931"/>
        <v>2021</v>
      </c>
      <c r="F4958" s="2">
        <f t="shared" ca="1" si="932"/>
        <v>44384</v>
      </c>
      <c r="G4958" s="1">
        <f t="shared" ca="1" si="933"/>
        <v>7</v>
      </c>
      <c r="H4958" t="str">
        <f t="shared" ca="1" si="934"/>
        <v>Site B</v>
      </c>
      <c r="I4958">
        <f t="shared" ca="1" si="935"/>
        <v>9</v>
      </c>
      <c r="J4958" t="str">
        <f t="shared" ca="1" si="925"/>
        <v>Propane</v>
      </c>
      <c r="K4958" t="str">
        <f t="shared" ca="1" si="926"/>
        <v>Liters</v>
      </c>
      <c r="L4958">
        <f t="shared" ca="1" si="936"/>
        <v>6676</v>
      </c>
    </row>
    <row r="4959" spans="1:12" x14ac:dyDescent="0.2">
      <c r="A4959">
        <f t="shared" ca="1" si="927"/>
        <v>14</v>
      </c>
      <c r="B4959" s="1">
        <f t="shared" ca="1" si="928"/>
        <v>14</v>
      </c>
      <c r="C4959">
        <f t="shared" ca="1" si="929"/>
        <v>12</v>
      </c>
      <c r="D4959" s="1">
        <f t="shared" ca="1" si="930"/>
        <v>12</v>
      </c>
      <c r="E4959">
        <f t="shared" ca="1" si="931"/>
        <v>2020</v>
      </c>
      <c r="F4959" s="2">
        <f t="shared" ca="1" si="932"/>
        <v>44179</v>
      </c>
      <c r="G4959" s="1">
        <f t="shared" ca="1" si="933"/>
        <v>6</v>
      </c>
      <c r="H4959" t="str">
        <f t="shared" ca="1" si="934"/>
        <v>Site A</v>
      </c>
      <c r="I4959">
        <f t="shared" ca="1" si="935"/>
        <v>7</v>
      </c>
      <c r="J4959" t="str">
        <f t="shared" ca="1" si="925"/>
        <v>Natural gas</v>
      </c>
      <c r="K4959" t="str">
        <f t="shared" ca="1" si="926"/>
        <v>MMBtu</v>
      </c>
      <c r="L4959">
        <f t="shared" ca="1" si="936"/>
        <v>401</v>
      </c>
    </row>
    <row r="4960" spans="1:12" x14ac:dyDescent="0.2">
      <c r="A4960">
        <f t="shared" ca="1" si="927"/>
        <v>28</v>
      </c>
      <c r="B4960" s="1">
        <f t="shared" ca="1" si="928"/>
        <v>28</v>
      </c>
      <c r="C4960">
        <f t="shared" ca="1" si="929"/>
        <v>7</v>
      </c>
      <c r="D4960" s="1" t="str">
        <f t="shared" ca="1" si="930"/>
        <v>07</v>
      </c>
      <c r="E4960">
        <f t="shared" ca="1" si="931"/>
        <v>2020</v>
      </c>
      <c r="F4960" s="2">
        <f t="shared" ca="1" si="932"/>
        <v>44040</v>
      </c>
      <c r="G4960" s="1">
        <f t="shared" ca="1" si="933"/>
        <v>2</v>
      </c>
      <c r="H4960" t="str">
        <f t="shared" ca="1" si="934"/>
        <v>Factory 2</v>
      </c>
      <c r="I4960">
        <f t="shared" ca="1" si="935"/>
        <v>5</v>
      </c>
      <c r="J4960" t="str">
        <f t="shared" ca="1" si="925"/>
        <v>Natural gas</v>
      </c>
      <c r="K4960" t="str">
        <f t="shared" ca="1" si="926"/>
        <v>Liters</v>
      </c>
      <c r="L4960">
        <f t="shared" ca="1" si="936"/>
        <v>9319</v>
      </c>
    </row>
    <row r="4961" spans="1:12" x14ac:dyDescent="0.2">
      <c r="A4961">
        <f t="shared" ca="1" si="927"/>
        <v>26</v>
      </c>
      <c r="B4961" s="1">
        <f t="shared" ca="1" si="928"/>
        <v>26</v>
      </c>
      <c r="C4961">
        <f t="shared" ca="1" si="929"/>
        <v>4</v>
      </c>
      <c r="D4961" s="1" t="str">
        <f t="shared" ca="1" si="930"/>
        <v>04</v>
      </c>
      <c r="E4961">
        <f t="shared" ca="1" si="931"/>
        <v>2020</v>
      </c>
      <c r="F4961" s="2">
        <f t="shared" ca="1" si="932"/>
        <v>43947</v>
      </c>
      <c r="G4961" s="1">
        <f t="shared" ca="1" si="933"/>
        <v>5</v>
      </c>
      <c r="H4961" t="str">
        <f t="shared" ca="1" si="934"/>
        <v>Wharehouse</v>
      </c>
      <c r="I4961">
        <f t="shared" ca="1" si="935"/>
        <v>13</v>
      </c>
      <c r="J4961" t="str">
        <f t="shared" ca="1" si="925"/>
        <v>Electricity</v>
      </c>
      <c r="K4961" t="str">
        <f t="shared" ca="1" si="926"/>
        <v>MWh</v>
      </c>
      <c r="L4961">
        <f t="shared" ca="1" si="936"/>
        <v>6165</v>
      </c>
    </row>
    <row r="4962" spans="1:12" x14ac:dyDescent="0.2">
      <c r="A4962">
        <f t="shared" ca="1" si="927"/>
        <v>17</v>
      </c>
      <c r="B4962" s="1">
        <f t="shared" ca="1" si="928"/>
        <v>17</v>
      </c>
      <c r="C4962">
        <f t="shared" ca="1" si="929"/>
        <v>7</v>
      </c>
      <c r="D4962" s="1" t="str">
        <f t="shared" ca="1" si="930"/>
        <v>07</v>
      </c>
      <c r="E4962">
        <f t="shared" ca="1" si="931"/>
        <v>2021</v>
      </c>
      <c r="F4962" s="2">
        <f t="shared" ca="1" si="932"/>
        <v>44394</v>
      </c>
      <c r="G4962" s="1">
        <f t="shared" ca="1" si="933"/>
        <v>5</v>
      </c>
      <c r="H4962" t="str">
        <f t="shared" ca="1" si="934"/>
        <v>Wharehouse</v>
      </c>
      <c r="I4962">
        <f t="shared" ca="1" si="935"/>
        <v>12</v>
      </c>
      <c r="J4962" t="str">
        <f t="shared" ca="1" si="925"/>
        <v>Electricity</v>
      </c>
      <c r="K4962" t="str">
        <f t="shared" ca="1" si="926"/>
        <v>kWh</v>
      </c>
      <c r="L4962">
        <f t="shared" ca="1" si="936"/>
        <v>9230</v>
      </c>
    </row>
    <row r="4963" spans="1:12" x14ac:dyDescent="0.2">
      <c r="A4963">
        <f t="shared" ca="1" si="927"/>
        <v>13</v>
      </c>
      <c r="B4963" s="1">
        <f t="shared" ca="1" si="928"/>
        <v>13</v>
      </c>
      <c r="C4963">
        <f t="shared" ca="1" si="929"/>
        <v>5</v>
      </c>
      <c r="D4963" s="1" t="str">
        <f t="shared" ca="1" si="930"/>
        <v>05</v>
      </c>
      <c r="E4963">
        <f t="shared" ca="1" si="931"/>
        <v>2022</v>
      </c>
      <c r="F4963" s="2">
        <f t="shared" ca="1" si="932"/>
        <v>44694</v>
      </c>
      <c r="G4963" s="1">
        <f t="shared" ca="1" si="933"/>
        <v>2</v>
      </c>
      <c r="H4963" t="str">
        <f t="shared" ca="1" si="934"/>
        <v>Factory 2</v>
      </c>
      <c r="I4963">
        <f t="shared" ca="1" si="935"/>
        <v>12</v>
      </c>
      <c r="J4963" t="str">
        <f t="shared" ca="1" si="925"/>
        <v>Electricity</v>
      </c>
      <c r="K4963" t="str">
        <f t="shared" ca="1" si="926"/>
        <v>kWh</v>
      </c>
      <c r="L4963">
        <f t="shared" ca="1" si="936"/>
        <v>6928</v>
      </c>
    </row>
    <row r="4964" spans="1:12" x14ac:dyDescent="0.2">
      <c r="A4964">
        <f t="shared" ca="1" si="927"/>
        <v>27</v>
      </c>
      <c r="B4964" s="1">
        <f t="shared" ca="1" si="928"/>
        <v>27</v>
      </c>
      <c r="C4964">
        <f t="shared" ca="1" si="929"/>
        <v>2</v>
      </c>
      <c r="D4964" s="1" t="str">
        <f t="shared" ca="1" si="930"/>
        <v>02</v>
      </c>
      <c r="E4964">
        <f t="shared" ca="1" si="931"/>
        <v>2022</v>
      </c>
      <c r="F4964" s="2">
        <f t="shared" ca="1" si="932"/>
        <v>44619</v>
      </c>
      <c r="G4964" s="1">
        <f t="shared" ca="1" si="933"/>
        <v>7</v>
      </c>
      <c r="H4964" t="str">
        <f t="shared" ca="1" si="934"/>
        <v>Site B</v>
      </c>
      <c r="I4964">
        <f t="shared" ca="1" si="935"/>
        <v>10</v>
      </c>
      <c r="J4964" t="str">
        <f t="shared" ca="1" si="925"/>
        <v>Propane</v>
      </c>
      <c r="K4964" t="str">
        <f t="shared" ca="1" si="926"/>
        <v>Gallons</v>
      </c>
      <c r="L4964">
        <f t="shared" ca="1" si="936"/>
        <v>376</v>
      </c>
    </row>
    <row r="4965" spans="1:12" x14ac:dyDescent="0.2">
      <c r="A4965">
        <f t="shared" ca="1" si="927"/>
        <v>17</v>
      </c>
      <c r="B4965" s="1">
        <f t="shared" ca="1" si="928"/>
        <v>17</v>
      </c>
      <c r="C4965">
        <f t="shared" ca="1" si="929"/>
        <v>6</v>
      </c>
      <c r="D4965" s="1" t="str">
        <f t="shared" ca="1" si="930"/>
        <v>06</v>
      </c>
      <c r="E4965">
        <f t="shared" ca="1" si="931"/>
        <v>2022</v>
      </c>
      <c r="F4965" s="2">
        <f t="shared" ca="1" si="932"/>
        <v>44729</v>
      </c>
      <c r="G4965" s="1">
        <f t="shared" ca="1" si="933"/>
        <v>6</v>
      </c>
      <c r="H4965" t="str">
        <f t="shared" ca="1" si="934"/>
        <v>Site A</v>
      </c>
      <c r="I4965">
        <f t="shared" ca="1" si="935"/>
        <v>13</v>
      </c>
      <c r="J4965" t="str">
        <f t="shared" ca="1" si="925"/>
        <v>Electricity</v>
      </c>
      <c r="K4965" t="str">
        <f t="shared" ca="1" si="926"/>
        <v>MWh</v>
      </c>
      <c r="L4965">
        <f t="shared" ca="1" si="936"/>
        <v>3656</v>
      </c>
    </row>
    <row r="4966" spans="1:12" x14ac:dyDescent="0.2">
      <c r="A4966">
        <f t="shared" ca="1" si="927"/>
        <v>10</v>
      </c>
      <c r="B4966" s="1">
        <f t="shared" ca="1" si="928"/>
        <v>10</v>
      </c>
      <c r="C4966">
        <f t="shared" ca="1" si="929"/>
        <v>7</v>
      </c>
      <c r="D4966" s="1" t="str">
        <f t="shared" ca="1" si="930"/>
        <v>07</v>
      </c>
      <c r="E4966">
        <f t="shared" ca="1" si="931"/>
        <v>2021</v>
      </c>
      <c r="F4966" s="2">
        <f t="shared" ca="1" si="932"/>
        <v>44387</v>
      </c>
      <c r="G4966" s="1">
        <f t="shared" ca="1" si="933"/>
        <v>4</v>
      </c>
      <c r="H4966" t="str">
        <f t="shared" ca="1" si="934"/>
        <v>Head Quarter</v>
      </c>
      <c r="I4966">
        <f t="shared" ca="1" si="935"/>
        <v>12</v>
      </c>
      <c r="J4966" t="str">
        <f t="shared" ca="1" si="925"/>
        <v>Electricity</v>
      </c>
      <c r="K4966" t="str">
        <f t="shared" ca="1" si="926"/>
        <v>kWh</v>
      </c>
      <c r="L4966">
        <f t="shared" ca="1" si="936"/>
        <v>7947</v>
      </c>
    </row>
    <row r="4967" spans="1:12" x14ac:dyDescent="0.2">
      <c r="A4967">
        <f t="shared" ca="1" si="927"/>
        <v>20</v>
      </c>
      <c r="B4967" s="1">
        <f t="shared" ca="1" si="928"/>
        <v>20</v>
      </c>
      <c r="C4967">
        <f t="shared" ca="1" si="929"/>
        <v>10</v>
      </c>
      <c r="D4967" s="1">
        <f t="shared" ca="1" si="930"/>
        <v>10</v>
      </c>
      <c r="E4967">
        <f t="shared" ca="1" si="931"/>
        <v>2019</v>
      </c>
      <c r="F4967" s="2">
        <f t="shared" ca="1" si="932"/>
        <v>43758</v>
      </c>
      <c r="G4967" s="1">
        <f t="shared" ca="1" si="933"/>
        <v>3</v>
      </c>
      <c r="H4967" t="str">
        <f t="shared" ca="1" si="934"/>
        <v xml:space="preserve">Factory 3 </v>
      </c>
      <c r="I4967">
        <f t="shared" ca="1" si="935"/>
        <v>12</v>
      </c>
      <c r="J4967" t="str">
        <f t="shared" ca="1" si="925"/>
        <v>Electricity</v>
      </c>
      <c r="K4967" t="str">
        <f t="shared" ca="1" si="926"/>
        <v>kWh</v>
      </c>
      <c r="L4967">
        <f t="shared" ca="1" si="936"/>
        <v>4909</v>
      </c>
    </row>
    <row r="4968" spans="1:12" x14ac:dyDescent="0.2">
      <c r="A4968">
        <f t="shared" ca="1" si="927"/>
        <v>24</v>
      </c>
      <c r="B4968" s="1">
        <f t="shared" ca="1" si="928"/>
        <v>24</v>
      </c>
      <c r="C4968">
        <f t="shared" ca="1" si="929"/>
        <v>10</v>
      </c>
      <c r="D4968" s="1">
        <f t="shared" ca="1" si="930"/>
        <v>10</v>
      </c>
      <c r="E4968">
        <f t="shared" ca="1" si="931"/>
        <v>2021</v>
      </c>
      <c r="F4968" s="2">
        <f t="shared" ca="1" si="932"/>
        <v>44493</v>
      </c>
      <c r="G4968" s="1">
        <f t="shared" ca="1" si="933"/>
        <v>5</v>
      </c>
      <c r="H4968" t="str">
        <f t="shared" ca="1" si="934"/>
        <v>Wharehouse</v>
      </c>
      <c r="I4968">
        <f t="shared" ca="1" si="935"/>
        <v>2</v>
      </c>
      <c r="J4968" t="str">
        <f t="shared" ca="1" si="925"/>
        <v>Diesel</v>
      </c>
      <c r="K4968" t="str">
        <f t="shared" ca="1" si="926"/>
        <v>Liters</v>
      </c>
      <c r="L4968">
        <f t="shared" ca="1" si="936"/>
        <v>8151</v>
      </c>
    </row>
    <row r="4969" spans="1:12" x14ac:dyDescent="0.2">
      <c r="A4969">
        <f t="shared" ca="1" si="927"/>
        <v>3</v>
      </c>
      <c r="B4969" s="1" t="str">
        <f t="shared" ca="1" si="928"/>
        <v>03</v>
      </c>
      <c r="C4969">
        <f t="shared" ca="1" si="929"/>
        <v>3</v>
      </c>
      <c r="D4969" s="1" t="str">
        <f t="shared" ca="1" si="930"/>
        <v>03</v>
      </c>
      <c r="E4969">
        <f t="shared" ca="1" si="931"/>
        <v>2019</v>
      </c>
      <c r="F4969" s="2">
        <f t="shared" ca="1" si="932"/>
        <v>43527</v>
      </c>
      <c r="G4969" s="1">
        <f t="shared" ca="1" si="933"/>
        <v>5</v>
      </c>
      <c r="H4969" t="str">
        <f t="shared" ca="1" si="934"/>
        <v>Wharehouse</v>
      </c>
      <c r="I4969">
        <f t="shared" ca="1" si="935"/>
        <v>7</v>
      </c>
      <c r="J4969" t="str">
        <f t="shared" ca="1" si="925"/>
        <v>Natural gas</v>
      </c>
      <c r="K4969" t="str">
        <f t="shared" ca="1" si="926"/>
        <v>MMBtu</v>
      </c>
      <c r="L4969">
        <f t="shared" ca="1" si="936"/>
        <v>370</v>
      </c>
    </row>
    <row r="4970" spans="1:12" x14ac:dyDescent="0.2">
      <c r="A4970">
        <f t="shared" ca="1" si="927"/>
        <v>21</v>
      </c>
      <c r="B4970" s="1">
        <f t="shared" ca="1" si="928"/>
        <v>21</v>
      </c>
      <c r="C4970">
        <f t="shared" ca="1" si="929"/>
        <v>9</v>
      </c>
      <c r="D4970" s="1" t="str">
        <f t="shared" ca="1" si="930"/>
        <v>09</v>
      </c>
      <c r="E4970">
        <f t="shared" ca="1" si="931"/>
        <v>2019</v>
      </c>
      <c r="F4970" s="2">
        <f t="shared" ca="1" si="932"/>
        <v>43729</v>
      </c>
      <c r="G4970" s="1">
        <f t="shared" ca="1" si="933"/>
        <v>4</v>
      </c>
      <c r="H4970" t="str">
        <f t="shared" ca="1" si="934"/>
        <v>Head Quarter</v>
      </c>
      <c r="I4970">
        <f t="shared" ca="1" si="935"/>
        <v>12</v>
      </c>
      <c r="J4970" t="str">
        <f t="shared" ca="1" si="925"/>
        <v>Electricity</v>
      </c>
      <c r="K4970" t="str">
        <f t="shared" ca="1" si="926"/>
        <v>kWh</v>
      </c>
      <c r="L4970">
        <f t="shared" ca="1" si="936"/>
        <v>109</v>
      </c>
    </row>
    <row r="4971" spans="1:12" x14ac:dyDescent="0.2">
      <c r="A4971">
        <f t="shared" ca="1" si="927"/>
        <v>6</v>
      </c>
      <c r="B4971" s="1" t="str">
        <f t="shared" ca="1" si="928"/>
        <v>06</v>
      </c>
      <c r="C4971">
        <f t="shared" ca="1" si="929"/>
        <v>7</v>
      </c>
      <c r="D4971" s="1" t="str">
        <f t="shared" ca="1" si="930"/>
        <v>07</v>
      </c>
      <c r="E4971">
        <f t="shared" ca="1" si="931"/>
        <v>2022</v>
      </c>
      <c r="F4971" s="2">
        <f t="shared" ca="1" si="932"/>
        <v>44748</v>
      </c>
      <c r="G4971" s="1">
        <f t="shared" ca="1" si="933"/>
        <v>4</v>
      </c>
      <c r="H4971" t="str">
        <f t="shared" ca="1" si="934"/>
        <v>Head Quarter</v>
      </c>
      <c r="I4971">
        <f t="shared" ca="1" si="935"/>
        <v>4</v>
      </c>
      <c r="J4971" t="str">
        <f t="shared" ca="1" si="925"/>
        <v>Natural gas</v>
      </c>
      <c r="K4971" t="str">
        <f t="shared" ca="1" si="926"/>
        <v>kWh</v>
      </c>
      <c r="L4971">
        <f t="shared" ca="1" si="936"/>
        <v>2308</v>
      </c>
    </row>
    <row r="4972" spans="1:12" x14ac:dyDescent="0.2">
      <c r="A4972">
        <f t="shared" ca="1" si="927"/>
        <v>14</v>
      </c>
      <c r="B4972" s="1">
        <f t="shared" ca="1" si="928"/>
        <v>14</v>
      </c>
      <c r="C4972">
        <f t="shared" ca="1" si="929"/>
        <v>1</v>
      </c>
      <c r="D4972" s="1" t="str">
        <f t="shared" ca="1" si="930"/>
        <v>01</v>
      </c>
      <c r="E4972">
        <f t="shared" ca="1" si="931"/>
        <v>2021</v>
      </c>
      <c r="F4972" s="2">
        <f t="shared" ca="1" si="932"/>
        <v>44210</v>
      </c>
      <c r="G4972" s="1">
        <f t="shared" ca="1" si="933"/>
        <v>7</v>
      </c>
      <c r="H4972" t="str">
        <f t="shared" ca="1" si="934"/>
        <v>Site B</v>
      </c>
      <c r="I4972">
        <f t="shared" ca="1" si="935"/>
        <v>8</v>
      </c>
      <c r="J4972" t="str">
        <f t="shared" ca="1" si="925"/>
        <v>Propane</v>
      </c>
      <c r="K4972" t="str">
        <f t="shared" ca="1" si="926"/>
        <v>kWh</v>
      </c>
      <c r="L4972">
        <f t="shared" ca="1" si="936"/>
        <v>4210</v>
      </c>
    </row>
    <row r="4973" spans="1:12" x14ac:dyDescent="0.2">
      <c r="A4973">
        <f t="shared" ca="1" si="927"/>
        <v>15</v>
      </c>
      <c r="B4973" s="1">
        <f t="shared" ca="1" si="928"/>
        <v>15</v>
      </c>
      <c r="C4973">
        <f t="shared" ca="1" si="929"/>
        <v>7</v>
      </c>
      <c r="D4973" s="1" t="str">
        <f t="shared" ca="1" si="930"/>
        <v>07</v>
      </c>
      <c r="E4973">
        <f t="shared" ca="1" si="931"/>
        <v>2022</v>
      </c>
      <c r="F4973" s="2">
        <f t="shared" ca="1" si="932"/>
        <v>44757</v>
      </c>
      <c r="G4973" s="1">
        <f t="shared" ca="1" si="933"/>
        <v>7</v>
      </c>
      <c r="H4973" t="str">
        <f t="shared" ca="1" si="934"/>
        <v>Site B</v>
      </c>
      <c r="I4973">
        <f t="shared" ca="1" si="935"/>
        <v>2</v>
      </c>
      <c r="J4973" t="str">
        <f t="shared" ca="1" si="925"/>
        <v>Diesel</v>
      </c>
      <c r="K4973" t="str">
        <f t="shared" ca="1" si="926"/>
        <v>Liters</v>
      </c>
      <c r="L4973">
        <f t="shared" ca="1" si="936"/>
        <v>557</v>
      </c>
    </row>
    <row r="4974" spans="1:12" x14ac:dyDescent="0.2">
      <c r="A4974">
        <f t="shared" ca="1" si="927"/>
        <v>11</v>
      </c>
      <c r="B4974" s="1">
        <f t="shared" ca="1" si="928"/>
        <v>11</v>
      </c>
      <c r="C4974">
        <f t="shared" ca="1" si="929"/>
        <v>8</v>
      </c>
      <c r="D4974" s="1" t="str">
        <f t="shared" ca="1" si="930"/>
        <v>08</v>
      </c>
      <c r="E4974">
        <f t="shared" ca="1" si="931"/>
        <v>2022</v>
      </c>
      <c r="F4974" s="2">
        <f t="shared" ca="1" si="932"/>
        <v>44784</v>
      </c>
      <c r="G4974" s="1">
        <f t="shared" ca="1" si="933"/>
        <v>7</v>
      </c>
      <c r="H4974" t="str">
        <f t="shared" ca="1" si="934"/>
        <v>Site B</v>
      </c>
      <c r="I4974">
        <f t="shared" ca="1" si="935"/>
        <v>6</v>
      </c>
      <c r="J4974" t="str">
        <f t="shared" ca="1" si="925"/>
        <v>Natural gas</v>
      </c>
      <c r="K4974" t="str">
        <f t="shared" ca="1" si="926"/>
        <v>Gallons</v>
      </c>
      <c r="L4974">
        <f t="shared" ca="1" si="936"/>
        <v>4641</v>
      </c>
    </row>
    <row r="4975" spans="1:12" x14ac:dyDescent="0.2">
      <c r="A4975">
        <f t="shared" ca="1" si="927"/>
        <v>1</v>
      </c>
      <c r="B4975" s="1" t="str">
        <f t="shared" ca="1" si="928"/>
        <v>01</v>
      </c>
      <c r="C4975">
        <f t="shared" ca="1" si="929"/>
        <v>5</v>
      </c>
      <c r="D4975" s="1" t="str">
        <f t="shared" ca="1" si="930"/>
        <v>05</v>
      </c>
      <c r="E4975">
        <f t="shared" ca="1" si="931"/>
        <v>2019</v>
      </c>
      <c r="F4975" s="2">
        <f t="shared" ca="1" si="932"/>
        <v>43586</v>
      </c>
      <c r="G4975" s="1">
        <f t="shared" ca="1" si="933"/>
        <v>7</v>
      </c>
      <c r="H4975" t="str">
        <f t="shared" ca="1" si="934"/>
        <v>Site B</v>
      </c>
      <c r="I4975">
        <f t="shared" ca="1" si="935"/>
        <v>2</v>
      </c>
      <c r="J4975" t="str">
        <f t="shared" ca="1" si="925"/>
        <v>Diesel</v>
      </c>
      <c r="K4975" t="str">
        <f t="shared" ca="1" si="926"/>
        <v>Liters</v>
      </c>
      <c r="L4975">
        <f t="shared" ca="1" si="936"/>
        <v>8205</v>
      </c>
    </row>
    <row r="4976" spans="1:12" x14ac:dyDescent="0.2">
      <c r="A4976">
        <f t="shared" ca="1" si="927"/>
        <v>10</v>
      </c>
      <c r="B4976" s="1">
        <f t="shared" ca="1" si="928"/>
        <v>10</v>
      </c>
      <c r="C4976">
        <f t="shared" ca="1" si="929"/>
        <v>11</v>
      </c>
      <c r="D4976" s="1">
        <f t="shared" ca="1" si="930"/>
        <v>11</v>
      </c>
      <c r="E4976">
        <f t="shared" ca="1" si="931"/>
        <v>2019</v>
      </c>
      <c r="F4976" s="2">
        <f t="shared" ca="1" si="932"/>
        <v>43779</v>
      </c>
      <c r="G4976" s="1">
        <f t="shared" ca="1" si="933"/>
        <v>6</v>
      </c>
      <c r="H4976" t="str">
        <f t="shared" ca="1" si="934"/>
        <v>Site A</v>
      </c>
      <c r="I4976">
        <f t="shared" ca="1" si="935"/>
        <v>11</v>
      </c>
      <c r="J4976" t="str">
        <f t="shared" ca="1" si="925"/>
        <v>Propane</v>
      </c>
      <c r="K4976" t="str">
        <f t="shared" ca="1" si="926"/>
        <v>MMBtu</v>
      </c>
      <c r="L4976">
        <f t="shared" ca="1" si="936"/>
        <v>197</v>
      </c>
    </row>
    <row r="4977" spans="1:12" x14ac:dyDescent="0.2">
      <c r="A4977">
        <f t="shared" ca="1" si="927"/>
        <v>22</v>
      </c>
      <c r="B4977" s="1">
        <f t="shared" ca="1" si="928"/>
        <v>22</v>
      </c>
      <c r="C4977">
        <f t="shared" ca="1" si="929"/>
        <v>6</v>
      </c>
      <c r="D4977" s="1" t="str">
        <f t="shared" ca="1" si="930"/>
        <v>06</v>
      </c>
      <c r="E4977">
        <f t="shared" ca="1" si="931"/>
        <v>2022</v>
      </c>
      <c r="F4977" s="2">
        <f t="shared" ca="1" si="932"/>
        <v>44734</v>
      </c>
      <c r="G4977" s="1">
        <f t="shared" ca="1" si="933"/>
        <v>7</v>
      </c>
      <c r="H4977" t="str">
        <f t="shared" ca="1" si="934"/>
        <v>Site B</v>
      </c>
      <c r="I4977">
        <f t="shared" ca="1" si="935"/>
        <v>10</v>
      </c>
      <c r="J4977" t="str">
        <f t="shared" ca="1" si="925"/>
        <v>Propane</v>
      </c>
      <c r="K4977" t="str">
        <f t="shared" ca="1" si="926"/>
        <v>Gallons</v>
      </c>
      <c r="L4977">
        <f t="shared" ca="1" si="936"/>
        <v>9502</v>
      </c>
    </row>
    <row r="4978" spans="1:12" x14ac:dyDescent="0.2">
      <c r="A4978">
        <f t="shared" ca="1" si="927"/>
        <v>3</v>
      </c>
      <c r="B4978" s="1" t="str">
        <f t="shared" ca="1" si="928"/>
        <v>03</v>
      </c>
      <c r="C4978">
        <f t="shared" ca="1" si="929"/>
        <v>2</v>
      </c>
      <c r="D4978" s="1" t="str">
        <f t="shared" ca="1" si="930"/>
        <v>02</v>
      </c>
      <c r="E4978">
        <f t="shared" ca="1" si="931"/>
        <v>2019</v>
      </c>
      <c r="F4978" s="2">
        <f t="shared" ca="1" si="932"/>
        <v>43499</v>
      </c>
      <c r="G4978" s="1">
        <f t="shared" ca="1" si="933"/>
        <v>4</v>
      </c>
      <c r="H4978" t="str">
        <f t="shared" ca="1" si="934"/>
        <v>Head Quarter</v>
      </c>
      <c r="I4978">
        <f t="shared" ca="1" si="935"/>
        <v>8</v>
      </c>
      <c r="J4978" t="str">
        <f t="shared" ca="1" si="925"/>
        <v>Propane</v>
      </c>
      <c r="K4978" t="str">
        <f t="shared" ca="1" si="926"/>
        <v>kWh</v>
      </c>
      <c r="L4978">
        <f t="shared" ca="1" si="936"/>
        <v>8790</v>
      </c>
    </row>
    <row r="4979" spans="1:12" x14ac:dyDescent="0.2">
      <c r="A4979">
        <f t="shared" ca="1" si="927"/>
        <v>4</v>
      </c>
      <c r="B4979" s="1" t="str">
        <f t="shared" ca="1" si="928"/>
        <v>04</v>
      </c>
      <c r="C4979">
        <f t="shared" ca="1" si="929"/>
        <v>3</v>
      </c>
      <c r="D4979" s="1" t="str">
        <f t="shared" ca="1" si="930"/>
        <v>03</v>
      </c>
      <c r="E4979">
        <f t="shared" ca="1" si="931"/>
        <v>2022</v>
      </c>
      <c r="F4979" s="2">
        <f t="shared" ca="1" si="932"/>
        <v>44624</v>
      </c>
      <c r="G4979" s="1">
        <f t="shared" ca="1" si="933"/>
        <v>5</v>
      </c>
      <c r="H4979" t="str">
        <f t="shared" ca="1" si="934"/>
        <v>Wharehouse</v>
      </c>
      <c r="I4979">
        <f t="shared" ca="1" si="935"/>
        <v>6</v>
      </c>
      <c r="J4979" t="str">
        <f t="shared" ca="1" si="925"/>
        <v>Natural gas</v>
      </c>
      <c r="K4979" t="str">
        <f t="shared" ca="1" si="926"/>
        <v>Gallons</v>
      </c>
      <c r="L4979">
        <f t="shared" ca="1" si="936"/>
        <v>5203</v>
      </c>
    </row>
    <row r="4980" spans="1:12" x14ac:dyDescent="0.2">
      <c r="A4980">
        <f t="shared" ca="1" si="927"/>
        <v>25</v>
      </c>
      <c r="B4980" s="1">
        <f t="shared" ca="1" si="928"/>
        <v>25</v>
      </c>
      <c r="C4980">
        <f t="shared" ca="1" si="929"/>
        <v>6</v>
      </c>
      <c r="D4980" s="1" t="str">
        <f t="shared" ca="1" si="930"/>
        <v>06</v>
      </c>
      <c r="E4980">
        <f t="shared" ca="1" si="931"/>
        <v>2022</v>
      </c>
      <c r="F4980" s="2">
        <f t="shared" ca="1" si="932"/>
        <v>44737</v>
      </c>
      <c r="G4980" s="1">
        <f t="shared" ca="1" si="933"/>
        <v>3</v>
      </c>
      <c r="H4980" t="str">
        <f t="shared" ca="1" si="934"/>
        <v xml:space="preserve">Factory 3 </v>
      </c>
      <c r="I4980">
        <f t="shared" ca="1" si="935"/>
        <v>8</v>
      </c>
      <c r="J4980" t="str">
        <f t="shared" ca="1" si="925"/>
        <v>Propane</v>
      </c>
      <c r="K4980" t="str">
        <f t="shared" ca="1" si="926"/>
        <v>kWh</v>
      </c>
      <c r="L4980">
        <f t="shared" ca="1" si="936"/>
        <v>3874</v>
      </c>
    </row>
    <row r="4981" spans="1:12" x14ac:dyDescent="0.2">
      <c r="A4981">
        <f t="shared" ca="1" si="927"/>
        <v>23</v>
      </c>
      <c r="B4981" s="1">
        <f t="shared" ca="1" si="928"/>
        <v>23</v>
      </c>
      <c r="C4981">
        <f t="shared" ca="1" si="929"/>
        <v>11</v>
      </c>
      <c r="D4981" s="1">
        <f t="shared" ca="1" si="930"/>
        <v>11</v>
      </c>
      <c r="E4981">
        <f t="shared" ca="1" si="931"/>
        <v>2021</v>
      </c>
      <c r="F4981" s="2">
        <f t="shared" ca="1" si="932"/>
        <v>44523</v>
      </c>
      <c r="G4981" s="1">
        <f t="shared" ca="1" si="933"/>
        <v>3</v>
      </c>
      <c r="H4981" t="str">
        <f t="shared" ca="1" si="934"/>
        <v xml:space="preserve">Factory 3 </v>
      </c>
      <c r="I4981">
        <f t="shared" ca="1" si="935"/>
        <v>1</v>
      </c>
      <c r="J4981" t="str">
        <f t="shared" ca="1" si="925"/>
        <v>Diesel</v>
      </c>
      <c r="K4981" t="str">
        <f t="shared" ca="1" si="926"/>
        <v>kWh</v>
      </c>
      <c r="L4981">
        <f t="shared" ca="1" si="936"/>
        <v>9337</v>
      </c>
    </row>
    <row r="4982" spans="1:12" x14ac:dyDescent="0.2">
      <c r="A4982">
        <f t="shared" ca="1" si="927"/>
        <v>14</v>
      </c>
      <c r="B4982" s="1">
        <f t="shared" ca="1" si="928"/>
        <v>14</v>
      </c>
      <c r="C4982">
        <f t="shared" ca="1" si="929"/>
        <v>5</v>
      </c>
      <c r="D4982" s="1" t="str">
        <f t="shared" ca="1" si="930"/>
        <v>05</v>
      </c>
      <c r="E4982">
        <f t="shared" ca="1" si="931"/>
        <v>2022</v>
      </c>
      <c r="F4982" s="2">
        <f t="shared" ca="1" si="932"/>
        <v>44695</v>
      </c>
      <c r="G4982" s="1">
        <f t="shared" ca="1" si="933"/>
        <v>4</v>
      </c>
      <c r="H4982" t="str">
        <f t="shared" ca="1" si="934"/>
        <v>Head Quarter</v>
      </c>
      <c r="I4982">
        <f t="shared" ca="1" si="935"/>
        <v>11</v>
      </c>
      <c r="J4982" t="str">
        <f t="shared" ca="1" si="925"/>
        <v>Propane</v>
      </c>
      <c r="K4982" t="str">
        <f t="shared" ca="1" si="926"/>
        <v>MMBtu</v>
      </c>
      <c r="L4982">
        <f t="shared" ca="1" si="936"/>
        <v>182</v>
      </c>
    </row>
    <row r="4983" spans="1:12" x14ac:dyDescent="0.2">
      <c r="A4983">
        <f t="shared" ca="1" si="927"/>
        <v>15</v>
      </c>
      <c r="B4983" s="1">
        <f t="shared" ca="1" si="928"/>
        <v>15</v>
      </c>
      <c r="C4983">
        <f t="shared" ca="1" si="929"/>
        <v>9</v>
      </c>
      <c r="D4983" s="1" t="str">
        <f t="shared" ca="1" si="930"/>
        <v>09</v>
      </c>
      <c r="E4983">
        <f t="shared" ca="1" si="931"/>
        <v>2020</v>
      </c>
      <c r="F4983" s="2">
        <f t="shared" ca="1" si="932"/>
        <v>44089</v>
      </c>
      <c r="G4983" s="1">
        <f t="shared" ca="1" si="933"/>
        <v>1</v>
      </c>
      <c r="H4983" t="str">
        <f t="shared" ca="1" si="934"/>
        <v>Factory 1</v>
      </c>
      <c r="I4983">
        <f t="shared" ca="1" si="935"/>
        <v>11</v>
      </c>
      <c r="J4983" t="str">
        <f t="shared" ca="1" si="925"/>
        <v>Propane</v>
      </c>
      <c r="K4983" t="str">
        <f t="shared" ca="1" si="926"/>
        <v>MMBtu</v>
      </c>
      <c r="L4983">
        <f t="shared" ca="1" si="936"/>
        <v>499</v>
      </c>
    </row>
    <row r="4984" spans="1:12" x14ac:dyDescent="0.2">
      <c r="A4984">
        <f t="shared" ca="1" si="927"/>
        <v>24</v>
      </c>
      <c r="B4984" s="1">
        <f t="shared" ca="1" si="928"/>
        <v>24</v>
      </c>
      <c r="C4984">
        <f t="shared" ca="1" si="929"/>
        <v>11</v>
      </c>
      <c r="D4984" s="1">
        <f t="shared" ca="1" si="930"/>
        <v>11</v>
      </c>
      <c r="E4984">
        <f t="shared" ca="1" si="931"/>
        <v>2021</v>
      </c>
      <c r="F4984" s="2">
        <f t="shared" ca="1" si="932"/>
        <v>44524</v>
      </c>
      <c r="G4984" s="1">
        <f t="shared" ca="1" si="933"/>
        <v>2</v>
      </c>
      <c r="H4984" t="str">
        <f t="shared" ca="1" si="934"/>
        <v>Factory 2</v>
      </c>
      <c r="I4984">
        <f t="shared" ca="1" si="935"/>
        <v>12</v>
      </c>
      <c r="J4984" t="str">
        <f t="shared" ca="1" si="925"/>
        <v>Electricity</v>
      </c>
      <c r="K4984" t="str">
        <f t="shared" ca="1" si="926"/>
        <v>kWh</v>
      </c>
      <c r="L4984">
        <f t="shared" ca="1" si="936"/>
        <v>1038</v>
      </c>
    </row>
    <row r="4985" spans="1:12" x14ac:dyDescent="0.2">
      <c r="A4985">
        <f t="shared" ca="1" si="927"/>
        <v>23</v>
      </c>
      <c r="B4985" s="1">
        <f t="shared" ca="1" si="928"/>
        <v>23</v>
      </c>
      <c r="C4985">
        <f t="shared" ca="1" si="929"/>
        <v>9</v>
      </c>
      <c r="D4985" s="1" t="str">
        <f t="shared" ca="1" si="930"/>
        <v>09</v>
      </c>
      <c r="E4985">
        <f t="shared" ca="1" si="931"/>
        <v>2019</v>
      </c>
      <c r="F4985" s="2">
        <f t="shared" ca="1" si="932"/>
        <v>43731</v>
      </c>
      <c r="G4985" s="1">
        <f t="shared" ca="1" si="933"/>
        <v>5</v>
      </c>
      <c r="H4985" t="str">
        <f t="shared" ca="1" si="934"/>
        <v>Wharehouse</v>
      </c>
      <c r="I4985">
        <f t="shared" ca="1" si="935"/>
        <v>7</v>
      </c>
      <c r="J4985" t="str">
        <f t="shared" ca="1" si="925"/>
        <v>Natural gas</v>
      </c>
      <c r="K4985" t="str">
        <f t="shared" ca="1" si="926"/>
        <v>MMBtu</v>
      </c>
      <c r="L4985">
        <f t="shared" ca="1" si="936"/>
        <v>153</v>
      </c>
    </row>
    <row r="4986" spans="1:12" x14ac:dyDescent="0.2">
      <c r="A4986">
        <f t="shared" ca="1" si="927"/>
        <v>23</v>
      </c>
      <c r="B4986" s="1">
        <f t="shared" ca="1" si="928"/>
        <v>23</v>
      </c>
      <c r="C4986">
        <f t="shared" ca="1" si="929"/>
        <v>5</v>
      </c>
      <c r="D4986" s="1" t="str">
        <f t="shared" ca="1" si="930"/>
        <v>05</v>
      </c>
      <c r="E4986">
        <f t="shared" ca="1" si="931"/>
        <v>2022</v>
      </c>
      <c r="F4986" s="2">
        <f t="shared" ca="1" si="932"/>
        <v>44704</v>
      </c>
      <c r="G4986" s="1">
        <f t="shared" ca="1" si="933"/>
        <v>1</v>
      </c>
      <c r="H4986" t="str">
        <f t="shared" ca="1" si="934"/>
        <v>Factory 1</v>
      </c>
      <c r="I4986">
        <f t="shared" ca="1" si="935"/>
        <v>3</v>
      </c>
      <c r="J4986" t="str">
        <f t="shared" ca="1" si="925"/>
        <v>Diesel</v>
      </c>
      <c r="K4986" t="str">
        <f t="shared" ca="1" si="926"/>
        <v>Gallons</v>
      </c>
      <c r="L4986">
        <f t="shared" ca="1" si="936"/>
        <v>2472</v>
      </c>
    </row>
    <row r="4987" spans="1:12" x14ac:dyDescent="0.2">
      <c r="A4987">
        <f t="shared" ca="1" si="927"/>
        <v>6</v>
      </c>
      <c r="B4987" s="1" t="str">
        <f t="shared" ca="1" si="928"/>
        <v>06</v>
      </c>
      <c r="C4987">
        <f t="shared" ca="1" si="929"/>
        <v>5</v>
      </c>
      <c r="D4987" s="1" t="str">
        <f t="shared" ca="1" si="930"/>
        <v>05</v>
      </c>
      <c r="E4987">
        <f t="shared" ca="1" si="931"/>
        <v>2020</v>
      </c>
      <c r="F4987" s="2">
        <f t="shared" ca="1" si="932"/>
        <v>43957</v>
      </c>
      <c r="G4987" s="1">
        <f t="shared" ca="1" si="933"/>
        <v>7</v>
      </c>
      <c r="H4987" t="str">
        <f t="shared" ca="1" si="934"/>
        <v>Site B</v>
      </c>
      <c r="I4987">
        <f t="shared" ca="1" si="935"/>
        <v>12</v>
      </c>
      <c r="J4987" t="str">
        <f t="shared" ca="1" si="925"/>
        <v>Electricity</v>
      </c>
      <c r="K4987" t="str">
        <f t="shared" ca="1" si="926"/>
        <v>kWh</v>
      </c>
      <c r="L4987">
        <f t="shared" ca="1" si="936"/>
        <v>3612</v>
      </c>
    </row>
    <row r="4988" spans="1:12" x14ac:dyDescent="0.2">
      <c r="A4988">
        <f t="shared" ca="1" si="927"/>
        <v>24</v>
      </c>
      <c r="B4988" s="1">
        <f t="shared" ca="1" si="928"/>
        <v>24</v>
      </c>
      <c r="C4988">
        <f t="shared" ca="1" si="929"/>
        <v>2</v>
      </c>
      <c r="D4988" s="1" t="str">
        <f t="shared" ca="1" si="930"/>
        <v>02</v>
      </c>
      <c r="E4988">
        <f t="shared" ca="1" si="931"/>
        <v>2022</v>
      </c>
      <c r="F4988" s="2">
        <f t="shared" ca="1" si="932"/>
        <v>44616</v>
      </c>
      <c r="G4988" s="1">
        <f t="shared" ca="1" si="933"/>
        <v>3</v>
      </c>
      <c r="H4988" t="str">
        <f t="shared" ca="1" si="934"/>
        <v xml:space="preserve">Factory 3 </v>
      </c>
      <c r="I4988">
        <f t="shared" ca="1" si="935"/>
        <v>2</v>
      </c>
      <c r="J4988" t="str">
        <f t="shared" ca="1" si="925"/>
        <v>Diesel</v>
      </c>
      <c r="K4988" t="str">
        <f t="shared" ca="1" si="926"/>
        <v>Liters</v>
      </c>
      <c r="L4988">
        <f t="shared" ca="1" si="936"/>
        <v>9549</v>
      </c>
    </row>
    <row r="4989" spans="1:12" x14ac:dyDescent="0.2">
      <c r="A4989">
        <f t="shared" ca="1" si="927"/>
        <v>11</v>
      </c>
      <c r="B4989" s="1">
        <f t="shared" ca="1" si="928"/>
        <v>11</v>
      </c>
      <c r="C4989">
        <f t="shared" ca="1" si="929"/>
        <v>6</v>
      </c>
      <c r="D4989" s="1" t="str">
        <f t="shared" ca="1" si="930"/>
        <v>06</v>
      </c>
      <c r="E4989">
        <f t="shared" ca="1" si="931"/>
        <v>2020</v>
      </c>
      <c r="F4989" s="2">
        <f t="shared" ca="1" si="932"/>
        <v>43993</v>
      </c>
      <c r="G4989" s="1">
        <f t="shared" ca="1" si="933"/>
        <v>2</v>
      </c>
      <c r="H4989" t="str">
        <f t="shared" ca="1" si="934"/>
        <v>Factory 2</v>
      </c>
      <c r="I4989">
        <f t="shared" ca="1" si="935"/>
        <v>11</v>
      </c>
      <c r="J4989" t="str">
        <f t="shared" ca="1" si="925"/>
        <v>Propane</v>
      </c>
      <c r="K4989" t="str">
        <f t="shared" ca="1" si="926"/>
        <v>MMBtu</v>
      </c>
      <c r="L4989">
        <f t="shared" ca="1" si="936"/>
        <v>279</v>
      </c>
    </row>
    <row r="4990" spans="1:12" x14ac:dyDescent="0.2">
      <c r="A4990">
        <f t="shared" ca="1" si="927"/>
        <v>12</v>
      </c>
      <c r="B4990" s="1">
        <f t="shared" ca="1" si="928"/>
        <v>12</v>
      </c>
      <c r="C4990">
        <f t="shared" ca="1" si="929"/>
        <v>2</v>
      </c>
      <c r="D4990" s="1" t="str">
        <f t="shared" ca="1" si="930"/>
        <v>02</v>
      </c>
      <c r="E4990">
        <f t="shared" ca="1" si="931"/>
        <v>2022</v>
      </c>
      <c r="F4990" s="2">
        <f t="shared" ca="1" si="932"/>
        <v>44604</v>
      </c>
      <c r="G4990" s="1">
        <f t="shared" ca="1" si="933"/>
        <v>5</v>
      </c>
      <c r="H4990" t="str">
        <f t="shared" ca="1" si="934"/>
        <v>Wharehouse</v>
      </c>
      <c r="I4990">
        <f t="shared" ca="1" si="935"/>
        <v>1</v>
      </c>
      <c r="J4990" t="str">
        <f t="shared" ca="1" si="925"/>
        <v>Diesel</v>
      </c>
      <c r="K4990" t="str">
        <f t="shared" ca="1" si="926"/>
        <v>kWh</v>
      </c>
      <c r="L4990">
        <f t="shared" ca="1" si="936"/>
        <v>3254</v>
      </c>
    </row>
    <row r="4991" spans="1:12" x14ac:dyDescent="0.2">
      <c r="A4991">
        <f t="shared" ca="1" si="927"/>
        <v>4</v>
      </c>
      <c r="B4991" s="1" t="str">
        <f t="shared" ca="1" si="928"/>
        <v>04</v>
      </c>
      <c r="C4991">
        <f t="shared" ca="1" si="929"/>
        <v>10</v>
      </c>
      <c r="D4991" s="1">
        <f t="shared" ca="1" si="930"/>
        <v>10</v>
      </c>
      <c r="E4991">
        <f t="shared" ca="1" si="931"/>
        <v>2021</v>
      </c>
      <c r="F4991" s="2">
        <f t="shared" ca="1" si="932"/>
        <v>44473</v>
      </c>
      <c r="G4991" s="1">
        <f t="shared" ca="1" si="933"/>
        <v>2</v>
      </c>
      <c r="H4991" t="str">
        <f t="shared" ca="1" si="934"/>
        <v>Factory 2</v>
      </c>
      <c r="I4991">
        <f t="shared" ca="1" si="935"/>
        <v>11</v>
      </c>
      <c r="J4991" t="str">
        <f t="shared" ca="1" si="925"/>
        <v>Propane</v>
      </c>
      <c r="K4991" t="str">
        <f t="shared" ca="1" si="926"/>
        <v>MMBtu</v>
      </c>
      <c r="L4991">
        <f t="shared" ca="1" si="936"/>
        <v>479</v>
      </c>
    </row>
    <row r="4992" spans="1:12" x14ac:dyDescent="0.2">
      <c r="A4992">
        <f t="shared" ca="1" si="927"/>
        <v>4</v>
      </c>
      <c r="B4992" s="1" t="str">
        <f t="shared" ca="1" si="928"/>
        <v>04</v>
      </c>
      <c r="C4992">
        <f t="shared" ca="1" si="929"/>
        <v>9</v>
      </c>
      <c r="D4992" s="1" t="str">
        <f t="shared" ca="1" si="930"/>
        <v>09</v>
      </c>
      <c r="E4992">
        <f t="shared" ca="1" si="931"/>
        <v>2022</v>
      </c>
      <c r="F4992" s="2">
        <f t="shared" ca="1" si="932"/>
        <v>44808</v>
      </c>
      <c r="G4992" s="1">
        <f t="shared" ca="1" si="933"/>
        <v>3</v>
      </c>
      <c r="H4992" t="str">
        <f t="shared" ca="1" si="934"/>
        <v xml:space="preserve">Factory 3 </v>
      </c>
      <c r="I4992">
        <f t="shared" ca="1" si="935"/>
        <v>3</v>
      </c>
      <c r="J4992" t="str">
        <f t="shared" ca="1" si="925"/>
        <v>Diesel</v>
      </c>
      <c r="K4992" t="str">
        <f t="shared" ca="1" si="926"/>
        <v>Gallons</v>
      </c>
      <c r="L4992">
        <f t="shared" ca="1" si="936"/>
        <v>4667</v>
      </c>
    </row>
    <row r="4993" spans="1:12" x14ac:dyDescent="0.2">
      <c r="A4993">
        <f t="shared" ca="1" si="927"/>
        <v>4</v>
      </c>
      <c r="B4993" s="1" t="str">
        <f t="shared" ca="1" si="928"/>
        <v>04</v>
      </c>
      <c r="C4993">
        <f t="shared" ca="1" si="929"/>
        <v>11</v>
      </c>
      <c r="D4993" s="1">
        <f t="shared" ca="1" si="930"/>
        <v>11</v>
      </c>
      <c r="E4993">
        <f t="shared" ca="1" si="931"/>
        <v>2022</v>
      </c>
      <c r="F4993" s="2">
        <f t="shared" ca="1" si="932"/>
        <v>44869</v>
      </c>
      <c r="G4993" s="1">
        <f t="shared" ca="1" si="933"/>
        <v>4</v>
      </c>
      <c r="H4993" t="str">
        <f t="shared" ca="1" si="934"/>
        <v>Head Quarter</v>
      </c>
      <c r="I4993">
        <f t="shared" ca="1" si="935"/>
        <v>12</v>
      </c>
      <c r="J4993" t="str">
        <f t="shared" ca="1" si="925"/>
        <v>Electricity</v>
      </c>
      <c r="K4993" t="str">
        <f t="shared" ca="1" si="926"/>
        <v>kWh</v>
      </c>
      <c r="L4993">
        <f t="shared" ca="1" si="936"/>
        <v>2817</v>
      </c>
    </row>
    <row r="4994" spans="1:12" x14ac:dyDescent="0.2">
      <c r="A4994">
        <f t="shared" ca="1" si="927"/>
        <v>9</v>
      </c>
      <c r="B4994" s="1" t="str">
        <f t="shared" ca="1" si="928"/>
        <v>09</v>
      </c>
      <c r="C4994">
        <f t="shared" ca="1" si="929"/>
        <v>1</v>
      </c>
      <c r="D4994" s="1" t="str">
        <f t="shared" ca="1" si="930"/>
        <v>01</v>
      </c>
      <c r="E4994">
        <f t="shared" ca="1" si="931"/>
        <v>2019</v>
      </c>
      <c r="F4994" s="2">
        <f t="shared" ca="1" si="932"/>
        <v>43474</v>
      </c>
      <c r="G4994" s="1">
        <f t="shared" ca="1" si="933"/>
        <v>2</v>
      </c>
      <c r="H4994" t="str">
        <f t="shared" ca="1" si="934"/>
        <v>Factory 2</v>
      </c>
      <c r="I4994">
        <f t="shared" ca="1" si="935"/>
        <v>2</v>
      </c>
      <c r="J4994" t="str">
        <f t="shared" ref="J4994:J5000" ca="1" si="937">VLOOKUP(I4994,$O$12:$S$24,2,FALSE)</f>
        <v>Diesel</v>
      </c>
      <c r="K4994" t="str">
        <f t="shared" ref="K4994:K5000" ca="1" si="938">VLOOKUP(I4994,$O$12:$S$24,5,FALSE)</f>
        <v>Liters</v>
      </c>
      <c r="L4994">
        <f t="shared" ca="1" si="936"/>
        <v>8863</v>
      </c>
    </row>
    <row r="4995" spans="1:12" x14ac:dyDescent="0.2">
      <c r="A4995">
        <f t="shared" ref="A4995:A5000" ca="1" si="939">RANDBETWEEN(1,30)</f>
        <v>27</v>
      </c>
      <c r="B4995" s="1">
        <f t="shared" ref="B4995:B5000" ca="1" si="940">IF(A4995&lt;10,"0"&amp;A4995,A4995)</f>
        <v>27</v>
      </c>
      <c r="C4995">
        <f t="shared" ref="C4995:C5000" ca="1" si="941">RANDBETWEEN(1,12)</f>
        <v>6</v>
      </c>
      <c r="D4995" s="1" t="str">
        <f t="shared" ref="D4995:D5000" ca="1" si="942">IF(C4995&lt;10,"0"&amp;C4995,C4995)</f>
        <v>06</v>
      </c>
      <c r="E4995">
        <f t="shared" ref="E4995:E5000" ca="1" si="943">RANDBETWEEN(2019,2022)</f>
        <v>2022</v>
      </c>
      <c r="F4995" s="2">
        <f t="shared" ref="F4995:F5000" ca="1" si="944">DATE(E4995,D4995,B4995)</f>
        <v>44739</v>
      </c>
      <c r="G4995" s="1">
        <f t="shared" ref="G4995:G5000" ca="1" si="945">RANDBETWEEN(1,7)</f>
        <v>2</v>
      </c>
      <c r="H4995" t="str">
        <f t="shared" ref="H4995:H5000" ca="1" si="946">VLOOKUP(G4995,$O$2:$V$8,2,FALSE)</f>
        <v>Factory 2</v>
      </c>
      <c r="I4995">
        <f t="shared" ref="I4995:I5000" ca="1" si="947">RANDBETWEEN(1,13)</f>
        <v>10</v>
      </c>
      <c r="J4995" t="str">
        <f t="shared" ca="1" si="937"/>
        <v>Propane</v>
      </c>
      <c r="K4995" t="str">
        <f t="shared" ca="1" si="938"/>
        <v>Gallons</v>
      </c>
      <c r="L4995">
        <f t="shared" ref="L4995:L5000" ca="1" si="948">IF(K4995="MMBtu",RANDBETWEEN(100,500),RANDBETWEEN(100,10000))</f>
        <v>7709</v>
      </c>
    </row>
    <row r="4996" spans="1:12" x14ac:dyDescent="0.2">
      <c r="A4996">
        <f t="shared" ca="1" si="939"/>
        <v>25</v>
      </c>
      <c r="B4996" s="1">
        <f t="shared" ca="1" si="940"/>
        <v>25</v>
      </c>
      <c r="C4996">
        <f t="shared" ca="1" si="941"/>
        <v>6</v>
      </c>
      <c r="D4996" s="1" t="str">
        <f t="shared" ca="1" si="942"/>
        <v>06</v>
      </c>
      <c r="E4996">
        <f t="shared" ca="1" si="943"/>
        <v>2020</v>
      </c>
      <c r="F4996" s="2">
        <f t="shared" ca="1" si="944"/>
        <v>44007</v>
      </c>
      <c r="G4996" s="1">
        <f t="shared" ca="1" si="945"/>
        <v>2</v>
      </c>
      <c r="H4996" t="str">
        <f t="shared" ca="1" si="946"/>
        <v>Factory 2</v>
      </c>
      <c r="I4996">
        <f t="shared" ca="1" si="947"/>
        <v>3</v>
      </c>
      <c r="J4996" t="str">
        <f t="shared" ca="1" si="937"/>
        <v>Diesel</v>
      </c>
      <c r="K4996" t="str">
        <f t="shared" ca="1" si="938"/>
        <v>Gallons</v>
      </c>
      <c r="L4996">
        <f t="shared" ca="1" si="948"/>
        <v>561</v>
      </c>
    </row>
    <row r="4997" spans="1:12" x14ac:dyDescent="0.2">
      <c r="A4997">
        <f t="shared" ca="1" si="939"/>
        <v>1</v>
      </c>
      <c r="B4997" s="1" t="str">
        <f t="shared" ca="1" si="940"/>
        <v>01</v>
      </c>
      <c r="C4997">
        <f t="shared" ca="1" si="941"/>
        <v>5</v>
      </c>
      <c r="D4997" s="1" t="str">
        <f t="shared" ca="1" si="942"/>
        <v>05</v>
      </c>
      <c r="E4997">
        <f t="shared" ca="1" si="943"/>
        <v>2022</v>
      </c>
      <c r="F4997" s="2">
        <f t="shared" ca="1" si="944"/>
        <v>44682</v>
      </c>
      <c r="G4997" s="1">
        <f t="shared" ca="1" si="945"/>
        <v>5</v>
      </c>
      <c r="H4997" t="str">
        <f t="shared" ca="1" si="946"/>
        <v>Wharehouse</v>
      </c>
      <c r="I4997">
        <f t="shared" ca="1" si="947"/>
        <v>9</v>
      </c>
      <c r="J4997" t="str">
        <f t="shared" ca="1" si="937"/>
        <v>Propane</v>
      </c>
      <c r="K4997" t="str">
        <f t="shared" ca="1" si="938"/>
        <v>Liters</v>
      </c>
      <c r="L4997">
        <f t="shared" ca="1" si="948"/>
        <v>7265</v>
      </c>
    </row>
    <row r="4998" spans="1:12" x14ac:dyDescent="0.2">
      <c r="A4998">
        <f t="shared" ca="1" si="939"/>
        <v>13</v>
      </c>
      <c r="B4998" s="1">
        <f t="shared" ca="1" si="940"/>
        <v>13</v>
      </c>
      <c r="C4998">
        <f t="shared" ca="1" si="941"/>
        <v>7</v>
      </c>
      <c r="D4998" s="1" t="str">
        <f t="shared" ca="1" si="942"/>
        <v>07</v>
      </c>
      <c r="E4998">
        <f t="shared" ca="1" si="943"/>
        <v>2021</v>
      </c>
      <c r="F4998" s="2">
        <f t="shared" ca="1" si="944"/>
        <v>44390</v>
      </c>
      <c r="G4998" s="1">
        <f t="shared" ca="1" si="945"/>
        <v>2</v>
      </c>
      <c r="H4998" t="str">
        <f t="shared" ca="1" si="946"/>
        <v>Factory 2</v>
      </c>
      <c r="I4998">
        <f t="shared" ca="1" si="947"/>
        <v>5</v>
      </c>
      <c r="J4998" t="str">
        <f t="shared" ca="1" si="937"/>
        <v>Natural gas</v>
      </c>
      <c r="K4998" t="str">
        <f t="shared" ca="1" si="938"/>
        <v>Liters</v>
      </c>
      <c r="L4998">
        <f t="shared" ca="1" si="948"/>
        <v>7513</v>
      </c>
    </row>
    <row r="4999" spans="1:12" x14ac:dyDescent="0.2">
      <c r="A4999">
        <f t="shared" ca="1" si="939"/>
        <v>9</v>
      </c>
      <c r="B4999" s="1" t="str">
        <f t="shared" ca="1" si="940"/>
        <v>09</v>
      </c>
      <c r="C4999">
        <f t="shared" ca="1" si="941"/>
        <v>5</v>
      </c>
      <c r="D4999" s="1" t="str">
        <f t="shared" ca="1" si="942"/>
        <v>05</v>
      </c>
      <c r="E4999">
        <f t="shared" ca="1" si="943"/>
        <v>2022</v>
      </c>
      <c r="F4999" s="2">
        <f t="shared" ca="1" si="944"/>
        <v>44690</v>
      </c>
      <c r="G4999" s="1">
        <f t="shared" ca="1" si="945"/>
        <v>1</v>
      </c>
      <c r="H4999" t="str">
        <f t="shared" ca="1" si="946"/>
        <v>Factory 1</v>
      </c>
      <c r="I4999">
        <f t="shared" ca="1" si="947"/>
        <v>7</v>
      </c>
      <c r="J4999" t="str">
        <f t="shared" ca="1" si="937"/>
        <v>Natural gas</v>
      </c>
      <c r="K4999" t="str">
        <f t="shared" ca="1" si="938"/>
        <v>MMBtu</v>
      </c>
      <c r="L4999">
        <f t="shared" ca="1" si="948"/>
        <v>142</v>
      </c>
    </row>
    <row r="5000" spans="1:12" x14ac:dyDescent="0.2">
      <c r="A5000">
        <f t="shared" ca="1" si="939"/>
        <v>10</v>
      </c>
      <c r="B5000" s="1">
        <f t="shared" ca="1" si="940"/>
        <v>10</v>
      </c>
      <c r="C5000">
        <f t="shared" ca="1" si="941"/>
        <v>2</v>
      </c>
      <c r="D5000" s="1" t="str">
        <f t="shared" ca="1" si="942"/>
        <v>02</v>
      </c>
      <c r="E5000">
        <f t="shared" ca="1" si="943"/>
        <v>2019</v>
      </c>
      <c r="F5000" s="2">
        <f t="shared" ca="1" si="944"/>
        <v>43506</v>
      </c>
      <c r="G5000" s="1">
        <f t="shared" ca="1" si="945"/>
        <v>5</v>
      </c>
      <c r="H5000" t="str">
        <f t="shared" ca="1" si="946"/>
        <v>Wharehouse</v>
      </c>
      <c r="I5000">
        <f t="shared" ca="1" si="947"/>
        <v>12</v>
      </c>
      <c r="J5000" t="str">
        <f t="shared" ca="1" si="937"/>
        <v>Electricity</v>
      </c>
      <c r="K5000" t="str">
        <f t="shared" ca="1" si="938"/>
        <v>kWh</v>
      </c>
      <c r="L5000">
        <f t="shared" ca="1" si="948"/>
        <v>5001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20DE-9EE7-BB46-AD4B-6C24F03B32CE}">
  <dimension ref="A1:E5000"/>
  <sheetViews>
    <sheetView workbookViewId="0">
      <selection activeCell="J29" sqref="J29"/>
    </sheetView>
  </sheetViews>
  <sheetFormatPr baseColWidth="10" defaultColWidth="11" defaultRowHeight="16" x14ac:dyDescent="0.2"/>
  <cols>
    <col min="1" max="5" width="21.33203125" customWidth="1"/>
  </cols>
  <sheetData>
    <row r="1" spans="1:5" x14ac:dyDescent="0.2">
      <c r="A1" t="s">
        <v>5</v>
      </c>
      <c r="B1" t="s">
        <v>7</v>
      </c>
      <c r="C1" t="s">
        <v>9</v>
      </c>
      <c r="D1" t="s">
        <v>10</v>
      </c>
      <c r="E1" t="s">
        <v>11</v>
      </c>
    </row>
    <row r="2" spans="1:5" x14ac:dyDescent="0.2">
      <c r="A2" s="9">
        <v>43675</v>
      </c>
      <c r="B2" s="10" t="s">
        <v>27</v>
      </c>
      <c r="C2" s="10" t="s">
        <v>46</v>
      </c>
      <c r="D2" s="10" t="s">
        <v>49</v>
      </c>
      <c r="E2" s="11">
        <v>2247</v>
      </c>
    </row>
    <row r="3" spans="1:5" x14ac:dyDescent="0.2">
      <c r="A3" s="12">
        <v>44164</v>
      </c>
      <c r="B3" s="13" t="s">
        <v>27</v>
      </c>
      <c r="C3" s="13" t="s">
        <v>53</v>
      </c>
      <c r="D3" s="13" t="s">
        <v>52</v>
      </c>
      <c r="E3" s="14">
        <v>1600</v>
      </c>
    </row>
    <row r="4" spans="1:5" x14ac:dyDescent="0.2">
      <c r="A4" s="9">
        <v>43594</v>
      </c>
      <c r="B4" s="10" t="s">
        <v>39</v>
      </c>
      <c r="C4" s="10" t="s">
        <v>55</v>
      </c>
      <c r="D4" s="10" t="s">
        <v>52</v>
      </c>
      <c r="E4" s="11">
        <v>2343</v>
      </c>
    </row>
    <row r="5" spans="1:5" x14ac:dyDescent="0.2">
      <c r="A5" s="12">
        <v>44140</v>
      </c>
      <c r="B5" s="13" t="s">
        <v>39</v>
      </c>
      <c r="C5" s="13" t="s">
        <v>53</v>
      </c>
      <c r="D5" s="13" t="s">
        <v>52</v>
      </c>
      <c r="E5" s="14">
        <v>167</v>
      </c>
    </row>
    <row r="6" spans="1:5" x14ac:dyDescent="0.2">
      <c r="A6" s="9">
        <v>43793</v>
      </c>
      <c r="B6" s="10" t="s">
        <v>39</v>
      </c>
      <c r="C6" s="10" t="s">
        <v>53</v>
      </c>
      <c r="D6" s="10" t="s">
        <v>51</v>
      </c>
      <c r="E6" s="11">
        <v>7965</v>
      </c>
    </row>
    <row r="7" spans="1:5" x14ac:dyDescent="0.2">
      <c r="A7" s="12">
        <v>43723</v>
      </c>
      <c r="B7" s="13" t="s">
        <v>31</v>
      </c>
      <c r="C7" s="13" t="s">
        <v>55</v>
      </c>
      <c r="D7" s="13" t="s">
        <v>51</v>
      </c>
      <c r="E7" s="14">
        <v>8761</v>
      </c>
    </row>
    <row r="8" spans="1:5" x14ac:dyDescent="0.2">
      <c r="A8" s="9">
        <v>44349</v>
      </c>
      <c r="B8" s="10" t="s">
        <v>39</v>
      </c>
      <c r="C8" s="10" t="s">
        <v>53</v>
      </c>
      <c r="D8" s="10" t="s">
        <v>54</v>
      </c>
      <c r="E8" s="11">
        <v>252</v>
      </c>
    </row>
    <row r="9" spans="1:5" x14ac:dyDescent="0.2">
      <c r="A9" s="12">
        <v>43629</v>
      </c>
      <c r="B9" s="13" t="s">
        <v>31</v>
      </c>
      <c r="C9" s="13" t="s">
        <v>46</v>
      </c>
      <c r="D9" s="13" t="s">
        <v>52</v>
      </c>
      <c r="E9" s="14">
        <v>7898</v>
      </c>
    </row>
    <row r="10" spans="1:5" x14ac:dyDescent="0.2">
      <c r="A10" s="9">
        <v>43733</v>
      </c>
      <c r="B10" s="10" t="s">
        <v>18</v>
      </c>
      <c r="C10" s="10" t="s">
        <v>55</v>
      </c>
      <c r="D10" s="10" t="s">
        <v>49</v>
      </c>
      <c r="E10" s="11">
        <v>8976</v>
      </c>
    </row>
    <row r="11" spans="1:5" x14ac:dyDescent="0.2">
      <c r="A11" s="12">
        <v>43920</v>
      </c>
      <c r="B11" s="13" t="s">
        <v>31</v>
      </c>
      <c r="C11" s="13" t="s">
        <v>56</v>
      </c>
      <c r="D11" s="13" t="s">
        <v>49</v>
      </c>
      <c r="E11" s="14">
        <v>116</v>
      </c>
    </row>
    <row r="12" spans="1:5" x14ac:dyDescent="0.2">
      <c r="A12" s="9">
        <v>44635</v>
      </c>
      <c r="B12" s="10" t="s">
        <v>27</v>
      </c>
      <c r="C12" s="10" t="s">
        <v>46</v>
      </c>
      <c r="D12" s="10" t="s">
        <v>52</v>
      </c>
      <c r="E12" s="11">
        <v>5165</v>
      </c>
    </row>
    <row r="13" spans="1:5" x14ac:dyDescent="0.2">
      <c r="A13" s="12">
        <v>43791</v>
      </c>
      <c r="B13" s="13" t="s">
        <v>18</v>
      </c>
      <c r="C13" s="13" t="s">
        <v>56</v>
      </c>
      <c r="D13" s="13" t="s">
        <v>49</v>
      </c>
      <c r="E13" s="14">
        <v>1806</v>
      </c>
    </row>
    <row r="14" spans="1:5" x14ac:dyDescent="0.2">
      <c r="A14" s="9">
        <v>44867</v>
      </c>
      <c r="B14" s="10" t="s">
        <v>36</v>
      </c>
      <c r="C14" s="10" t="s">
        <v>53</v>
      </c>
      <c r="D14" s="10" t="s">
        <v>52</v>
      </c>
      <c r="E14" s="11">
        <v>6989</v>
      </c>
    </row>
    <row r="15" spans="1:5" x14ac:dyDescent="0.2">
      <c r="A15" s="12">
        <v>44858</v>
      </c>
      <c r="B15" s="13" t="s">
        <v>39</v>
      </c>
      <c r="C15" s="13" t="s">
        <v>53</v>
      </c>
      <c r="D15" s="13" t="s">
        <v>51</v>
      </c>
      <c r="E15" s="14">
        <v>9725</v>
      </c>
    </row>
    <row r="16" spans="1:5" x14ac:dyDescent="0.2">
      <c r="A16" s="9">
        <v>44311</v>
      </c>
      <c r="B16" s="10" t="s">
        <v>27</v>
      </c>
      <c r="C16" s="10" t="s">
        <v>53</v>
      </c>
      <c r="D16" s="10" t="s">
        <v>51</v>
      </c>
      <c r="E16" s="11">
        <v>3817</v>
      </c>
    </row>
    <row r="17" spans="1:5" x14ac:dyDescent="0.2">
      <c r="A17" s="12">
        <v>44362</v>
      </c>
      <c r="B17" s="13" t="s">
        <v>27</v>
      </c>
      <c r="C17" s="13" t="s">
        <v>53</v>
      </c>
      <c r="D17" s="13" t="s">
        <v>49</v>
      </c>
      <c r="E17" s="14">
        <v>4968</v>
      </c>
    </row>
    <row r="18" spans="1:5" x14ac:dyDescent="0.2">
      <c r="A18" s="9">
        <v>43694</v>
      </c>
      <c r="B18" s="10" t="s">
        <v>27</v>
      </c>
      <c r="C18" s="10" t="s">
        <v>55</v>
      </c>
      <c r="D18" s="10" t="s">
        <v>49</v>
      </c>
      <c r="E18" s="11">
        <v>3961</v>
      </c>
    </row>
    <row r="19" spans="1:5" x14ac:dyDescent="0.2">
      <c r="A19" s="12">
        <v>44052</v>
      </c>
      <c r="B19" s="13" t="s">
        <v>27</v>
      </c>
      <c r="C19" s="13" t="s">
        <v>55</v>
      </c>
      <c r="D19" s="13" t="s">
        <v>54</v>
      </c>
      <c r="E19" s="14">
        <v>408</v>
      </c>
    </row>
    <row r="20" spans="1:5" x14ac:dyDescent="0.2">
      <c r="A20" s="9">
        <v>43700</v>
      </c>
      <c r="B20" s="10" t="s">
        <v>27</v>
      </c>
      <c r="C20" s="10" t="s">
        <v>56</v>
      </c>
      <c r="D20" s="10" t="s">
        <v>58</v>
      </c>
      <c r="E20" s="11">
        <v>4542</v>
      </c>
    </row>
    <row r="21" spans="1:5" x14ac:dyDescent="0.2">
      <c r="A21" s="12">
        <v>43543</v>
      </c>
      <c r="B21" s="13" t="s">
        <v>18</v>
      </c>
      <c r="C21" s="13" t="s">
        <v>53</v>
      </c>
      <c r="D21" s="13" t="s">
        <v>52</v>
      </c>
      <c r="E21" s="14">
        <v>3663</v>
      </c>
    </row>
    <row r="22" spans="1:5" x14ac:dyDescent="0.2">
      <c r="A22" s="9">
        <v>44889</v>
      </c>
      <c r="B22" s="10" t="s">
        <v>39</v>
      </c>
      <c r="C22" s="10" t="s">
        <v>53</v>
      </c>
      <c r="D22" s="10" t="s">
        <v>54</v>
      </c>
      <c r="E22" s="11">
        <v>360</v>
      </c>
    </row>
    <row r="23" spans="1:5" x14ac:dyDescent="0.2">
      <c r="A23" s="12">
        <v>44553</v>
      </c>
      <c r="B23" s="13" t="s">
        <v>27</v>
      </c>
      <c r="C23" s="13" t="s">
        <v>53</v>
      </c>
      <c r="D23" s="13" t="s">
        <v>49</v>
      </c>
      <c r="E23" s="14">
        <v>4636</v>
      </c>
    </row>
    <row r="24" spans="1:5" x14ac:dyDescent="0.2">
      <c r="A24" s="9">
        <v>44533</v>
      </c>
      <c r="B24" s="10" t="s">
        <v>39</v>
      </c>
      <c r="C24" s="10" t="s">
        <v>53</v>
      </c>
      <c r="D24" s="10" t="s">
        <v>52</v>
      </c>
      <c r="E24" s="11">
        <v>572</v>
      </c>
    </row>
    <row r="25" spans="1:5" x14ac:dyDescent="0.2">
      <c r="A25" s="12">
        <v>44756</v>
      </c>
      <c r="B25" s="13" t="s">
        <v>23</v>
      </c>
      <c r="C25" s="13" t="s">
        <v>46</v>
      </c>
      <c r="D25" s="13" t="s">
        <v>52</v>
      </c>
      <c r="E25" s="14">
        <v>219</v>
      </c>
    </row>
    <row r="26" spans="1:5" x14ac:dyDescent="0.2">
      <c r="A26" s="9">
        <v>43810</v>
      </c>
      <c r="B26" s="10" t="s">
        <v>39</v>
      </c>
      <c r="C26" s="10" t="s">
        <v>46</v>
      </c>
      <c r="D26" s="10" t="s">
        <v>51</v>
      </c>
      <c r="E26" s="11">
        <v>714</v>
      </c>
    </row>
    <row r="27" spans="1:5" x14ac:dyDescent="0.2">
      <c r="A27" s="12">
        <v>44075</v>
      </c>
      <c r="B27" s="13" t="s">
        <v>33</v>
      </c>
      <c r="C27" s="13" t="s">
        <v>53</v>
      </c>
      <c r="D27" s="13" t="s">
        <v>51</v>
      </c>
      <c r="E27" s="14">
        <v>3458</v>
      </c>
    </row>
    <row r="28" spans="1:5" x14ac:dyDescent="0.2">
      <c r="A28" s="9">
        <v>43657</v>
      </c>
      <c r="B28" s="10" t="s">
        <v>23</v>
      </c>
      <c r="C28" s="10" t="s">
        <v>46</v>
      </c>
      <c r="D28" s="10" t="s">
        <v>51</v>
      </c>
      <c r="E28" s="11">
        <v>7691</v>
      </c>
    </row>
    <row r="29" spans="1:5" x14ac:dyDescent="0.2">
      <c r="A29" s="12">
        <v>43792</v>
      </c>
      <c r="B29" s="13" t="s">
        <v>23</v>
      </c>
      <c r="C29" s="13" t="s">
        <v>55</v>
      </c>
      <c r="D29" s="13" t="s">
        <v>49</v>
      </c>
      <c r="E29" s="14">
        <v>7033</v>
      </c>
    </row>
    <row r="30" spans="1:5" x14ac:dyDescent="0.2">
      <c r="A30" s="9">
        <v>43763</v>
      </c>
      <c r="B30" s="10" t="s">
        <v>36</v>
      </c>
      <c r="C30" s="10" t="s">
        <v>56</v>
      </c>
      <c r="D30" s="10" t="s">
        <v>49</v>
      </c>
      <c r="E30" s="11">
        <v>9453</v>
      </c>
    </row>
    <row r="31" spans="1:5" x14ac:dyDescent="0.2">
      <c r="A31" s="12">
        <v>44793</v>
      </c>
      <c r="B31" s="13" t="s">
        <v>18</v>
      </c>
      <c r="C31" s="13" t="s">
        <v>53</v>
      </c>
      <c r="D31" s="13" t="s">
        <v>52</v>
      </c>
      <c r="E31" s="14">
        <v>1841</v>
      </c>
    </row>
    <row r="32" spans="1:5" x14ac:dyDescent="0.2">
      <c r="A32" s="9">
        <v>44205</v>
      </c>
      <c r="B32" s="10" t="s">
        <v>39</v>
      </c>
      <c r="C32" s="10" t="s">
        <v>53</v>
      </c>
      <c r="D32" s="10" t="s">
        <v>54</v>
      </c>
      <c r="E32" s="11">
        <v>434</v>
      </c>
    </row>
    <row r="33" spans="1:5" x14ac:dyDescent="0.2">
      <c r="A33" s="12">
        <v>44093</v>
      </c>
      <c r="B33" s="13" t="s">
        <v>31</v>
      </c>
      <c r="C33" s="13" t="s">
        <v>55</v>
      </c>
      <c r="D33" s="13" t="s">
        <v>52</v>
      </c>
      <c r="E33" s="14">
        <v>6712</v>
      </c>
    </row>
    <row r="34" spans="1:5" x14ac:dyDescent="0.2">
      <c r="A34" s="9">
        <v>43623</v>
      </c>
      <c r="B34" s="10" t="s">
        <v>33</v>
      </c>
      <c r="C34" s="10" t="s">
        <v>55</v>
      </c>
      <c r="D34" s="10" t="s">
        <v>49</v>
      </c>
      <c r="E34" s="11">
        <v>487</v>
      </c>
    </row>
    <row r="35" spans="1:5" x14ac:dyDescent="0.2">
      <c r="A35" s="12">
        <v>43760</v>
      </c>
      <c r="B35" s="13" t="s">
        <v>39</v>
      </c>
      <c r="C35" s="13" t="s">
        <v>56</v>
      </c>
      <c r="D35" s="13" t="s">
        <v>49</v>
      </c>
      <c r="E35" s="14">
        <v>7066</v>
      </c>
    </row>
    <row r="36" spans="1:5" x14ac:dyDescent="0.2">
      <c r="A36" s="9">
        <v>44144</v>
      </c>
      <c r="B36" s="10" t="s">
        <v>39</v>
      </c>
      <c r="C36" s="10" t="s">
        <v>46</v>
      </c>
      <c r="D36" s="10" t="s">
        <v>49</v>
      </c>
      <c r="E36" s="11">
        <v>7196</v>
      </c>
    </row>
    <row r="37" spans="1:5" x14ac:dyDescent="0.2">
      <c r="A37" s="12">
        <v>44659</v>
      </c>
      <c r="B37" s="13" t="s">
        <v>39</v>
      </c>
      <c r="C37" s="13" t="s">
        <v>56</v>
      </c>
      <c r="D37" s="13" t="s">
        <v>58</v>
      </c>
      <c r="E37" s="14">
        <v>2631</v>
      </c>
    </row>
    <row r="38" spans="1:5" x14ac:dyDescent="0.2">
      <c r="A38" s="9">
        <v>43483</v>
      </c>
      <c r="B38" s="10" t="s">
        <v>23</v>
      </c>
      <c r="C38" s="10" t="s">
        <v>46</v>
      </c>
      <c r="D38" s="10" t="s">
        <v>51</v>
      </c>
      <c r="E38" s="11">
        <v>7501</v>
      </c>
    </row>
    <row r="39" spans="1:5" x14ac:dyDescent="0.2">
      <c r="A39" s="12">
        <v>44857</v>
      </c>
      <c r="B39" s="13" t="s">
        <v>39</v>
      </c>
      <c r="C39" s="13" t="s">
        <v>55</v>
      </c>
      <c r="D39" s="13" t="s">
        <v>52</v>
      </c>
      <c r="E39" s="14">
        <v>7200</v>
      </c>
    </row>
    <row r="40" spans="1:5" x14ac:dyDescent="0.2">
      <c r="A40" s="9">
        <v>44668</v>
      </c>
      <c r="B40" s="10" t="s">
        <v>27</v>
      </c>
      <c r="C40" s="10" t="s">
        <v>53</v>
      </c>
      <c r="D40" s="10" t="s">
        <v>49</v>
      </c>
      <c r="E40" s="11">
        <v>8633</v>
      </c>
    </row>
    <row r="41" spans="1:5" x14ac:dyDescent="0.2">
      <c r="A41" s="12">
        <v>44843</v>
      </c>
      <c r="B41" s="13" t="s">
        <v>31</v>
      </c>
      <c r="C41" s="13" t="s">
        <v>46</v>
      </c>
      <c r="D41" s="13" t="s">
        <v>52</v>
      </c>
      <c r="E41" s="14">
        <v>5494</v>
      </c>
    </row>
    <row r="42" spans="1:5" x14ac:dyDescent="0.2">
      <c r="A42" s="9">
        <v>44914</v>
      </c>
      <c r="B42" s="10" t="s">
        <v>27</v>
      </c>
      <c r="C42" s="10" t="s">
        <v>56</v>
      </c>
      <c r="D42" s="10" t="s">
        <v>58</v>
      </c>
      <c r="E42" s="11">
        <v>8995</v>
      </c>
    </row>
    <row r="43" spans="1:5" x14ac:dyDescent="0.2">
      <c r="A43" s="12">
        <v>44230</v>
      </c>
      <c r="B43" s="13" t="s">
        <v>23</v>
      </c>
      <c r="C43" s="13" t="s">
        <v>53</v>
      </c>
      <c r="D43" s="13" t="s">
        <v>51</v>
      </c>
      <c r="E43" s="14">
        <v>3866</v>
      </c>
    </row>
    <row r="44" spans="1:5" x14ac:dyDescent="0.2">
      <c r="A44" s="9">
        <v>44472</v>
      </c>
      <c r="B44" s="10" t="s">
        <v>18</v>
      </c>
      <c r="C44" s="10" t="s">
        <v>55</v>
      </c>
      <c r="D44" s="10" t="s">
        <v>51</v>
      </c>
      <c r="E44" s="11">
        <v>8370</v>
      </c>
    </row>
    <row r="45" spans="1:5" x14ac:dyDescent="0.2">
      <c r="A45" s="12">
        <v>43821</v>
      </c>
      <c r="B45" s="13" t="s">
        <v>39</v>
      </c>
      <c r="C45" s="13" t="s">
        <v>46</v>
      </c>
      <c r="D45" s="13" t="s">
        <v>51</v>
      </c>
      <c r="E45" s="14">
        <v>4088</v>
      </c>
    </row>
    <row r="46" spans="1:5" x14ac:dyDescent="0.2">
      <c r="A46" s="9">
        <v>44217</v>
      </c>
      <c r="B46" s="10" t="s">
        <v>31</v>
      </c>
      <c r="C46" s="10" t="s">
        <v>53</v>
      </c>
      <c r="D46" s="10" t="s">
        <v>52</v>
      </c>
      <c r="E46" s="11">
        <v>8471</v>
      </c>
    </row>
    <row r="47" spans="1:5" x14ac:dyDescent="0.2">
      <c r="A47" s="12">
        <v>44849</v>
      </c>
      <c r="B47" s="13" t="s">
        <v>31</v>
      </c>
      <c r="C47" s="13" t="s">
        <v>46</v>
      </c>
      <c r="D47" s="13" t="s">
        <v>52</v>
      </c>
      <c r="E47" s="14">
        <v>282</v>
      </c>
    </row>
    <row r="48" spans="1:5" x14ac:dyDescent="0.2">
      <c r="A48" s="9">
        <v>43983</v>
      </c>
      <c r="B48" s="10" t="s">
        <v>23</v>
      </c>
      <c r="C48" s="10" t="s">
        <v>53</v>
      </c>
      <c r="D48" s="10" t="s">
        <v>49</v>
      </c>
      <c r="E48" s="11">
        <v>2445</v>
      </c>
    </row>
    <row r="49" spans="1:5" x14ac:dyDescent="0.2">
      <c r="A49" s="12">
        <v>43916</v>
      </c>
      <c r="B49" s="13" t="s">
        <v>23</v>
      </c>
      <c r="C49" s="13" t="s">
        <v>56</v>
      </c>
      <c r="D49" s="13" t="s">
        <v>58</v>
      </c>
      <c r="E49" s="14">
        <v>8869</v>
      </c>
    </row>
    <row r="50" spans="1:5" x14ac:dyDescent="0.2">
      <c r="A50" s="9">
        <v>44469</v>
      </c>
      <c r="B50" s="10" t="s">
        <v>33</v>
      </c>
      <c r="C50" s="10" t="s">
        <v>46</v>
      </c>
      <c r="D50" s="10" t="s">
        <v>51</v>
      </c>
      <c r="E50" s="11">
        <v>2888</v>
      </c>
    </row>
    <row r="51" spans="1:5" x14ac:dyDescent="0.2">
      <c r="A51" s="12">
        <v>44046</v>
      </c>
      <c r="B51" s="13" t="s">
        <v>39</v>
      </c>
      <c r="C51" s="13" t="s">
        <v>46</v>
      </c>
      <c r="D51" s="13" t="s">
        <v>51</v>
      </c>
      <c r="E51" s="14">
        <v>3351</v>
      </c>
    </row>
    <row r="52" spans="1:5" x14ac:dyDescent="0.2">
      <c r="A52" s="9">
        <v>44924</v>
      </c>
      <c r="B52" s="10" t="s">
        <v>27</v>
      </c>
      <c r="C52" s="10" t="s">
        <v>53</v>
      </c>
      <c r="D52" s="10" t="s">
        <v>54</v>
      </c>
      <c r="E52" s="11">
        <v>466</v>
      </c>
    </row>
    <row r="53" spans="1:5" x14ac:dyDescent="0.2">
      <c r="A53" s="12">
        <v>43827</v>
      </c>
      <c r="B53" s="13" t="s">
        <v>18</v>
      </c>
      <c r="C53" s="13" t="s">
        <v>56</v>
      </c>
      <c r="D53" s="13" t="s">
        <v>58</v>
      </c>
      <c r="E53" s="14">
        <v>8374</v>
      </c>
    </row>
    <row r="54" spans="1:5" x14ac:dyDescent="0.2">
      <c r="A54" s="9">
        <v>44570</v>
      </c>
      <c r="B54" s="10" t="s">
        <v>39</v>
      </c>
      <c r="C54" s="10" t="s">
        <v>56</v>
      </c>
      <c r="D54" s="10" t="s">
        <v>49</v>
      </c>
      <c r="E54" s="11">
        <v>9563</v>
      </c>
    </row>
    <row r="55" spans="1:5" x14ac:dyDescent="0.2">
      <c r="A55" s="12">
        <v>44363</v>
      </c>
      <c r="B55" s="13" t="s">
        <v>36</v>
      </c>
      <c r="C55" s="13" t="s">
        <v>55</v>
      </c>
      <c r="D55" s="13" t="s">
        <v>49</v>
      </c>
      <c r="E55" s="14">
        <v>1652</v>
      </c>
    </row>
    <row r="56" spans="1:5" x14ac:dyDescent="0.2">
      <c r="A56" s="9">
        <v>44728</v>
      </c>
      <c r="B56" s="10" t="s">
        <v>33</v>
      </c>
      <c r="C56" s="10" t="s">
        <v>46</v>
      </c>
      <c r="D56" s="10" t="s">
        <v>51</v>
      </c>
      <c r="E56" s="11">
        <v>4930</v>
      </c>
    </row>
    <row r="57" spans="1:5" x14ac:dyDescent="0.2">
      <c r="A57" s="12">
        <v>43782</v>
      </c>
      <c r="B57" s="13" t="s">
        <v>31</v>
      </c>
      <c r="C57" s="13" t="s">
        <v>56</v>
      </c>
      <c r="D57" s="13" t="s">
        <v>49</v>
      </c>
      <c r="E57" s="14">
        <v>6879</v>
      </c>
    </row>
    <row r="58" spans="1:5" x14ac:dyDescent="0.2">
      <c r="A58" s="9">
        <v>44338</v>
      </c>
      <c r="B58" s="10" t="s">
        <v>23</v>
      </c>
      <c r="C58" s="10" t="s">
        <v>55</v>
      </c>
      <c r="D58" s="10" t="s">
        <v>51</v>
      </c>
      <c r="E58" s="11">
        <v>4578</v>
      </c>
    </row>
    <row r="59" spans="1:5" x14ac:dyDescent="0.2">
      <c r="A59" s="12">
        <v>44057</v>
      </c>
      <c r="B59" s="13" t="s">
        <v>33</v>
      </c>
      <c r="C59" s="13" t="s">
        <v>46</v>
      </c>
      <c r="D59" s="13" t="s">
        <v>49</v>
      </c>
      <c r="E59" s="14">
        <v>7152</v>
      </c>
    </row>
    <row r="60" spans="1:5" x14ac:dyDescent="0.2">
      <c r="A60" s="9">
        <v>44390</v>
      </c>
      <c r="B60" s="10" t="s">
        <v>27</v>
      </c>
      <c r="C60" s="10" t="s">
        <v>53</v>
      </c>
      <c r="D60" s="10" t="s">
        <v>51</v>
      </c>
      <c r="E60" s="11">
        <v>4350</v>
      </c>
    </row>
    <row r="61" spans="1:5" x14ac:dyDescent="0.2">
      <c r="A61" s="12">
        <v>43834</v>
      </c>
      <c r="B61" s="13" t="s">
        <v>18</v>
      </c>
      <c r="C61" s="13" t="s">
        <v>55</v>
      </c>
      <c r="D61" s="13" t="s">
        <v>51</v>
      </c>
      <c r="E61" s="14">
        <v>4354</v>
      </c>
    </row>
    <row r="62" spans="1:5" x14ac:dyDescent="0.2">
      <c r="A62" s="9">
        <v>44847</v>
      </c>
      <c r="B62" s="10" t="s">
        <v>31</v>
      </c>
      <c r="C62" s="10" t="s">
        <v>46</v>
      </c>
      <c r="D62" s="10" t="s">
        <v>52</v>
      </c>
      <c r="E62" s="11">
        <v>1359</v>
      </c>
    </row>
    <row r="63" spans="1:5" x14ac:dyDescent="0.2">
      <c r="A63" s="12">
        <v>44216</v>
      </c>
      <c r="B63" s="13" t="s">
        <v>18</v>
      </c>
      <c r="C63" s="13" t="s">
        <v>55</v>
      </c>
      <c r="D63" s="13" t="s">
        <v>51</v>
      </c>
      <c r="E63" s="14">
        <v>8474</v>
      </c>
    </row>
    <row r="64" spans="1:5" x14ac:dyDescent="0.2">
      <c r="A64" s="9">
        <v>44401</v>
      </c>
      <c r="B64" s="10" t="s">
        <v>31</v>
      </c>
      <c r="C64" s="10" t="s">
        <v>53</v>
      </c>
      <c r="D64" s="10" t="s">
        <v>54</v>
      </c>
      <c r="E64" s="11">
        <v>379</v>
      </c>
    </row>
    <row r="65" spans="1:5" x14ac:dyDescent="0.2">
      <c r="A65" s="12">
        <v>43650</v>
      </c>
      <c r="B65" s="13" t="s">
        <v>18</v>
      </c>
      <c r="C65" s="13" t="s">
        <v>53</v>
      </c>
      <c r="D65" s="13" t="s">
        <v>54</v>
      </c>
      <c r="E65" s="14">
        <v>232</v>
      </c>
    </row>
    <row r="66" spans="1:5" x14ac:dyDescent="0.2">
      <c r="A66" s="9">
        <v>44661</v>
      </c>
      <c r="B66" s="10" t="s">
        <v>27</v>
      </c>
      <c r="C66" s="10" t="s">
        <v>46</v>
      </c>
      <c r="D66" s="10" t="s">
        <v>51</v>
      </c>
      <c r="E66" s="11">
        <v>6963</v>
      </c>
    </row>
    <row r="67" spans="1:5" x14ac:dyDescent="0.2">
      <c r="A67" s="12">
        <v>44594</v>
      </c>
      <c r="B67" s="13" t="s">
        <v>27</v>
      </c>
      <c r="C67" s="13" t="s">
        <v>56</v>
      </c>
      <c r="D67" s="13" t="s">
        <v>58</v>
      </c>
      <c r="E67" s="14">
        <v>831</v>
      </c>
    </row>
    <row r="68" spans="1:5" x14ac:dyDescent="0.2">
      <c r="A68" s="9">
        <v>44010</v>
      </c>
      <c r="B68" s="10" t="s">
        <v>33</v>
      </c>
      <c r="C68" s="10" t="s">
        <v>53</v>
      </c>
      <c r="D68" s="10" t="s">
        <v>54</v>
      </c>
      <c r="E68" s="11">
        <v>106</v>
      </c>
    </row>
    <row r="69" spans="1:5" x14ac:dyDescent="0.2">
      <c r="A69" s="12">
        <v>44715</v>
      </c>
      <c r="B69" s="13" t="s">
        <v>39</v>
      </c>
      <c r="C69" s="13" t="s">
        <v>53</v>
      </c>
      <c r="D69" s="13" t="s">
        <v>52</v>
      </c>
      <c r="E69" s="14">
        <v>7903</v>
      </c>
    </row>
    <row r="70" spans="1:5" x14ac:dyDescent="0.2">
      <c r="A70" s="9">
        <v>44910</v>
      </c>
      <c r="B70" s="10" t="s">
        <v>39</v>
      </c>
      <c r="C70" s="10" t="s">
        <v>55</v>
      </c>
      <c r="D70" s="10" t="s">
        <v>52</v>
      </c>
      <c r="E70" s="11">
        <v>965</v>
      </c>
    </row>
    <row r="71" spans="1:5" x14ac:dyDescent="0.2">
      <c r="A71" s="12">
        <v>44584</v>
      </c>
      <c r="B71" s="13" t="s">
        <v>18</v>
      </c>
      <c r="C71" s="13" t="s">
        <v>53</v>
      </c>
      <c r="D71" s="13" t="s">
        <v>52</v>
      </c>
      <c r="E71" s="14">
        <v>9461</v>
      </c>
    </row>
    <row r="72" spans="1:5" x14ac:dyDescent="0.2">
      <c r="A72" s="9">
        <v>43889</v>
      </c>
      <c r="B72" s="10" t="s">
        <v>31</v>
      </c>
      <c r="C72" s="10" t="s">
        <v>46</v>
      </c>
      <c r="D72" s="10" t="s">
        <v>51</v>
      </c>
      <c r="E72" s="11">
        <v>6484</v>
      </c>
    </row>
    <row r="73" spans="1:5" x14ac:dyDescent="0.2">
      <c r="A73" s="12">
        <v>44300</v>
      </c>
      <c r="B73" s="13" t="s">
        <v>27</v>
      </c>
      <c r="C73" s="13" t="s">
        <v>55</v>
      </c>
      <c r="D73" s="13" t="s">
        <v>52</v>
      </c>
      <c r="E73" s="14">
        <v>4594</v>
      </c>
    </row>
    <row r="74" spans="1:5" x14ac:dyDescent="0.2">
      <c r="A74" s="9">
        <v>43513</v>
      </c>
      <c r="B74" s="10" t="s">
        <v>23</v>
      </c>
      <c r="C74" s="10" t="s">
        <v>53</v>
      </c>
      <c r="D74" s="10" t="s">
        <v>52</v>
      </c>
      <c r="E74" s="11">
        <v>2795</v>
      </c>
    </row>
    <row r="75" spans="1:5" x14ac:dyDescent="0.2">
      <c r="A75" s="12">
        <v>44255</v>
      </c>
      <c r="B75" s="13" t="s">
        <v>23</v>
      </c>
      <c r="C75" s="13" t="s">
        <v>55</v>
      </c>
      <c r="D75" s="13" t="s">
        <v>52</v>
      </c>
      <c r="E75" s="14">
        <v>7306</v>
      </c>
    </row>
    <row r="76" spans="1:5" x14ac:dyDescent="0.2">
      <c r="A76" s="9">
        <v>44008</v>
      </c>
      <c r="B76" s="10" t="s">
        <v>31</v>
      </c>
      <c r="C76" s="10" t="s">
        <v>55</v>
      </c>
      <c r="D76" s="10" t="s">
        <v>54</v>
      </c>
      <c r="E76" s="11">
        <v>323</v>
      </c>
    </row>
    <row r="77" spans="1:5" x14ac:dyDescent="0.2">
      <c r="A77" s="12">
        <v>44132</v>
      </c>
      <c r="B77" s="13" t="s">
        <v>18</v>
      </c>
      <c r="C77" s="13" t="s">
        <v>55</v>
      </c>
      <c r="D77" s="13" t="s">
        <v>51</v>
      </c>
      <c r="E77" s="14">
        <v>716</v>
      </c>
    </row>
    <row r="78" spans="1:5" x14ac:dyDescent="0.2">
      <c r="A78" s="9">
        <v>44225</v>
      </c>
      <c r="B78" s="10" t="s">
        <v>27</v>
      </c>
      <c r="C78" s="10" t="s">
        <v>53</v>
      </c>
      <c r="D78" s="10" t="s">
        <v>52</v>
      </c>
      <c r="E78" s="11">
        <v>8980</v>
      </c>
    </row>
    <row r="79" spans="1:5" x14ac:dyDescent="0.2">
      <c r="A79" s="12">
        <v>43882</v>
      </c>
      <c r="B79" s="13" t="s">
        <v>27</v>
      </c>
      <c r="C79" s="13" t="s">
        <v>55</v>
      </c>
      <c r="D79" s="13" t="s">
        <v>49</v>
      </c>
      <c r="E79" s="14">
        <v>6836</v>
      </c>
    </row>
    <row r="80" spans="1:5" x14ac:dyDescent="0.2">
      <c r="A80" s="9">
        <v>43512</v>
      </c>
      <c r="B80" s="10" t="s">
        <v>31</v>
      </c>
      <c r="C80" s="10" t="s">
        <v>55</v>
      </c>
      <c r="D80" s="10" t="s">
        <v>51</v>
      </c>
      <c r="E80" s="11">
        <v>8691</v>
      </c>
    </row>
    <row r="81" spans="1:5" x14ac:dyDescent="0.2">
      <c r="A81" s="12">
        <v>43606</v>
      </c>
      <c r="B81" s="13" t="s">
        <v>18</v>
      </c>
      <c r="C81" s="13" t="s">
        <v>56</v>
      </c>
      <c r="D81" s="13" t="s">
        <v>58</v>
      </c>
      <c r="E81" s="14">
        <v>2557</v>
      </c>
    </row>
    <row r="82" spans="1:5" x14ac:dyDescent="0.2">
      <c r="A82" s="9">
        <v>43686</v>
      </c>
      <c r="B82" s="10" t="s">
        <v>18</v>
      </c>
      <c r="C82" s="10" t="s">
        <v>55</v>
      </c>
      <c r="D82" s="10" t="s">
        <v>52</v>
      </c>
      <c r="E82" s="11">
        <v>2806</v>
      </c>
    </row>
    <row r="83" spans="1:5" x14ac:dyDescent="0.2">
      <c r="A83" s="12">
        <v>44496</v>
      </c>
      <c r="B83" s="13" t="s">
        <v>39</v>
      </c>
      <c r="C83" s="13" t="s">
        <v>55</v>
      </c>
      <c r="D83" s="13" t="s">
        <v>52</v>
      </c>
      <c r="E83" s="14">
        <v>335</v>
      </c>
    </row>
    <row r="84" spans="1:5" x14ac:dyDescent="0.2">
      <c r="A84" s="9">
        <v>44311</v>
      </c>
      <c r="B84" s="10" t="s">
        <v>33</v>
      </c>
      <c r="C84" s="10" t="s">
        <v>56</v>
      </c>
      <c r="D84" s="10" t="s">
        <v>58</v>
      </c>
      <c r="E84" s="11">
        <v>6565</v>
      </c>
    </row>
    <row r="85" spans="1:5" x14ac:dyDescent="0.2">
      <c r="A85" s="12">
        <v>43934</v>
      </c>
      <c r="B85" s="13" t="s">
        <v>39</v>
      </c>
      <c r="C85" s="13" t="s">
        <v>55</v>
      </c>
      <c r="D85" s="13" t="s">
        <v>54</v>
      </c>
      <c r="E85" s="14">
        <v>273</v>
      </c>
    </row>
    <row r="86" spans="1:5" x14ac:dyDescent="0.2">
      <c r="A86" s="9">
        <v>43492</v>
      </c>
      <c r="B86" s="10" t="s">
        <v>18</v>
      </c>
      <c r="C86" s="10" t="s">
        <v>55</v>
      </c>
      <c r="D86" s="10" t="s">
        <v>51</v>
      </c>
      <c r="E86" s="11">
        <v>3955</v>
      </c>
    </row>
    <row r="87" spans="1:5" x14ac:dyDescent="0.2">
      <c r="A87" s="12">
        <v>43993</v>
      </c>
      <c r="B87" s="13" t="s">
        <v>39</v>
      </c>
      <c r="C87" s="13" t="s">
        <v>53</v>
      </c>
      <c r="D87" s="13" t="s">
        <v>52</v>
      </c>
      <c r="E87" s="14">
        <v>1209</v>
      </c>
    </row>
    <row r="88" spans="1:5" x14ac:dyDescent="0.2">
      <c r="A88" s="9">
        <v>43529</v>
      </c>
      <c r="B88" s="10" t="s">
        <v>33</v>
      </c>
      <c r="C88" s="10" t="s">
        <v>56</v>
      </c>
      <c r="D88" s="10" t="s">
        <v>49</v>
      </c>
      <c r="E88" s="11">
        <v>5125</v>
      </c>
    </row>
    <row r="89" spans="1:5" x14ac:dyDescent="0.2">
      <c r="A89" s="12">
        <v>43502</v>
      </c>
      <c r="B89" s="13" t="s">
        <v>18</v>
      </c>
      <c r="C89" s="13" t="s">
        <v>55</v>
      </c>
      <c r="D89" s="13" t="s">
        <v>54</v>
      </c>
      <c r="E89" s="14">
        <v>263</v>
      </c>
    </row>
    <row r="90" spans="1:5" x14ac:dyDescent="0.2">
      <c r="A90" s="9">
        <v>43493</v>
      </c>
      <c r="B90" s="10" t="s">
        <v>33</v>
      </c>
      <c r="C90" s="10" t="s">
        <v>53</v>
      </c>
      <c r="D90" s="10" t="s">
        <v>49</v>
      </c>
      <c r="E90" s="11">
        <v>3760</v>
      </c>
    </row>
    <row r="91" spans="1:5" x14ac:dyDescent="0.2">
      <c r="A91" s="12">
        <v>44793</v>
      </c>
      <c r="B91" s="13" t="s">
        <v>27</v>
      </c>
      <c r="C91" s="13" t="s">
        <v>56</v>
      </c>
      <c r="D91" s="13" t="s">
        <v>49</v>
      </c>
      <c r="E91" s="14">
        <v>3037</v>
      </c>
    </row>
    <row r="92" spans="1:5" x14ac:dyDescent="0.2">
      <c r="A92" s="9">
        <v>43912</v>
      </c>
      <c r="B92" s="10" t="s">
        <v>33</v>
      </c>
      <c r="C92" s="10" t="s">
        <v>53</v>
      </c>
      <c r="D92" s="10" t="s">
        <v>54</v>
      </c>
      <c r="E92" s="11">
        <v>280</v>
      </c>
    </row>
    <row r="93" spans="1:5" x14ac:dyDescent="0.2">
      <c r="A93" s="12">
        <v>43524</v>
      </c>
      <c r="B93" s="13" t="s">
        <v>39</v>
      </c>
      <c r="C93" s="13" t="s">
        <v>46</v>
      </c>
      <c r="D93" s="13" t="s">
        <v>49</v>
      </c>
      <c r="E93" s="14">
        <v>1969</v>
      </c>
    </row>
    <row r="94" spans="1:5" x14ac:dyDescent="0.2">
      <c r="A94" s="9">
        <v>43752</v>
      </c>
      <c r="B94" s="10" t="s">
        <v>27</v>
      </c>
      <c r="C94" s="10" t="s">
        <v>55</v>
      </c>
      <c r="D94" s="10" t="s">
        <v>52</v>
      </c>
      <c r="E94" s="11">
        <v>5470</v>
      </c>
    </row>
    <row r="95" spans="1:5" x14ac:dyDescent="0.2">
      <c r="A95" s="12">
        <v>44218</v>
      </c>
      <c r="B95" s="13" t="s">
        <v>27</v>
      </c>
      <c r="C95" s="13" t="s">
        <v>56</v>
      </c>
      <c r="D95" s="13" t="s">
        <v>49</v>
      </c>
      <c r="E95" s="14">
        <v>619</v>
      </c>
    </row>
    <row r="96" spans="1:5" x14ac:dyDescent="0.2">
      <c r="A96" s="9">
        <v>44268</v>
      </c>
      <c r="B96" s="10" t="s">
        <v>23</v>
      </c>
      <c r="C96" s="10" t="s">
        <v>46</v>
      </c>
      <c r="D96" s="10" t="s">
        <v>49</v>
      </c>
      <c r="E96" s="11">
        <v>6489</v>
      </c>
    </row>
    <row r="97" spans="1:5" x14ac:dyDescent="0.2">
      <c r="A97" s="12">
        <v>43567</v>
      </c>
      <c r="B97" s="13" t="s">
        <v>18</v>
      </c>
      <c r="C97" s="13" t="s">
        <v>56</v>
      </c>
      <c r="D97" s="13" t="s">
        <v>49</v>
      </c>
      <c r="E97" s="14">
        <v>4492</v>
      </c>
    </row>
    <row r="98" spans="1:5" x14ac:dyDescent="0.2">
      <c r="A98" s="9">
        <v>44237</v>
      </c>
      <c r="B98" s="10" t="s">
        <v>27</v>
      </c>
      <c r="C98" s="10" t="s">
        <v>53</v>
      </c>
      <c r="D98" s="10" t="s">
        <v>52</v>
      </c>
      <c r="E98" s="11">
        <v>2815</v>
      </c>
    </row>
    <row r="99" spans="1:5" x14ac:dyDescent="0.2">
      <c r="A99" s="12">
        <v>43853</v>
      </c>
      <c r="B99" s="13" t="s">
        <v>18</v>
      </c>
      <c r="C99" s="13" t="s">
        <v>46</v>
      </c>
      <c r="D99" s="13" t="s">
        <v>49</v>
      </c>
      <c r="E99" s="14">
        <v>2851</v>
      </c>
    </row>
    <row r="100" spans="1:5" x14ac:dyDescent="0.2">
      <c r="A100" s="9">
        <v>43689</v>
      </c>
      <c r="B100" s="10" t="s">
        <v>31</v>
      </c>
      <c r="C100" s="10" t="s">
        <v>46</v>
      </c>
      <c r="D100" s="10" t="s">
        <v>49</v>
      </c>
      <c r="E100" s="11">
        <v>4855</v>
      </c>
    </row>
    <row r="101" spans="1:5" x14ac:dyDescent="0.2">
      <c r="A101" s="12">
        <v>44517</v>
      </c>
      <c r="B101" s="13" t="s">
        <v>33</v>
      </c>
      <c r="C101" s="13" t="s">
        <v>53</v>
      </c>
      <c r="D101" s="13" t="s">
        <v>52</v>
      </c>
      <c r="E101" s="14">
        <v>6776</v>
      </c>
    </row>
    <row r="102" spans="1:5" x14ac:dyDescent="0.2">
      <c r="A102" s="9">
        <v>43565</v>
      </c>
      <c r="B102" s="10" t="s">
        <v>36</v>
      </c>
      <c r="C102" s="10" t="s">
        <v>56</v>
      </c>
      <c r="D102" s="10" t="s">
        <v>49</v>
      </c>
      <c r="E102" s="11">
        <v>6804</v>
      </c>
    </row>
    <row r="103" spans="1:5" x14ac:dyDescent="0.2">
      <c r="A103" s="12">
        <v>43855</v>
      </c>
      <c r="B103" s="13" t="s">
        <v>39</v>
      </c>
      <c r="C103" s="13" t="s">
        <v>46</v>
      </c>
      <c r="D103" s="13" t="s">
        <v>49</v>
      </c>
      <c r="E103" s="14">
        <v>9703</v>
      </c>
    </row>
    <row r="104" spans="1:5" x14ac:dyDescent="0.2">
      <c r="A104" s="9">
        <v>44465</v>
      </c>
      <c r="B104" s="10" t="s">
        <v>36</v>
      </c>
      <c r="C104" s="10" t="s">
        <v>46</v>
      </c>
      <c r="D104" s="10" t="s">
        <v>51</v>
      </c>
      <c r="E104" s="11">
        <v>345</v>
      </c>
    </row>
    <row r="105" spans="1:5" x14ac:dyDescent="0.2">
      <c r="A105" s="12">
        <v>43886</v>
      </c>
      <c r="B105" s="13" t="s">
        <v>36</v>
      </c>
      <c r="C105" s="13" t="s">
        <v>46</v>
      </c>
      <c r="D105" s="13" t="s">
        <v>51</v>
      </c>
      <c r="E105" s="14">
        <v>9577</v>
      </c>
    </row>
    <row r="106" spans="1:5" x14ac:dyDescent="0.2">
      <c r="A106" s="9">
        <v>44682</v>
      </c>
      <c r="B106" s="10" t="s">
        <v>23</v>
      </c>
      <c r="C106" s="10" t="s">
        <v>53</v>
      </c>
      <c r="D106" s="10" t="s">
        <v>54</v>
      </c>
      <c r="E106" s="11">
        <v>257</v>
      </c>
    </row>
    <row r="107" spans="1:5" x14ac:dyDescent="0.2">
      <c r="A107" s="12">
        <v>43979</v>
      </c>
      <c r="B107" s="13" t="s">
        <v>31</v>
      </c>
      <c r="C107" s="13" t="s">
        <v>53</v>
      </c>
      <c r="D107" s="13" t="s">
        <v>52</v>
      </c>
      <c r="E107" s="14">
        <v>4351</v>
      </c>
    </row>
    <row r="108" spans="1:5" x14ac:dyDescent="0.2">
      <c r="A108" s="9">
        <v>44634</v>
      </c>
      <c r="B108" s="10" t="s">
        <v>18</v>
      </c>
      <c r="C108" s="10" t="s">
        <v>56</v>
      </c>
      <c r="D108" s="10" t="s">
        <v>58</v>
      </c>
      <c r="E108" s="11">
        <v>1009</v>
      </c>
    </row>
    <row r="109" spans="1:5" x14ac:dyDescent="0.2">
      <c r="A109" s="12">
        <v>43825</v>
      </c>
      <c r="B109" s="13" t="s">
        <v>18</v>
      </c>
      <c r="C109" s="13" t="s">
        <v>46</v>
      </c>
      <c r="D109" s="13" t="s">
        <v>49</v>
      </c>
      <c r="E109" s="14">
        <v>7856</v>
      </c>
    </row>
    <row r="110" spans="1:5" x14ac:dyDescent="0.2">
      <c r="A110" s="9">
        <v>43953</v>
      </c>
      <c r="B110" s="10" t="s">
        <v>33</v>
      </c>
      <c r="C110" s="10" t="s">
        <v>46</v>
      </c>
      <c r="D110" s="10" t="s">
        <v>51</v>
      </c>
      <c r="E110" s="11">
        <v>8227</v>
      </c>
    </row>
    <row r="111" spans="1:5" x14ac:dyDescent="0.2">
      <c r="A111" s="12">
        <v>44509</v>
      </c>
      <c r="B111" s="13" t="s">
        <v>36</v>
      </c>
      <c r="C111" s="13" t="s">
        <v>53</v>
      </c>
      <c r="D111" s="13" t="s">
        <v>54</v>
      </c>
      <c r="E111" s="14">
        <v>120</v>
      </c>
    </row>
    <row r="112" spans="1:5" x14ac:dyDescent="0.2">
      <c r="A112" s="9">
        <v>44134</v>
      </c>
      <c r="B112" s="10" t="s">
        <v>33</v>
      </c>
      <c r="C112" s="10" t="s">
        <v>55</v>
      </c>
      <c r="D112" s="10" t="s">
        <v>54</v>
      </c>
      <c r="E112" s="11">
        <v>306</v>
      </c>
    </row>
    <row r="113" spans="1:5" x14ac:dyDescent="0.2">
      <c r="A113" s="12">
        <v>44479</v>
      </c>
      <c r="B113" s="13" t="s">
        <v>18</v>
      </c>
      <c r="C113" s="13" t="s">
        <v>55</v>
      </c>
      <c r="D113" s="13" t="s">
        <v>49</v>
      </c>
      <c r="E113" s="14">
        <v>5835</v>
      </c>
    </row>
    <row r="114" spans="1:5" x14ac:dyDescent="0.2">
      <c r="A114" s="9">
        <v>44586</v>
      </c>
      <c r="B114" s="10" t="s">
        <v>36</v>
      </c>
      <c r="C114" s="10" t="s">
        <v>46</v>
      </c>
      <c r="D114" s="10" t="s">
        <v>49</v>
      </c>
      <c r="E114" s="11">
        <v>5125</v>
      </c>
    </row>
    <row r="115" spans="1:5" x14ac:dyDescent="0.2">
      <c r="A115" s="12">
        <v>44353</v>
      </c>
      <c r="B115" s="13" t="s">
        <v>27</v>
      </c>
      <c r="C115" s="13" t="s">
        <v>56</v>
      </c>
      <c r="D115" s="13" t="s">
        <v>58</v>
      </c>
      <c r="E115" s="14">
        <v>2677</v>
      </c>
    </row>
    <row r="116" spans="1:5" x14ac:dyDescent="0.2">
      <c r="A116" s="9">
        <v>44193</v>
      </c>
      <c r="B116" s="10" t="s">
        <v>39</v>
      </c>
      <c r="C116" s="10" t="s">
        <v>46</v>
      </c>
      <c r="D116" s="10" t="s">
        <v>52</v>
      </c>
      <c r="E116" s="11">
        <v>3232</v>
      </c>
    </row>
    <row r="117" spans="1:5" x14ac:dyDescent="0.2">
      <c r="A117" s="12">
        <v>44216</v>
      </c>
      <c r="B117" s="13" t="s">
        <v>23</v>
      </c>
      <c r="C117" s="13" t="s">
        <v>46</v>
      </c>
      <c r="D117" s="13" t="s">
        <v>52</v>
      </c>
      <c r="E117" s="14">
        <v>1282</v>
      </c>
    </row>
    <row r="118" spans="1:5" x14ac:dyDescent="0.2">
      <c r="A118" s="9">
        <v>44755</v>
      </c>
      <c r="B118" s="10" t="s">
        <v>39</v>
      </c>
      <c r="C118" s="10" t="s">
        <v>55</v>
      </c>
      <c r="D118" s="10" t="s">
        <v>51</v>
      </c>
      <c r="E118" s="11">
        <v>4288</v>
      </c>
    </row>
    <row r="119" spans="1:5" x14ac:dyDescent="0.2">
      <c r="A119" s="12">
        <v>44913</v>
      </c>
      <c r="B119" s="13" t="s">
        <v>33</v>
      </c>
      <c r="C119" s="13" t="s">
        <v>55</v>
      </c>
      <c r="D119" s="13" t="s">
        <v>54</v>
      </c>
      <c r="E119" s="14">
        <v>222</v>
      </c>
    </row>
    <row r="120" spans="1:5" x14ac:dyDescent="0.2">
      <c r="A120" s="9">
        <v>43798</v>
      </c>
      <c r="B120" s="10" t="s">
        <v>39</v>
      </c>
      <c r="C120" s="10" t="s">
        <v>46</v>
      </c>
      <c r="D120" s="10" t="s">
        <v>52</v>
      </c>
      <c r="E120" s="11">
        <v>3280</v>
      </c>
    </row>
    <row r="121" spans="1:5" x14ac:dyDescent="0.2">
      <c r="A121" s="12">
        <v>43479</v>
      </c>
      <c r="B121" s="13" t="s">
        <v>36</v>
      </c>
      <c r="C121" s="13" t="s">
        <v>55</v>
      </c>
      <c r="D121" s="13" t="s">
        <v>51</v>
      </c>
      <c r="E121" s="14">
        <v>5446</v>
      </c>
    </row>
    <row r="122" spans="1:5" x14ac:dyDescent="0.2">
      <c r="A122" s="9">
        <v>44369</v>
      </c>
      <c r="B122" s="10" t="s">
        <v>31</v>
      </c>
      <c r="C122" s="10" t="s">
        <v>53</v>
      </c>
      <c r="D122" s="10" t="s">
        <v>54</v>
      </c>
      <c r="E122" s="11">
        <v>421</v>
      </c>
    </row>
    <row r="123" spans="1:5" x14ac:dyDescent="0.2">
      <c r="A123" s="12">
        <v>44681</v>
      </c>
      <c r="B123" s="13" t="s">
        <v>31</v>
      </c>
      <c r="C123" s="13" t="s">
        <v>56</v>
      </c>
      <c r="D123" s="13" t="s">
        <v>58</v>
      </c>
      <c r="E123" s="14">
        <v>5725</v>
      </c>
    </row>
    <row r="124" spans="1:5" x14ac:dyDescent="0.2">
      <c r="A124" s="9">
        <v>43902</v>
      </c>
      <c r="B124" s="10" t="s">
        <v>18</v>
      </c>
      <c r="C124" s="10" t="s">
        <v>56</v>
      </c>
      <c r="D124" s="10" t="s">
        <v>49</v>
      </c>
      <c r="E124" s="11">
        <v>387</v>
      </c>
    </row>
    <row r="125" spans="1:5" x14ac:dyDescent="0.2">
      <c r="A125" s="12">
        <v>44006</v>
      </c>
      <c r="B125" s="13" t="s">
        <v>27</v>
      </c>
      <c r="C125" s="13" t="s">
        <v>55</v>
      </c>
      <c r="D125" s="13" t="s">
        <v>49</v>
      </c>
      <c r="E125" s="14">
        <v>2889</v>
      </c>
    </row>
    <row r="126" spans="1:5" x14ac:dyDescent="0.2">
      <c r="A126" s="9">
        <v>44571</v>
      </c>
      <c r="B126" s="10" t="s">
        <v>18</v>
      </c>
      <c r="C126" s="10" t="s">
        <v>46</v>
      </c>
      <c r="D126" s="10" t="s">
        <v>51</v>
      </c>
      <c r="E126" s="11">
        <v>8430</v>
      </c>
    </row>
    <row r="127" spans="1:5" x14ac:dyDescent="0.2">
      <c r="A127" s="12">
        <v>44050</v>
      </c>
      <c r="B127" s="13" t="s">
        <v>23</v>
      </c>
      <c r="C127" s="13" t="s">
        <v>55</v>
      </c>
      <c r="D127" s="13" t="s">
        <v>51</v>
      </c>
      <c r="E127" s="14">
        <v>7714</v>
      </c>
    </row>
    <row r="128" spans="1:5" x14ac:dyDescent="0.2">
      <c r="A128" s="9">
        <v>43887</v>
      </c>
      <c r="B128" s="10" t="s">
        <v>23</v>
      </c>
      <c r="C128" s="10" t="s">
        <v>53</v>
      </c>
      <c r="D128" s="10" t="s">
        <v>51</v>
      </c>
      <c r="E128" s="11">
        <v>3805</v>
      </c>
    </row>
    <row r="129" spans="1:5" x14ac:dyDescent="0.2">
      <c r="A129" s="12">
        <v>44609</v>
      </c>
      <c r="B129" s="13" t="s">
        <v>23</v>
      </c>
      <c r="C129" s="13" t="s">
        <v>46</v>
      </c>
      <c r="D129" s="13" t="s">
        <v>49</v>
      </c>
      <c r="E129" s="14">
        <v>905</v>
      </c>
    </row>
    <row r="130" spans="1:5" x14ac:dyDescent="0.2">
      <c r="A130" s="9">
        <v>44868</v>
      </c>
      <c r="B130" s="10" t="s">
        <v>36</v>
      </c>
      <c r="C130" s="10" t="s">
        <v>53</v>
      </c>
      <c r="D130" s="10" t="s">
        <v>51</v>
      </c>
      <c r="E130" s="11">
        <v>8084</v>
      </c>
    </row>
    <row r="131" spans="1:5" x14ac:dyDescent="0.2">
      <c r="A131" s="12">
        <v>44180</v>
      </c>
      <c r="B131" s="13" t="s">
        <v>33</v>
      </c>
      <c r="C131" s="13" t="s">
        <v>53</v>
      </c>
      <c r="D131" s="13" t="s">
        <v>54</v>
      </c>
      <c r="E131" s="14">
        <v>341</v>
      </c>
    </row>
    <row r="132" spans="1:5" x14ac:dyDescent="0.2">
      <c r="A132" s="9">
        <v>43667</v>
      </c>
      <c r="B132" s="10" t="s">
        <v>36</v>
      </c>
      <c r="C132" s="10" t="s">
        <v>55</v>
      </c>
      <c r="D132" s="10" t="s">
        <v>51</v>
      </c>
      <c r="E132" s="11">
        <v>1245</v>
      </c>
    </row>
    <row r="133" spans="1:5" x14ac:dyDescent="0.2">
      <c r="A133" s="12">
        <v>44553</v>
      </c>
      <c r="B133" s="13" t="s">
        <v>27</v>
      </c>
      <c r="C133" s="13" t="s">
        <v>55</v>
      </c>
      <c r="D133" s="13" t="s">
        <v>52</v>
      </c>
      <c r="E133" s="14">
        <v>421</v>
      </c>
    </row>
    <row r="134" spans="1:5" x14ac:dyDescent="0.2">
      <c r="A134" s="9">
        <v>44686</v>
      </c>
      <c r="B134" s="10" t="s">
        <v>39</v>
      </c>
      <c r="C134" s="10" t="s">
        <v>53</v>
      </c>
      <c r="D134" s="10" t="s">
        <v>54</v>
      </c>
      <c r="E134" s="11">
        <v>172</v>
      </c>
    </row>
    <row r="135" spans="1:5" x14ac:dyDescent="0.2">
      <c r="A135" s="12">
        <v>44802</v>
      </c>
      <c r="B135" s="13" t="s">
        <v>36</v>
      </c>
      <c r="C135" s="13" t="s">
        <v>46</v>
      </c>
      <c r="D135" s="13" t="s">
        <v>52</v>
      </c>
      <c r="E135" s="14">
        <v>6742</v>
      </c>
    </row>
    <row r="136" spans="1:5" x14ac:dyDescent="0.2">
      <c r="A136" s="9">
        <v>44022</v>
      </c>
      <c r="B136" s="10" t="s">
        <v>33</v>
      </c>
      <c r="C136" s="10" t="s">
        <v>56</v>
      </c>
      <c r="D136" s="10" t="s">
        <v>49</v>
      </c>
      <c r="E136" s="11">
        <v>6046</v>
      </c>
    </row>
    <row r="137" spans="1:5" x14ac:dyDescent="0.2">
      <c r="A137" s="12">
        <v>44511</v>
      </c>
      <c r="B137" s="13" t="s">
        <v>27</v>
      </c>
      <c r="C137" s="13" t="s">
        <v>55</v>
      </c>
      <c r="D137" s="13" t="s">
        <v>52</v>
      </c>
      <c r="E137" s="14">
        <v>4794</v>
      </c>
    </row>
    <row r="138" spans="1:5" x14ac:dyDescent="0.2">
      <c r="A138" s="9">
        <v>44886</v>
      </c>
      <c r="B138" s="10" t="s">
        <v>31</v>
      </c>
      <c r="C138" s="10" t="s">
        <v>46</v>
      </c>
      <c r="D138" s="10" t="s">
        <v>51</v>
      </c>
      <c r="E138" s="11">
        <v>8246</v>
      </c>
    </row>
    <row r="139" spans="1:5" x14ac:dyDescent="0.2">
      <c r="A139" s="12">
        <v>44003</v>
      </c>
      <c r="B139" s="13" t="s">
        <v>27</v>
      </c>
      <c r="C139" s="13" t="s">
        <v>53</v>
      </c>
      <c r="D139" s="13" t="s">
        <v>49</v>
      </c>
      <c r="E139" s="14">
        <v>7055</v>
      </c>
    </row>
    <row r="140" spans="1:5" x14ac:dyDescent="0.2">
      <c r="A140" s="9">
        <v>44273</v>
      </c>
      <c r="B140" s="10" t="s">
        <v>23</v>
      </c>
      <c r="C140" s="10" t="s">
        <v>56</v>
      </c>
      <c r="D140" s="10" t="s">
        <v>49</v>
      </c>
      <c r="E140" s="11">
        <v>4048</v>
      </c>
    </row>
    <row r="141" spans="1:5" x14ac:dyDescent="0.2">
      <c r="A141" s="12">
        <v>43959</v>
      </c>
      <c r="B141" s="13" t="s">
        <v>33</v>
      </c>
      <c r="C141" s="13" t="s">
        <v>55</v>
      </c>
      <c r="D141" s="13" t="s">
        <v>52</v>
      </c>
      <c r="E141" s="14">
        <v>3122</v>
      </c>
    </row>
    <row r="142" spans="1:5" x14ac:dyDescent="0.2">
      <c r="A142" s="9">
        <v>44540</v>
      </c>
      <c r="B142" s="10" t="s">
        <v>36</v>
      </c>
      <c r="C142" s="10" t="s">
        <v>53</v>
      </c>
      <c r="D142" s="10" t="s">
        <v>52</v>
      </c>
      <c r="E142" s="11">
        <v>9971</v>
      </c>
    </row>
    <row r="143" spans="1:5" x14ac:dyDescent="0.2">
      <c r="A143" s="12">
        <v>44489</v>
      </c>
      <c r="B143" s="13" t="s">
        <v>33</v>
      </c>
      <c r="C143" s="13" t="s">
        <v>55</v>
      </c>
      <c r="D143" s="13" t="s">
        <v>52</v>
      </c>
      <c r="E143" s="14">
        <v>4996</v>
      </c>
    </row>
    <row r="144" spans="1:5" x14ac:dyDescent="0.2">
      <c r="A144" s="9">
        <v>44260</v>
      </c>
      <c r="B144" s="10" t="s">
        <v>39</v>
      </c>
      <c r="C144" s="10" t="s">
        <v>55</v>
      </c>
      <c r="D144" s="10" t="s">
        <v>51</v>
      </c>
      <c r="E144" s="11">
        <v>6993</v>
      </c>
    </row>
    <row r="145" spans="1:5" x14ac:dyDescent="0.2">
      <c r="A145" s="12">
        <v>44165</v>
      </c>
      <c r="B145" s="13" t="s">
        <v>36</v>
      </c>
      <c r="C145" s="13" t="s">
        <v>46</v>
      </c>
      <c r="D145" s="13" t="s">
        <v>52</v>
      </c>
      <c r="E145" s="14">
        <v>649</v>
      </c>
    </row>
    <row r="146" spans="1:5" x14ac:dyDescent="0.2">
      <c r="A146" s="9">
        <v>44465</v>
      </c>
      <c r="B146" s="10" t="s">
        <v>18</v>
      </c>
      <c r="C146" s="10" t="s">
        <v>56</v>
      </c>
      <c r="D146" s="10" t="s">
        <v>58</v>
      </c>
      <c r="E146" s="11">
        <v>756</v>
      </c>
    </row>
    <row r="147" spans="1:5" x14ac:dyDescent="0.2">
      <c r="A147" s="12">
        <v>44781</v>
      </c>
      <c r="B147" s="13" t="s">
        <v>36</v>
      </c>
      <c r="C147" s="13" t="s">
        <v>46</v>
      </c>
      <c r="D147" s="13" t="s">
        <v>49</v>
      </c>
      <c r="E147" s="14">
        <v>7317</v>
      </c>
    </row>
    <row r="148" spans="1:5" x14ac:dyDescent="0.2">
      <c r="A148" s="9">
        <v>44624</v>
      </c>
      <c r="B148" s="10" t="s">
        <v>23</v>
      </c>
      <c r="C148" s="10" t="s">
        <v>46</v>
      </c>
      <c r="D148" s="10" t="s">
        <v>51</v>
      </c>
      <c r="E148" s="11">
        <v>8710</v>
      </c>
    </row>
    <row r="149" spans="1:5" x14ac:dyDescent="0.2">
      <c r="A149" s="12">
        <v>44202</v>
      </c>
      <c r="B149" s="13" t="s">
        <v>31</v>
      </c>
      <c r="C149" s="13" t="s">
        <v>55</v>
      </c>
      <c r="D149" s="13" t="s">
        <v>49</v>
      </c>
      <c r="E149" s="14">
        <v>7025</v>
      </c>
    </row>
    <row r="150" spans="1:5" x14ac:dyDescent="0.2">
      <c r="A150" s="9">
        <v>43929</v>
      </c>
      <c r="B150" s="10" t="s">
        <v>31</v>
      </c>
      <c r="C150" s="10" t="s">
        <v>55</v>
      </c>
      <c r="D150" s="10" t="s">
        <v>52</v>
      </c>
      <c r="E150" s="11">
        <v>2602</v>
      </c>
    </row>
    <row r="151" spans="1:5" x14ac:dyDescent="0.2">
      <c r="A151" s="12">
        <v>44624</v>
      </c>
      <c r="B151" s="13" t="s">
        <v>33</v>
      </c>
      <c r="C151" s="13" t="s">
        <v>46</v>
      </c>
      <c r="D151" s="13" t="s">
        <v>49</v>
      </c>
      <c r="E151" s="14">
        <v>8117</v>
      </c>
    </row>
    <row r="152" spans="1:5" x14ac:dyDescent="0.2">
      <c r="A152" s="9">
        <v>43605</v>
      </c>
      <c r="B152" s="10" t="s">
        <v>27</v>
      </c>
      <c r="C152" s="10" t="s">
        <v>53</v>
      </c>
      <c r="D152" s="10" t="s">
        <v>54</v>
      </c>
      <c r="E152" s="11">
        <v>119</v>
      </c>
    </row>
    <row r="153" spans="1:5" x14ac:dyDescent="0.2">
      <c r="A153" s="12">
        <v>44535</v>
      </c>
      <c r="B153" s="13" t="s">
        <v>27</v>
      </c>
      <c r="C153" s="13" t="s">
        <v>53</v>
      </c>
      <c r="D153" s="13" t="s">
        <v>54</v>
      </c>
      <c r="E153" s="14">
        <v>276</v>
      </c>
    </row>
    <row r="154" spans="1:5" x14ac:dyDescent="0.2">
      <c r="A154" s="9">
        <v>44280</v>
      </c>
      <c r="B154" s="10" t="s">
        <v>33</v>
      </c>
      <c r="C154" s="10" t="s">
        <v>56</v>
      </c>
      <c r="D154" s="10" t="s">
        <v>58</v>
      </c>
      <c r="E154" s="11">
        <v>3388</v>
      </c>
    </row>
    <row r="155" spans="1:5" x14ac:dyDescent="0.2">
      <c r="A155" s="12">
        <v>43502</v>
      </c>
      <c r="B155" s="13" t="s">
        <v>18</v>
      </c>
      <c r="C155" s="13" t="s">
        <v>46</v>
      </c>
      <c r="D155" s="13" t="s">
        <v>52</v>
      </c>
      <c r="E155" s="14">
        <v>5936</v>
      </c>
    </row>
    <row r="156" spans="1:5" x14ac:dyDescent="0.2">
      <c r="A156" s="9">
        <v>44475</v>
      </c>
      <c r="B156" s="10" t="s">
        <v>33</v>
      </c>
      <c r="C156" s="10" t="s">
        <v>46</v>
      </c>
      <c r="D156" s="10" t="s">
        <v>49</v>
      </c>
      <c r="E156" s="11">
        <v>4156</v>
      </c>
    </row>
    <row r="157" spans="1:5" x14ac:dyDescent="0.2">
      <c r="A157" s="12">
        <v>44885</v>
      </c>
      <c r="B157" s="13" t="s">
        <v>39</v>
      </c>
      <c r="C157" s="13" t="s">
        <v>55</v>
      </c>
      <c r="D157" s="13" t="s">
        <v>51</v>
      </c>
      <c r="E157" s="14">
        <v>9327</v>
      </c>
    </row>
    <row r="158" spans="1:5" x14ac:dyDescent="0.2">
      <c r="A158" s="9">
        <v>43501</v>
      </c>
      <c r="B158" s="10" t="s">
        <v>33</v>
      </c>
      <c r="C158" s="10" t="s">
        <v>55</v>
      </c>
      <c r="D158" s="10" t="s">
        <v>49</v>
      </c>
      <c r="E158" s="11">
        <v>1703</v>
      </c>
    </row>
    <row r="159" spans="1:5" x14ac:dyDescent="0.2">
      <c r="A159" s="12">
        <v>43883</v>
      </c>
      <c r="B159" s="13" t="s">
        <v>36</v>
      </c>
      <c r="C159" s="13" t="s">
        <v>55</v>
      </c>
      <c r="D159" s="13" t="s">
        <v>54</v>
      </c>
      <c r="E159" s="14">
        <v>488</v>
      </c>
    </row>
    <row r="160" spans="1:5" x14ac:dyDescent="0.2">
      <c r="A160" s="9">
        <v>43627</v>
      </c>
      <c r="B160" s="10" t="s">
        <v>31</v>
      </c>
      <c r="C160" s="10" t="s">
        <v>46</v>
      </c>
      <c r="D160" s="10" t="s">
        <v>52</v>
      </c>
      <c r="E160" s="11">
        <v>2304</v>
      </c>
    </row>
    <row r="161" spans="1:5" x14ac:dyDescent="0.2">
      <c r="A161" s="12">
        <v>43814</v>
      </c>
      <c r="B161" s="13" t="s">
        <v>31</v>
      </c>
      <c r="C161" s="13" t="s">
        <v>56</v>
      </c>
      <c r="D161" s="13" t="s">
        <v>49</v>
      </c>
      <c r="E161" s="14">
        <v>9215</v>
      </c>
    </row>
    <row r="162" spans="1:5" x14ac:dyDescent="0.2">
      <c r="A162" s="9">
        <v>43561</v>
      </c>
      <c r="B162" s="10" t="s">
        <v>18</v>
      </c>
      <c r="C162" s="10" t="s">
        <v>53</v>
      </c>
      <c r="D162" s="10" t="s">
        <v>49</v>
      </c>
      <c r="E162" s="11">
        <v>4190</v>
      </c>
    </row>
    <row r="163" spans="1:5" x14ac:dyDescent="0.2">
      <c r="A163" s="12">
        <v>44370</v>
      </c>
      <c r="B163" s="13" t="s">
        <v>36</v>
      </c>
      <c r="C163" s="13" t="s">
        <v>53</v>
      </c>
      <c r="D163" s="13" t="s">
        <v>51</v>
      </c>
      <c r="E163" s="14">
        <v>7758</v>
      </c>
    </row>
    <row r="164" spans="1:5" x14ac:dyDescent="0.2">
      <c r="A164" s="9">
        <v>43901</v>
      </c>
      <c r="B164" s="10" t="s">
        <v>27</v>
      </c>
      <c r="C164" s="10" t="s">
        <v>55</v>
      </c>
      <c r="D164" s="10" t="s">
        <v>52</v>
      </c>
      <c r="E164" s="11">
        <v>4850</v>
      </c>
    </row>
    <row r="165" spans="1:5" x14ac:dyDescent="0.2">
      <c r="A165" s="12">
        <v>44224</v>
      </c>
      <c r="B165" s="13" t="s">
        <v>27</v>
      </c>
      <c r="C165" s="13" t="s">
        <v>46</v>
      </c>
      <c r="D165" s="13" t="s">
        <v>51</v>
      </c>
      <c r="E165" s="14">
        <v>5175</v>
      </c>
    </row>
    <row r="166" spans="1:5" x14ac:dyDescent="0.2">
      <c r="A166" s="9">
        <v>44084</v>
      </c>
      <c r="B166" s="10" t="s">
        <v>33</v>
      </c>
      <c r="C166" s="10" t="s">
        <v>53</v>
      </c>
      <c r="D166" s="10" t="s">
        <v>51</v>
      </c>
      <c r="E166" s="11">
        <v>8511</v>
      </c>
    </row>
    <row r="167" spans="1:5" x14ac:dyDescent="0.2">
      <c r="A167" s="12">
        <v>43727</v>
      </c>
      <c r="B167" s="13" t="s">
        <v>33</v>
      </c>
      <c r="C167" s="13" t="s">
        <v>55</v>
      </c>
      <c r="D167" s="13" t="s">
        <v>51</v>
      </c>
      <c r="E167" s="14">
        <v>3587</v>
      </c>
    </row>
    <row r="168" spans="1:5" x14ac:dyDescent="0.2">
      <c r="A168" s="9">
        <v>44714</v>
      </c>
      <c r="B168" s="10" t="s">
        <v>27</v>
      </c>
      <c r="C168" s="10" t="s">
        <v>56</v>
      </c>
      <c r="D168" s="10" t="s">
        <v>49</v>
      </c>
      <c r="E168" s="11">
        <v>2392</v>
      </c>
    </row>
    <row r="169" spans="1:5" x14ac:dyDescent="0.2">
      <c r="A169" s="12">
        <v>43726</v>
      </c>
      <c r="B169" s="13" t="s">
        <v>27</v>
      </c>
      <c r="C169" s="13" t="s">
        <v>55</v>
      </c>
      <c r="D169" s="13" t="s">
        <v>54</v>
      </c>
      <c r="E169" s="14">
        <v>449</v>
      </c>
    </row>
    <row r="170" spans="1:5" x14ac:dyDescent="0.2">
      <c r="A170" s="9">
        <v>44128</v>
      </c>
      <c r="B170" s="10" t="s">
        <v>18</v>
      </c>
      <c r="C170" s="10" t="s">
        <v>46</v>
      </c>
      <c r="D170" s="10" t="s">
        <v>51</v>
      </c>
      <c r="E170" s="11">
        <v>9514</v>
      </c>
    </row>
    <row r="171" spans="1:5" x14ac:dyDescent="0.2">
      <c r="A171" s="12">
        <v>43825</v>
      </c>
      <c r="B171" s="13" t="s">
        <v>23</v>
      </c>
      <c r="C171" s="13" t="s">
        <v>55</v>
      </c>
      <c r="D171" s="13" t="s">
        <v>54</v>
      </c>
      <c r="E171" s="14">
        <v>275</v>
      </c>
    </row>
    <row r="172" spans="1:5" x14ac:dyDescent="0.2">
      <c r="A172" s="9">
        <v>44628</v>
      </c>
      <c r="B172" s="10" t="s">
        <v>31</v>
      </c>
      <c r="C172" s="10" t="s">
        <v>56</v>
      </c>
      <c r="D172" s="10" t="s">
        <v>58</v>
      </c>
      <c r="E172" s="11">
        <v>8910</v>
      </c>
    </row>
    <row r="173" spans="1:5" x14ac:dyDescent="0.2">
      <c r="A173" s="12">
        <v>44045</v>
      </c>
      <c r="B173" s="13" t="s">
        <v>18</v>
      </c>
      <c r="C173" s="13" t="s">
        <v>56</v>
      </c>
      <c r="D173" s="13" t="s">
        <v>58</v>
      </c>
      <c r="E173" s="14">
        <v>4239</v>
      </c>
    </row>
    <row r="174" spans="1:5" x14ac:dyDescent="0.2">
      <c r="A174" s="9">
        <v>43596</v>
      </c>
      <c r="B174" s="10" t="s">
        <v>33</v>
      </c>
      <c r="C174" s="10" t="s">
        <v>55</v>
      </c>
      <c r="D174" s="10" t="s">
        <v>54</v>
      </c>
      <c r="E174" s="11">
        <v>417</v>
      </c>
    </row>
    <row r="175" spans="1:5" x14ac:dyDescent="0.2">
      <c r="A175" s="12">
        <v>44107</v>
      </c>
      <c r="B175" s="13" t="s">
        <v>18</v>
      </c>
      <c r="C175" s="13" t="s">
        <v>46</v>
      </c>
      <c r="D175" s="13" t="s">
        <v>52</v>
      </c>
      <c r="E175" s="14">
        <v>3782</v>
      </c>
    </row>
    <row r="176" spans="1:5" x14ac:dyDescent="0.2">
      <c r="A176" s="9">
        <v>43675</v>
      </c>
      <c r="B176" s="10" t="s">
        <v>18</v>
      </c>
      <c r="C176" s="10" t="s">
        <v>46</v>
      </c>
      <c r="D176" s="10" t="s">
        <v>49</v>
      </c>
      <c r="E176" s="11">
        <v>3492</v>
      </c>
    </row>
    <row r="177" spans="1:5" x14ac:dyDescent="0.2">
      <c r="A177" s="12">
        <v>44741</v>
      </c>
      <c r="B177" s="13" t="s">
        <v>36</v>
      </c>
      <c r="C177" s="13" t="s">
        <v>55</v>
      </c>
      <c r="D177" s="13" t="s">
        <v>51</v>
      </c>
      <c r="E177" s="14">
        <v>5472</v>
      </c>
    </row>
    <row r="178" spans="1:5" x14ac:dyDescent="0.2">
      <c r="A178" s="9">
        <v>44835</v>
      </c>
      <c r="B178" s="10" t="s">
        <v>36</v>
      </c>
      <c r="C178" s="10" t="s">
        <v>55</v>
      </c>
      <c r="D178" s="10" t="s">
        <v>49</v>
      </c>
      <c r="E178" s="11">
        <v>5692</v>
      </c>
    </row>
    <row r="179" spans="1:5" x14ac:dyDescent="0.2">
      <c r="A179" s="12">
        <v>44236</v>
      </c>
      <c r="B179" s="13" t="s">
        <v>33</v>
      </c>
      <c r="C179" s="13" t="s">
        <v>55</v>
      </c>
      <c r="D179" s="13" t="s">
        <v>54</v>
      </c>
      <c r="E179" s="14">
        <v>115</v>
      </c>
    </row>
    <row r="180" spans="1:5" x14ac:dyDescent="0.2">
      <c r="A180" s="9">
        <v>44053</v>
      </c>
      <c r="B180" s="10" t="s">
        <v>23</v>
      </c>
      <c r="C180" s="10" t="s">
        <v>53</v>
      </c>
      <c r="D180" s="10" t="s">
        <v>54</v>
      </c>
      <c r="E180" s="11">
        <v>389</v>
      </c>
    </row>
    <row r="181" spans="1:5" x14ac:dyDescent="0.2">
      <c r="A181" s="12">
        <v>44056</v>
      </c>
      <c r="B181" s="13" t="s">
        <v>31</v>
      </c>
      <c r="C181" s="13" t="s">
        <v>53</v>
      </c>
      <c r="D181" s="13" t="s">
        <v>54</v>
      </c>
      <c r="E181" s="14">
        <v>459</v>
      </c>
    </row>
    <row r="182" spans="1:5" x14ac:dyDescent="0.2">
      <c r="A182" s="9">
        <v>44102</v>
      </c>
      <c r="B182" s="10" t="s">
        <v>36</v>
      </c>
      <c r="C182" s="10" t="s">
        <v>56</v>
      </c>
      <c r="D182" s="10" t="s">
        <v>58</v>
      </c>
      <c r="E182" s="11">
        <v>2532</v>
      </c>
    </row>
    <row r="183" spans="1:5" x14ac:dyDescent="0.2">
      <c r="A183" s="12">
        <v>43901</v>
      </c>
      <c r="B183" s="13" t="s">
        <v>23</v>
      </c>
      <c r="C183" s="13" t="s">
        <v>53</v>
      </c>
      <c r="D183" s="13" t="s">
        <v>54</v>
      </c>
      <c r="E183" s="14">
        <v>188</v>
      </c>
    </row>
    <row r="184" spans="1:5" x14ac:dyDescent="0.2">
      <c r="A184" s="9">
        <v>43687</v>
      </c>
      <c r="B184" s="10" t="s">
        <v>18</v>
      </c>
      <c r="C184" s="10" t="s">
        <v>53</v>
      </c>
      <c r="D184" s="10" t="s">
        <v>51</v>
      </c>
      <c r="E184" s="11">
        <v>8551</v>
      </c>
    </row>
    <row r="185" spans="1:5" x14ac:dyDescent="0.2">
      <c r="A185" s="12">
        <v>43618</v>
      </c>
      <c r="B185" s="13" t="s">
        <v>39</v>
      </c>
      <c r="C185" s="13" t="s">
        <v>53</v>
      </c>
      <c r="D185" s="13" t="s">
        <v>49</v>
      </c>
      <c r="E185" s="14">
        <v>1666</v>
      </c>
    </row>
    <row r="186" spans="1:5" x14ac:dyDescent="0.2">
      <c r="A186" s="9">
        <v>43613</v>
      </c>
      <c r="B186" s="10" t="s">
        <v>33</v>
      </c>
      <c r="C186" s="10" t="s">
        <v>56</v>
      </c>
      <c r="D186" s="10" t="s">
        <v>49</v>
      </c>
      <c r="E186" s="11">
        <v>9498</v>
      </c>
    </row>
    <row r="187" spans="1:5" x14ac:dyDescent="0.2">
      <c r="A187" s="12">
        <v>43983</v>
      </c>
      <c r="B187" s="13" t="s">
        <v>39</v>
      </c>
      <c r="C187" s="13" t="s">
        <v>46</v>
      </c>
      <c r="D187" s="13" t="s">
        <v>52</v>
      </c>
      <c r="E187" s="14">
        <v>6628</v>
      </c>
    </row>
    <row r="188" spans="1:5" x14ac:dyDescent="0.2">
      <c r="A188" s="9">
        <v>44738</v>
      </c>
      <c r="B188" s="10" t="s">
        <v>27</v>
      </c>
      <c r="C188" s="10" t="s">
        <v>53</v>
      </c>
      <c r="D188" s="10" t="s">
        <v>52</v>
      </c>
      <c r="E188" s="11">
        <v>271</v>
      </c>
    </row>
    <row r="189" spans="1:5" x14ac:dyDescent="0.2">
      <c r="A189" s="12">
        <v>43646</v>
      </c>
      <c r="B189" s="13" t="s">
        <v>27</v>
      </c>
      <c r="C189" s="13" t="s">
        <v>53</v>
      </c>
      <c r="D189" s="13" t="s">
        <v>52</v>
      </c>
      <c r="E189" s="14">
        <v>9419</v>
      </c>
    </row>
    <row r="190" spans="1:5" x14ac:dyDescent="0.2">
      <c r="A190" s="9">
        <v>44387</v>
      </c>
      <c r="B190" s="10" t="s">
        <v>23</v>
      </c>
      <c r="C190" s="10" t="s">
        <v>53</v>
      </c>
      <c r="D190" s="10" t="s">
        <v>52</v>
      </c>
      <c r="E190" s="11">
        <v>1666</v>
      </c>
    </row>
    <row r="191" spans="1:5" x14ac:dyDescent="0.2">
      <c r="A191" s="12">
        <v>44153</v>
      </c>
      <c r="B191" s="13" t="s">
        <v>33</v>
      </c>
      <c r="C191" s="13" t="s">
        <v>55</v>
      </c>
      <c r="D191" s="13" t="s">
        <v>54</v>
      </c>
      <c r="E191" s="14">
        <v>154</v>
      </c>
    </row>
    <row r="192" spans="1:5" x14ac:dyDescent="0.2">
      <c r="A192" s="9">
        <v>44449</v>
      </c>
      <c r="B192" s="10" t="s">
        <v>33</v>
      </c>
      <c r="C192" s="10" t="s">
        <v>46</v>
      </c>
      <c r="D192" s="10" t="s">
        <v>49</v>
      </c>
      <c r="E192" s="11">
        <v>8203</v>
      </c>
    </row>
    <row r="193" spans="1:5" x14ac:dyDescent="0.2">
      <c r="A193" s="12">
        <v>44546</v>
      </c>
      <c r="B193" s="13" t="s">
        <v>23</v>
      </c>
      <c r="C193" s="13" t="s">
        <v>53</v>
      </c>
      <c r="D193" s="13" t="s">
        <v>51</v>
      </c>
      <c r="E193" s="14">
        <v>5278</v>
      </c>
    </row>
    <row r="194" spans="1:5" x14ac:dyDescent="0.2">
      <c r="A194" s="9">
        <v>44106</v>
      </c>
      <c r="B194" s="10" t="s">
        <v>18</v>
      </c>
      <c r="C194" s="10" t="s">
        <v>46</v>
      </c>
      <c r="D194" s="10" t="s">
        <v>49</v>
      </c>
      <c r="E194" s="11">
        <v>9779</v>
      </c>
    </row>
    <row r="195" spans="1:5" x14ac:dyDescent="0.2">
      <c r="A195" s="12">
        <v>44037</v>
      </c>
      <c r="B195" s="13" t="s">
        <v>36</v>
      </c>
      <c r="C195" s="13" t="s">
        <v>46</v>
      </c>
      <c r="D195" s="13" t="s">
        <v>52</v>
      </c>
      <c r="E195" s="14">
        <v>3151</v>
      </c>
    </row>
    <row r="196" spans="1:5" x14ac:dyDescent="0.2">
      <c r="A196" s="9">
        <v>44511</v>
      </c>
      <c r="B196" s="10" t="s">
        <v>39</v>
      </c>
      <c r="C196" s="10" t="s">
        <v>55</v>
      </c>
      <c r="D196" s="10" t="s">
        <v>54</v>
      </c>
      <c r="E196" s="11">
        <v>485</v>
      </c>
    </row>
    <row r="197" spans="1:5" x14ac:dyDescent="0.2">
      <c r="A197" s="12">
        <v>43843</v>
      </c>
      <c r="B197" s="13" t="s">
        <v>33</v>
      </c>
      <c r="C197" s="13" t="s">
        <v>53</v>
      </c>
      <c r="D197" s="13" t="s">
        <v>51</v>
      </c>
      <c r="E197" s="14">
        <v>7992</v>
      </c>
    </row>
    <row r="198" spans="1:5" x14ac:dyDescent="0.2">
      <c r="A198" s="9">
        <v>43961</v>
      </c>
      <c r="B198" s="10" t="s">
        <v>27</v>
      </c>
      <c r="C198" s="10" t="s">
        <v>55</v>
      </c>
      <c r="D198" s="10" t="s">
        <v>51</v>
      </c>
      <c r="E198" s="11">
        <v>9836</v>
      </c>
    </row>
    <row r="199" spans="1:5" x14ac:dyDescent="0.2">
      <c r="A199" s="12">
        <v>44380</v>
      </c>
      <c r="B199" s="13" t="s">
        <v>39</v>
      </c>
      <c r="C199" s="13" t="s">
        <v>53</v>
      </c>
      <c r="D199" s="13" t="s">
        <v>54</v>
      </c>
      <c r="E199" s="14">
        <v>146</v>
      </c>
    </row>
    <row r="200" spans="1:5" x14ac:dyDescent="0.2">
      <c r="A200" s="9">
        <v>44036</v>
      </c>
      <c r="B200" s="10" t="s">
        <v>18</v>
      </c>
      <c r="C200" s="10" t="s">
        <v>53</v>
      </c>
      <c r="D200" s="10" t="s">
        <v>54</v>
      </c>
      <c r="E200" s="11">
        <v>237</v>
      </c>
    </row>
    <row r="201" spans="1:5" x14ac:dyDescent="0.2">
      <c r="A201" s="12">
        <v>44621</v>
      </c>
      <c r="B201" s="13" t="s">
        <v>27</v>
      </c>
      <c r="C201" s="13" t="s">
        <v>55</v>
      </c>
      <c r="D201" s="13" t="s">
        <v>51</v>
      </c>
      <c r="E201" s="14">
        <v>982</v>
      </c>
    </row>
    <row r="202" spans="1:5" x14ac:dyDescent="0.2">
      <c r="A202" s="9">
        <v>44683</v>
      </c>
      <c r="B202" s="10" t="s">
        <v>18</v>
      </c>
      <c r="C202" s="10" t="s">
        <v>56</v>
      </c>
      <c r="D202" s="10" t="s">
        <v>58</v>
      </c>
      <c r="E202" s="11">
        <v>3926</v>
      </c>
    </row>
    <row r="203" spans="1:5" x14ac:dyDescent="0.2">
      <c r="A203" s="12">
        <v>43808</v>
      </c>
      <c r="B203" s="13" t="s">
        <v>36</v>
      </c>
      <c r="C203" s="13" t="s">
        <v>55</v>
      </c>
      <c r="D203" s="13" t="s">
        <v>51</v>
      </c>
      <c r="E203" s="14">
        <v>495</v>
      </c>
    </row>
    <row r="204" spans="1:5" x14ac:dyDescent="0.2">
      <c r="A204" s="9">
        <v>44764</v>
      </c>
      <c r="B204" s="10" t="s">
        <v>18</v>
      </c>
      <c r="C204" s="10" t="s">
        <v>56</v>
      </c>
      <c r="D204" s="10" t="s">
        <v>49</v>
      </c>
      <c r="E204" s="11">
        <v>2203</v>
      </c>
    </row>
    <row r="205" spans="1:5" x14ac:dyDescent="0.2">
      <c r="A205" s="12">
        <v>44518</v>
      </c>
      <c r="B205" s="13" t="s">
        <v>36</v>
      </c>
      <c r="C205" s="13" t="s">
        <v>53</v>
      </c>
      <c r="D205" s="13" t="s">
        <v>49</v>
      </c>
      <c r="E205" s="14">
        <v>3122</v>
      </c>
    </row>
    <row r="206" spans="1:5" x14ac:dyDescent="0.2">
      <c r="A206" s="9">
        <v>44724</v>
      </c>
      <c r="B206" s="10" t="s">
        <v>23</v>
      </c>
      <c r="C206" s="10" t="s">
        <v>46</v>
      </c>
      <c r="D206" s="10" t="s">
        <v>52</v>
      </c>
      <c r="E206" s="11">
        <v>9570</v>
      </c>
    </row>
    <row r="207" spans="1:5" x14ac:dyDescent="0.2">
      <c r="A207" s="12">
        <v>43931</v>
      </c>
      <c r="B207" s="13" t="s">
        <v>18</v>
      </c>
      <c r="C207" s="13" t="s">
        <v>46</v>
      </c>
      <c r="D207" s="13" t="s">
        <v>52</v>
      </c>
      <c r="E207" s="14">
        <v>4170</v>
      </c>
    </row>
    <row r="208" spans="1:5" x14ac:dyDescent="0.2">
      <c r="A208" s="9">
        <v>44484</v>
      </c>
      <c r="B208" s="10" t="s">
        <v>27</v>
      </c>
      <c r="C208" s="10" t="s">
        <v>56</v>
      </c>
      <c r="D208" s="10" t="s">
        <v>49</v>
      </c>
      <c r="E208" s="11">
        <v>4788</v>
      </c>
    </row>
    <row r="209" spans="1:5" x14ac:dyDescent="0.2">
      <c r="A209" s="12">
        <v>44568</v>
      </c>
      <c r="B209" s="13" t="s">
        <v>31</v>
      </c>
      <c r="C209" s="13" t="s">
        <v>55</v>
      </c>
      <c r="D209" s="13" t="s">
        <v>51</v>
      </c>
      <c r="E209" s="14">
        <v>7413</v>
      </c>
    </row>
    <row r="210" spans="1:5" x14ac:dyDescent="0.2">
      <c r="A210" s="9">
        <v>43586</v>
      </c>
      <c r="B210" s="10" t="s">
        <v>36</v>
      </c>
      <c r="C210" s="10" t="s">
        <v>53</v>
      </c>
      <c r="D210" s="10" t="s">
        <v>52</v>
      </c>
      <c r="E210" s="11">
        <v>3727</v>
      </c>
    </row>
    <row r="211" spans="1:5" x14ac:dyDescent="0.2">
      <c r="A211" s="12">
        <v>44462</v>
      </c>
      <c r="B211" s="13" t="s">
        <v>39</v>
      </c>
      <c r="C211" s="13" t="s">
        <v>55</v>
      </c>
      <c r="D211" s="13" t="s">
        <v>51</v>
      </c>
      <c r="E211" s="14">
        <v>5906</v>
      </c>
    </row>
    <row r="212" spans="1:5" x14ac:dyDescent="0.2">
      <c r="A212" s="9">
        <v>44909</v>
      </c>
      <c r="B212" s="10" t="s">
        <v>31</v>
      </c>
      <c r="C212" s="10" t="s">
        <v>53</v>
      </c>
      <c r="D212" s="10" t="s">
        <v>54</v>
      </c>
      <c r="E212" s="11">
        <v>251</v>
      </c>
    </row>
    <row r="213" spans="1:5" x14ac:dyDescent="0.2">
      <c r="A213" s="12">
        <v>43523</v>
      </c>
      <c r="B213" s="13" t="s">
        <v>33</v>
      </c>
      <c r="C213" s="13" t="s">
        <v>53</v>
      </c>
      <c r="D213" s="13" t="s">
        <v>54</v>
      </c>
      <c r="E213" s="14">
        <v>447</v>
      </c>
    </row>
    <row r="214" spans="1:5" x14ac:dyDescent="0.2">
      <c r="A214" s="9">
        <v>44132</v>
      </c>
      <c r="B214" s="10" t="s">
        <v>39</v>
      </c>
      <c r="C214" s="10" t="s">
        <v>55</v>
      </c>
      <c r="D214" s="10" t="s">
        <v>52</v>
      </c>
      <c r="E214" s="11">
        <v>4384</v>
      </c>
    </row>
    <row r="215" spans="1:5" x14ac:dyDescent="0.2">
      <c r="A215" s="12">
        <v>44633</v>
      </c>
      <c r="B215" s="13" t="s">
        <v>36</v>
      </c>
      <c r="C215" s="13" t="s">
        <v>55</v>
      </c>
      <c r="D215" s="13" t="s">
        <v>54</v>
      </c>
      <c r="E215" s="14">
        <v>310</v>
      </c>
    </row>
    <row r="216" spans="1:5" x14ac:dyDescent="0.2">
      <c r="A216" s="9">
        <v>44132</v>
      </c>
      <c r="B216" s="10" t="s">
        <v>27</v>
      </c>
      <c r="C216" s="10" t="s">
        <v>53</v>
      </c>
      <c r="D216" s="10" t="s">
        <v>49</v>
      </c>
      <c r="E216" s="11">
        <v>6194</v>
      </c>
    </row>
    <row r="217" spans="1:5" x14ac:dyDescent="0.2">
      <c r="A217" s="12">
        <v>44463</v>
      </c>
      <c r="B217" s="13" t="s">
        <v>33</v>
      </c>
      <c r="C217" s="13" t="s">
        <v>53</v>
      </c>
      <c r="D217" s="13" t="s">
        <v>52</v>
      </c>
      <c r="E217" s="14">
        <v>8487</v>
      </c>
    </row>
    <row r="218" spans="1:5" x14ac:dyDescent="0.2">
      <c r="A218" s="9">
        <v>43477</v>
      </c>
      <c r="B218" s="10" t="s">
        <v>18</v>
      </c>
      <c r="C218" s="10" t="s">
        <v>53</v>
      </c>
      <c r="D218" s="10" t="s">
        <v>54</v>
      </c>
      <c r="E218" s="11">
        <v>459</v>
      </c>
    </row>
    <row r="219" spans="1:5" x14ac:dyDescent="0.2">
      <c r="A219" s="12">
        <v>44301</v>
      </c>
      <c r="B219" s="13" t="s">
        <v>27</v>
      </c>
      <c r="C219" s="13" t="s">
        <v>55</v>
      </c>
      <c r="D219" s="13" t="s">
        <v>52</v>
      </c>
      <c r="E219" s="14">
        <v>6920</v>
      </c>
    </row>
    <row r="220" spans="1:5" x14ac:dyDescent="0.2">
      <c r="A220" s="9">
        <v>44499</v>
      </c>
      <c r="B220" s="10" t="s">
        <v>23</v>
      </c>
      <c r="C220" s="10" t="s">
        <v>46</v>
      </c>
      <c r="D220" s="10" t="s">
        <v>52</v>
      </c>
      <c r="E220" s="11">
        <v>1084</v>
      </c>
    </row>
    <row r="221" spans="1:5" x14ac:dyDescent="0.2">
      <c r="A221" s="12">
        <v>43527</v>
      </c>
      <c r="B221" s="13" t="s">
        <v>23</v>
      </c>
      <c r="C221" s="13" t="s">
        <v>46</v>
      </c>
      <c r="D221" s="13" t="s">
        <v>49</v>
      </c>
      <c r="E221" s="14">
        <v>8030</v>
      </c>
    </row>
    <row r="222" spans="1:5" x14ac:dyDescent="0.2">
      <c r="A222" s="9">
        <v>44884</v>
      </c>
      <c r="B222" s="10" t="s">
        <v>23</v>
      </c>
      <c r="C222" s="10" t="s">
        <v>53</v>
      </c>
      <c r="D222" s="10" t="s">
        <v>54</v>
      </c>
      <c r="E222" s="11">
        <v>209</v>
      </c>
    </row>
    <row r="223" spans="1:5" x14ac:dyDescent="0.2">
      <c r="A223" s="12">
        <v>43977</v>
      </c>
      <c r="B223" s="13" t="s">
        <v>27</v>
      </c>
      <c r="C223" s="13" t="s">
        <v>56</v>
      </c>
      <c r="D223" s="13" t="s">
        <v>49</v>
      </c>
      <c r="E223" s="14">
        <v>1169</v>
      </c>
    </row>
    <row r="224" spans="1:5" x14ac:dyDescent="0.2">
      <c r="A224" s="9">
        <v>44897</v>
      </c>
      <c r="B224" s="10" t="s">
        <v>27</v>
      </c>
      <c r="C224" s="10" t="s">
        <v>46</v>
      </c>
      <c r="D224" s="10" t="s">
        <v>51</v>
      </c>
      <c r="E224" s="11">
        <v>1074</v>
      </c>
    </row>
    <row r="225" spans="1:5" x14ac:dyDescent="0.2">
      <c r="A225" s="12">
        <v>44533</v>
      </c>
      <c r="B225" s="13" t="s">
        <v>31</v>
      </c>
      <c r="C225" s="13" t="s">
        <v>53</v>
      </c>
      <c r="D225" s="13" t="s">
        <v>51</v>
      </c>
      <c r="E225" s="14">
        <v>3760</v>
      </c>
    </row>
    <row r="226" spans="1:5" x14ac:dyDescent="0.2">
      <c r="A226" s="9">
        <v>44277</v>
      </c>
      <c r="B226" s="10" t="s">
        <v>18</v>
      </c>
      <c r="C226" s="10" t="s">
        <v>53</v>
      </c>
      <c r="D226" s="10" t="s">
        <v>51</v>
      </c>
      <c r="E226" s="11">
        <v>188</v>
      </c>
    </row>
    <row r="227" spans="1:5" x14ac:dyDescent="0.2">
      <c r="A227" s="12">
        <v>43527</v>
      </c>
      <c r="B227" s="13" t="s">
        <v>23</v>
      </c>
      <c r="C227" s="13" t="s">
        <v>56</v>
      </c>
      <c r="D227" s="13" t="s">
        <v>58</v>
      </c>
      <c r="E227" s="14">
        <v>6070</v>
      </c>
    </row>
    <row r="228" spans="1:5" x14ac:dyDescent="0.2">
      <c r="A228" s="9">
        <v>44416</v>
      </c>
      <c r="B228" s="10" t="s">
        <v>36</v>
      </c>
      <c r="C228" s="10" t="s">
        <v>46</v>
      </c>
      <c r="D228" s="10" t="s">
        <v>52</v>
      </c>
      <c r="E228" s="11">
        <v>8729</v>
      </c>
    </row>
    <row r="229" spans="1:5" x14ac:dyDescent="0.2">
      <c r="A229" s="12">
        <v>44708</v>
      </c>
      <c r="B229" s="13" t="s">
        <v>39</v>
      </c>
      <c r="C229" s="13" t="s">
        <v>53</v>
      </c>
      <c r="D229" s="13" t="s">
        <v>49</v>
      </c>
      <c r="E229" s="14">
        <v>1798</v>
      </c>
    </row>
    <row r="230" spans="1:5" x14ac:dyDescent="0.2">
      <c r="A230" s="9">
        <v>43931</v>
      </c>
      <c r="B230" s="10" t="s">
        <v>27</v>
      </c>
      <c r="C230" s="10" t="s">
        <v>53</v>
      </c>
      <c r="D230" s="10" t="s">
        <v>52</v>
      </c>
      <c r="E230" s="11">
        <v>2407</v>
      </c>
    </row>
    <row r="231" spans="1:5" x14ac:dyDescent="0.2">
      <c r="A231" s="12">
        <v>43629</v>
      </c>
      <c r="B231" s="13" t="s">
        <v>33</v>
      </c>
      <c r="C231" s="13" t="s">
        <v>53</v>
      </c>
      <c r="D231" s="13" t="s">
        <v>49</v>
      </c>
      <c r="E231" s="14">
        <v>5062</v>
      </c>
    </row>
    <row r="232" spans="1:5" x14ac:dyDescent="0.2">
      <c r="A232" s="9">
        <v>43896</v>
      </c>
      <c r="B232" s="10" t="s">
        <v>33</v>
      </c>
      <c r="C232" s="10" t="s">
        <v>55</v>
      </c>
      <c r="D232" s="10" t="s">
        <v>49</v>
      </c>
      <c r="E232" s="11">
        <v>5396</v>
      </c>
    </row>
    <row r="233" spans="1:5" x14ac:dyDescent="0.2">
      <c r="A233" s="12">
        <v>43706</v>
      </c>
      <c r="B233" s="13" t="s">
        <v>18</v>
      </c>
      <c r="C233" s="13" t="s">
        <v>53</v>
      </c>
      <c r="D233" s="13" t="s">
        <v>54</v>
      </c>
      <c r="E233" s="14">
        <v>128</v>
      </c>
    </row>
    <row r="234" spans="1:5" x14ac:dyDescent="0.2">
      <c r="A234" s="9">
        <v>43499</v>
      </c>
      <c r="B234" s="10" t="s">
        <v>23</v>
      </c>
      <c r="C234" s="10" t="s">
        <v>53</v>
      </c>
      <c r="D234" s="10" t="s">
        <v>51</v>
      </c>
      <c r="E234" s="11">
        <v>2327</v>
      </c>
    </row>
    <row r="235" spans="1:5" x14ac:dyDescent="0.2">
      <c r="A235" s="12">
        <v>44435</v>
      </c>
      <c r="B235" s="13" t="s">
        <v>23</v>
      </c>
      <c r="C235" s="13" t="s">
        <v>46</v>
      </c>
      <c r="D235" s="13" t="s">
        <v>49</v>
      </c>
      <c r="E235" s="14">
        <v>7955</v>
      </c>
    </row>
    <row r="236" spans="1:5" x14ac:dyDescent="0.2">
      <c r="A236" s="9">
        <v>44702</v>
      </c>
      <c r="B236" s="10" t="s">
        <v>31</v>
      </c>
      <c r="C236" s="10" t="s">
        <v>56</v>
      </c>
      <c r="D236" s="10" t="s">
        <v>58</v>
      </c>
      <c r="E236" s="11">
        <v>4129</v>
      </c>
    </row>
    <row r="237" spans="1:5" x14ac:dyDescent="0.2">
      <c r="A237" s="12">
        <v>43916</v>
      </c>
      <c r="B237" s="13" t="s">
        <v>23</v>
      </c>
      <c r="C237" s="13" t="s">
        <v>56</v>
      </c>
      <c r="D237" s="13" t="s">
        <v>58</v>
      </c>
      <c r="E237" s="14">
        <v>9758</v>
      </c>
    </row>
    <row r="238" spans="1:5" x14ac:dyDescent="0.2">
      <c r="A238" s="9">
        <v>43934</v>
      </c>
      <c r="B238" s="10" t="s">
        <v>27</v>
      </c>
      <c r="C238" s="10" t="s">
        <v>53</v>
      </c>
      <c r="D238" s="10" t="s">
        <v>49</v>
      </c>
      <c r="E238" s="11">
        <v>3965</v>
      </c>
    </row>
    <row r="239" spans="1:5" x14ac:dyDescent="0.2">
      <c r="A239" s="12">
        <v>44189</v>
      </c>
      <c r="B239" s="13" t="s">
        <v>27</v>
      </c>
      <c r="C239" s="13" t="s">
        <v>53</v>
      </c>
      <c r="D239" s="13" t="s">
        <v>51</v>
      </c>
      <c r="E239" s="14">
        <v>4307</v>
      </c>
    </row>
    <row r="240" spans="1:5" x14ac:dyDescent="0.2">
      <c r="A240" s="9">
        <v>43553</v>
      </c>
      <c r="B240" s="10" t="s">
        <v>36</v>
      </c>
      <c r="C240" s="10" t="s">
        <v>53</v>
      </c>
      <c r="D240" s="10" t="s">
        <v>52</v>
      </c>
      <c r="E240" s="11">
        <v>5261</v>
      </c>
    </row>
    <row r="241" spans="1:5" x14ac:dyDescent="0.2">
      <c r="A241" s="12">
        <v>43560</v>
      </c>
      <c r="B241" s="13" t="s">
        <v>27</v>
      </c>
      <c r="C241" s="13" t="s">
        <v>46</v>
      </c>
      <c r="D241" s="13" t="s">
        <v>49</v>
      </c>
      <c r="E241" s="14">
        <v>5764</v>
      </c>
    </row>
    <row r="242" spans="1:5" x14ac:dyDescent="0.2">
      <c r="A242" s="9">
        <v>44859</v>
      </c>
      <c r="B242" s="10" t="s">
        <v>27</v>
      </c>
      <c r="C242" s="10" t="s">
        <v>53</v>
      </c>
      <c r="D242" s="10" t="s">
        <v>54</v>
      </c>
      <c r="E242" s="11">
        <v>238</v>
      </c>
    </row>
    <row r="243" spans="1:5" x14ac:dyDescent="0.2">
      <c r="A243" s="12">
        <v>44323</v>
      </c>
      <c r="B243" s="13" t="s">
        <v>18</v>
      </c>
      <c r="C243" s="13" t="s">
        <v>46</v>
      </c>
      <c r="D243" s="13" t="s">
        <v>52</v>
      </c>
      <c r="E243" s="14">
        <v>6555</v>
      </c>
    </row>
    <row r="244" spans="1:5" x14ac:dyDescent="0.2">
      <c r="A244" s="9">
        <v>44221</v>
      </c>
      <c r="B244" s="10" t="s">
        <v>36</v>
      </c>
      <c r="C244" s="10" t="s">
        <v>56</v>
      </c>
      <c r="D244" s="10" t="s">
        <v>49</v>
      </c>
      <c r="E244" s="11">
        <v>3427</v>
      </c>
    </row>
    <row r="245" spans="1:5" x14ac:dyDescent="0.2">
      <c r="A245" s="12">
        <v>43672</v>
      </c>
      <c r="B245" s="13" t="s">
        <v>39</v>
      </c>
      <c r="C245" s="13" t="s">
        <v>53</v>
      </c>
      <c r="D245" s="13" t="s">
        <v>49</v>
      </c>
      <c r="E245" s="14">
        <v>8390</v>
      </c>
    </row>
    <row r="246" spans="1:5" x14ac:dyDescent="0.2">
      <c r="A246" s="9">
        <v>43652</v>
      </c>
      <c r="B246" s="10" t="s">
        <v>39</v>
      </c>
      <c r="C246" s="10" t="s">
        <v>46</v>
      </c>
      <c r="D246" s="10" t="s">
        <v>51</v>
      </c>
      <c r="E246" s="11">
        <v>9564</v>
      </c>
    </row>
    <row r="247" spans="1:5" x14ac:dyDescent="0.2">
      <c r="A247" s="12">
        <v>44588</v>
      </c>
      <c r="B247" s="13" t="s">
        <v>18</v>
      </c>
      <c r="C247" s="13" t="s">
        <v>56</v>
      </c>
      <c r="D247" s="13" t="s">
        <v>49</v>
      </c>
      <c r="E247" s="14">
        <v>2654</v>
      </c>
    </row>
    <row r="248" spans="1:5" x14ac:dyDescent="0.2">
      <c r="A248" s="9">
        <v>44508</v>
      </c>
      <c r="B248" s="10" t="s">
        <v>23</v>
      </c>
      <c r="C248" s="10" t="s">
        <v>55</v>
      </c>
      <c r="D248" s="10" t="s">
        <v>49</v>
      </c>
      <c r="E248" s="11">
        <v>9008</v>
      </c>
    </row>
    <row r="249" spans="1:5" x14ac:dyDescent="0.2">
      <c r="A249" s="12">
        <v>43596</v>
      </c>
      <c r="B249" s="13" t="s">
        <v>23</v>
      </c>
      <c r="C249" s="13" t="s">
        <v>55</v>
      </c>
      <c r="D249" s="13" t="s">
        <v>52</v>
      </c>
      <c r="E249" s="14">
        <v>3160</v>
      </c>
    </row>
    <row r="250" spans="1:5" x14ac:dyDescent="0.2">
      <c r="A250" s="9">
        <v>44844</v>
      </c>
      <c r="B250" s="10" t="s">
        <v>18</v>
      </c>
      <c r="C250" s="10" t="s">
        <v>46</v>
      </c>
      <c r="D250" s="10" t="s">
        <v>49</v>
      </c>
      <c r="E250" s="11">
        <v>4376</v>
      </c>
    </row>
    <row r="251" spans="1:5" x14ac:dyDescent="0.2">
      <c r="A251" s="12">
        <v>44791</v>
      </c>
      <c r="B251" s="13" t="s">
        <v>36</v>
      </c>
      <c r="C251" s="13" t="s">
        <v>53</v>
      </c>
      <c r="D251" s="13" t="s">
        <v>52</v>
      </c>
      <c r="E251" s="14">
        <v>8945</v>
      </c>
    </row>
    <row r="252" spans="1:5" x14ac:dyDescent="0.2">
      <c r="A252" s="9">
        <v>44582</v>
      </c>
      <c r="B252" s="10" t="s">
        <v>23</v>
      </c>
      <c r="C252" s="10" t="s">
        <v>46</v>
      </c>
      <c r="D252" s="10" t="s">
        <v>49</v>
      </c>
      <c r="E252" s="11">
        <v>8169</v>
      </c>
    </row>
    <row r="253" spans="1:5" x14ac:dyDescent="0.2">
      <c r="A253" s="12">
        <v>43619</v>
      </c>
      <c r="B253" s="13" t="s">
        <v>33</v>
      </c>
      <c r="C253" s="13" t="s">
        <v>56</v>
      </c>
      <c r="D253" s="13" t="s">
        <v>58</v>
      </c>
      <c r="E253" s="14">
        <v>5183</v>
      </c>
    </row>
    <row r="254" spans="1:5" x14ac:dyDescent="0.2">
      <c r="A254" s="9">
        <v>43716</v>
      </c>
      <c r="B254" s="10" t="s">
        <v>36</v>
      </c>
      <c r="C254" s="10" t="s">
        <v>46</v>
      </c>
      <c r="D254" s="10" t="s">
        <v>52</v>
      </c>
      <c r="E254" s="11">
        <v>4384</v>
      </c>
    </row>
    <row r="255" spans="1:5" x14ac:dyDescent="0.2">
      <c r="A255" s="12">
        <v>44641</v>
      </c>
      <c r="B255" s="13" t="s">
        <v>33</v>
      </c>
      <c r="C255" s="13" t="s">
        <v>53</v>
      </c>
      <c r="D255" s="13" t="s">
        <v>54</v>
      </c>
      <c r="E255" s="14">
        <v>421</v>
      </c>
    </row>
    <row r="256" spans="1:5" x14ac:dyDescent="0.2">
      <c r="A256" s="9">
        <v>43993</v>
      </c>
      <c r="B256" s="10" t="s">
        <v>36</v>
      </c>
      <c r="C256" s="10" t="s">
        <v>46</v>
      </c>
      <c r="D256" s="10" t="s">
        <v>49</v>
      </c>
      <c r="E256" s="11">
        <v>873</v>
      </c>
    </row>
    <row r="257" spans="1:5" x14ac:dyDescent="0.2">
      <c r="A257" s="12">
        <v>44299</v>
      </c>
      <c r="B257" s="13" t="s">
        <v>27</v>
      </c>
      <c r="C257" s="13" t="s">
        <v>53</v>
      </c>
      <c r="D257" s="13" t="s">
        <v>54</v>
      </c>
      <c r="E257" s="14">
        <v>236</v>
      </c>
    </row>
    <row r="258" spans="1:5" x14ac:dyDescent="0.2">
      <c r="A258" s="9">
        <v>44774</v>
      </c>
      <c r="B258" s="10" t="s">
        <v>36</v>
      </c>
      <c r="C258" s="10" t="s">
        <v>56</v>
      </c>
      <c r="D258" s="10" t="s">
        <v>58</v>
      </c>
      <c r="E258" s="11">
        <v>322</v>
      </c>
    </row>
    <row r="259" spans="1:5" x14ac:dyDescent="0.2">
      <c r="A259" s="12">
        <v>44737</v>
      </c>
      <c r="B259" s="13" t="s">
        <v>33</v>
      </c>
      <c r="C259" s="13" t="s">
        <v>55</v>
      </c>
      <c r="D259" s="13" t="s">
        <v>52</v>
      </c>
      <c r="E259" s="14">
        <v>4966</v>
      </c>
    </row>
    <row r="260" spans="1:5" x14ac:dyDescent="0.2">
      <c r="A260" s="9">
        <v>43999</v>
      </c>
      <c r="B260" s="10" t="s">
        <v>23</v>
      </c>
      <c r="C260" s="10" t="s">
        <v>55</v>
      </c>
      <c r="D260" s="10" t="s">
        <v>51</v>
      </c>
      <c r="E260" s="11">
        <v>3238</v>
      </c>
    </row>
    <row r="261" spans="1:5" x14ac:dyDescent="0.2">
      <c r="A261" s="12">
        <v>43498</v>
      </c>
      <c r="B261" s="13" t="s">
        <v>31</v>
      </c>
      <c r="C261" s="13" t="s">
        <v>55</v>
      </c>
      <c r="D261" s="13" t="s">
        <v>52</v>
      </c>
      <c r="E261" s="14">
        <v>3327</v>
      </c>
    </row>
    <row r="262" spans="1:5" x14ac:dyDescent="0.2">
      <c r="A262" s="9">
        <v>44447</v>
      </c>
      <c r="B262" s="10" t="s">
        <v>31</v>
      </c>
      <c r="C262" s="10" t="s">
        <v>56</v>
      </c>
      <c r="D262" s="10" t="s">
        <v>58</v>
      </c>
      <c r="E262" s="11">
        <v>1624</v>
      </c>
    </row>
    <row r="263" spans="1:5" x14ac:dyDescent="0.2">
      <c r="A263" s="12">
        <v>44653</v>
      </c>
      <c r="B263" s="13" t="s">
        <v>31</v>
      </c>
      <c r="C263" s="13" t="s">
        <v>53</v>
      </c>
      <c r="D263" s="13" t="s">
        <v>52</v>
      </c>
      <c r="E263" s="14">
        <v>1133</v>
      </c>
    </row>
    <row r="264" spans="1:5" x14ac:dyDescent="0.2">
      <c r="A264" s="9">
        <v>43523</v>
      </c>
      <c r="B264" s="10" t="s">
        <v>18</v>
      </c>
      <c r="C264" s="10" t="s">
        <v>55</v>
      </c>
      <c r="D264" s="10" t="s">
        <v>51</v>
      </c>
      <c r="E264" s="11">
        <v>417</v>
      </c>
    </row>
    <row r="265" spans="1:5" x14ac:dyDescent="0.2">
      <c r="A265" s="12">
        <v>44354</v>
      </c>
      <c r="B265" s="13" t="s">
        <v>39</v>
      </c>
      <c r="C265" s="13" t="s">
        <v>53</v>
      </c>
      <c r="D265" s="13" t="s">
        <v>52</v>
      </c>
      <c r="E265" s="14">
        <v>1490</v>
      </c>
    </row>
    <row r="266" spans="1:5" x14ac:dyDescent="0.2">
      <c r="A266" s="9">
        <v>43697</v>
      </c>
      <c r="B266" s="10" t="s">
        <v>23</v>
      </c>
      <c r="C266" s="10" t="s">
        <v>53</v>
      </c>
      <c r="D266" s="10" t="s">
        <v>54</v>
      </c>
      <c r="E266" s="11">
        <v>241</v>
      </c>
    </row>
    <row r="267" spans="1:5" x14ac:dyDescent="0.2">
      <c r="A267" s="12">
        <v>43980</v>
      </c>
      <c r="B267" s="13" t="s">
        <v>31</v>
      </c>
      <c r="C267" s="13" t="s">
        <v>55</v>
      </c>
      <c r="D267" s="13" t="s">
        <v>52</v>
      </c>
      <c r="E267" s="14">
        <v>6539</v>
      </c>
    </row>
    <row r="268" spans="1:5" x14ac:dyDescent="0.2">
      <c r="A268" s="9">
        <v>43770</v>
      </c>
      <c r="B268" s="10" t="s">
        <v>33</v>
      </c>
      <c r="C268" s="10" t="s">
        <v>55</v>
      </c>
      <c r="D268" s="10" t="s">
        <v>49</v>
      </c>
      <c r="E268" s="11">
        <v>589</v>
      </c>
    </row>
    <row r="269" spans="1:5" x14ac:dyDescent="0.2">
      <c r="A269" s="12">
        <v>43667</v>
      </c>
      <c r="B269" s="13" t="s">
        <v>18</v>
      </c>
      <c r="C269" s="13" t="s">
        <v>46</v>
      </c>
      <c r="D269" s="13" t="s">
        <v>51</v>
      </c>
      <c r="E269" s="14">
        <v>4914</v>
      </c>
    </row>
    <row r="270" spans="1:5" x14ac:dyDescent="0.2">
      <c r="A270" s="9">
        <v>44176</v>
      </c>
      <c r="B270" s="10" t="s">
        <v>31</v>
      </c>
      <c r="C270" s="10" t="s">
        <v>56</v>
      </c>
      <c r="D270" s="10" t="s">
        <v>58</v>
      </c>
      <c r="E270" s="11">
        <v>9558</v>
      </c>
    </row>
    <row r="271" spans="1:5" x14ac:dyDescent="0.2">
      <c r="A271" s="12">
        <v>43803</v>
      </c>
      <c r="B271" s="13" t="s">
        <v>31</v>
      </c>
      <c r="C271" s="13" t="s">
        <v>53</v>
      </c>
      <c r="D271" s="13" t="s">
        <v>49</v>
      </c>
      <c r="E271" s="14">
        <v>4693</v>
      </c>
    </row>
    <row r="272" spans="1:5" x14ac:dyDescent="0.2">
      <c r="A272" s="9">
        <v>44680</v>
      </c>
      <c r="B272" s="10" t="s">
        <v>31</v>
      </c>
      <c r="C272" s="10" t="s">
        <v>56</v>
      </c>
      <c r="D272" s="10" t="s">
        <v>49</v>
      </c>
      <c r="E272" s="11">
        <v>8402</v>
      </c>
    </row>
    <row r="273" spans="1:5" x14ac:dyDescent="0.2">
      <c r="A273" s="12">
        <v>43551</v>
      </c>
      <c r="B273" s="13" t="s">
        <v>27</v>
      </c>
      <c r="C273" s="13" t="s">
        <v>46</v>
      </c>
      <c r="D273" s="13" t="s">
        <v>49</v>
      </c>
      <c r="E273" s="14">
        <v>4436</v>
      </c>
    </row>
    <row r="274" spans="1:5" x14ac:dyDescent="0.2">
      <c r="A274" s="9">
        <v>43645</v>
      </c>
      <c r="B274" s="10" t="s">
        <v>23</v>
      </c>
      <c r="C274" s="10" t="s">
        <v>46</v>
      </c>
      <c r="D274" s="10" t="s">
        <v>51</v>
      </c>
      <c r="E274" s="11">
        <v>3840</v>
      </c>
    </row>
    <row r="275" spans="1:5" x14ac:dyDescent="0.2">
      <c r="A275" s="12">
        <v>44077</v>
      </c>
      <c r="B275" s="13" t="s">
        <v>27</v>
      </c>
      <c r="C275" s="13" t="s">
        <v>46</v>
      </c>
      <c r="D275" s="13" t="s">
        <v>49</v>
      </c>
      <c r="E275" s="14">
        <v>4974</v>
      </c>
    </row>
    <row r="276" spans="1:5" x14ac:dyDescent="0.2">
      <c r="A276" s="9">
        <v>44234</v>
      </c>
      <c r="B276" s="10" t="s">
        <v>39</v>
      </c>
      <c r="C276" s="10" t="s">
        <v>53</v>
      </c>
      <c r="D276" s="10" t="s">
        <v>54</v>
      </c>
      <c r="E276" s="11">
        <v>168</v>
      </c>
    </row>
    <row r="277" spans="1:5" x14ac:dyDescent="0.2">
      <c r="A277" s="12">
        <v>44805</v>
      </c>
      <c r="B277" s="13" t="s">
        <v>18</v>
      </c>
      <c r="C277" s="13" t="s">
        <v>53</v>
      </c>
      <c r="D277" s="13" t="s">
        <v>52</v>
      </c>
      <c r="E277" s="14">
        <v>8705</v>
      </c>
    </row>
    <row r="278" spans="1:5" x14ac:dyDescent="0.2">
      <c r="A278" s="9">
        <v>43674</v>
      </c>
      <c r="B278" s="10" t="s">
        <v>18</v>
      </c>
      <c r="C278" s="10" t="s">
        <v>46</v>
      </c>
      <c r="D278" s="10" t="s">
        <v>49</v>
      </c>
      <c r="E278" s="11">
        <v>4610</v>
      </c>
    </row>
    <row r="279" spans="1:5" x14ac:dyDescent="0.2">
      <c r="A279" s="12">
        <v>44738</v>
      </c>
      <c r="B279" s="13" t="s">
        <v>31</v>
      </c>
      <c r="C279" s="13" t="s">
        <v>55</v>
      </c>
      <c r="D279" s="13" t="s">
        <v>51</v>
      </c>
      <c r="E279" s="14">
        <v>6116</v>
      </c>
    </row>
    <row r="280" spans="1:5" x14ac:dyDescent="0.2">
      <c r="A280" s="9">
        <v>44199</v>
      </c>
      <c r="B280" s="10" t="s">
        <v>27</v>
      </c>
      <c r="C280" s="10" t="s">
        <v>55</v>
      </c>
      <c r="D280" s="10" t="s">
        <v>54</v>
      </c>
      <c r="E280" s="11">
        <v>442</v>
      </c>
    </row>
    <row r="281" spans="1:5" x14ac:dyDescent="0.2">
      <c r="A281" s="12">
        <v>44774</v>
      </c>
      <c r="B281" s="13" t="s">
        <v>27</v>
      </c>
      <c r="C281" s="13" t="s">
        <v>56</v>
      </c>
      <c r="D281" s="13" t="s">
        <v>49</v>
      </c>
      <c r="E281" s="14">
        <v>9260</v>
      </c>
    </row>
    <row r="282" spans="1:5" x14ac:dyDescent="0.2">
      <c r="A282" s="9">
        <v>43832</v>
      </c>
      <c r="B282" s="10" t="s">
        <v>18</v>
      </c>
      <c r="C282" s="10" t="s">
        <v>53</v>
      </c>
      <c r="D282" s="10" t="s">
        <v>51</v>
      </c>
      <c r="E282" s="11">
        <v>7466</v>
      </c>
    </row>
    <row r="283" spans="1:5" x14ac:dyDescent="0.2">
      <c r="A283" s="12">
        <v>44528</v>
      </c>
      <c r="B283" s="13" t="s">
        <v>27</v>
      </c>
      <c r="C283" s="13" t="s">
        <v>56</v>
      </c>
      <c r="D283" s="13" t="s">
        <v>49</v>
      </c>
      <c r="E283" s="14">
        <v>6656</v>
      </c>
    </row>
    <row r="284" spans="1:5" x14ac:dyDescent="0.2">
      <c r="A284" s="9">
        <v>44864</v>
      </c>
      <c r="B284" s="10" t="s">
        <v>31</v>
      </c>
      <c r="C284" s="10" t="s">
        <v>55</v>
      </c>
      <c r="D284" s="10" t="s">
        <v>49</v>
      </c>
      <c r="E284" s="11">
        <v>323</v>
      </c>
    </row>
    <row r="285" spans="1:5" x14ac:dyDescent="0.2">
      <c r="A285" s="12">
        <v>43920</v>
      </c>
      <c r="B285" s="13" t="s">
        <v>27</v>
      </c>
      <c r="C285" s="13" t="s">
        <v>53</v>
      </c>
      <c r="D285" s="13" t="s">
        <v>49</v>
      </c>
      <c r="E285" s="14">
        <v>5903</v>
      </c>
    </row>
    <row r="286" spans="1:5" x14ac:dyDescent="0.2">
      <c r="A286" s="9">
        <v>43865</v>
      </c>
      <c r="B286" s="10" t="s">
        <v>39</v>
      </c>
      <c r="C286" s="10" t="s">
        <v>55</v>
      </c>
      <c r="D286" s="10" t="s">
        <v>51</v>
      </c>
      <c r="E286" s="11">
        <v>583</v>
      </c>
    </row>
    <row r="287" spans="1:5" x14ac:dyDescent="0.2">
      <c r="A287" s="12">
        <v>43975</v>
      </c>
      <c r="B287" s="13" t="s">
        <v>39</v>
      </c>
      <c r="C287" s="13" t="s">
        <v>46</v>
      </c>
      <c r="D287" s="13" t="s">
        <v>51</v>
      </c>
      <c r="E287" s="14">
        <v>3804</v>
      </c>
    </row>
    <row r="288" spans="1:5" x14ac:dyDescent="0.2">
      <c r="A288" s="9">
        <v>44873</v>
      </c>
      <c r="B288" s="10" t="s">
        <v>23</v>
      </c>
      <c r="C288" s="10" t="s">
        <v>53</v>
      </c>
      <c r="D288" s="10" t="s">
        <v>49</v>
      </c>
      <c r="E288" s="11">
        <v>8529</v>
      </c>
    </row>
    <row r="289" spans="1:5" x14ac:dyDescent="0.2">
      <c r="A289" s="12">
        <v>44291</v>
      </c>
      <c r="B289" s="13" t="s">
        <v>27</v>
      </c>
      <c r="C289" s="13" t="s">
        <v>56</v>
      </c>
      <c r="D289" s="13" t="s">
        <v>58</v>
      </c>
      <c r="E289" s="14">
        <v>2488</v>
      </c>
    </row>
    <row r="290" spans="1:5" x14ac:dyDescent="0.2">
      <c r="A290" s="9">
        <v>43966</v>
      </c>
      <c r="B290" s="10" t="s">
        <v>18</v>
      </c>
      <c r="C290" s="10" t="s">
        <v>46</v>
      </c>
      <c r="D290" s="10" t="s">
        <v>52</v>
      </c>
      <c r="E290" s="11">
        <v>9795</v>
      </c>
    </row>
    <row r="291" spans="1:5" x14ac:dyDescent="0.2">
      <c r="A291" s="12">
        <v>43772</v>
      </c>
      <c r="B291" s="13" t="s">
        <v>18</v>
      </c>
      <c r="C291" s="13" t="s">
        <v>56</v>
      </c>
      <c r="D291" s="13" t="s">
        <v>58</v>
      </c>
      <c r="E291" s="14">
        <v>4175</v>
      </c>
    </row>
    <row r="292" spans="1:5" x14ac:dyDescent="0.2">
      <c r="A292" s="9">
        <v>44772</v>
      </c>
      <c r="B292" s="10" t="s">
        <v>31</v>
      </c>
      <c r="C292" s="10" t="s">
        <v>46</v>
      </c>
      <c r="D292" s="10" t="s">
        <v>51</v>
      </c>
      <c r="E292" s="11">
        <v>9831</v>
      </c>
    </row>
    <row r="293" spans="1:5" x14ac:dyDescent="0.2">
      <c r="A293" s="12">
        <v>43714</v>
      </c>
      <c r="B293" s="13" t="s">
        <v>23</v>
      </c>
      <c r="C293" s="13" t="s">
        <v>53</v>
      </c>
      <c r="D293" s="13" t="s">
        <v>52</v>
      </c>
      <c r="E293" s="14">
        <v>4835</v>
      </c>
    </row>
    <row r="294" spans="1:5" x14ac:dyDescent="0.2">
      <c r="A294" s="9">
        <v>44373</v>
      </c>
      <c r="B294" s="10" t="s">
        <v>23</v>
      </c>
      <c r="C294" s="10" t="s">
        <v>55</v>
      </c>
      <c r="D294" s="10" t="s">
        <v>54</v>
      </c>
      <c r="E294" s="11">
        <v>450</v>
      </c>
    </row>
    <row r="295" spans="1:5" x14ac:dyDescent="0.2">
      <c r="A295" s="12">
        <v>44894</v>
      </c>
      <c r="B295" s="13" t="s">
        <v>31</v>
      </c>
      <c r="C295" s="13" t="s">
        <v>55</v>
      </c>
      <c r="D295" s="13" t="s">
        <v>51</v>
      </c>
      <c r="E295" s="14">
        <v>394</v>
      </c>
    </row>
    <row r="296" spans="1:5" x14ac:dyDescent="0.2">
      <c r="A296" s="9">
        <v>43834</v>
      </c>
      <c r="B296" s="10" t="s">
        <v>31</v>
      </c>
      <c r="C296" s="10" t="s">
        <v>55</v>
      </c>
      <c r="D296" s="10" t="s">
        <v>49</v>
      </c>
      <c r="E296" s="11">
        <v>3299</v>
      </c>
    </row>
    <row r="297" spans="1:5" x14ac:dyDescent="0.2">
      <c r="A297" s="12">
        <v>44311</v>
      </c>
      <c r="B297" s="13" t="s">
        <v>33</v>
      </c>
      <c r="C297" s="13" t="s">
        <v>53</v>
      </c>
      <c r="D297" s="13" t="s">
        <v>52</v>
      </c>
      <c r="E297" s="14">
        <v>1735</v>
      </c>
    </row>
    <row r="298" spans="1:5" x14ac:dyDescent="0.2">
      <c r="A298" s="9">
        <v>44765</v>
      </c>
      <c r="B298" s="10" t="s">
        <v>27</v>
      </c>
      <c r="C298" s="10" t="s">
        <v>53</v>
      </c>
      <c r="D298" s="10" t="s">
        <v>52</v>
      </c>
      <c r="E298" s="11">
        <v>3827</v>
      </c>
    </row>
    <row r="299" spans="1:5" x14ac:dyDescent="0.2">
      <c r="A299" s="12">
        <v>44313</v>
      </c>
      <c r="B299" s="13" t="s">
        <v>23</v>
      </c>
      <c r="C299" s="13" t="s">
        <v>56</v>
      </c>
      <c r="D299" s="13" t="s">
        <v>49</v>
      </c>
      <c r="E299" s="14">
        <v>3514</v>
      </c>
    </row>
    <row r="300" spans="1:5" x14ac:dyDescent="0.2">
      <c r="A300" s="9">
        <v>43838</v>
      </c>
      <c r="B300" s="10" t="s">
        <v>23</v>
      </c>
      <c r="C300" s="10" t="s">
        <v>53</v>
      </c>
      <c r="D300" s="10" t="s">
        <v>52</v>
      </c>
      <c r="E300" s="11">
        <v>4659</v>
      </c>
    </row>
    <row r="301" spans="1:5" x14ac:dyDescent="0.2">
      <c r="A301" s="12">
        <v>44908</v>
      </c>
      <c r="B301" s="13" t="s">
        <v>33</v>
      </c>
      <c r="C301" s="13" t="s">
        <v>53</v>
      </c>
      <c r="D301" s="13" t="s">
        <v>49</v>
      </c>
      <c r="E301" s="14">
        <v>4149</v>
      </c>
    </row>
    <row r="302" spans="1:5" x14ac:dyDescent="0.2">
      <c r="A302" s="9">
        <v>43685</v>
      </c>
      <c r="B302" s="10" t="s">
        <v>23</v>
      </c>
      <c r="C302" s="10" t="s">
        <v>55</v>
      </c>
      <c r="D302" s="10" t="s">
        <v>52</v>
      </c>
      <c r="E302" s="11">
        <v>6311</v>
      </c>
    </row>
    <row r="303" spans="1:5" x14ac:dyDescent="0.2">
      <c r="A303" s="12">
        <v>43559</v>
      </c>
      <c r="B303" s="13" t="s">
        <v>27</v>
      </c>
      <c r="C303" s="13" t="s">
        <v>53</v>
      </c>
      <c r="D303" s="13" t="s">
        <v>54</v>
      </c>
      <c r="E303" s="14">
        <v>371</v>
      </c>
    </row>
    <row r="304" spans="1:5" x14ac:dyDescent="0.2">
      <c r="A304" s="9">
        <v>43814</v>
      </c>
      <c r="B304" s="10" t="s">
        <v>23</v>
      </c>
      <c r="C304" s="10" t="s">
        <v>46</v>
      </c>
      <c r="D304" s="10" t="s">
        <v>51</v>
      </c>
      <c r="E304" s="11">
        <v>2351</v>
      </c>
    </row>
    <row r="305" spans="1:5" x14ac:dyDescent="0.2">
      <c r="A305" s="12">
        <v>43797</v>
      </c>
      <c r="B305" s="13" t="s">
        <v>33</v>
      </c>
      <c r="C305" s="13" t="s">
        <v>46</v>
      </c>
      <c r="D305" s="13" t="s">
        <v>52</v>
      </c>
      <c r="E305" s="14">
        <v>5596</v>
      </c>
    </row>
    <row r="306" spans="1:5" x14ac:dyDescent="0.2">
      <c r="A306" s="9">
        <v>44130</v>
      </c>
      <c r="B306" s="10" t="s">
        <v>27</v>
      </c>
      <c r="C306" s="10" t="s">
        <v>56</v>
      </c>
      <c r="D306" s="10" t="s">
        <v>58</v>
      </c>
      <c r="E306" s="11">
        <v>3698</v>
      </c>
    </row>
    <row r="307" spans="1:5" x14ac:dyDescent="0.2">
      <c r="A307" s="12">
        <v>43899</v>
      </c>
      <c r="B307" s="13" t="s">
        <v>33</v>
      </c>
      <c r="C307" s="13" t="s">
        <v>55</v>
      </c>
      <c r="D307" s="13" t="s">
        <v>51</v>
      </c>
      <c r="E307" s="14">
        <v>8920</v>
      </c>
    </row>
    <row r="308" spans="1:5" x14ac:dyDescent="0.2">
      <c r="A308" s="9">
        <v>44621</v>
      </c>
      <c r="B308" s="10" t="s">
        <v>23</v>
      </c>
      <c r="C308" s="10" t="s">
        <v>53</v>
      </c>
      <c r="D308" s="10" t="s">
        <v>49</v>
      </c>
      <c r="E308" s="11">
        <v>9752</v>
      </c>
    </row>
    <row r="309" spans="1:5" x14ac:dyDescent="0.2">
      <c r="A309" s="12">
        <v>44079</v>
      </c>
      <c r="B309" s="13" t="s">
        <v>23</v>
      </c>
      <c r="C309" s="13" t="s">
        <v>46</v>
      </c>
      <c r="D309" s="13" t="s">
        <v>51</v>
      </c>
      <c r="E309" s="14">
        <v>3214</v>
      </c>
    </row>
    <row r="310" spans="1:5" x14ac:dyDescent="0.2">
      <c r="A310" s="9">
        <v>44601</v>
      </c>
      <c r="B310" s="10" t="s">
        <v>39</v>
      </c>
      <c r="C310" s="10" t="s">
        <v>53</v>
      </c>
      <c r="D310" s="10" t="s">
        <v>52</v>
      </c>
      <c r="E310" s="11">
        <v>7513</v>
      </c>
    </row>
    <row r="311" spans="1:5" x14ac:dyDescent="0.2">
      <c r="A311" s="12">
        <v>43847</v>
      </c>
      <c r="B311" s="13" t="s">
        <v>31</v>
      </c>
      <c r="C311" s="13" t="s">
        <v>55</v>
      </c>
      <c r="D311" s="13" t="s">
        <v>49</v>
      </c>
      <c r="E311" s="14">
        <v>5927</v>
      </c>
    </row>
    <row r="312" spans="1:5" x14ac:dyDescent="0.2">
      <c r="A312" s="9">
        <v>44052</v>
      </c>
      <c r="B312" s="10" t="s">
        <v>23</v>
      </c>
      <c r="C312" s="10" t="s">
        <v>56</v>
      </c>
      <c r="D312" s="10" t="s">
        <v>49</v>
      </c>
      <c r="E312" s="11">
        <v>2903</v>
      </c>
    </row>
    <row r="313" spans="1:5" x14ac:dyDescent="0.2">
      <c r="A313" s="12">
        <v>44468</v>
      </c>
      <c r="B313" s="13" t="s">
        <v>39</v>
      </c>
      <c r="C313" s="13" t="s">
        <v>55</v>
      </c>
      <c r="D313" s="13" t="s">
        <v>51</v>
      </c>
      <c r="E313" s="14">
        <v>8366</v>
      </c>
    </row>
    <row r="314" spans="1:5" x14ac:dyDescent="0.2">
      <c r="A314" s="9">
        <v>43637</v>
      </c>
      <c r="B314" s="10" t="s">
        <v>36</v>
      </c>
      <c r="C314" s="10" t="s">
        <v>46</v>
      </c>
      <c r="D314" s="10" t="s">
        <v>49</v>
      </c>
      <c r="E314" s="11">
        <v>7853</v>
      </c>
    </row>
    <row r="315" spans="1:5" x14ac:dyDescent="0.2">
      <c r="A315" s="12">
        <v>43915</v>
      </c>
      <c r="B315" s="13" t="s">
        <v>36</v>
      </c>
      <c r="C315" s="13" t="s">
        <v>56</v>
      </c>
      <c r="D315" s="13" t="s">
        <v>49</v>
      </c>
      <c r="E315" s="14">
        <v>6082</v>
      </c>
    </row>
    <row r="316" spans="1:5" x14ac:dyDescent="0.2">
      <c r="A316" s="9">
        <v>43513</v>
      </c>
      <c r="B316" s="10" t="s">
        <v>36</v>
      </c>
      <c r="C316" s="10" t="s">
        <v>55</v>
      </c>
      <c r="D316" s="10" t="s">
        <v>49</v>
      </c>
      <c r="E316" s="11">
        <v>2493</v>
      </c>
    </row>
    <row r="317" spans="1:5" x14ac:dyDescent="0.2">
      <c r="A317" s="12">
        <v>43568</v>
      </c>
      <c r="B317" s="13" t="s">
        <v>18</v>
      </c>
      <c r="C317" s="13" t="s">
        <v>55</v>
      </c>
      <c r="D317" s="13" t="s">
        <v>49</v>
      </c>
      <c r="E317" s="14">
        <v>8087</v>
      </c>
    </row>
    <row r="318" spans="1:5" x14ac:dyDescent="0.2">
      <c r="A318" s="9">
        <v>44618</v>
      </c>
      <c r="B318" s="10" t="s">
        <v>31</v>
      </c>
      <c r="C318" s="10" t="s">
        <v>55</v>
      </c>
      <c r="D318" s="10" t="s">
        <v>51</v>
      </c>
      <c r="E318" s="11">
        <v>761</v>
      </c>
    </row>
    <row r="319" spans="1:5" x14ac:dyDescent="0.2">
      <c r="A319" s="12">
        <v>43939</v>
      </c>
      <c r="B319" s="13" t="s">
        <v>27</v>
      </c>
      <c r="C319" s="13" t="s">
        <v>53</v>
      </c>
      <c r="D319" s="13" t="s">
        <v>51</v>
      </c>
      <c r="E319" s="14">
        <v>6677</v>
      </c>
    </row>
    <row r="320" spans="1:5" x14ac:dyDescent="0.2">
      <c r="A320" s="9">
        <v>44376</v>
      </c>
      <c r="B320" s="10" t="s">
        <v>27</v>
      </c>
      <c r="C320" s="10" t="s">
        <v>53</v>
      </c>
      <c r="D320" s="10" t="s">
        <v>51</v>
      </c>
      <c r="E320" s="11">
        <v>1631</v>
      </c>
    </row>
    <row r="321" spans="1:5" x14ac:dyDescent="0.2">
      <c r="A321" s="12">
        <v>43920</v>
      </c>
      <c r="B321" s="13" t="s">
        <v>33</v>
      </c>
      <c r="C321" s="13" t="s">
        <v>56</v>
      </c>
      <c r="D321" s="13" t="s">
        <v>49</v>
      </c>
      <c r="E321" s="14">
        <v>1361</v>
      </c>
    </row>
    <row r="322" spans="1:5" x14ac:dyDescent="0.2">
      <c r="A322" s="9">
        <v>43631</v>
      </c>
      <c r="B322" s="10" t="s">
        <v>31</v>
      </c>
      <c r="C322" s="10" t="s">
        <v>55</v>
      </c>
      <c r="D322" s="10" t="s">
        <v>52</v>
      </c>
      <c r="E322" s="11">
        <v>4922</v>
      </c>
    </row>
    <row r="323" spans="1:5" x14ac:dyDescent="0.2">
      <c r="A323" s="12">
        <v>43783</v>
      </c>
      <c r="B323" s="13" t="s">
        <v>27</v>
      </c>
      <c r="C323" s="13" t="s">
        <v>53</v>
      </c>
      <c r="D323" s="13" t="s">
        <v>54</v>
      </c>
      <c r="E323" s="14">
        <v>459</v>
      </c>
    </row>
    <row r="324" spans="1:5" x14ac:dyDescent="0.2">
      <c r="A324" s="9">
        <v>44809</v>
      </c>
      <c r="B324" s="10" t="s">
        <v>31</v>
      </c>
      <c r="C324" s="10" t="s">
        <v>55</v>
      </c>
      <c r="D324" s="10" t="s">
        <v>49</v>
      </c>
      <c r="E324" s="11">
        <v>5263</v>
      </c>
    </row>
    <row r="325" spans="1:5" x14ac:dyDescent="0.2">
      <c r="A325" s="12">
        <v>44817</v>
      </c>
      <c r="B325" s="13" t="s">
        <v>33</v>
      </c>
      <c r="C325" s="13" t="s">
        <v>56</v>
      </c>
      <c r="D325" s="13" t="s">
        <v>49</v>
      </c>
      <c r="E325" s="14">
        <v>5518</v>
      </c>
    </row>
    <row r="326" spans="1:5" x14ac:dyDescent="0.2">
      <c r="A326" s="9">
        <v>44641</v>
      </c>
      <c r="B326" s="10" t="s">
        <v>33</v>
      </c>
      <c r="C326" s="10" t="s">
        <v>55</v>
      </c>
      <c r="D326" s="10" t="s">
        <v>54</v>
      </c>
      <c r="E326" s="11">
        <v>170</v>
      </c>
    </row>
    <row r="327" spans="1:5" x14ac:dyDescent="0.2">
      <c r="A327" s="12">
        <v>44142</v>
      </c>
      <c r="B327" s="13" t="s">
        <v>31</v>
      </c>
      <c r="C327" s="13" t="s">
        <v>46</v>
      </c>
      <c r="D327" s="13" t="s">
        <v>51</v>
      </c>
      <c r="E327" s="14">
        <v>9845</v>
      </c>
    </row>
    <row r="328" spans="1:5" x14ac:dyDescent="0.2">
      <c r="A328" s="9">
        <v>44112</v>
      </c>
      <c r="B328" s="10" t="s">
        <v>18</v>
      </c>
      <c r="C328" s="10" t="s">
        <v>46</v>
      </c>
      <c r="D328" s="10" t="s">
        <v>49</v>
      </c>
      <c r="E328" s="11">
        <v>625</v>
      </c>
    </row>
    <row r="329" spans="1:5" x14ac:dyDescent="0.2">
      <c r="A329" s="12">
        <v>44319</v>
      </c>
      <c r="B329" s="13" t="s">
        <v>36</v>
      </c>
      <c r="C329" s="13" t="s">
        <v>46</v>
      </c>
      <c r="D329" s="13" t="s">
        <v>51</v>
      </c>
      <c r="E329" s="14">
        <v>4831</v>
      </c>
    </row>
    <row r="330" spans="1:5" x14ac:dyDescent="0.2">
      <c r="A330" s="9">
        <v>44639</v>
      </c>
      <c r="B330" s="10" t="s">
        <v>23</v>
      </c>
      <c r="C330" s="10" t="s">
        <v>56</v>
      </c>
      <c r="D330" s="10" t="s">
        <v>49</v>
      </c>
      <c r="E330" s="11">
        <v>706</v>
      </c>
    </row>
    <row r="331" spans="1:5" x14ac:dyDescent="0.2">
      <c r="A331" s="12">
        <v>43926</v>
      </c>
      <c r="B331" s="13" t="s">
        <v>31</v>
      </c>
      <c r="C331" s="13" t="s">
        <v>53</v>
      </c>
      <c r="D331" s="13" t="s">
        <v>49</v>
      </c>
      <c r="E331" s="14">
        <v>288</v>
      </c>
    </row>
    <row r="332" spans="1:5" x14ac:dyDescent="0.2">
      <c r="A332" s="9">
        <v>44913</v>
      </c>
      <c r="B332" s="10" t="s">
        <v>36</v>
      </c>
      <c r="C332" s="10" t="s">
        <v>55</v>
      </c>
      <c r="D332" s="10" t="s">
        <v>51</v>
      </c>
      <c r="E332" s="11">
        <v>2955</v>
      </c>
    </row>
    <row r="333" spans="1:5" x14ac:dyDescent="0.2">
      <c r="A333" s="12">
        <v>43792</v>
      </c>
      <c r="B333" s="13" t="s">
        <v>39</v>
      </c>
      <c r="C333" s="13" t="s">
        <v>55</v>
      </c>
      <c r="D333" s="13" t="s">
        <v>51</v>
      </c>
      <c r="E333" s="14">
        <v>8905</v>
      </c>
    </row>
    <row r="334" spans="1:5" x14ac:dyDescent="0.2">
      <c r="A334" s="9">
        <v>43534</v>
      </c>
      <c r="B334" s="10" t="s">
        <v>23</v>
      </c>
      <c r="C334" s="10" t="s">
        <v>53</v>
      </c>
      <c r="D334" s="10" t="s">
        <v>52</v>
      </c>
      <c r="E334" s="11">
        <v>666</v>
      </c>
    </row>
    <row r="335" spans="1:5" x14ac:dyDescent="0.2">
      <c r="A335" s="12">
        <v>44371</v>
      </c>
      <c r="B335" s="13" t="s">
        <v>23</v>
      </c>
      <c r="C335" s="13" t="s">
        <v>55</v>
      </c>
      <c r="D335" s="13" t="s">
        <v>49</v>
      </c>
      <c r="E335" s="14">
        <v>2602</v>
      </c>
    </row>
    <row r="336" spans="1:5" x14ac:dyDescent="0.2">
      <c r="A336" s="9">
        <v>43490</v>
      </c>
      <c r="B336" s="10" t="s">
        <v>31</v>
      </c>
      <c r="C336" s="10" t="s">
        <v>53</v>
      </c>
      <c r="D336" s="10" t="s">
        <v>51</v>
      </c>
      <c r="E336" s="11">
        <v>7402</v>
      </c>
    </row>
    <row r="337" spans="1:5" x14ac:dyDescent="0.2">
      <c r="A337" s="12">
        <v>44555</v>
      </c>
      <c r="B337" s="13" t="s">
        <v>33</v>
      </c>
      <c r="C337" s="13" t="s">
        <v>46</v>
      </c>
      <c r="D337" s="13" t="s">
        <v>52</v>
      </c>
      <c r="E337" s="14">
        <v>4897</v>
      </c>
    </row>
    <row r="338" spans="1:5" x14ac:dyDescent="0.2">
      <c r="A338" s="9">
        <v>44042</v>
      </c>
      <c r="B338" s="10" t="s">
        <v>33</v>
      </c>
      <c r="C338" s="10" t="s">
        <v>53</v>
      </c>
      <c r="D338" s="10" t="s">
        <v>54</v>
      </c>
      <c r="E338" s="11">
        <v>360</v>
      </c>
    </row>
    <row r="339" spans="1:5" x14ac:dyDescent="0.2">
      <c r="A339" s="12">
        <v>43884</v>
      </c>
      <c r="B339" s="13" t="s">
        <v>18</v>
      </c>
      <c r="C339" s="13" t="s">
        <v>53</v>
      </c>
      <c r="D339" s="13" t="s">
        <v>54</v>
      </c>
      <c r="E339" s="14">
        <v>143</v>
      </c>
    </row>
    <row r="340" spans="1:5" x14ac:dyDescent="0.2">
      <c r="A340" s="9">
        <v>44756</v>
      </c>
      <c r="B340" s="10" t="s">
        <v>33</v>
      </c>
      <c r="C340" s="10" t="s">
        <v>56</v>
      </c>
      <c r="D340" s="10" t="s">
        <v>58</v>
      </c>
      <c r="E340" s="11">
        <v>5800</v>
      </c>
    </row>
    <row r="341" spans="1:5" x14ac:dyDescent="0.2">
      <c r="A341" s="12">
        <v>43872</v>
      </c>
      <c r="B341" s="13" t="s">
        <v>18</v>
      </c>
      <c r="C341" s="13" t="s">
        <v>53</v>
      </c>
      <c r="D341" s="13" t="s">
        <v>49</v>
      </c>
      <c r="E341" s="14">
        <v>9566</v>
      </c>
    </row>
    <row r="342" spans="1:5" x14ac:dyDescent="0.2">
      <c r="A342" s="9">
        <v>43972</v>
      </c>
      <c r="B342" s="10" t="s">
        <v>36</v>
      </c>
      <c r="C342" s="10" t="s">
        <v>53</v>
      </c>
      <c r="D342" s="10" t="s">
        <v>51</v>
      </c>
      <c r="E342" s="11">
        <v>5021</v>
      </c>
    </row>
    <row r="343" spans="1:5" x14ac:dyDescent="0.2">
      <c r="A343" s="12">
        <v>44058</v>
      </c>
      <c r="B343" s="13" t="s">
        <v>18</v>
      </c>
      <c r="C343" s="13" t="s">
        <v>46</v>
      </c>
      <c r="D343" s="13" t="s">
        <v>49</v>
      </c>
      <c r="E343" s="14">
        <v>1556</v>
      </c>
    </row>
    <row r="344" spans="1:5" x14ac:dyDescent="0.2">
      <c r="A344" s="9">
        <v>44857</v>
      </c>
      <c r="B344" s="10" t="s">
        <v>33</v>
      </c>
      <c r="C344" s="10" t="s">
        <v>53</v>
      </c>
      <c r="D344" s="10" t="s">
        <v>49</v>
      </c>
      <c r="E344" s="11">
        <v>4946</v>
      </c>
    </row>
    <row r="345" spans="1:5" x14ac:dyDescent="0.2">
      <c r="A345" s="12">
        <v>43988</v>
      </c>
      <c r="B345" s="13" t="s">
        <v>27</v>
      </c>
      <c r="C345" s="13" t="s">
        <v>46</v>
      </c>
      <c r="D345" s="13" t="s">
        <v>49</v>
      </c>
      <c r="E345" s="14">
        <v>9798</v>
      </c>
    </row>
    <row r="346" spans="1:5" x14ac:dyDescent="0.2">
      <c r="A346" s="9">
        <v>44606</v>
      </c>
      <c r="B346" s="10" t="s">
        <v>33</v>
      </c>
      <c r="C346" s="10" t="s">
        <v>46</v>
      </c>
      <c r="D346" s="10" t="s">
        <v>49</v>
      </c>
      <c r="E346" s="11">
        <v>6279</v>
      </c>
    </row>
    <row r="347" spans="1:5" x14ac:dyDescent="0.2">
      <c r="A347" s="12">
        <v>44061</v>
      </c>
      <c r="B347" s="13" t="s">
        <v>18</v>
      </c>
      <c r="C347" s="13" t="s">
        <v>46</v>
      </c>
      <c r="D347" s="13" t="s">
        <v>51</v>
      </c>
      <c r="E347" s="14">
        <v>9235</v>
      </c>
    </row>
    <row r="348" spans="1:5" x14ac:dyDescent="0.2">
      <c r="A348" s="9">
        <v>44115</v>
      </c>
      <c r="B348" s="10" t="s">
        <v>33</v>
      </c>
      <c r="C348" s="10" t="s">
        <v>46</v>
      </c>
      <c r="D348" s="10" t="s">
        <v>51</v>
      </c>
      <c r="E348" s="11">
        <v>8334</v>
      </c>
    </row>
    <row r="349" spans="1:5" x14ac:dyDescent="0.2">
      <c r="A349" s="12">
        <v>44066</v>
      </c>
      <c r="B349" s="13" t="s">
        <v>27</v>
      </c>
      <c r="C349" s="13" t="s">
        <v>55</v>
      </c>
      <c r="D349" s="13" t="s">
        <v>51</v>
      </c>
      <c r="E349" s="14">
        <v>7165</v>
      </c>
    </row>
    <row r="350" spans="1:5" x14ac:dyDescent="0.2">
      <c r="A350" s="9">
        <v>44222</v>
      </c>
      <c r="B350" s="10" t="s">
        <v>39</v>
      </c>
      <c r="C350" s="10" t="s">
        <v>53</v>
      </c>
      <c r="D350" s="10" t="s">
        <v>49</v>
      </c>
      <c r="E350" s="11">
        <v>5432</v>
      </c>
    </row>
    <row r="351" spans="1:5" x14ac:dyDescent="0.2">
      <c r="A351" s="12">
        <v>43939</v>
      </c>
      <c r="B351" s="13" t="s">
        <v>27</v>
      </c>
      <c r="C351" s="13" t="s">
        <v>55</v>
      </c>
      <c r="D351" s="13" t="s">
        <v>52</v>
      </c>
      <c r="E351" s="14">
        <v>6114</v>
      </c>
    </row>
    <row r="352" spans="1:5" x14ac:dyDescent="0.2">
      <c r="A352" s="9">
        <v>44643</v>
      </c>
      <c r="B352" s="10" t="s">
        <v>18</v>
      </c>
      <c r="C352" s="10" t="s">
        <v>53</v>
      </c>
      <c r="D352" s="10" t="s">
        <v>54</v>
      </c>
      <c r="E352" s="11">
        <v>124</v>
      </c>
    </row>
    <row r="353" spans="1:5" x14ac:dyDescent="0.2">
      <c r="A353" s="12">
        <v>43612</v>
      </c>
      <c r="B353" s="13" t="s">
        <v>27</v>
      </c>
      <c r="C353" s="13" t="s">
        <v>46</v>
      </c>
      <c r="D353" s="13" t="s">
        <v>52</v>
      </c>
      <c r="E353" s="14">
        <v>7822</v>
      </c>
    </row>
    <row r="354" spans="1:5" x14ac:dyDescent="0.2">
      <c r="A354" s="9">
        <v>44620</v>
      </c>
      <c r="B354" s="10" t="s">
        <v>18</v>
      </c>
      <c r="C354" s="10" t="s">
        <v>53</v>
      </c>
      <c r="D354" s="10" t="s">
        <v>49</v>
      </c>
      <c r="E354" s="11">
        <v>2193</v>
      </c>
    </row>
    <row r="355" spans="1:5" x14ac:dyDescent="0.2">
      <c r="A355" s="12">
        <v>44161</v>
      </c>
      <c r="B355" s="13" t="s">
        <v>36</v>
      </c>
      <c r="C355" s="13" t="s">
        <v>55</v>
      </c>
      <c r="D355" s="13" t="s">
        <v>52</v>
      </c>
      <c r="E355" s="14">
        <v>8875</v>
      </c>
    </row>
    <row r="356" spans="1:5" x14ac:dyDescent="0.2">
      <c r="A356" s="9">
        <v>43903</v>
      </c>
      <c r="B356" s="10" t="s">
        <v>39</v>
      </c>
      <c r="C356" s="10" t="s">
        <v>56</v>
      </c>
      <c r="D356" s="10" t="s">
        <v>49</v>
      </c>
      <c r="E356" s="11">
        <v>6128</v>
      </c>
    </row>
    <row r="357" spans="1:5" x14ac:dyDescent="0.2">
      <c r="A357" s="12">
        <v>43787</v>
      </c>
      <c r="B357" s="13" t="s">
        <v>31</v>
      </c>
      <c r="C357" s="13" t="s">
        <v>53</v>
      </c>
      <c r="D357" s="13" t="s">
        <v>52</v>
      </c>
      <c r="E357" s="14">
        <v>6767</v>
      </c>
    </row>
    <row r="358" spans="1:5" x14ac:dyDescent="0.2">
      <c r="A358" s="9">
        <v>44876</v>
      </c>
      <c r="B358" s="10" t="s">
        <v>39</v>
      </c>
      <c r="C358" s="10" t="s">
        <v>46</v>
      </c>
      <c r="D358" s="10" t="s">
        <v>52</v>
      </c>
      <c r="E358" s="11">
        <v>9892</v>
      </c>
    </row>
    <row r="359" spans="1:5" x14ac:dyDescent="0.2">
      <c r="A359" s="12">
        <v>44862</v>
      </c>
      <c r="B359" s="13" t="s">
        <v>39</v>
      </c>
      <c r="C359" s="13" t="s">
        <v>53</v>
      </c>
      <c r="D359" s="13" t="s">
        <v>54</v>
      </c>
      <c r="E359" s="14">
        <v>222</v>
      </c>
    </row>
    <row r="360" spans="1:5" x14ac:dyDescent="0.2">
      <c r="A360" s="9">
        <v>44260</v>
      </c>
      <c r="B360" s="10" t="s">
        <v>39</v>
      </c>
      <c r="C360" s="10" t="s">
        <v>53</v>
      </c>
      <c r="D360" s="10" t="s">
        <v>49</v>
      </c>
      <c r="E360" s="11">
        <v>7239</v>
      </c>
    </row>
    <row r="361" spans="1:5" x14ac:dyDescent="0.2">
      <c r="A361" s="12">
        <v>44764</v>
      </c>
      <c r="B361" s="13" t="s">
        <v>23</v>
      </c>
      <c r="C361" s="13" t="s">
        <v>46</v>
      </c>
      <c r="D361" s="13" t="s">
        <v>51</v>
      </c>
      <c r="E361" s="14">
        <v>6031</v>
      </c>
    </row>
    <row r="362" spans="1:5" x14ac:dyDescent="0.2">
      <c r="A362" s="9">
        <v>43528</v>
      </c>
      <c r="B362" s="10" t="s">
        <v>36</v>
      </c>
      <c r="C362" s="10" t="s">
        <v>55</v>
      </c>
      <c r="D362" s="10" t="s">
        <v>52</v>
      </c>
      <c r="E362" s="11">
        <v>1054</v>
      </c>
    </row>
    <row r="363" spans="1:5" x14ac:dyDescent="0.2">
      <c r="A363" s="12">
        <v>44814</v>
      </c>
      <c r="B363" s="13" t="s">
        <v>27</v>
      </c>
      <c r="C363" s="13" t="s">
        <v>46</v>
      </c>
      <c r="D363" s="13" t="s">
        <v>49</v>
      </c>
      <c r="E363" s="14">
        <v>8965</v>
      </c>
    </row>
    <row r="364" spans="1:5" x14ac:dyDescent="0.2">
      <c r="A364" s="9">
        <v>44054</v>
      </c>
      <c r="B364" s="10" t="s">
        <v>39</v>
      </c>
      <c r="C364" s="10" t="s">
        <v>46</v>
      </c>
      <c r="D364" s="10" t="s">
        <v>51</v>
      </c>
      <c r="E364" s="11">
        <v>6094</v>
      </c>
    </row>
    <row r="365" spans="1:5" x14ac:dyDescent="0.2">
      <c r="A365" s="12">
        <v>44249</v>
      </c>
      <c r="B365" s="13" t="s">
        <v>31</v>
      </c>
      <c r="C365" s="13" t="s">
        <v>46</v>
      </c>
      <c r="D365" s="13" t="s">
        <v>52</v>
      </c>
      <c r="E365" s="14">
        <v>6277</v>
      </c>
    </row>
    <row r="366" spans="1:5" x14ac:dyDescent="0.2">
      <c r="A366" s="9">
        <v>44298</v>
      </c>
      <c r="B366" s="10" t="s">
        <v>31</v>
      </c>
      <c r="C366" s="10" t="s">
        <v>55</v>
      </c>
      <c r="D366" s="10" t="s">
        <v>51</v>
      </c>
      <c r="E366" s="11">
        <v>3325</v>
      </c>
    </row>
    <row r="367" spans="1:5" x14ac:dyDescent="0.2">
      <c r="A367" s="12">
        <v>43770</v>
      </c>
      <c r="B367" s="13" t="s">
        <v>18</v>
      </c>
      <c r="C367" s="13" t="s">
        <v>53</v>
      </c>
      <c r="D367" s="13" t="s">
        <v>52</v>
      </c>
      <c r="E367" s="14">
        <v>8359</v>
      </c>
    </row>
    <row r="368" spans="1:5" x14ac:dyDescent="0.2">
      <c r="A368" s="9">
        <v>44444</v>
      </c>
      <c r="B368" s="10" t="s">
        <v>18</v>
      </c>
      <c r="C368" s="10" t="s">
        <v>46</v>
      </c>
      <c r="D368" s="10" t="s">
        <v>52</v>
      </c>
      <c r="E368" s="11">
        <v>552</v>
      </c>
    </row>
    <row r="369" spans="1:5" x14ac:dyDescent="0.2">
      <c r="A369" s="12">
        <v>44319</v>
      </c>
      <c r="B369" s="13" t="s">
        <v>39</v>
      </c>
      <c r="C369" s="13" t="s">
        <v>56</v>
      </c>
      <c r="D369" s="13" t="s">
        <v>49</v>
      </c>
      <c r="E369" s="14">
        <v>1769</v>
      </c>
    </row>
    <row r="370" spans="1:5" x14ac:dyDescent="0.2">
      <c r="A370" s="9">
        <v>43747</v>
      </c>
      <c r="B370" s="10" t="s">
        <v>36</v>
      </c>
      <c r="C370" s="10" t="s">
        <v>53</v>
      </c>
      <c r="D370" s="10" t="s">
        <v>52</v>
      </c>
      <c r="E370" s="11">
        <v>6287</v>
      </c>
    </row>
    <row r="371" spans="1:5" x14ac:dyDescent="0.2">
      <c r="A371" s="12">
        <v>44068</v>
      </c>
      <c r="B371" s="13" t="s">
        <v>33</v>
      </c>
      <c r="C371" s="13" t="s">
        <v>53</v>
      </c>
      <c r="D371" s="13" t="s">
        <v>51</v>
      </c>
      <c r="E371" s="14">
        <v>5870</v>
      </c>
    </row>
    <row r="372" spans="1:5" x14ac:dyDescent="0.2">
      <c r="A372" s="9">
        <v>43607</v>
      </c>
      <c r="B372" s="10" t="s">
        <v>18</v>
      </c>
      <c r="C372" s="10" t="s">
        <v>53</v>
      </c>
      <c r="D372" s="10" t="s">
        <v>52</v>
      </c>
      <c r="E372" s="11">
        <v>6591</v>
      </c>
    </row>
    <row r="373" spans="1:5" x14ac:dyDescent="0.2">
      <c r="A373" s="12">
        <v>44060</v>
      </c>
      <c r="B373" s="13" t="s">
        <v>27</v>
      </c>
      <c r="C373" s="13" t="s">
        <v>46</v>
      </c>
      <c r="D373" s="13" t="s">
        <v>49</v>
      </c>
      <c r="E373" s="14">
        <v>2472</v>
      </c>
    </row>
    <row r="374" spans="1:5" x14ac:dyDescent="0.2">
      <c r="A374" s="9">
        <v>44348</v>
      </c>
      <c r="B374" s="10" t="s">
        <v>33</v>
      </c>
      <c r="C374" s="10" t="s">
        <v>46</v>
      </c>
      <c r="D374" s="10" t="s">
        <v>52</v>
      </c>
      <c r="E374" s="11">
        <v>1351</v>
      </c>
    </row>
    <row r="375" spans="1:5" x14ac:dyDescent="0.2">
      <c r="A375" s="12">
        <v>44527</v>
      </c>
      <c r="B375" s="13" t="s">
        <v>39</v>
      </c>
      <c r="C375" s="13" t="s">
        <v>56</v>
      </c>
      <c r="D375" s="13" t="s">
        <v>49</v>
      </c>
      <c r="E375" s="14">
        <v>7798</v>
      </c>
    </row>
    <row r="376" spans="1:5" x14ac:dyDescent="0.2">
      <c r="A376" s="9">
        <v>44543</v>
      </c>
      <c r="B376" s="10" t="s">
        <v>36</v>
      </c>
      <c r="C376" s="10" t="s">
        <v>55</v>
      </c>
      <c r="D376" s="10" t="s">
        <v>51</v>
      </c>
      <c r="E376" s="11">
        <v>6461</v>
      </c>
    </row>
    <row r="377" spans="1:5" x14ac:dyDescent="0.2">
      <c r="A377" s="12">
        <v>44612</v>
      </c>
      <c r="B377" s="13" t="s">
        <v>18</v>
      </c>
      <c r="C377" s="13" t="s">
        <v>53</v>
      </c>
      <c r="D377" s="13" t="s">
        <v>54</v>
      </c>
      <c r="E377" s="14">
        <v>399</v>
      </c>
    </row>
    <row r="378" spans="1:5" x14ac:dyDescent="0.2">
      <c r="A378" s="9">
        <v>44058</v>
      </c>
      <c r="B378" s="10" t="s">
        <v>36</v>
      </c>
      <c r="C378" s="10" t="s">
        <v>46</v>
      </c>
      <c r="D378" s="10" t="s">
        <v>51</v>
      </c>
      <c r="E378" s="11">
        <v>9565</v>
      </c>
    </row>
    <row r="379" spans="1:5" x14ac:dyDescent="0.2">
      <c r="A379" s="12">
        <v>43796</v>
      </c>
      <c r="B379" s="13" t="s">
        <v>27</v>
      </c>
      <c r="C379" s="13" t="s">
        <v>53</v>
      </c>
      <c r="D379" s="13" t="s">
        <v>51</v>
      </c>
      <c r="E379" s="14">
        <v>328</v>
      </c>
    </row>
    <row r="380" spans="1:5" x14ac:dyDescent="0.2">
      <c r="A380" s="9">
        <v>44656</v>
      </c>
      <c r="B380" s="10" t="s">
        <v>18</v>
      </c>
      <c r="C380" s="10" t="s">
        <v>53</v>
      </c>
      <c r="D380" s="10" t="s">
        <v>54</v>
      </c>
      <c r="E380" s="11">
        <v>493</v>
      </c>
    </row>
    <row r="381" spans="1:5" x14ac:dyDescent="0.2">
      <c r="A381" s="12">
        <v>44077</v>
      </c>
      <c r="B381" s="13" t="s">
        <v>36</v>
      </c>
      <c r="C381" s="13" t="s">
        <v>55</v>
      </c>
      <c r="D381" s="13" t="s">
        <v>51</v>
      </c>
      <c r="E381" s="14">
        <v>8514</v>
      </c>
    </row>
    <row r="382" spans="1:5" x14ac:dyDescent="0.2">
      <c r="A382" s="9">
        <v>44498</v>
      </c>
      <c r="B382" s="10" t="s">
        <v>39</v>
      </c>
      <c r="C382" s="10" t="s">
        <v>46</v>
      </c>
      <c r="D382" s="10" t="s">
        <v>52</v>
      </c>
      <c r="E382" s="11">
        <v>3614</v>
      </c>
    </row>
    <row r="383" spans="1:5" x14ac:dyDescent="0.2">
      <c r="A383" s="12">
        <v>43865</v>
      </c>
      <c r="B383" s="13" t="s">
        <v>23</v>
      </c>
      <c r="C383" s="13" t="s">
        <v>55</v>
      </c>
      <c r="D383" s="13" t="s">
        <v>51</v>
      </c>
      <c r="E383" s="14">
        <v>712</v>
      </c>
    </row>
    <row r="384" spans="1:5" x14ac:dyDescent="0.2">
      <c r="A384" s="9">
        <v>44486</v>
      </c>
      <c r="B384" s="10" t="s">
        <v>31</v>
      </c>
      <c r="C384" s="10" t="s">
        <v>53</v>
      </c>
      <c r="D384" s="10" t="s">
        <v>52</v>
      </c>
      <c r="E384" s="11">
        <v>4735</v>
      </c>
    </row>
    <row r="385" spans="1:5" x14ac:dyDescent="0.2">
      <c r="A385" s="12">
        <v>44200</v>
      </c>
      <c r="B385" s="13" t="s">
        <v>18</v>
      </c>
      <c r="C385" s="13" t="s">
        <v>46</v>
      </c>
      <c r="D385" s="13" t="s">
        <v>52</v>
      </c>
      <c r="E385" s="14">
        <v>6667</v>
      </c>
    </row>
    <row r="386" spans="1:5" x14ac:dyDescent="0.2">
      <c r="A386" s="9">
        <v>44298</v>
      </c>
      <c r="B386" s="10" t="s">
        <v>27</v>
      </c>
      <c r="C386" s="10" t="s">
        <v>53</v>
      </c>
      <c r="D386" s="10" t="s">
        <v>54</v>
      </c>
      <c r="E386" s="11">
        <v>397</v>
      </c>
    </row>
    <row r="387" spans="1:5" x14ac:dyDescent="0.2">
      <c r="A387" s="12">
        <v>44886</v>
      </c>
      <c r="B387" s="13" t="s">
        <v>33</v>
      </c>
      <c r="C387" s="13" t="s">
        <v>53</v>
      </c>
      <c r="D387" s="13" t="s">
        <v>49</v>
      </c>
      <c r="E387" s="14">
        <v>7680</v>
      </c>
    </row>
    <row r="388" spans="1:5" x14ac:dyDescent="0.2">
      <c r="A388" s="9">
        <v>44064</v>
      </c>
      <c r="B388" s="10" t="s">
        <v>39</v>
      </c>
      <c r="C388" s="10" t="s">
        <v>55</v>
      </c>
      <c r="D388" s="10" t="s">
        <v>51</v>
      </c>
      <c r="E388" s="11">
        <v>5598</v>
      </c>
    </row>
    <row r="389" spans="1:5" x14ac:dyDescent="0.2">
      <c r="A389" s="12">
        <v>44389</v>
      </c>
      <c r="B389" s="13" t="s">
        <v>31</v>
      </c>
      <c r="C389" s="13" t="s">
        <v>56</v>
      </c>
      <c r="D389" s="13" t="s">
        <v>58</v>
      </c>
      <c r="E389" s="14">
        <v>6029</v>
      </c>
    </row>
    <row r="390" spans="1:5" x14ac:dyDescent="0.2">
      <c r="A390" s="9">
        <v>44860</v>
      </c>
      <c r="B390" s="10" t="s">
        <v>31</v>
      </c>
      <c r="C390" s="10" t="s">
        <v>53</v>
      </c>
      <c r="D390" s="10" t="s">
        <v>51</v>
      </c>
      <c r="E390" s="11">
        <v>4281</v>
      </c>
    </row>
    <row r="391" spans="1:5" x14ac:dyDescent="0.2">
      <c r="A391" s="12">
        <v>44037</v>
      </c>
      <c r="B391" s="13" t="s">
        <v>39</v>
      </c>
      <c r="C391" s="13" t="s">
        <v>55</v>
      </c>
      <c r="D391" s="13" t="s">
        <v>49</v>
      </c>
      <c r="E391" s="14">
        <v>3109</v>
      </c>
    </row>
    <row r="392" spans="1:5" x14ac:dyDescent="0.2">
      <c r="A392" s="9">
        <v>44149</v>
      </c>
      <c r="B392" s="10" t="s">
        <v>27</v>
      </c>
      <c r="C392" s="10" t="s">
        <v>55</v>
      </c>
      <c r="D392" s="10" t="s">
        <v>54</v>
      </c>
      <c r="E392" s="11">
        <v>298</v>
      </c>
    </row>
    <row r="393" spans="1:5" x14ac:dyDescent="0.2">
      <c r="A393" s="12">
        <v>44563</v>
      </c>
      <c r="B393" s="13" t="s">
        <v>39</v>
      </c>
      <c r="C393" s="13" t="s">
        <v>53</v>
      </c>
      <c r="D393" s="13" t="s">
        <v>54</v>
      </c>
      <c r="E393" s="14">
        <v>335</v>
      </c>
    </row>
    <row r="394" spans="1:5" x14ac:dyDescent="0.2">
      <c r="A394" s="9">
        <v>44828</v>
      </c>
      <c r="B394" s="10" t="s">
        <v>18</v>
      </c>
      <c r="C394" s="10" t="s">
        <v>55</v>
      </c>
      <c r="D394" s="10" t="s">
        <v>54</v>
      </c>
      <c r="E394" s="11">
        <v>126</v>
      </c>
    </row>
    <row r="395" spans="1:5" x14ac:dyDescent="0.2">
      <c r="A395" s="12">
        <v>44440</v>
      </c>
      <c r="B395" s="13" t="s">
        <v>36</v>
      </c>
      <c r="C395" s="13" t="s">
        <v>56</v>
      </c>
      <c r="D395" s="13" t="s">
        <v>49</v>
      </c>
      <c r="E395" s="14">
        <v>9911</v>
      </c>
    </row>
    <row r="396" spans="1:5" x14ac:dyDescent="0.2">
      <c r="A396" s="9">
        <v>44835</v>
      </c>
      <c r="B396" s="10" t="s">
        <v>23</v>
      </c>
      <c r="C396" s="10" t="s">
        <v>56</v>
      </c>
      <c r="D396" s="10" t="s">
        <v>58</v>
      </c>
      <c r="E396" s="11">
        <v>9504</v>
      </c>
    </row>
    <row r="397" spans="1:5" x14ac:dyDescent="0.2">
      <c r="A397" s="12">
        <v>44007</v>
      </c>
      <c r="B397" s="13" t="s">
        <v>39</v>
      </c>
      <c r="C397" s="13" t="s">
        <v>55</v>
      </c>
      <c r="D397" s="13" t="s">
        <v>52</v>
      </c>
      <c r="E397" s="14">
        <v>4873</v>
      </c>
    </row>
    <row r="398" spans="1:5" x14ac:dyDescent="0.2">
      <c r="A398" s="9">
        <v>44739</v>
      </c>
      <c r="B398" s="10" t="s">
        <v>23</v>
      </c>
      <c r="C398" s="10" t="s">
        <v>56</v>
      </c>
      <c r="D398" s="10" t="s">
        <v>49</v>
      </c>
      <c r="E398" s="11">
        <v>7735</v>
      </c>
    </row>
    <row r="399" spans="1:5" x14ac:dyDescent="0.2">
      <c r="A399" s="12">
        <v>44247</v>
      </c>
      <c r="B399" s="13" t="s">
        <v>27</v>
      </c>
      <c r="C399" s="13" t="s">
        <v>53</v>
      </c>
      <c r="D399" s="13" t="s">
        <v>52</v>
      </c>
      <c r="E399" s="14">
        <v>9023</v>
      </c>
    </row>
    <row r="400" spans="1:5" x14ac:dyDescent="0.2">
      <c r="A400" s="9">
        <v>43834</v>
      </c>
      <c r="B400" s="10" t="s">
        <v>23</v>
      </c>
      <c r="C400" s="10" t="s">
        <v>55</v>
      </c>
      <c r="D400" s="10" t="s">
        <v>51</v>
      </c>
      <c r="E400" s="11">
        <v>3976</v>
      </c>
    </row>
    <row r="401" spans="1:5" x14ac:dyDescent="0.2">
      <c r="A401" s="12">
        <v>44644</v>
      </c>
      <c r="B401" s="13" t="s">
        <v>33</v>
      </c>
      <c r="C401" s="13" t="s">
        <v>46</v>
      </c>
      <c r="D401" s="13" t="s">
        <v>51</v>
      </c>
      <c r="E401" s="14">
        <v>9384</v>
      </c>
    </row>
    <row r="402" spans="1:5" x14ac:dyDescent="0.2">
      <c r="A402" s="9">
        <v>43508</v>
      </c>
      <c r="B402" s="10" t="s">
        <v>18</v>
      </c>
      <c r="C402" s="10" t="s">
        <v>53</v>
      </c>
      <c r="D402" s="10" t="s">
        <v>49</v>
      </c>
      <c r="E402" s="11">
        <v>6078</v>
      </c>
    </row>
    <row r="403" spans="1:5" x14ac:dyDescent="0.2">
      <c r="A403" s="12">
        <v>44721</v>
      </c>
      <c r="B403" s="13" t="s">
        <v>27</v>
      </c>
      <c r="C403" s="13" t="s">
        <v>53</v>
      </c>
      <c r="D403" s="13" t="s">
        <v>54</v>
      </c>
      <c r="E403" s="14">
        <v>134</v>
      </c>
    </row>
    <row r="404" spans="1:5" x14ac:dyDescent="0.2">
      <c r="A404" s="9">
        <v>43477</v>
      </c>
      <c r="B404" s="10" t="s">
        <v>39</v>
      </c>
      <c r="C404" s="10" t="s">
        <v>53</v>
      </c>
      <c r="D404" s="10" t="s">
        <v>49</v>
      </c>
      <c r="E404" s="11">
        <v>9034</v>
      </c>
    </row>
    <row r="405" spans="1:5" x14ac:dyDescent="0.2">
      <c r="A405" s="12">
        <v>43630</v>
      </c>
      <c r="B405" s="13" t="s">
        <v>23</v>
      </c>
      <c r="C405" s="13" t="s">
        <v>46</v>
      </c>
      <c r="D405" s="13" t="s">
        <v>52</v>
      </c>
      <c r="E405" s="14">
        <v>9138</v>
      </c>
    </row>
    <row r="406" spans="1:5" x14ac:dyDescent="0.2">
      <c r="A406" s="9">
        <v>43690</v>
      </c>
      <c r="B406" s="10" t="s">
        <v>33</v>
      </c>
      <c r="C406" s="10" t="s">
        <v>56</v>
      </c>
      <c r="D406" s="10" t="s">
        <v>49</v>
      </c>
      <c r="E406" s="11">
        <v>8385</v>
      </c>
    </row>
    <row r="407" spans="1:5" x14ac:dyDescent="0.2">
      <c r="A407" s="12">
        <v>43739</v>
      </c>
      <c r="B407" s="13" t="s">
        <v>36</v>
      </c>
      <c r="C407" s="13" t="s">
        <v>53</v>
      </c>
      <c r="D407" s="13" t="s">
        <v>52</v>
      </c>
      <c r="E407" s="14">
        <v>8713</v>
      </c>
    </row>
    <row r="408" spans="1:5" x14ac:dyDescent="0.2">
      <c r="A408" s="9">
        <v>44641</v>
      </c>
      <c r="B408" s="10" t="s">
        <v>23</v>
      </c>
      <c r="C408" s="10" t="s">
        <v>55</v>
      </c>
      <c r="D408" s="10" t="s">
        <v>51</v>
      </c>
      <c r="E408" s="11">
        <v>2377</v>
      </c>
    </row>
    <row r="409" spans="1:5" x14ac:dyDescent="0.2">
      <c r="A409" s="12">
        <v>44494</v>
      </c>
      <c r="B409" s="13" t="s">
        <v>39</v>
      </c>
      <c r="C409" s="13" t="s">
        <v>55</v>
      </c>
      <c r="D409" s="13" t="s">
        <v>51</v>
      </c>
      <c r="E409" s="14">
        <v>1116</v>
      </c>
    </row>
    <row r="410" spans="1:5" x14ac:dyDescent="0.2">
      <c r="A410" s="9">
        <v>44686</v>
      </c>
      <c r="B410" s="10" t="s">
        <v>27</v>
      </c>
      <c r="C410" s="10" t="s">
        <v>55</v>
      </c>
      <c r="D410" s="10" t="s">
        <v>49</v>
      </c>
      <c r="E410" s="11">
        <v>1591</v>
      </c>
    </row>
    <row r="411" spans="1:5" x14ac:dyDescent="0.2">
      <c r="A411" s="12">
        <v>44303</v>
      </c>
      <c r="B411" s="13" t="s">
        <v>23</v>
      </c>
      <c r="C411" s="13" t="s">
        <v>53</v>
      </c>
      <c r="D411" s="13" t="s">
        <v>54</v>
      </c>
      <c r="E411" s="14">
        <v>104</v>
      </c>
    </row>
    <row r="412" spans="1:5" x14ac:dyDescent="0.2">
      <c r="A412" s="9">
        <v>44319</v>
      </c>
      <c r="B412" s="10" t="s">
        <v>18</v>
      </c>
      <c r="C412" s="10" t="s">
        <v>53</v>
      </c>
      <c r="D412" s="10" t="s">
        <v>54</v>
      </c>
      <c r="E412" s="11">
        <v>366</v>
      </c>
    </row>
    <row r="413" spans="1:5" x14ac:dyDescent="0.2">
      <c r="A413" s="12">
        <v>44251</v>
      </c>
      <c r="B413" s="13" t="s">
        <v>36</v>
      </c>
      <c r="C413" s="13" t="s">
        <v>55</v>
      </c>
      <c r="D413" s="13" t="s">
        <v>54</v>
      </c>
      <c r="E413" s="14">
        <v>407</v>
      </c>
    </row>
    <row r="414" spans="1:5" x14ac:dyDescent="0.2">
      <c r="A414" s="9">
        <v>44117</v>
      </c>
      <c r="B414" s="10" t="s">
        <v>31</v>
      </c>
      <c r="C414" s="10" t="s">
        <v>55</v>
      </c>
      <c r="D414" s="10" t="s">
        <v>49</v>
      </c>
      <c r="E414" s="11">
        <v>3859</v>
      </c>
    </row>
    <row r="415" spans="1:5" x14ac:dyDescent="0.2">
      <c r="A415" s="12">
        <v>44107</v>
      </c>
      <c r="B415" s="13" t="s">
        <v>23</v>
      </c>
      <c r="C415" s="13" t="s">
        <v>53</v>
      </c>
      <c r="D415" s="13" t="s">
        <v>49</v>
      </c>
      <c r="E415" s="14">
        <v>4491</v>
      </c>
    </row>
    <row r="416" spans="1:5" x14ac:dyDescent="0.2">
      <c r="A416" s="9">
        <v>43996</v>
      </c>
      <c r="B416" s="10" t="s">
        <v>27</v>
      </c>
      <c r="C416" s="10" t="s">
        <v>55</v>
      </c>
      <c r="D416" s="10" t="s">
        <v>52</v>
      </c>
      <c r="E416" s="11">
        <v>2636</v>
      </c>
    </row>
    <row r="417" spans="1:5" x14ac:dyDescent="0.2">
      <c r="A417" s="12">
        <v>44471</v>
      </c>
      <c r="B417" s="13" t="s">
        <v>31</v>
      </c>
      <c r="C417" s="13" t="s">
        <v>46</v>
      </c>
      <c r="D417" s="13" t="s">
        <v>51</v>
      </c>
      <c r="E417" s="14">
        <v>6235</v>
      </c>
    </row>
    <row r="418" spans="1:5" x14ac:dyDescent="0.2">
      <c r="A418" s="9">
        <v>44344</v>
      </c>
      <c r="B418" s="10" t="s">
        <v>33</v>
      </c>
      <c r="C418" s="10" t="s">
        <v>55</v>
      </c>
      <c r="D418" s="10" t="s">
        <v>52</v>
      </c>
      <c r="E418" s="11">
        <v>893</v>
      </c>
    </row>
    <row r="419" spans="1:5" x14ac:dyDescent="0.2">
      <c r="A419" s="12">
        <v>44839</v>
      </c>
      <c r="B419" s="13" t="s">
        <v>18</v>
      </c>
      <c r="C419" s="13" t="s">
        <v>53</v>
      </c>
      <c r="D419" s="13" t="s">
        <v>49</v>
      </c>
      <c r="E419" s="14">
        <v>6611</v>
      </c>
    </row>
    <row r="420" spans="1:5" x14ac:dyDescent="0.2">
      <c r="A420" s="9">
        <v>43540</v>
      </c>
      <c r="B420" s="10" t="s">
        <v>36</v>
      </c>
      <c r="C420" s="10" t="s">
        <v>53</v>
      </c>
      <c r="D420" s="10" t="s">
        <v>51</v>
      </c>
      <c r="E420" s="11">
        <v>501</v>
      </c>
    </row>
    <row r="421" spans="1:5" x14ac:dyDescent="0.2">
      <c r="A421" s="12">
        <v>43837</v>
      </c>
      <c r="B421" s="13" t="s">
        <v>36</v>
      </c>
      <c r="C421" s="13" t="s">
        <v>55</v>
      </c>
      <c r="D421" s="13" t="s">
        <v>49</v>
      </c>
      <c r="E421" s="14">
        <v>2454</v>
      </c>
    </row>
    <row r="422" spans="1:5" x14ac:dyDescent="0.2">
      <c r="A422" s="9">
        <v>44220</v>
      </c>
      <c r="B422" s="10" t="s">
        <v>27</v>
      </c>
      <c r="C422" s="10" t="s">
        <v>55</v>
      </c>
      <c r="D422" s="10" t="s">
        <v>51</v>
      </c>
      <c r="E422" s="11">
        <v>7358</v>
      </c>
    </row>
    <row r="423" spans="1:5" x14ac:dyDescent="0.2">
      <c r="A423" s="12">
        <v>44664</v>
      </c>
      <c r="B423" s="13" t="s">
        <v>36</v>
      </c>
      <c r="C423" s="13" t="s">
        <v>55</v>
      </c>
      <c r="D423" s="13" t="s">
        <v>51</v>
      </c>
      <c r="E423" s="14">
        <v>2719</v>
      </c>
    </row>
    <row r="424" spans="1:5" x14ac:dyDescent="0.2">
      <c r="A424" s="9">
        <v>44657</v>
      </c>
      <c r="B424" s="10" t="s">
        <v>27</v>
      </c>
      <c r="C424" s="10" t="s">
        <v>55</v>
      </c>
      <c r="D424" s="10" t="s">
        <v>49</v>
      </c>
      <c r="E424" s="11">
        <v>1094</v>
      </c>
    </row>
    <row r="425" spans="1:5" x14ac:dyDescent="0.2">
      <c r="A425" s="12">
        <v>43849</v>
      </c>
      <c r="B425" s="13" t="s">
        <v>33</v>
      </c>
      <c r="C425" s="13" t="s">
        <v>53</v>
      </c>
      <c r="D425" s="13" t="s">
        <v>51</v>
      </c>
      <c r="E425" s="14">
        <v>5514</v>
      </c>
    </row>
    <row r="426" spans="1:5" x14ac:dyDescent="0.2">
      <c r="A426" s="9">
        <v>43565</v>
      </c>
      <c r="B426" s="10" t="s">
        <v>31</v>
      </c>
      <c r="C426" s="10" t="s">
        <v>56</v>
      </c>
      <c r="D426" s="10" t="s">
        <v>49</v>
      </c>
      <c r="E426" s="11">
        <v>3679</v>
      </c>
    </row>
    <row r="427" spans="1:5" x14ac:dyDescent="0.2">
      <c r="A427" s="12">
        <v>43641</v>
      </c>
      <c r="B427" s="13" t="s">
        <v>27</v>
      </c>
      <c r="C427" s="13" t="s">
        <v>55</v>
      </c>
      <c r="D427" s="13" t="s">
        <v>51</v>
      </c>
      <c r="E427" s="14">
        <v>7025</v>
      </c>
    </row>
    <row r="428" spans="1:5" x14ac:dyDescent="0.2">
      <c r="A428" s="9">
        <v>43630</v>
      </c>
      <c r="B428" s="10" t="s">
        <v>36</v>
      </c>
      <c r="C428" s="10" t="s">
        <v>56</v>
      </c>
      <c r="D428" s="10" t="s">
        <v>58</v>
      </c>
      <c r="E428" s="11">
        <v>9380</v>
      </c>
    </row>
    <row r="429" spans="1:5" x14ac:dyDescent="0.2">
      <c r="A429" s="12">
        <v>44661</v>
      </c>
      <c r="B429" s="13" t="s">
        <v>31</v>
      </c>
      <c r="C429" s="13" t="s">
        <v>55</v>
      </c>
      <c r="D429" s="13" t="s">
        <v>54</v>
      </c>
      <c r="E429" s="14">
        <v>425</v>
      </c>
    </row>
    <row r="430" spans="1:5" x14ac:dyDescent="0.2">
      <c r="A430" s="9">
        <v>44543</v>
      </c>
      <c r="B430" s="10" t="s">
        <v>18</v>
      </c>
      <c r="C430" s="10" t="s">
        <v>55</v>
      </c>
      <c r="D430" s="10" t="s">
        <v>54</v>
      </c>
      <c r="E430" s="11">
        <v>141</v>
      </c>
    </row>
    <row r="431" spans="1:5" x14ac:dyDescent="0.2">
      <c r="A431" s="12">
        <v>44667</v>
      </c>
      <c r="B431" s="13" t="s">
        <v>36</v>
      </c>
      <c r="C431" s="13" t="s">
        <v>53</v>
      </c>
      <c r="D431" s="13" t="s">
        <v>51</v>
      </c>
      <c r="E431" s="14">
        <v>361</v>
      </c>
    </row>
    <row r="432" spans="1:5" x14ac:dyDescent="0.2">
      <c r="A432" s="9">
        <v>44064</v>
      </c>
      <c r="B432" s="10" t="s">
        <v>36</v>
      </c>
      <c r="C432" s="10" t="s">
        <v>53</v>
      </c>
      <c r="D432" s="10" t="s">
        <v>49</v>
      </c>
      <c r="E432" s="11">
        <v>257</v>
      </c>
    </row>
    <row r="433" spans="1:5" x14ac:dyDescent="0.2">
      <c r="A433" s="12">
        <v>43718</v>
      </c>
      <c r="B433" s="13" t="s">
        <v>23</v>
      </c>
      <c r="C433" s="13" t="s">
        <v>55</v>
      </c>
      <c r="D433" s="13" t="s">
        <v>49</v>
      </c>
      <c r="E433" s="14">
        <v>893</v>
      </c>
    </row>
    <row r="434" spans="1:5" x14ac:dyDescent="0.2">
      <c r="A434" s="9">
        <v>44532</v>
      </c>
      <c r="B434" s="10" t="s">
        <v>23</v>
      </c>
      <c r="C434" s="10" t="s">
        <v>46</v>
      </c>
      <c r="D434" s="10" t="s">
        <v>52</v>
      </c>
      <c r="E434" s="11">
        <v>6085</v>
      </c>
    </row>
    <row r="435" spans="1:5" x14ac:dyDescent="0.2">
      <c r="A435" s="12">
        <v>44213</v>
      </c>
      <c r="B435" s="13" t="s">
        <v>27</v>
      </c>
      <c r="C435" s="13" t="s">
        <v>55</v>
      </c>
      <c r="D435" s="13" t="s">
        <v>52</v>
      </c>
      <c r="E435" s="14">
        <v>5608</v>
      </c>
    </row>
    <row r="436" spans="1:5" x14ac:dyDescent="0.2">
      <c r="A436" s="9">
        <v>43795</v>
      </c>
      <c r="B436" s="10" t="s">
        <v>33</v>
      </c>
      <c r="C436" s="10" t="s">
        <v>46</v>
      </c>
      <c r="D436" s="10" t="s">
        <v>52</v>
      </c>
      <c r="E436" s="11">
        <v>3009</v>
      </c>
    </row>
    <row r="437" spans="1:5" x14ac:dyDescent="0.2">
      <c r="A437" s="12">
        <v>44563</v>
      </c>
      <c r="B437" s="13" t="s">
        <v>36</v>
      </c>
      <c r="C437" s="13" t="s">
        <v>46</v>
      </c>
      <c r="D437" s="13" t="s">
        <v>51</v>
      </c>
      <c r="E437" s="14">
        <v>9900</v>
      </c>
    </row>
    <row r="438" spans="1:5" x14ac:dyDescent="0.2">
      <c r="A438" s="9">
        <v>44343</v>
      </c>
      <c r="B438" s="10" t="s">
        <v>31</v>
      </c>
      <c r="C438" s="10" t="s">
        <v>55</v>
      </c>
      <c r="D438" s="10" t="s">
        <v>49</v>
      </c>
      <c r="E438" s="11">
        <v>6874</v>
      </c>
    </row>
    <row r="439" spans="1:5" x14ac:dyDescent="0.2">
      <c r="A439" s="12">
        <v>44302</v>
      </c>
      <c r="B439" s="13" t="s">
        <v>36</v>
      </c>
      <c r="C439" s="13" t="s">
        <v>55</v>
      </c>
      <c r="D439" s="13" t="s">
        <v>52</v>
      </c>
      <c r="E439" s="14">
        <v>8764</v>
      </c>
    </row>
    <row r="440" spans="1:5" x14ac:dyDescent="0.2">
      <c r="A440" s="9">
        <v>44567</v>
      </c>
      <c r="B440" s="10" t="s">
        <v>36</v>
      </c>
      <c r="C440" s="10" t="s">
        <v>55</v>
      </c>
      <c r="D440" s="10" t="s">
        <v>52</v>
      </c>
      <c r="E440" s="11">
        <v>3490</v>
      </c>
    </row>
    <row r="441" spans="1:5" x14ac:dyDescent="0.2">
      <c r="A441" s="12">
        <v>43569</v>
      </c>
      <c r="B441" s="13" t="s">
        <v>33</v>
      </c>
      <c r="C441" s="13" t="s">
        <v>55</v>
      </c>
      <c r="D441" s="13" t="s">
        <v>51</v>
      </c>
      <c r="E441" s="14">
        <v>4178</v>
      </c>
    </row>
    <row r="442" spans="1:5" x14ac:dyDescent="0.2">
      <c r="A442" s="9">
        <v>44499</v>
      </c>
      <c r="B442" s="10" t="s">
        <v>31</v>
      </c>
      <c r="C442" s="10" t="s">
        <v>46</v>
      </c>
      <c r="D442" s="10" t="s">
        <v>49</v>
      </c>
      <c r="E442" s="11">
        <v>1468</v>
      </c>
    </row>
    <row r="443" spans="1:5" x14ac:dyDescent="0.2">
      <c r="A443" s="12">
        <v>43667</v>
      </c>
      <c r="B443" s="13" t="s">
        <v>18</v>
      </c>
      <c r="C443" s="13" t="s">
        <v>53</v>
      </c>
      <c r="D443" s="13" t="s">
        <v>52</v>
      </c>
      <c r="E443" s="14">
        <v>1677</v>
      </c>
    </row>
    <row r="444" spans="1:5" x14ac:dyDescent="0.2">
      <c r="A444" s="9">
        <v>43966</v>
      </c>
      <c r="B444" s="10" t="s">
        <v>18</v>
      </c>
      <c r="C444" s="10" t="s">
        <v>46</v>
      </c>
      <c r="D444" s="10" t="s">
        <v>49</v>
      </c>
      <c r="E444" s="11">
        <v>4214</v>
      </c>
    </row>
    <row r="445" spans="1:5" x14ac:dyDescent="0.2">
      <c r="A445" s="12">
        <v>43739</v>
      </c>
      <c r="B445" s="13" t="s">
        <v>23</v>
      </c>
      <c r="C445" s="13" t="s">
        <v>55</v>
      </c>
      <c r="D445" s="13" t="s">
        <v>54</v>
      </c>
      <c r="E445" s="14">
        <v>393</v>
      </c>
    </row>
    <row r="446" spans="1:5" x14ac:dyDescent="0.2">
      <c r="A446" s="9">
        <v>44882</v>
      </c>
      <c r="B446" s="10" t="s">
        <v>23</v>
      </c>
      <c r="C446" s="10" t="s">
        <v>56</v>
      </c>
      <c r="D446" s="10" t="s">
        <v>58</v>
      </c>
      <c r="E446" s="11">
        <v>5333</v>
      </c>
    </row>
    <row r="447" spans="1:5" x14ac:dyDescent="0.2">
      <c r="A447" s="12">
        <v>43733</v>
      </c>
      <c r="B447" s="13" t="s">
        <v>33</v>
      </c>
      <c r="C447" s="13" t="s">
        <v>56</v>
      </c>
      <c r="D447" s="13" t="s">
        <v>49</v>
      </c>
      <c r="E447" s="14">
        <v>3167</v>
      </c>
    </row>
    <row r="448" spans="1:5" x14ac:dyDescent="0.2">
      <c r="A448" s="9">
        <v>44220</v>
      </c>
      <c r="B448" s="10" t="s">
        <v>36</v>
      </c>
      <c r="C448" s="10" t="s">
        <v>53</v>
      </c>
      <c r="D448" s="10" t="s">
        <v>52</v>
      </c>
      <c r="E448" s="11">
        <v>9157</v>
      </c>
    </row>
    <row r="449" spans="1:5" x14ac:dyDescent="0.2">
      <c r="A449" s="12">
        <v>44671</v>
      </c>
      <c r="B449" s="13" t="s">
        <v>31</v>
      </c>
      <c r="C449" s="13" t="s">
        <v>53</v>
      </c>
      <c r="D449" s="13" t="s">
        <v>49</v>
      </c>
      <c r="E449" s="14">
        <v>2063</v>
      </c>
    </row>
    <row r="450" spans="1:5" x14ac:dyDescent="0.2">
      <c r="A450" s="9">
        <v>43558</v>
      </c>
      <c r="B450" s="10" t="s">
        <v>36</v>
      </c>
      <c r="C450" s="10" t="s">
        <v>53</v>
      </c>
      <c r="D450" s="10" t="s">
        <v>54</v>
      </c>
      <c r="E450" s="11">
        <v>104</v>
      </c>
    </row>
    <row r="451" spans="1:5" x14ac:dyDescent="0.2">
      <c r="A451" s="12">
        <v>43683</v>
      </c>
      <c r="B451" s="13" t="s">
        <v>27</v>
      </c>
      <c r="C451" s="13" t="s">
        <v>46</v>
      </c>
      <c r="D451" s="13" t="s">
        <v>51</v>
      </c>
      <c r="E451" s="14">
        <v>9637</v>
      </c>
    </row>
    <row r="452" spans="1:5" x14ac:dyDescent="0.2">
      <c r="A452" s="9">
        <v>44597</v>
      </c>
      <c r="B452" s="10" t="s">
        <v>33</v>
      </c>
      <c r="C452" s="10" t="s">
        <v>46</v>
      </c>
      <c r="D452" s="10" t="s">
        <v>49</v>
      </c>
      <c r="E452" s="11">
        <v>8187</v>
      </c>
    </row>
    <row r="453" spans="1:5" x14ac:dyDescent="0.2">
      <c r="A453" s="12">
        <v>44330</v>
      </c>
      <c r="B453" s="13" t="s">
        <v>31</v>
      </c>
      <c r="C453" s="13" t="s">
        <v>53</v>
      </c>
      <c r="D453" s="13" t="s">
        <v>49</v>
      </c>
      <c r="E453" s="14">
        <v>8739</v>
      </c>
    </row>
    <row r="454" spans="1:5" x14ac:dyDescent="0.2">
      <c r="A454" s="9">
        <v>43730</v>
      </c>
      <c r="B454" s="10" t="s">
        <v>39</v>
      </c>
      <c r="C454" s="10" t="s">
        <v>53</v>
      </c>
      <c r="D454" s="10" t="s">
        <v>52</v>
      </c>
      <c r="E454" s="11">
        <v>8345</v>
      </c>
    </row>
    <row r="455" spans="1:5" x14ac:dyDescent="0.2">
      <c r="A455" s="12">
        <v>43648</v>
      </c>
      <c r="B455" s="13" t="s">
        <v>31</v>
      </c>
      <c r="C455" s="13" t="s">
        <v>53</v>
      </c>
      <c r="D455" s="13" t="s">
        <v>51</v>
      </c>
      <c r="E455" s="14">
        <v>8885</v>
      </c>
    </row>
    <row r="456" spans="1:5" x14ac:dyDescent="0.2">
      <c r="A456" s="9">
        <v>44120</v>
      </c>
      <c r="B456" s="10" t="s">
        <v>36</v>
      </c>
      <c r="C456" s="10" t="s">
        <v>53</v>
      </c>
      <c r="D456" s="10" t="s">
        <v>52</v>
      </c>
      <c r="E456" s="11">
        <v>6124</v>
      </c>
    </row>
    <row r="457" spans="1:5" x14ac:dyDescent="0.2">
      <c r="A457" s="12">
        <v>44588</v>
      </c>
      <c r="B457" s="13" t="s">
        <v>31</v>
      </c>
      <c r="C457" s="13" t="s">
        <v>46</v>
      </c>
      <c r="D457" s="13" t="s">
        <v>49</v>
      </c>
      <c r="E457" s="14">
        <v>9350</v>
      </c>
    </row>
    <row r="458" spans="1:5" x14ac:dyDescent="0.2">
      <c r="A458" s="9">
        <v>43699</v>
      </c>
      <c r="B458" s="10" t="s">
        <v>23</v>
      </c>
      <c r="C458" s="10" t="s">
        <v>56</v>
      </c>
      <c r="D458" s="10" t="s">
        <v>49</v>
      </c>
      <c r="E458" s="11">
        <v>3280</v>
      </c>
    </row>
    <row r="459" spans="1:5" x14ac:dyDescent="0.2">
      <c r="A459" s="12">
        <v>44469</v>
      </c>
      <c r="B459" s="13" t="s">
        <v>27</v>
      </c>
      <c r="C459" s="13" t="s">
        <v>56</v>
      </c>
      <c r="D459" s="13" t="s">
        <v>58</v>
      </c>
      <c r="E459" s="14">
        <v>1993</v>
      </c>
    </row>
    <row r="460" spans="1:5" x14ac:dyDescent="0.2">
      <c r="A460" s="9">
        <v>43528</v>
      </c>
      <c r="B460" s="10" t="s">
        <v>39</v>
      </c>
      <c r="C460" s="10" t="s">
        <v>55</v>
      </c>
      <c r="D460" s="10" t="s">
        <v>54</v>
      </c>
      <c r="E460" s="11">
        <v>325</v>
      </c>
    </row>
    <row r="461" spans="1:5" x14ac:dyDescent="0.2">
      <c r="A461" s="12">
        <v>44734</v>
      </c>
      <c r="B461" s="13" t="s">
        <v>27</v>
      </c>
      <c r="C461" s="13" t="s">
        <v>56</v>
      </c>
      <c r="D461" s="13" t="s">
        <v>49</v>
      </c>
      <c r="E461" s="14">
        <v>3941</v>
      </c>
    </row>
    <row r="462" spans="1:5" x14ac:dyDescent="0.2">
      <c r="A462" s="9">
        <v>44275</v>
      </c>
      <c r="B462" s="10" t="s">
        <v>39</v>
      </c>
      <c r="C462" s="10" t="s">
        <v>53</v>
      </c>
      <c r="D462" s="10" t="s">
        <v>49</v>
      </c>
      <c r="E462" s="11">
        <v>9588</v>
      </c>
    </row>
    <row r="463" spans="1:5" x14ac:dyDescent="0.2">
      <c r="A463" s="12">
        <v>44020</v>
      </c>
      <c r="B463" s="13" t="s">
        <v>23</v>
      </c>
      <c r="C463" s="13" t="s">
        <v>46</v>
      </c>
      <c r="D463" s="13" t="s">
        <v>49</v>
      </c>
      <c r="E463" s="14">
        <v>8587</v>
      </c>
    </row>
    <row r="464" spans="1:5" x14ac:dyDescent="0.2">
      <c r="A464" s="9">
        <v>43607</v>
      </c>
      <c r="B464" s="10" t="s">
        <v>27</v>
      </c>
      <c r="C464" s="10" t="s">
        <v>46</v>
      </c>
      <c r="D464" s="10" t="s">
        <v>49</v>
      </c>
      <c r="E464" s="11">
        <v>5346</v>
      </c>
    </row>
    <row r="465" spans="1:5" x14ac:dyDescent="0.2">
      <c r="A465" s="12">
        <v>43655</v>
      </c>
      <c r="B465" s="13" t="s">
        <v>23</v>
      </c>
      <c r="C465" s="13" t="s">
        <v>55</v>
      </c>
      <c r="D465" s="13" t="s">
        <v>52</v>
      </c>
      <c r="E465" s="14">
        <v>2455</v>
      </c>
    </row>
    <row r="466" spans="1:5" x14ac:dyDescent="0.2">
      <c r="A466" s="9">
        <v>43978</v>
      </c>
      <c r="B466" s="10" t="s">
        <v>27</v>
      </c>
      <c r="C466" s="10" t="s">
        <v>46</v>
      </c>
      <c r="D466" s="10" t="s">
        <v>51</v>
      </c>
      <c r="E466" s="11">
        <v>6800</v>
      </c>
    </row>
    <row r="467" spans="1:5" x14ac:dyDescent="0.2">
      <c r="A467" s="12">
        <v>44626</v>
      </c>
      <c r="B467" s="13" t="s">
        <v>23</v>
      </c>
      <c r="C467" s="13" t="s">
        <v>55</v>
      </c>
      <c r="D467" s="13" t="s">
        <v>49</v>
      </c>
      <c r="E467" s="14">
        <v>7061</v>
      </c>
    </row>
    <row r="468" spans="1:5" x14ac:dyDescent="0.2">
      <c r="A468" s="9">
        <v>44550</v>
      </c>
      <c r="B468" s="10" t="s">
        <v>33</v>
      </c>
      <c r="C468" s="10" t="s">
        <v>46</v>
      </c>
      <c r="D468" s="10" t="s">
        <v>51</v>
      </c>
      <c r="E468" s="11">
        <v>8064</v>
      </c>
    </row>
    <row r="469" spans="1:5" x14ac:dyDescent="0.2">
      <c r="A469" s="12">
        <v>44287</v>
      </c>
      <c r="B469" s="13" t="s">
        <v>36</v>
      </c>
      <c r="C469" s="13" t="s">
        <v>55</v>
      </c>
      <c r="D469" s="13" t="s">
        <v>49</v>
      </c>
      <c r="E469" s="14">
        <v>4600</v>
      </c>
    </row>
    <row r="470" spans="1:5" x14ac:dyDescent="0.2">
      <c r="A470" s="9">
        <v>43951</v>
      </c>
      <c r="B470" s="10" t="s">
        <v>31</v>
      </c>
      <c r="C470" s="10" t="s">
        <v>46</v>
      </c>
      <c r="D470" s="10" t="s">
        <v>49</v>
      </c>
      <c r="E470" s="11">
        <v>6791</v>
      </c>
    </row>
    <row r="471" spans="1:5" x14ac:dyDescent="0.2">
      <c r="A471" s="12">
        <v>44431</v>
      </c>
      <c r="B471" s="13" t="s">
        <v>23</v>
      </c>
      <c r="C471" s="13" t="s">
        <v>55</v>
      </c>
      <c r="D471" s="13" t="s">
        <v>51</v>
      </c>
      <c r="E471" s="14">
        <v>6837</v>
      </c>
    </row>
    <row r="472" spans="1:5" x14ac:dyDescent="0.2">
      <c r="A472" s="9">
        <v>44704</v>
      </c>
      <c r="B472" s="10" t="s">
        <v>39</v>
      </c>
      <c r="C472" s="10" t="s">
        <v>55</v>
      </c>
      <c r="D472" s="10" t="s">
        <v>52</v>
      </c>
      <c r="E472" s="11">
        <v>4328</v>
      </c>
    </row>
    <row r="473" spans="1:5" x14ac:dyDescent="0.2">
      <c r="A473" s="12">
        <v>44888</v>
      </c>
      <c r="B473" s="13" t="s">
        <v>23</v>
      </c>
      <c r="C473" s="13" t="s">
        <v>56</v>
      </c>
      <c r="D473" s="13" t="s">
        <v>49</v>
      </c>
      <c r="E473" s="14">
        <v>4958</v>
      </c>
    </row>
    <row r="474" spans="1:5" x14ac:dyDescent="0.2">
      <c r="A474" s="9">
        <v>43780</v>
      </c>
      <c r="B474" s="10" t="s">
        <v>23</v>
      </c>
      <c r="C474" s="10" t="s">
        <v>55</v>
      </c>
      <c r="D474" s="10" t="s">
        <v>51</v>
      </c>
      <c r="E474" s="11">
        <v>6034</v>
      </c>
    </row>
    <row r="475" spans="1:5" x14ac:dyDescent="0.2">
      <c r="A475" s="12">
        <v>44754</v>
      </c>
      <c r="B475" s="13" t="s">
        <v>33</v>
      </c>
      <c r="C475" s="13" t="s">
        <v>56</v>
      </c>
      <c r="D475" s="13" t="s">
        <v>58</v>
      </c>
      <c r="E475" s="14">
        <v>738</v>
      </c>
    </row>
    <row r="476" spans="1:5" x14ac:dyDescent="0.2">
      <c r="A476" s="9">
        <v>43851</v>
      </c>
      <c r="B476" s="10" t="s">
        <v>31</v>
      </c>
      <c r="C476" s="10" t="s">
        <v>53</v>
      </c>
      <c r="D476" s="10" t="s">
        <v>54</v>
      </c>
      <c r="E476" s="11">
        <v>235</v>
      </c>
    </row>
    <row r="477" spans="1:5" x14ac:dyDescent="0.2">
      <c r="A477" s="12">
        <v>44055</v>
      </c>
      <c r="B477" s="13" t="s">
        <v>33</v>
      </c>
      <c r="C477" s="13" t="s">
        <v>55</v>
      </c>
      <c r="D477" s="13" t="s">
        <v>52</v>
      </c>
      <c r="E477" s="14">
        <v>7206</v>
      </c>
    </row>
    <row r="478" spans="1:5" x14ac:dyDescent="0.2">
      <c r="A478" s="9">
        <v>43841</v>
      </c>
      <c r="B478" s="10" t="s">
        <v>31</v>
      </c>
      <c r="C478" s="10" t="s">
        <v>56</v>
      </c>
      <c r="D478" s="10" t="s">
        <v>58</v>
      </c>
      <c r="E478" s="11">
        <v>7099</v>
      </c>
    </row>
    <row r="479" spans="1:5" x14ac:dyDescent="0.2">
      <c r="A479" s="12">
        <v>44606</v>
      </c>
      <c r="B479" s="13" t="s">
        <v>23</v>
      </c>
      <c r="C479" s="13" t="s">
        <v>55</v>
      </c>
      <c r="D479" s="13" t="s">
        <v>51</v>
      </c>
      <c r="E479" s="14">
        <v>3328</v>
      </c>
    </row>
    <row r="480" spans="1:5" x14ac:dyDescent="0.2">
      <c r="A480" s="9">
        <v>43605</v>
      </c>
      <c r="B480" s="10" t="s">
        <v>27</v>
      </c>
      <c r="C480" s="10" t="s">
        <v>55</v>
      </c>
      <c r="D480" s="10" t="s">
        <v>49</v>
      </c>
      <c r="E480" s="11">
        <v>7936</v>
      </c>
    </row>
    <row r="481" spans="1:5" x14ac:dyDescent="0.2">
      <c r="A481" s="12">
        <v>44068</v>
      </c>
      <c r="B481" s="13" t="s">
        <v>18</v>
      </c>
      <c r="C481" s="13" t="s">
        <v>56</v>
      </c>
      <c r="D481" s="13" t="s">
        <v>49</v>
      </c>
      <c r="E481" s="14">
        <v>395</v>
      </c>
    </row>
    <row r="482" spans="1:5" x14ac:dyDescent="0.2">
      <c r="A482" s="9">
        <v>44744</v>
      </c>
      <c r="B482" s="10" t="s">
        <v>27</v>
      </c>
      <c r="C482" s="10" t="s">
        <v>56</v>
      </c>
      <c r="D482" s="10" t="s">
        <v>58</v>
      </c>
      <c r="E482" s="11">
        <v>9425</v>
      </c>
    </row>
    <row r="483" spans="1:5" x14ac:dyDescent="0.2">
      <c r="A483" s="12">
        <v>43553</v>
      </c>
      <c r="B483" s="13" t="s">
        <v>31</v>
      </c>
      <c r="C483" s="13" t="s">
        <v>53</v>
      </c>
      <c r="D483" s="13" t="s">
        <v>51</v>
      </c>
      <c r="E483" s="14">
        <v>5275</v>
      </c>
    </row>
    <row r="484" spans="1:5" x14ac:dyDescent="0.2">
      <c r="A484" s="9">
        <v>44665</v>
      </c>
      <c r="B484" s="10" t="s">
        <v>27</v>
      </c>
      <c r="C484" s="10" t="s">
        <v>56</v>
      </c>
      <c r="D484" s="10" t="s">
        <v>58</v>
      </c>
      <c r="E484" s="11">
        <v>4065</v>
      </c>
    </row>
    <row r="485" spans="1:5" x14ac:dyDescent="0.2">
      <c r="A485" s="12">
        <v>44434</v>
      </c>
      <c r="B485" s="13" t="s">
        <v>39</v>
      </c>
      <c r="C485" s="13" t="s">
        <v>53</v>
      </c>
      <c r="D485" s="13" t="s">
        <v>49</v>
      </c>
      <c r="E485" s="14">
        <v>9920</v>
      </c>
    </row>
    <row r="486" spans="1:5" x14ac:dyDescent="0.2">
      <c r="A486" s="9">
        <v>44023</v>
      </c>
      <c r="B486" s="10" t="s">
        <v>31</v>
      </c>
      <c r="C486" s="10" t="s">
        <v>53</v>
      </c>
      <c r="D486" s="10" t="s">
        <v>54</v>
      </c>
      <c r="E486" s="11">
        <v>442</v>
      </c>
    </row>
    <row r="487" spans="1:5" x14ac:dyDescent="0.2">
      <c r="A487" s="12">
        <v>43564</v>
      </c>
      <c r="B487" s="13" t="s">
        <v>27</v>
      </c>
      <c r="C487" s="13" t="s">
        <v>55</v>
      </c>
      <c r="D487" s="13" t="s">
        <v>54</v>
      </c>
      <c r="E487" s="14">
        <v>234</v>
      </c>
    </row>
    <row r="488" spans="1:5" x14ac:dyDescent="0.2">
      <c r="A488" s="9">
        <v>44218</v>
      </c>
      <c r="B488" s="10" t="s">
        <v>27</v>
      </c>
      <c r="C488" s="10" t="s">
        <v>53</v>
      </c>
      <c r="D488" s="10" t="s">
        <v>49</v>
      </c>
      <c r="E488" s="11">
        <v>8344</v>
      </c>
    </row>
    <row r="489" spans="1:5" x14ac:dyDescent="0.2">
      <c r="A489" s="12">
        <v>44640</v>
      </c>
      <c r="B489" s="13" t="s">
        <v>18</v>
      </c>
      <c r="C489" s="13" t="s">
        <v>46</v>
      </c>
      <c r="D489" s="13" t="s">
        <v>51</v>
      </c>
      <c r="E489" s="14">
        <v>4988</v>
      </c>
    </row>
    <row r="490" spans="1:5" x14ac:dyDescent="0.2">
      <c r="A490" s="9">
        <v>44514</v>
      </c>
      <c r="B490" s="10" t="s">
        <v>33</v>
      </c>
      <c r="C490" s="10" t="s">
        <v>55</v>
      </c>
      <c r="D490" s="10" t="s">
        <v>54</v>
      </c>
      <c r="E490" s="11">
        <v>227</v>
      </c>
    </row>
    <row r="491" spans="1:5" x14ac:dyDescent="0.2">
      <c r="A491" s="12">
        <v>44301</v>
      </c>
      <c r="B491" s="13" t="s">
        <v>23</v>
      </c>
      <c r="C491" s="13" t="s">
        <v>46</v>
      </c>
      <c r="D491" s="13" t="s">
        <v>51</v>
      </c>
      <c r="E491" s="14">
        <v>9815</v>
      </c>
    </row>
    <row r="492" spans="1:5" x14ac:dyDescent="0.2">
      <c r="A492" s="9">
        <v>44742</v>
      </c>
      <c r="B492" s="10" t="s">
        <v>23</v>
      </c>
      <c r="C492" s="10" t="s">
        <v>53</v>
      </c>
      <c r="D492" s="10" t="s">
        <v>52</v>
      </c>
      <c r="E492" s="11">
        <v>6701</v>
      </c>
    </row>
    <row r="493" spans="1:5" x14ac:dyDescent="0.2">
      <c r="A493" s="12">
        <v>43537</v>
      </c>
      <c r="B493" s="13" t="s">
        <v>39</v>
      </c>
      <c r="C493" s="13" t="s">
        <v>53</v>
      </c>
      <c r="D493" s="13" t="s">
        <v>51</v>
      </c>
      <c r="E493" s="14">
        <v>3072</v>
      </c>
    </row>
    <row r="494" spans="1:5" x14ac:dyDescent="0.2">
      <c r="A494" s="9">
        <v>44763</v>
      </c>
      <c r="B494" s="10" t="s">
        <v>39</v>
      </c>
      <c r="C494" s="10" t="s">
        <v>55</v>
      </c>
      <c r="D494" s="10" t="s">
        <v>51</v>
      </c>
      <c r="E494" s="11">
        <v>2015</v>
      </c>
    </row>
    <row r="495" spans="1:5" x14ac:dyDescent="0.2">
      <c r="A495" s="12">
        <v>43898</v>
      </c>
      <c r="B495" s="13" t="s">
        <v>33</v>
      </c>
      <c r="C495" s="13" t="s">
        <v>53</v>
      </c>
      <c r="D495" s="13" t="s">
        <v>52</v>
      </c>
      <c r="E495" s="14">
        <v>9863</v>
      </c>
    </row>
    <row r="496" spans="1:5" x14ac:dyDescent="0.2">
      <c r="A496" s="9">
        <v>44493</v>
      </c>
      <c r="B496" s="10" t="s">
        <v>39</v>
      </c>
      <c r="C496" s="10" t="s">
        <v>56</v>
      </c>
      <c r="D496" s="10" t="s">
        <v>58</v>
      </c>
      <c r="E496" s="11">
        <v>4916</v>
      </c>
    </row>
    <row r="497" spans="1:5" x14ac:dyDescent="0.2">
      <c r="A497" s="12">
        <v>43661</v>
      </c>
      <c r="B497" s="13" t="s">
        <v>36</v>
      </c>
      <c r="C497" s="13" t="s">
        <v>55</v>
      </c>
      <c r="D497" s="13" t="s">
        <v>49</v>
      </c>
      <c r="E497" s="14">
        <v>1720</v>
      </c>
    </row>
    <row r="498" spans="1:5" x14ac:dyDescent="0.2">
      <c r="A498" s="9">
        <v>44139</v>
      </c>
      <c r="B498" s="10" t="s">
        <v>31</v>
      </c>
      <c r="C498" s="10" t="s">
        <v>55</v>
      </c>
      <c r="D498" s="10" t="s">
        <v>54</v>
      </c>
      <c r="E498" s="11">
        <v>439</v>
      </c>
    </row>
    <row r="499" spans="1:5" x14ac:dyDescent="0.2">
      <c r="A499" s="12">
        <v>43470</v>
      </c>
      <c r="B499" s="13" t="s">
        <v>18</v>
      </c>
      <c r="C499" s="13" t="s">
        <v>46</v>
      </c>
      <c r="D499" s="13" t="s">
        <v>49</v>
      </c>
      <c r="E499" s="14">
        <v>7038</v>
      </c>
    </row>
    <row r="500" spans="1:5" x14ac:dyDescent="0.2">
      <c r="A500" s="9">
        <v>44681</v>
      </c>
      <c r="B500" s="10" t="s">
        <v>36</v>
      </c>
      <c r="C500" s="10" t="s">
        <v>53</v>
      </c>
      <c r="D500" s="10" t="s">
        <v>54</v>
      </c>
      <c r="E500" s="11">
        <v>115</v>
      </c>
    </row>
    <row r="501" spans="1:5" x14ac:dyDescent="0.2">
      <c r="A501" s="12">
        <v>44438</v>
      </c>
      <c r="B501" s="13" t="s">
        <v>18</v>
      </c>
      <c r="C501" s="13" t="s">
        <v>46</v>
      </c>
      <c r="D501" s="13" t="s">
        <v>49</v>
      </c>
      <c r="E501" s="14">
        <v>4696</v>
      </c>
    </row>
    <row r="502" spans="1:5" x14ac:dyDescent="0.2">
      <c r="A502" s="9">
        <v>44694</v>
      </c>
      <c r="B502" s="10" t="s">
        <v>31</v>
      </c>
      <c r="C502" s="10" t="s">
        <v>46</v>
      </c>
      <c r="D502" s="10" t="s">
        <v>52</v>
      </c>
      <c r="E502" s="11">
        <v>6272</v>
      </c>
    </row>
    <row r="503" spans="1:5" x14ac:dyDescent="0.2">
      <c r="A503" s="12">
        <v>43730</v>
      </c>
      <c r="B503" s="13" t="s">
        <v>23</v>
      </c>
      <c r="C503" s="13" t="s">
        <v>55</v>
      </c>
      <c r="D503" s="13" t="s">
        <v>49</v>
      </c>
      <c r="E503" s="14">
        <v>9846</v>
      </c>
    </row>
    <row r="504" spans="1:5" x14ac:dyDescent="0.2">
      <c r="A504" s="9">
        <v>44097</v>
      </c>
      <c r="B504" s="10" t="s">
        <v>27</v>
      </c>
      <c r="C504" s="10" t="s">
        <v>46</v>
      </c>
      <c r="D504" s="10" t="s">
        <v>51</v>
      </c>
      <c r="E504" s="11">
        <v>5655</v>
      </c>
    </row>
    <row r="505" spans="1:5" x14ac:dyDescent="0.2">
      <c r="A505" s="12">
        <v>43704</v>
      </c>
      <c r="B505" s="13" t="s">
        <v>31</v>
      </c>
      <c r="C505" s="13" t="s">
        <v>55</v>
      </c>
      <c r="D505" s="13" t="s">
        <v>54</v>
      </c>
      <c r="E505" s="14">
        <v>423</v>
      </c>
    </row>
    <row r="506" spans="1:5" x14ac:dyDescent="0.2">
      <c r="A506" s="9">
        <v>44867</v>
      </c>
      <c r="B506" s="10" t="s">
        <v>33</v>
      </c>
      <c r="C506" s="10" t="s">
        <v>46</v>
      </c>
      <c r="D506" s="10" t="s">
        <v>52</v>
      </c>
      <c r="E506" s="11">
        <v>1461</v>
      </c>
    </row>
    <row r="507" spans="1:5" x14ac:dyDescent="0.2">
      <c r="A507" s="12">
        <v>44030</v>
      </c>
      <c r="B507" s="13" t="s">
        <v>33</v>
      </c>
      <c r="C507" s="13" t="s">
        <v>56</v>
      </c>
      <c r="D507" s="13" t="s">
        <v>49</v>
      </c>
      <c r="E507" s="14">
        <v>8962</v>
      </c>
    </row>
    <row r="508" spans="1:5" x14ac:dyDescent="0.2">
      <c r="A508" s="9">
        <v>43999</v>
      </c>
      <c r="B508" s="10" t="s">
        <v>31</v>
      </c>
      <c r="C508" s="10" t="s">
        <v>53</v>
      </c>
      <c r="D508" s="10" t="s">
        <v>54</v>
      </c>
      <c r="E508" s="11">
        <v>250</v>
      </c>
    </row>
    <row r="509" spans="1:5" x14ac:dyDescent="0.2">
      <c r="A509" s="12">
        <v>43873</v>
      </c>
      <c r="B509" s="13" t="s">
        <v>23</v>
      </c>
      <c r="C509" s="13" t="s">
        <v>53</v>
      </c>
      <c r="D509" s="13" t="s">
        <v>52</v>
      </c>
      <c r="E509" s="14">
        <v>8567</v>
      </c>
    </row>
    <row r="510" spans="1:5" x14ac:dyDescent="0.2">
      <c r="A510" s="9">
        <v>44425</v>
      </c>
      <c r="B510" s="10" t="s">
        <v>23</v>
      </c>
      <c r="C510" s="10" t="s">
        <v>46</v>
      </c>
      <c r="D510" s="10" t="s">
        <v>49</v>
      </c>
      <c r="E510" s="11">
        <v>5876</v>
      </c>
    </row>
    <row r="511" spans="1:5" x14ac:dyDescent="0.2">
      <c r="A511" s="12">
        <v>44793</v>
      </c>
      <c r="B511" s="13" t="s">
        <v>23</v>
      </c>
      <c r="C511" s="13" t="s">
        <v>53</v>
      </c>
      <c r="D511" s="13" t="s">
        <v>52</v>
      </c>
      <c r="E511" s="14">
        <v>4713</v>
      </c>
    </row>
    <row r="512" spans="1:5" x14ac:dyDescent="0.2">
      <c r="A512" s="9">
        <v>44826</v>
      </c>
      <c r="B512" s="10" t="s">
        <v>27</v>
      </c>
      <c r="C512" s="10" t="s">
        <v>46</v>
      </c>
      <c r="D512" s="10" t="s">
        <v>52</v>
      </c>
      <c r="E512" s="11">
        <v>3539</v>
      </c>
    </row>
    <row r="513" spans="1:5" x14ac:dyDescent="0.2">
      <c r="A513" s="12">
        <v>44412</v>
      </c>
      <c r="B513" s="13" t="s">
        <v>31</v>
      </c>
      <c r="C513" s="13" t="s">
        <v>55</v>
      </c>
      <c r="D513" s="13" t="s">
        <v>52</v>
      </c>
      <c r="E513" s="14">
        <v>632</v>
      </c>
    </row>
    <row r="514" spans="1:5" x14ac:dyDescent="0.2">
      <c r="A514" s="9">
        <v>44666</v>
      </c>
      <c r="B514" s="10" t="s">
        <v>27</v>
      </c>
      <c r="C514" s="10" t="s">
        <v>55</v>
      </c>
      <c r="D514" s="10" t="s">
        <v>54</v>
      </c>
      <c r="E514" s="11">
        <v>388</v>
      </c>
    </row>
    <row r="515" spans="1:5" x14ac:dyDescent="0.2">
      <c r="A515" s="12">
        <v>44875</v>
      </c>
      <c r="B515" s="13" t="s">
        <v>31</v>
      </c>
      <c r="C515" s="13" t="s">
        <v>46</v>
      </c>
      <c r="D515" s="13" t="s">
        <v>52</v>
      </c>
      <c r="E515" s="14">
        <v>2091</v>
      </c>
    </row>
    <row r="516" spans="1:5" x14ac:dyDescent="0.2">
      <c r="A516" s="9">
        <v>44428</v>
      </c>
      <c r="B516" s="10" t="s">
        <v>39</v>
      </c>
      <c r="C516" s="10" t="s">
        <v>53</v>
      </c>
      <c r="D516" s="10" t="s">
        <v>49</v>
      </c>
      <c r="E516" s="11">
        <v>5026</v>
      </c>
    </row>
    <row r="517" spans="1:5" x14ac:dyDescent="0.2">
      <c r="A517" s="12">
        <v>44177</v>
      </c>
      <c r="B517" s="13" t="s">
        <v>27</v>
      </c>
      <c r="C517" s="13" t="s">
        <v>46</v>
      </c>
      <c r="D517" s="13" t="s">
        <v>51</v>
      </c>
      <c r="E517" s="14">
        <v>8764</v>
      </c>
    </row>
    <row r="518" spans="1:5" x14ac:dyDescent="0.2">
      <c r="A518" s="9">
        <v>44746</v>
      </c>
      <c r="B518" s="10" t="s">
        <v>36</v>
      </c>
      <c r="C518" s="10" t="s">
        <v>55</v>
      </c>
      <c r="D518" s="10" t="s">
        <v>49</v>
      </c>
      <c r="E518" s="11">
        <v>7359</v>
      </c>
    </row>
    <row r="519" spans="1:5" x14ac:dyDescent="0.2">
      <c r="A519" s="12">
        <v>44065</v>
      </c>
      <c r="B519" s="13" t="s">
        <v>36</v>
      </c>
      <c r="C519" s="13" t="s">
        <v>56</v>
      </c>
      <c r="D519" s="13" t="s">
        <v>58</v>
      </c>
      <c r="E519" s="14">
        <v>2201</v>
      </c>
    </row>
    <row r="520" spans="1:5" x14ac:dyDescent="0.2">
      <c r="A520" s="9">
        <v>44487</v>
      </c>
      <c r="B520" s="10" t="s">
        <v>33</v>
      </c>
      <c r="C520" s="10" t="s">
        <v>55</v>
      </c>
      <c r="D520" s="10" t="s">
        <v>49</v>
      </c>
      <c r="E520" s="11">
        <v>9183</v>
      </c>
    </row>
    <row r="521" spans="1:5" x14ac:dyDescent="0.2">
      <c r="A521" s="12">
        <v>44038</v>
      </c>
      <c r="B521" s="13" t="s">
        <v>33</v>
      </c>
      <c r="C521" s="13" t="s">
        <v>46</v>
      </c>
      <c r="D521" s="13" t="s">
        <v>49</v>
      </c>
      <c r="E521" s="14">
        <v>9280</v>
      </c>
    </row>
    <row r="522" spans="1:5" x14ac:dyDescent="0.2">
      <c r="A522" s="9">
        <v>44924</v>
      </c>
      <c r="B522" s="10" t="s">
        <v>18</v>
      </c>
      <c r="C522" s="10" t="s">
        <v>53</v>
      </c>
      <c r="D522" s="10" t="s">
        <v>49</v>
      </c>
      <c r="E522" s="11">
        <v>2418</v>
      </c>
    </row>
    <row r="523" spans="1:5" x14ac:dyDescent="0.2">
      <c r="A523" s="12">
        <v>44623</v>
      </c>
      <c r="B523" s="13" t="s">
        <v>39</v>
      </c>
      <c r="C523" s="13" t="s">
        <v>53</v>
      </c>
      <c r="D523" s="13" t="s">
        <v>54</v>
      </c>
      <c r="E523" s="14">
        <v>339</v>
      </c>
    </row>
    <row r="524" spans="1:5" x14ac:dyDescent="0.2">
      <c r="A524" s="9">
        <v>44103</v>
      </c>
      <c r="B524" s="10" t="s">
        <v>36</v>
      </c>
      <c r="C524" s="10" t="s">
        <v>53</v>
      </c>
      <c r="D524" s="10" t="s">
        <v>52</v>
      </c>
      <c r="E524" s="11">
        <v>6215</v>
      </c>
    </row>
    <row r="525" spans="1:5" x14ac:dyDescent="0.2">
      <c r="A525" s="12">
        <v>44168</v>
      </c>
      <c r="B525" s="13" t="s">
        <v>39</v>
      </c>
      <c r="C525" s="13" t="s">
        <v>55</v>
      </c>
      <c r="D525" s="13" t="s">
        <v>51</v>
      </c>
      <c r="E525" s="14">
        <v>8348</v>
      </c>
    </row>
    <row r="526" spans="1:5" x14ac:dyDescent="0.2">
      <c r="A526" s="9">
        <v>44879</v>
      </c>
      <c r="B526" s="10" t="s">
        <v>36</v>
      </c>
      <c r="C526" s="10" t="s">
        <v>53</v>
      </c>
      <c r="D526" s="10" t="s">
        <v>52</v>
      </c>
      <c r="E526" s="11">
        <v>9896</v>
      </c>
    </row>
    <row r="527" spans="1:5" x14ac:dyDescent="0.2">
      <c r="A527" s="12">
        <v>44256</v>
      </c>
      <c r="B527" s="13" t="s">
        <v>27</v>
      </c>
      <c r="C527" s="13" t="s">
        <v>53</v>
      </c>
      <c r="D527" s="13" t="s">
        <v>49</v>
      </c>
      <c r="E527" s="14">
        <v>2559</v>
      </c>
    </row>
    <row r="528" spans="1:5" x14ac:dyDescent="0.2">
      <c r="A528" s="9">
        <v>44461</v>
      </c>
      <c r="B528" s="10" t="s">
        <v>27</v>
      </c>
      <c r="C528" s="10" t="s">
        <v>53</v>
      </c>
      <c r="D528" s="10" t="s">
        <v>49</v>
      </c>
      <c r="E528" s="11">
        <v>4412</v>
      </c>
    </row>
    <row r="529" spans="1:5" x14ac:dyDescent="0.2">
      <c r="A529" s="12">
        <v>44175</v>
      </c>
      <c r="B529" s="13" t="s">
        <v>31</v>
      </c>
      <c r="C529" s="13" t="s">
        <v>55</v>
      </c>
      <c r="D529" s="13" t="s">
        <v>54</v>
      </c>
      <c r="E529" s="14">
        <v>494</v>
      </c>
    </row>
    <row r="530" spans="1:5" x14ac:dyDescent="0.2">
      <c r="A530" s="9">
        <v>43870</v>
      </c>
      <c r="B530" s="10" t="s">
        <v>39</v>
      </c>
      <c r="C530" s="10" t="s">
        <v>55</v>
      </c>
      <c r="D530" s="10" t="s">
        <v>52</v>
      </c>
      <c r="E530" s="11">
        <v>4039</v>
      </c>
    </row>
    <row r="531" spans="1:5" x14ac:dyDescent="0.2">
      <c r="A531" s="12">
        <v>44332</v>
      </c>
      <c r="B531" s="13" t="s">
        <v>18</v>
      </c>
      <c r="C531" s="13" t="s">
        <v>55</v>
      </c>
      <c r="D531" s="13" t="s">
        <v>52</v>
      </c>
      <c r="E531" s="14">
        <v>8868</v>
      </c>
    </row>
    <row r="532" spans="1:5" x14ac:dyDescent="0.2">
      <c r="A532" s="9">
        <v>44540</v>
      </c>
      <c r="B532" s="10" t="s">
        <v>33</v>
      </c>
      <c r="C532" s="10" t="s">
        <v>46</v>
      </c>
      <c r="D532" s="10" t="s">
        <v>52</v>
      </c>
      <c r="E532" s="11">
        <v>3116</v>
      </c>
    </row>
    <row r="533" spans="1:5" x14ac:dyDescent="0.2">
      <c r="A533" s="12">
        <v>43517</v>
      </c>
      <c r="B533" s="13" t="s">
        <v>27</v>
      </c>
      <c r="C533" s="13" t="s">
        <v>46</v>
      </c>
      <c r="D533" s="13" t="s">
        <v>49</v>
      </c>
      <c r="E533" s="14">
        <v>4500</v>
      </c>
    </row>
    <row r="534" spans="1:5" x14ac:dyDescent="0.2">
      <c r="A534" s="9">
        <v>44031</v>
      </c>
      <c r="B534" s="10" t="s">
        <v>31</v>
      </c>
      <c r="C534" s="10" t="s">
        <v>53</v>
      </c>
      <c r="D534" s="10" t="s">
        <v>49</v>
      </c>
      <c r="E534" s="11">
        <v>9777</v>
      </c>
    </row>
    <row r="535" spans="1:5" x14ac:dyDescent="0.2">
      <c r="A535" s="12">
        <v>43782</v>
      </c>
      <c r="B535" s="13" t="s">
        <v>36</v>
      </c>
      <c r="C535" s="13" t="s">
        <v>56</v>
      </c>
      <c r="D535" s="13" t="s">
        <v>58</v>
      </c>
      <c r="E535" s="14">
        <v>5037</v>
      </c>
    </row>
    <row r="536" spans="1:5" x14ac:dyDescent="0.2">
      <c r="A536" s="9">
        <v>43690</v>
      </c>
      <c r="B536" s="10" t="s">
        <v>36</v>
      </c>
      <c r="C536" s="10" t="s">
        <v>53</v>
      </c>
      <c r="D536" s="10" t="s">
        <v>49</v>
      </c>
      <c r="E536" s="11">
        <v>893</v>
      </c>
    </row>
    <row r="537" spans="1:5" x14ac:dyDescent="0.2">
      <c r="A537" s="12">
        <v>44469</v>
      </c>
      <c r="B537" s="13" t="s">
        <v>39</v>
      </c>
      <c r="C537" s="13" t="s">
        <v>55</v>
      </c>
      <c r="D537" s="13" t="s">
        <v>51</v>
      </c>
      <c r="E537" s="14">
        <v>7102</v>
      </c>
    </row>
    <row r="538" spans="1:5" x14ac:dyDescent="0.2">
      <c r="A538" s="9">
        <v>44689</v>
      </c>
      <c r="B538" s="10" t="s">
        <v>33</v>
      </c>
      <c r="C538" s="10" t="s">
        <v>56</v>
      </c>
      <c r="D538" s="10" t="s">
        <v>49</v>
      </c>
      <c r="E538" s="11">
        <v>2783</v>
      </c>
    </row>
    <row r="539" spans="1:5" x14ac:dyDescent="0.2">
      <c r="A539" s="12">
        <v>44429</v>
      </c>
      <c r="B539" s="13" t="s">
        <v>18</v>
      </c>
      <c r="C539" s="13" t="s">
        <v>55</v>
      </c>
      <c r="D539" s="13" t="s">
        <v>51</v>
      </c>
      <c r="E539" s="14">
        <v>7966</v>
      </c>
    </row>
    <row r="540" spans="1:5" x14ac:dyDescent="0.2">
      <c r="A540" s="9">
        <v>44383</v>
      </c>
      <c r="B540" s="10" t="s">
        <v>31</v>
      </c>
      <c r="C540" s="10" t="s">
        <v>53</v>
      </c>
      <c r="D540" s="10" t="s">
        <v>49</v>
      </c>
      <c r="E540" s="11">
        <v>2747</v>
      </c>
    </row>
    <row r="541" spans="1:5" x14ac:dyDescent="0.2">
      <c r="A541" s="12">
        <v>44236</v>
      </c>
      <c r="B541" s="13" t="s">
        <v>23</v>
      </c>
      <c r="C541" s="13" t="s">
        <v>46</v>
      </c>
      <c r="D541" s="13" t="s">
        <v>49</v>
      </c>
      <c r="E541" s="14">
        <v>5620</v>
      </c>
    </row>
    <row r="542" spans="1:5" x14ac:dyDescent="0.2">
      <c r="A542" s="9">
        <v>44704</v>
      </c>
      <c r="B542" s="10" t="s">
        <v>27</v>
      </c>
      <c r="C542" s="10" t="s">
        <v>55</v>
      </c>
      <c r="D542" s="10" t="s">
        <v>51</v>
      </c>
      <c r="E542" s="11">
        <v>2028</v>
      </c>
    </row>
    <row r="543" spans="1:5" x14ac:dyDescent="0.2">
      <c r="A543" s="12">
        <v>44208</v>
      </c>
      <c r="B543" s="13" t="s">
        <v>39</v>
      </c>
      <c r="C543" s="13" t="s">
        <v>55</v>
      </c>
      <c r="D543" s="13" t="s">
        <v>54</v>
      </c>
      <c r="E543" s="14">
        <v>452</v>
      </c>
    </row>
    <row r="544" spans="1:5" x14ac:dyDescent="0.2">
      <c r="A544" s="9">
        <v>43901</v>
      </c>
      <c r="B544" s="10" t="s">
        <v>33</v>
      </c>
      <c r="C544" s="10" t="s">
        <v>55</v>
      </c>
      <c r="D544" s="10" t="s">
        <v>51</v>
      </c>
      <c r="E544" s="11">
        <v>495</v>
      </c>
    </row>
    <row r="545" spans="1:5" x14ac:dyDescent="0.2">
      <c r="A545" s="12">
        <v>43524</v>
      </c>
      <c r="B545" s="13" t="s">
        <v>27</v>
      </c>
      <c r="C545" s="13" t="s">
        <v>53</v>
      </c>
      <c r="D545" s="13" t="s">
        <v>52</v>
      </c>
      <c r="E545" s="14">
        <v>6352</v>
      </c>
    </row>
    <row r="546" spans="1:5" x14ac:dyDescent="0.2">
      <c r="A546" s="9">
        <v>44589</v>
      </c>
      <c r="B546" s="10" t="s">
        <v>33</v>
      </c>
      <c r="C546" s="10" t="s">
        <v>55</v>
      </c>
      <c r="D546" s="10" t="s">
        <v>52</v>
      </c>
      <c r="E546" s="11">
        <v>6909</v>
      </c>
    </row>
    <row r="547" spans="1:5" x14ac:dyDescent="0.2">
      <c r="A547" s="12">
        <v>43754</v>
      </c>
      <c r="B547" s="13" t="s">
        <v>27</v>
      </c>
      <c r="C547" s="13" t="s">
        <v>46</v>
      </c>
      <c r="D547" s="13" t="s">
        <v>51</v>
      </c>
      <c r="E547" s="14">
        <v>3420</v>
      </c>
    </row>
    <row r="548" spans="1:5" x14ac:dyDescent="0.2">
      <c r="A548" s="9">
        <v>44061</v>
      </c>
      <c r="B548" s="10" t="s">
        <v>23</v>
      </c>
      <c r="C548" s="10" t="s">
        <v>46</v>
      </c>
      <c r="D548" s="10" t="s">
        <v>51</v>
      </c>
      <c r="E548" s="11">
        <v>7548</v>
      </c>
    </row>
    <row r="549" spans="1:5" x14ac:dyDescent="0.2">
      <c r="A549" s="12">
        <v>44114</v>
      </c>
      <c r="B549" s="13" t="s">
        <v>31</v>
      </c>
      <c r="C549" s="13" t="s">
        <v>55</v>
      </c>
      <c r="D549" s="13" t="s">
        <v>54</v>
      </c>
      <c r="E549" s="14">
        <v>171</v>
      </c>
    </row>
    <row r="550" spans="1:5" x14ac:dyDescent="0.2">
      <c r="A550" s="9">
        <v>44754</v>
      </c>
      <c r="B550" s="10" t="s">
        <v>36</v>
      </c>
      <c r="C550" s="10" t="s">
        <v>55</v>
      </c>
      <c r="D550" s="10" t="s">
        <v>49</v>
      </c>
      <c r="E550" s="11">
        <v>5849</v>
      </c>
    </row>
    <row r="551" spans="1:5" x14ac:dyDescent="0.2">
      <c r="A551" s="12">
        <v>44772</v>
      </c>
      <c r="B551" s="13" t="s">
        <v>33</v>
      </c>
      <c r="C551" s="13" t="s">
        <v>46</v>
      </c>
      <c r="D551" s="13" t="s">
        <v>52</v>
      </c>
      <c r="E551" s="14">
        <v>6064</v>
      </c>
    </row>
    <row r="552" spans="1:5" x14ac:dyDescent="0.2">
      <c r="A552" s="9">
        <v>44686</v>
      </c>
      <c r="B552" s="10" t="s">
        <v>23</v>
      </c>
      <c r="C552" s="10" t="s">
        <v>56</v>
      </c>
      <c r="D552" s="10" t="s">
        <v>58</v>
      </c>
      <c r="E552" s="11">
        <v>226</v>
      </c>
    </row>
    <row r="553" spans="1:5" x14ac:dyDescent="0.2">
      <c r="A553" s="12">
        <v>44129</v>
      </c>
      <c r="B553" s="13" t="s">
        <v>23</v>
      </c>
      <c r="C553" s="13" t="s">
        <v>53</v>
      </c>
      <c r="D553" s="13" t="s">
        <v>54</v>
      </c>
      <c r="E553" s="14">
        <v>433</v>
      </c>
    </row>
    <row r="554" spans="1:5" x14ac:dyDescent="0.2">
      <c r="A554" s="9">
        <v>44269</v>
      </c>
      <c r="B554" s="10" t="s">
        <v>33</v>
      </c>
      <c r="C554" s="10" t="s">
        <v>53</v>
      </c>
      <c r="D554" s="10" t="s">
        <v>52</v>
      </c>
      <c r="E554" s="11">
        <v>1198</v>
      </c>
    </row>
    <row r="555" spans="1:5" x14ac:dyDescent="0.2">
      <c r="A555" s="12">
        <v>44020</v>
      </c>
      <c r="B555" s="13" t="s">
        <v>18</v>
      </c>
      <c r="C555" s="13" t="s">
        <v>56</v>
      </c>
      <c r="D555" s="13" t="s">
        <v>58</v>
      </c>
      <c r="E555" s="14">
        <v>7031</v>
      </c>
    </row>
    <row r="556" spans="1:5" x14ac:dyDescent="0.2">
      <c r="A556" s="9">
        <v>43690</v>
      </c>
      <c r="B556" s="10" t="s">
        <v>39</v>
      </c>
      <c r="C556" s="10" t="s">
        <v>56</v>
      </c>
      <c r="D556" s="10" t="s">
        <v>58</v>
      </c>
      <c r="E556" s="11">
        <v>4979</v>
      </c>
    </row>
    <row r="557" spans="1:5" x14ac:dyDescent="0.2">
      <c r="A557" s="12">
        <v>44436</v>
      </c>
      <c r="B557" s="13" t="s">
        <v>39</v>
      </c>
      <c r="C557" s="13" t="s">
        <v>46</v>
      </c>
      <c r="D557" s="13" t="s">
        <v>51</v>
      </c>
      <c r="E557" s="14">
        <v>7220</v>
      </c>
    </row>
    <row r="558" spans="1:5" x14ac:dyDescent="0.2">
      <c r="A558" s="9">
        <v>43957</v>
      </c>
      <c r="B558" s="10" t="s">
        <v>33</v>
      </c>
      <c r="C558" s="10" t="s">
        <v>53</v>
      </c>
      <c r="D558" s="10" t="s">
        <v>49</v>
      </c>
      <c r="E558" s="11">
        <v>2854</v>
      </c>
    </row>
    <row r="559" spans="1:5" x14ac:dyDescent="0.2">
      <c r="A559" s="12">
        <v>44066</v>
      </c>
      <c r="B559" s="13" t="s">
        <v>23</v>
      </c>
      <c r="C559" s="13" t="s">
        <v>55</v>
      </c>
      <c r="D559" s="13" t="s">
        <v>54</v>
      </c>
      <c r="E559" s="14">
        <v>325</v>
      </c>
    </row>
    <row r="560" spans="1:5" x14ac:dyDescent="0.2">
      <c r="A560" s="9">
        <v>43736</v>
      </c>
      <c r="B560" s="10" t="s">
        <v>39</v>
      </c>
      <c r="C560" s="10" t="s">
        <v>46</v>
      </c>
      <c r="D560" s="10" t="s">
        <v>52</v>
      </c>
      <c r="E560" s="11">
        <v>6157</v>
      </c>
    </row>
    <row r="561" spans="1:5" x14ac:dyDescent="0.2">
      <c r="A561" s="12">
        <v>43878</v>
      </c>
      <c r="B561" s="13" t="s">
        <v>33</v>
      </c>
      <c r="C561" s="13" t="s">
        <v>46</v>
      </c>
      <c r="D561" s="13" t="s">
        <v>52</v>
      </c>
      <c r="E561" s="14">
        <v>9034</v>
      </c>
    </row>
    <row r="562" spans="1:5" x14ac:dyDescent="0.2">
      <c r="A562" s="9">
        <v>43765</v>
      </c>
      <c r="B562" s="10" t="s">
        <v>33</v>
      </c>
      <c r="C562" s="10" t="s">
        <v>46</v>
      </c>
      <c r="D562" s="10" t="s">
        <v>49</v>
      </c>
      <c r="E562" s="11">
        <v>6066</v>
      </c>
    </row>
    <row r="563" spans="1:5" x14ac:dyDescent="0.2">
      <c r="A563" s="12">
        <v>44604</v>
      </c>
      <c r="B563" s="13" t="s">
        <v>27</v>
      </c>
      <c r="C563" s="13" t="s">
        <v>55</v>
      </c>
      <c r="D563" s="13" t="s">
        <v>52</v>
      </c>
      <c r="E563" s="14">
        <v>6870</v>
      </c>
    </row>
    <row r="564" spans="1:5" x14ac:dyDescent="0.2">
      <c r="A564" s="9">
        <v>43602</v>
      </c>
      <c r="B564" s="10" t="s">
        <v>36</v>
      </c>
      <c r="C564" s="10" t="s">
        <v>46</v>
      </c>
      <c r="D564" s="10" t="s">
        <v>51</v>
      </c>
      <c r="E564" s="11">
        <v>8388</v>
      </c>
    </row>
    <row r="565" spans="1:5" x14ac:dyDescent="0.2">
      <c r="A565" s="12">
        <v>44838</v>
      </c>
      <c r="B565" s="13" t="s">
        <v>27</v>
      </c>
      <c r="C565" s="13" t="s">
        <v>53</v>
      </c>
      <c r="D565" s="13" t="s">
        <v>54</v>
      </c>
      <c r="E565" s="14">
        <v>421</v>
      </c>
    </row>
    <row r="566" spans="1:5" x14ac:dyDescent="0.2">
      <c r="A566" s="9">
        <v>44567</v>
      </c>
      <c r="B566" s="10" t="s">
        <v>39</v>
      </c>
      <c r="C566" s="10" t="s">
        <v>55</v>
      </c>
      <c r="D566" s="10" t="s">
        <v>52</v>
      </c>
      <c r="E566" s="11">
        <v>2030</v>
      </c>
    </row>
    <row r="567" spans="1:5" x14ac:dyDescent="0.2">
      <c r="A567" s="12">
        <v>43655</v>
      </c>
      <c r="B567" s="13" t="s">
        <v>23</v>
      </c>
      <c r="C567" s="13" t="s">
        <v>53</v>
      </c>
      <c r="D567" s="13" t="s">
        <v>54</v>
      </c>
      <c r="E567" s="14">
        <v>342</v>
      </c>
    </row>
    <row r="568" spans="1:5" x14ac:dyDescent="0.2">
      <c r="A568" s="9">
        <v>43564</v>
      </c>
      <c r="B568" s="10" t="s">
        <v>36</v>
      </c>
      <c r="C568" s="10" t="s">
        <v>46</v>
      </c>
      <c r="D568" s="10" t="s">
        <v>51</v>
      </c>
      <c r="E568" s="11">
        <v>3552</v>
      </c>
    </row>
    <row r="569" spans="1:5" x14ac:dyDescent="0.2">
      <c r="A569" s="12">
        <v>44062</v>
      </c>
      <c r="B569" s="13" t="s">
        <v>33</v>
      </c>
      <c r="C569" s="13" t="s">
        <v>56</v>
      </c>
      <c r="D569" s="13" t="s">
        <v>58</v>
      </c>
      <c r="E569" s="14">
        <v>7677</v>
      </c>
    </row>
    <row r="570" spans="1:5" x14ac:dyDescent="0.2">
      <c r="A570" s="9">
        <v>43498</v>
      </c>
      <c r="B570" s="10" t="s">
        <v>36</v>
      </c>
      <c r="C570" s="10" t="s">
        <v>56</v>
      </c>
      <c r="D570" s="10" t="s">
        <v>49</v>
      </c>
      <c r="E570" s="11">
        <v>6940</v>
      </c>
    </row>
    <row r="571" spans="1:5" x14ac:dyDescent="0.2">
      <c r="A571" s="12">
        <v>44823</v>
      </c>
      <c r="B571" s="13" t="s">
        <v>39</v>
      </c>
      <c r="C571" s="13" t="s">
        <v>55</v>
      </c>
      <c r="D571" s="13" t="s">
        <v>49</v>
      </c>
      <c r="E571" s="14">
        <v>4609</v>
      </c>
    </row>
    <row r="572" spans="1:5" x14ac:dyDescent="0.2">
      <c r="A572" s="9">
        <v>44305</v>
      </c>
      <c r="B572" s="10" t="s">
        <v>36</v>
      </c>
      <c r="C572" s="10" t="s">
        <v>46</v>
      </c>
      <c r="D572" s="10" t="s">
        <v>52</v>
      </c>
      <c r="E572" s="11">
        <v>7255</v>
      </c>
    </row>
    <row r="573" spans="1:5" x14ac:dyDescent="0.2">
      <c r="A573" s="12">
        <v>43746</v>
      </c>
      <c r="B573" s="13" t="s">
        <v>33</v>
      </c>
      <c r="C573" s="13" t="s">
        <v>55</v>
      </c>
      <c r="D573" s="13" t="s">
        <v>51</v>
      </c>
      <c r="E573" s="14">
        <v>1681</v>
      </c>
    </row>
    <row r="574" spans="1:5" x14ac:dyDescent="0.2">
      <c r="A574" s="9">
        <v>44475</v>
      </c>
      <c r="B574" s="10" t="s">
        <v>33</v>
      </c>
      <c r="C574" s="10" t="s">
        <v>55</v>
      </c>
      <c r="D574" s="10" t="s">
        <v>52</v>
      </c>
      <c r="E574" s="11">
        <v>107</v>
      </c>
    </row>
    <row r="575" spans="1:5" x14ac:dyDescent="0.2">
      <c r="A575" s="12">
        <v>43508</v>
      </c>
      <c r="B575" s="13" t="s">
        <v>18</v>
      </c>
      <c r="C575" s="13" t="s">
        <v>55</v>
      </c>
      <c r="D575" s="13" t="s">
        <v>54</v>
      </c>
      <c r="E575" s="14">
        <v>249</v>
      </c>
    </row>
    <row r="576" spans="1:5" x14ac:dyDescent="0.2">
      <c r="A576" s="9">
        <v>44924</v>
      </c>
      <c r="B576" s="10" t="s">
        <v>39</v>
      </c>
      <c r="C576" s="10" t="s">
        <v>56</v>
      </c>
      <c r="D576" s="10" t="s">
        <v>58</v>
      </c>
      <c r="E576" s="11">
        <v>5408</v>
      </c>
    </row>
    <row r="577" spans="1:5" x14ac:dyDescent="0.2">
      <c r="A577" s="12">
        <v>43558</v>
      </c>
      <c r="B577" s="13" t="s">
        <v>36</v>
      </c>
      <c r="C577" s="13" t="s">
        <v>55</v>
      </c>
      <c r="D577" s="13" t="s">
        <v>54</v>
      </c>
      <c r="E577" s="14">
        <v>124</v>
      </c>
    </row>
    <row r="578" spans="1:5" x14ac:dyDescent="0.2">
      <c r="A578" s="9">
        <v>44623</v>
      </c>
      <c r="B578" s="10" t="s">
        <v>23</v>
      </c>
      <c r="C578" s="10" t="s">
        <v>46</v>
      </c>
      <c r="D578" s="10" t="s">
        <v>49</v>
      </c>
      <c r="E578" s="11">
        <v>7270</v>
      </c>
    </row>
    <row r="579" spans="1:5" x14ac:dyDescent="0.2">
      <c r="A579" s="12">
        <v>44829</v>
      </c>
      <c r="B579" s="13" t="s">
        <v>36</v>
      </c>
      <c r="C579" s="13" t="s">
        <v>55</v>
      </c>
      <c r="D579" s="13" t="s">
        <v>51</v>
      </c>
      <c r="E579" s="14">
        <v>9580</v>
      </c>
    </row>
    <row r="580" spans="1:5" x14ac:dyDescent="0.2">
      <c r="A580" s="9">
        <v>43665</v>
      </c>
      <c r="B580" s="10" t="s">
        <v>23</v>
      </c>
      <c r="C580" s="10" t="s">
        <v>46</v>
      </c>
      <c r="D580" s="10" t="s">
        <v>49</v>
      </c>
      <c r="E580" s="11">
        <v>3377</v>
      </c>
    </row>
    <row r="581" spans="1:5" x14ac:dyDescent="0.2">
      <c r="A581" s="12">
        <v>43604</v>
      </c>
      <c r="B581" s="13" t="s">
        <v>27</v>
      </c>
      <c r="C581" s="13" t="s">
        <v>56</v>
      </c>
      <c r="D581" s="13" t="s">
        <v>49</v>
      </c>
      <c r="E581" s="14">
        <v>8503</v>
      </c>
    </row>
    <row r="582" spans="1:5" x14ac:dyDescent="0.2">
      <c r="A582" s="9">
        <v>44095</v>
      </c>
      <c r="B582" s="10" t="s">
        <v>39</v>
      </c>
      <c r="C582" s="10" t="s">
        <v>53</v>
      </c>
      <c r="D582" s="10" t="s">
        <v>52</v>
      </c>
      <c r="E582" s="11">
        <v>8319</v>
      </c>
    </row>
    <row r="583" spans="1:5" x14ac:dyDescent="0.2">
      <c r="A583" s="12">
        <v>44555</v>
      </c>
      <c r="B583" s="13" t="s">
        <v>31</v>
      </c>
      <c r="C583" s="13" t="s">
        <v>55</v>
      </c>
      <c r="D583" s="13" t="s">
        <v>54</v>
      </c>
      <c r="E583" s="14">
        <v>143</v>
      </c>
    </row>
    <row r="584" spans="1:5" x14ac:dyDescent="0.2">
      <c r="A584" s="9">
        <v>43470</v>
      </c>
      <c r="B584" s="10" t="s">
        <v>33</v>
      </c>
      <c r="C584" s="10" t="s">
        <v>55</v>
      </c>
      <c r="D584" s="10" t="s">
        <v>52</v>
      </c>
      <c r="E584" s="11">
        <v>159</v>
      </c>
    </row>
    <row r="585" spans="1:5" x14ac:dyDescent="0.2">
      <c r="A585" s="12">
        <v>43787</v>
      </c>
      <c r="B585" s="13" t="s">
        <v>33</v>
      </c>
      <c r="C585" s="13" t="s">
        <v>55</v>
      </c>
      <c r="D585" s="13" t="s">
        <v>54</v>
      </c>
      <c r="E585" s="14">
        <v>164</v>
      </c>
    </row>
    <row r="586" spans="1:5" x14ac:dyDescent="0.2">
      <c r="A586" s="9">
        <v>43820</v>
      </c>
      <c r="B586" s="10" t="s">
        <v>23</v>
      </c>
      <c r="C586" s="10" t="s">
        <v>55</v>
      </c>
      <c r="D586" s="10" t="s">
        <v>51</v>
      </c>
      <c r="E586" s="11">
        <v>9484</v>
      </c>
    </row>
    <row r="587" spans="1:5" x14ac:dyDescent="0.2">
      <c r="A587" s="12">
        <v>44797</v>
      </c>
      <c r="B587" s="13" t="s">
        <v>18</v>
      </c>
      <c r="C587" s="13" t="s">
        <v>53</v>
      </c>
      <c r="D587" s="13" t="s">
        <v>52</v>
      </c>
      <c r="E587" s="14">
        <v>1358</v>
      </c>
    </row>
    <row r="588" spans="1:5" x14ac:dyDescent="0.2">
      <c r="A588" s="9">
        <v>44660</v>
      </c>
      <c r="B588" s="10" t="s">
        <v>23</v>
      </c>
      <c r="C588" s="10" t="s">
        <v>56</v>
      </c>
      <c r="D588" s="10" t="s">
        <v>49</v>
      </c>
      <c r="E588" s="11">
        <v>2153</v>
      </c>
    </row>
    <row r="589" spans="1:5" x14ac:dyDescent="0.2">
      <c r="A589" s="12">
        <v>43527</v>
      </c>
      <c r="B589" s="13" t="s">
        <v>39</v>
      </c>
      <c r="C589" s="13" t="s">
        <v>46</v>
      </c>
      <c r="D589" s="13" t="s">
        <v>49</v>
      </c>
      <c r="E589" s="14">
        <v>2843</v>
      </c>
    </row>
    <row r="590" spans="1:5" x14ac:dyDescent="0.2">
      <c r="A590" s="9">
        <v>44552</v>
      </c>
      <c r="B590" s="10" t="s">
        <v>27</v>
      </c>
      <c r="C590" s="10" t="s">
        <v>53</v>
      </c>
      <c r="D590" s="10" t="s">
        <v>51</v>
      </c>
      <c r="E590" s="11">
        <v>6108</v>
      </c>
    </row>
    <row r="591" spans="1:5" x14ac:dyDescent="0.2">
      <c r="A591" s="12">
        <v>43542</v>
      </c>
      <c r="B591" s="13" t="s">
        <v>39</v>
      </c>
      <c r="C591" s="13" t="s">
        <v>53</v>
      </c>
      <c r="D591" s="13" t="s">
        <v>51</v>
      </c>
      <c r="E591" s="14">
        <v>5975</v>
      </c>
    </row>
    <row r="592" spans="1:5" x14ac:dyDescent="0.2">
      <c r="A592" s="9">
        <v>44647</v>
      </c>
      <c r="B592" s="10" t="s">
        <v>27</v>
      </c>
      <c r="C592" s="10" t="s">
        <v>55</v>
      </c>
      <c r="D592" s="10" t="s">
        <v>51</v>
      </c>
      <c r="E592" s="11">
        <v>9224</v>
      </c>
    </row>
    <row r="593" spans="1:5" x14ac:dyDescent="0.2">
      <c r="A593" s="12">
        <v>43731</v>
      </c>
      <c r="B593" s="13" t="s">
        <v>39</v>
      </c>
      <c r="C593" s="13" t="s">
        <v>53</v>
      </c>
      <c r="D593" s="13" t="s">
        <v>49</v>
      </c>
      <c r="E593" s="14">
        <v>7759</v>
      </c>
    </row>
    <row r="594" spans="1:5" x14ac:dyDescent="0.2">
      <c r="A594" s="9">
        <v>44579</v>
      </c>
      <c r="B594" s="10" t="s">
        <v>27</v>
      </c>
      <c r="C594" s="10" t="s">
        <v>55</v>
      </c>
      <c r="D594" s="10" t="s">
        <v>51</v>
      </c>
      <c r="E594" s="11">
        <v>9138</v>
      </c>
    </row>
    <row r="595" spans="1:5" x14ac:dyDescent="0.2">
      <c r="A595" s="12">
        <v>44289</v>
      </c>
      <c r="B595" s="13" t="s">
        <v>27</v>
      </c>
      <c r="C595" s="13" t="s">
        <v>53</v>
      </c>
      <c r="D595" s="13" t="s">
        <v>51</v>
      </c>
      <c r="E595" s="14">
        <v>1889</v>
      </c>
    </row>
    <row r="596" spans="1:5" x14ac:dyDescent="0.2">
      <c r="A596" s="9">
        <v>43728</v>
      </c>
      <c r="B596" s="10" t="s">
        <v>36</v>
      </c>
      <c r="C596" s="10" t="s">
        <v>46</v>
      </c>
      <c r="D596" s="10" t="s">
        <v>52</v>
      </c>
      <c r="E596" s="11">
        <v>9216</v>
      </c>
    </row>
    <row r="597" spans="1:5" x14ac:dyDescent="0.2">
      <c r="A597" s="12">
        <v>44020</v>
      </c>
      <c r="B597" s="13" t="s">
        <v>27</v>
      </c>
      <c r="C597" s="13" t="s">
        <v>46</v>
      </c>
      <c r="D597" s="13" t="s">
        <v>52</v>
      </c>
      <c r="E597" s="14">
        <v>4737</v>
      </c>
    </row>
    <row r="598" spans="1:5" x14ac:dyDescent="0.2">
      <c r="A598" s="9">
        <v>43535</v>
      </c>
      <c r="B598" s="10" t="s">
        <v>33</v>
      </c>
      <c r="C598" s="10" t="s">
        <v>55</v>
      </c>
      <c r="D598" s="10" t="s">
        <v>54</v>
      </c>
      <c r="E598" s="11">
        <v>232</v>
      </c>
    </row>
    <row r="599" spans="1:5" x14ac:dyDescent="0.2">
      <c r="A599" s="12">
        <v>44687</v>
      </c>
      <c r="B599" s="13" t="s">
        <v>27</v>
      </c>
      <c r="C599" s="13" t="s">
        <v>53</v>
      </c>
      <c r="D599" s="13" t="s">
        <v>51</v>
      </c>
      <c r="E599" s="14">
        <v>6729</v>
      </c>
    </row>
    <row r="600" spans="1:5" x14ac:dyDescent="0.2">
      <c r="A600" s="9">
        <v>43638</v>
      </c>
      <c r="B600" s="10" t="s">
        <v>31</v>
      </c>
      <c r="C600" s="10" t="s">
        <v>46</v>
      </c>
      <c r="D600" s="10" t="s">
        <v>52</v>
      </c>
      <c r="E600" s="11">
        <v>7647</v>
      </c>
    </row>
    <row r="601" spans="1:5" x14ac:dyDescent="0.2">
      <c r="A601" s="12">
        <v>44351</v>
      </c>
      <c r="B601" s="13" t="s">
        <v>36</v>
      </c>
      <c r="C601" s="13" t="s">
        <v>53</v>
      </c>
      <c r="D601" s="13" t="s">
        <v>51</v>
      </c>
      <c r="E601" s="14">
        <v>8884</v>
      </c>
    </row>
    <row r="602" spans="1:5" x14ac:dyDescent="0.2">
      <c r="A602" s="9">
        <v>44156</v>
      </c>
      <c r="B602" s="10" t="s">
        <v>36</v>
      </c>
      <c r="C602" s="10" t="s">
        <v>55</v>
      </c>
      <c r="D602" s="10" t="s">
        <v>51</v>
      </c>
      <c r="E602" s="11">
        <v>943</v>
      </c>
    </row>
    <row r="603" spans="1:5" x14ac:dyDescent="0.2">
      <c r="A603" s="12">
        <v>43553</v>
      </c>
      <c r="B603" s="13" t="s">
        <v>27</v>
      </c>
      <c r="C603" s="13" t="s">
        <v>55</v>
      </c>
      <c r="D603" s="13" t="s">
        <v>49</v>
      </c>
      <c r="E603" s="14">
        <v>5669</v>
      </c>
    </row>
    <row r="604" spans="1:5" x14ac:dyDescent="0.2">
      <c r="A604" s="9">
        <v>44789</v>
      </c>
      <c r="B604" s="10" t="s">
        <v>27</v>
      </c>
      <c r="C604" s="10" t="s">
        <v>55</v>
      </c>
      <c r="D604" s="10" t="s">
        <v>49</v>
      </c>
      <c r="E604" s="11">
        <v>7239</v>
      </c>
    </row>
    <row r="605" spans="1:5" x14ac:dyDescent="0.2">
      <c r="A605" s="12">
        <v>44915</v>
      </c>
      <c r="B605" s="13" t="s">
        <v>36</v>
      </c>
      <c r="C605" s="13" t="s">
        <v>53</v>
      </c>
      <c r="D605" s="13" t="s">
        <v>52</v>
      </c>
      <c r="E605" s="14">
        <v>3924</v>
      </c>
    </row>
    <row r="606" spans="1:5" x14ac:dyDescent="0.2">
      <c r="A606" s="9">
        <v>43749</v>
      </c>
      <c r="B606" s="10" t="s">
        <v>18</v>
      </c>
      <c r="C606" s="10" t="s">
        <v>55</v>
      </c>
      <c r="D606" s="10" t="s">
        <v>52</v>
      </c>
      <c r="E606" s="11">
        <v>2050</v>
      </c>
    </row>
    <row r="607" spans="1:5" x14ac:dyDescent="0.2">
      <c r="A607" s="12">
        <v>44572</v>
      </c>
      <c r="B607" s="13" t="s">
        <v>33</v>
      </c>
      <c r="C607" s="13" t="s">
        <v>53</v>
      </c>
      <c r="D607" s="13" t="s">
        <v>49</v>
      </c>
      <c r="E607" s="14">
        <v>3227</v>
      </c>
    </row>
    <row r="608" spans="1:5" x14ac:dyDescent="0.2">
      <c r="A608" s="9">
        <v>43911</v>
      </c>
      <c r="B608" s="10" t="s">
        <v>27</v>
      </c>
      <c r="C608" s="10" t="s">
        <v>55</v>
      </c>
      <c r="D608" s="10" t="s">
        <v>51</v>
      </c>
      <c r="E608" s="11">
        <v>2065</v>
      </c>
    </row>
    <row r="609" spans="1:5" x14ac:dyDescent="0.2">
      <c r="A609" s="12">
        <v>43998</v>
      </c>
      <c r="B609" s="13" t="s">
        <v>33</v>
      </c>
      <c r="C609" s="13" t="s">
        <v>56</v>
      </c>
      <c r="D609" s="13" t="s">
        <v>58</v>
      </c>
      <c r="E609" s="14">
        <v>4428</v>
      </c>
    </row>
    <row r="610" spans="1:5" x14ac:dyDescent="0.2">
      <c r="A610" s="9">
        <v>44637</v>
      </c>
      <c r="B610" s="10" t="s">
        <v>33</v>
      </c>
      <c r="C610" s="10" t="s">
        <v>46</v>
      </c>
      <c r="D610" s="10" t="s">
        <v>52</v>
      </c>
      <c r="E610" s="11">
        <v>7836</v>
      </c>
    </row>
    <row r="611" spans="1:5" x14ac:dyDescent="0.2">
      <c r="A611" s="12">
        <v>43484</v>
      </c>
      <c r="B611" s="13" t="s">
        <v>31</v>
      </c>
      <c r="C611" s="13" t="s">
        <v>56</v>
      </c>
      <c r="D611" s="13" t="s">
        <v>49</v>
      </c>
      <c r="E611" s="14">
        <v>2073</v>
      </c>
    </row>
    <row r="612" spans="1:5" x14ac:dyDescent="0.2">
      <c r="A612" s="9">
        <v>43579</v>
      </c>
      <c r="B612" s="10" t="s">
        <v>39</v>
      </c>
      <c r="C612" s="10" t="s">
        <v>53</v>
      </c>
      <c r="D612" s="10" t="s">
        <v>52</v>
      </c>
      <c r="E612" s="11">
        <v>848</v>
      </c>
    </row>
    <row r="613" spans="1:5" x14ac:dyDescent="0.2">
      <c r="A613" s="12">
        <v>43866</v>
      </c>
      <c r="B613" s="13" t="s">
        <v>18</v>
      </c>
      <c r="C613" s="13" t="s">
        <v>56</v>
      </c>
      <c r="D613" s="13" t="s">
        <v>58</v>
      </c>
      <c r="E613" s="14">
        <v>3424</v>
      </c>
    </row>
    <row r="614" spans="1:5" x14ac:dyDescent="0.2">
      <c r="A614" s="9">
        <v>43517</v>
      </c>
      <c r="B614" s="10" t="s">
        <v>23</v>
      </c>
      <c r="C614" s="10" t="s">
        <v>53</v>
      </c>
      <c r="D614" s="10" t="s">
        <v>52</v>
      </c>
      <c r="E614" s="11">
        <v>6855</v>
      </c>
    </row>
    <row r="615" spans="1:5" x14ac:dyDescent="0.2">
      <c r="A615" s="12">
        <v>44112</v>
      </c>
      <c r="B615" s="13" t="s">
        <v>23</v>
      </c>
      <c r="C615" s="13" t="s">
        <v>56</v>
      </c>
      <c r="D615" s="13" t="s">
        <v>58</v>
      </c>
      <c r="E615" s="14">
        <v>5171</v>
      </c>
    </row>
    <row r="616" spans="1:5" x14ac:dyDescent="0.2">
      <c r="A616" s="9">
        <v>44635</v>
      </c>
      <c r="B616" s="10" t="s">
        <v>27</v>
      </c>
      <c r="C616" s="10" t="s">
        <v>53</v>
      </c>
      <c r="D616" s="10" t="s">
        <v>51</v>
      </c>
      <c r="E616" s="11">
        <v>9797</v>
      </c>
    </row>
    <row r="617" spans="1:5" x14ac:dyDescent="0.2">
      <c r="A617" s="12">
        <v>43696</v>
      </c>
      <c r="B617" s="13" t="s">
        <v>33</v>
      </c>
      <c r="C617" s="13" t="s">
        <v>55</v>
      </c>
      <c r="D617" s="13" t="s">
        <v>49</v>
      </c>
      <c r="E617" s="14">
        <v>8216</v>
      </c>
    </row>
    <row r="618" spans="1:5" x14ac:dyDescent="0.2">
      <c r="A618" s="9">
        <v>44233</v>
      </c>
      <c r="B618" s="10" t="s">
        <v>39</v>
      </c>
      <c r="C618" s="10" t="s">
        <v>55</v>
      </c>
      <c r="D618" s="10" t="s">
        <v>54</v>
      </c>
      <c r="E618" s="11">
        <v>117</v>
      </c>
    </row>
    <row r="619" spans="1:5" x14ac:dyDescent="0.2">
      <c r="A619" s="12">
        <v>43820</v>
      </c>
      <c r="B619" s="13" t="s">
        <v>39</v>
      </c>
      <c r="C619" s="13" t="s">
        <v>55</v>
      </c>
      <c r="D619" s="13" t="s">
        <v>51</v>
      </c>
      <c r="E619" s="14">
        <v>346</v>
      </c>
    </row>
    <row r="620" spans="1:5" x14ac:dyDescent="0.2">
      <c r="A620" s="9">
        <v>44057</v>
      </c>
      <c r="B620" s="10" t="s">
        <v>23</v>
      </c>
      <c r="C620" s="10" t="s">
        <v>56</v>
      </c>
      <c r="D620" s="10" t="s">
        <v>49</v>
      </c>
      <c r="E620" s="11">
        <v>8700</v>
      </c>
    </row>
    <row r="621" spans="1:5" x14ac:dyDescent="0.2">
      <c r="A621" s="12">
        <v>43541</v>
      </c>
      <c r="B621" s="13" t="s">
        <v>36</v>
      </c>
      <c r="C621" s="13" t="s">
        <v>55</v>
      </c>
      <c r="D621" s="13" t="s">
        <v>51</v>
      </c>
      <c r="E621" s="14">
        <v>285</v>
      </c>
    </row>
    <row r="622" spans="1:5" x14ac:dyDescent="0.2">
      <c r="A622" s="9">
        <v>44173</v>
      </c>
      <c r="B622" s="10" t="s">
        <v>27</v>
      </c>
      <c r="C622" s="10" t="s">
        <v>56</v>
      </c>
      <c r="D622" s="10" t="s">
        <v>49</v>
      </c>
      <c r="E622" s="11">
        <v>1227</v>
      </c>
    </row>
    <row r="623" spans="1:5" x14ac:dyDescent="0.2">
      <c r="A623" s="12">
        <v>43522</v>
      </c>
      <c r="B623" s="13" t="s">
        <v>18</v>
      </c>
      <c r="C623" s="13" t="s">
        <v>53</v>
      </c>
      <c r="D623" s="13" t="s">
        <v>51</v>
      </c>
      <c r="E623" s="14">
        <v>2572</v>
      </c>
    </row>
    <row r="624" spans="1:5" x14ac:dyDescent="0.2">
      <c r="A624" s="9">
        <v>44825</v>
      </c>
      <c r="B624" s="10" t="s">
        <v>33</v>
      </c>
      <c r="C624" s="10" t="s">
        <v>56</v>
      </c>
      <c r="D624" s="10" t="s">
        <v>49</v>
      </c>
      <c r="E624" s="11">
        <v>4976</v>
      </c>
    </row>
    <row r="625" spans="1:5" x14ac:dyDescent="0.2">
      <c r="A625" s="12">
        <v>44390</v>
      </c>
      <c r="B625" s="13" t="s">
        <v>33</v>
      </c>
      <c r="C625" s="13" t="s">
        <v>53</v>
      </c>
      <c r="D625" s="13" t="s">
        <v>49</v>
      </c>
      <c r="E625" s="14">
        <v>3459</v>
      </c>
    </row>
    <row r="626" spans="1:5" x14ac:dyDescent="0.2">
      <c r="A626" s="9">
        <v>43693</v>
      </c>
      <c r="B626" s="10" t="s">
        <v>39</v>
      </c>
      <c r="C626" s="10" t="s">
        <v>53</v>
      </c>
      <c r="D626" s="10" t="s">
        <v>54</v>
      </c>
      <c r="E626" s="11">
        <v>320</v>
      </c>
    </row>
    <row r="627" spans="1:5" x14ac:dyDescent="0.2">
      <c r="A627" s="12">
        <v>44854</v>
      </c>
      <c r="B627" s="13" t="s">
        <v>31</v>
      </c>
      <c r="C627" s="13" t="s">
        <v>46</v>
      </c>
      <c r="D627" s="13" t="s">
        <v>49</v>
      </c>
      <c r="E627" s="14">
        <v>8279</v>
      </c>
    </row>
    <row r="628" spans="1:5" x14ac:dyDescent="0.2">
      <c r="A628" s="9">
        <v>44885</v>
      </c>
      <c r="B628" s="10" t="s">
        <v>39</v>
      </c>
      <c r="C628" s="10" t="s">
        <v>46</v>
      </c>
      <c r="D628" s="10" t="s">
        <v>52</v>
      </c>
      <c r="E628" s="11">
        <v>4956</v>
      </c>
    </row>
    <row r="629" spans="1:5" x14ac:dyDescent="0.2">
      <c r="A629" s="12">
        <v>44198</v>
      </c>
      <c r="B629" s="13" t="s">
        <v>36</v>
      </c>
      <c r="C629" s="13" t="s">
        <v>55</v>
      </c>
      <c r="D629" s="13" t="s">
        <v>54</v>
      </c>
      <c r="E629" s="14">
        <v>213</v>
      </c>
    </row>
    <row r="630" spans="1:5" x14ac:dyDescent="0.2">
      <c r="A630" s="9">
        <v>44432</v>
      </c>
      <c r="B630" s="10" t="s">
        <v>39</v>
      </c>
      <c r="C630" s="10" t="s">
        <v>53</v>
      </c>
      <c r="D630" s="10" t="s">
        <v>54</v>
      </c>
      <c r="E630" s="11">
        <v>458</v>
      </c>
    </row>
    <row r="631" spans="1:5" x14ac:dyDescent="0.2">
      <c r="A631" s="12">
        <v>43728</v>
      </c>
      <c r="B631" s="13" t="s">
        <v>23</v>
      </c>
      <c r="C631" s="13" t="s">
        <v>53</v>
      </c>
      <c r="D631" s="13" t="s">
        <v>51</v>
      </c>
      <c r="E631" s="14">
        <v>6636</v>
      </c>
    </row>
    <row r="632" spans="1:5" x14ac:dyDescent="0.2">
      <c r="A632" s="9">
        <v>43492</v>
      </c>
      <c r="B632" s="10" t="s">
        <v>33</v>
      </c>
      <c r="C632" s="10" t="s">
        <v>46</v>
      </c>
      <c r="D632" s="10" t="s">
        <v>49</v>
      </c>
      <c r="E632" s="11">
        <v>7432</v>
      </c>
    </row>
    <row r="633" spans="1:5" x14ac:dyDescent="0.2">
      <c r="A633" s="12">
        <v>44820</v>
      </c>
      <c r="B633" s="13" t="s">
        <v>31</v>
      </c>
      <c r="C633" s="13" t="s">
        <v>53</v>
      </c>
      <c r="D633" s="13" t="s">
        <v>52</v>
      </c>
      <c r="E633" s="14">
        <v>9621</v>
      </c>
    </row>
    <row r="634" spans="1:5" x14ac:dyDescent="0.2">
      <c r="A634" s="9">
        <v>44542</v>
      </c>
      <c r="B634" s="10" t="s">
        <v>39</v>
      </c>
      <c r="C634" s="10" t="s">
        <v>53</v>
      </c>
      <c r="D634" s="10" t="s">
        <v>51</v>
      </c>
      <c r="E634" s="11">
        <v>7672</v>
      </c>
    </row>
    <row r="635" spans="1:5" x14ac:dyDescent="0.2">
      <c r="A635" s="12">
        <v>44001</v>
      </c>
      <c r="B635" s="13" t="s">
        <v>36</v>
      </c>
      <c r="C635" s="13" t="s">
        <v>53</v>
      </c>
      <c r="D635" s="13" t="s">
        <v>49</v>
      </c>
      <c r="E635" s="14">
        <v>8469</v>
      </c>
    </row>
    <row r="636" spans="1:5" x14ac:dyDescent="0.2">
      <c r="A636" s="9">
        <v>44896</v>
      </c>
      <c r="B636" s="10" t="s">
        <v>18</v>
      </c>
      <c r="C636" s="10" t="s">
        <v>53</v>
      </c>
      <c r="D636" s="10" t="s">
        <v>51</v>
      </c>
      <c r="E636" s="11">
        <v>5298</v>
      </c>
    </row>
    <row r="637" spans="1:5" x14ac:dyDescent="0.2">
      <c r="A637" s="12">
        <v>44902</v>
      </c>
      <c r="B637" s="13" t="s">
        <v>18</v>
      </c>
      <c r="C637" s="13" t="s">
        <v>53</v>
      </c>
      <c r="D637" s="13" t="s">
        <v>51</v>
      </c>
      <c r="E637" s="14">
        <v>7158</v>
      </c>
    </row>
    <row r="638" spans="1:5" x14ac:dyDescent="0.2">
      <c r="A638" s="9">
        <v>44718</v>
      </c>
      <c r="B638" s="10" t="s">
        <v>33</v>
      </c>
      <c r="C638" s="10" t="s">
        <v>46</v>
      </c>
      <c r="D638" s="10" t="s">
        <v>49</v>
      </c>
      <c r="E638" s="11">
        <v>4242</v>
      </c>
    </row>
    <row r="639" spans="1:5" x14ac:dyDescent="0.2">
      <c r="A639" s="12">
        <v>44219</v>
      </c>
      <c r="B639" s="13" t="s">
        <v>23</v>
      </c>
      <c r="C639" s="13" t="s">
        <v>55</v>
      </c>
      <c r="D639" s="13" t="s">
        <v>52</v>
      </c>
      <c r="E639" s="14">
        <v>5694</v>
      </c>
    </row>
    <row r="640" spans="1:5" x14ac:dyDescent="0.2">
      <c r="A640" s="9">
        <v>43693</v>
      </c>
      <c r="B640" s="10" t="s">
        <v>23</v>
      </c>
      <c r="C640" s="10" t="s">
        <v>46</v>
      </c>
      <c r="D640" s="10" t="s">
        <v>51</v>
      </c>
      <c r="E640" s="11">
        <v>5919</v>
      </c>
    </row>
    <row r="641" spans="1:5" x14ac:dyDescent="0.2">
      <c r="A641" s="12">
        <v>44053</v>
      </c>
      <c r="B641" s="13" t="s">
        <v>27</v>
      </c>
      <c r="C641" s="13" t="s">
        <v>53</v>
      </c>
      <c r="D641" s="13" t="s">
        <v>54</v>
      </c>
      <c r="E641" s="14">
        <v>346</v>
      </c>
    </row>
    <row r="642" spans="1:5" x14ac:dyDescent="0.2">
      <c r="A642" s="9">
        <v>44019</v>
      </c>
      <c r="B642" s="10" t="s">
        <v>36</v>
      </c>
      <c r="C642" s="10" t="s">
        <v>46</v>
      </c>
      <c r="D642" s="10" t="s">
        <v>51</v>
      </c>
      <c r="E642" s="11">
        <v>1985</v>
      </c>
    </row>
    <row r="643" spans="1:5" x14ac:dyDescent="0.2">
      <c r="A643" s="12">
        <v>43718</v>
      </c>
      <c r="B643" s="13" t="s">
        <v>18</v>
      </c>
      <c r="C643" s="13" t="s">
        <v>46</v>
      </c>
      <c r="D643" s="13" t="s">
        <v>52</v>
      </c>
      <c r="E643" s="14">
        <v>1714</v>
      </c>
    </row>
    <row r="644" spans="1:5" x14ac:dyDescent="0.2">
      <c r="A644" s="9">
        <v>43950</v>
      </c>
      <c r="B644" s="10" t="s">
        <v>36</v>
      </c>
      <c r="C644" s="10" t="s">
        <v>53</v>
      </c>
      <c r="D644" s="10" t="s">
        <v>51</v>
      </c>
      <c r="E644" s="11">
        <v>4519</v>
      </c>
    </row>
    <row r="645" spans="1:5" x14ac:dyDescent="0.2">
      <c r="A645" s="12">
        <v>44673</v>
      </c>
      <c r="B645" s="13" t="s">
        <v>33</v>
      </c>
      <c r="C645" s="13" t="s">
        <v>55</v>
      </c>
      <c r="D645" s="13" t="s">
        <v>51</v>
      </c>
      <c r="E645" s="14">
        <v>4300</v>
      </c>
    </row>
    <row r="646" spans="1:5" x14ac:dyDescent="0.2">
      <c r="A646" s="9">
        <v>44083</v>
      </c>
      <c r="B646" s="10" t="s">
        <v>18</v>
      </c>
      <c r="C646" s="10" t="s">
        <v>56</v>
      </c>
      <c r="D646" s="10" t="s">
        <v>58</v>
      </c>
      <c r="E646" s="11">
        <v>5901</v>
      </c>
    </row>
    <row r="647" spans="1:5" x14ac:dyDescent="0.2">
      <c r="A647" s="12">
        <v>44144</v>
      </c>
      <c r="B647" s="13" t="s">
        <v>36</v>
      </c>
      <c r="C647" s="13" t="s">
        <v>53</v>
      </c>
      <c r="D647" s="13" t="s">
        <v>52</v>
      </c>
      <c r="E647" s="14">
        <v>7470</v>
      </c>
    </row>
    <row r="648" spans="1:5" x14ac:dyDescent="0.2">
      <c r="A648" s="9">
        <v>43509</v>
      </c>
      <c r="B648" s="10" t="s">
        <v>23</v>
      </c>
      <c r="C648" s="10" t="s">
        <v>46</v>
      </c>
      <c r="D648" s="10" t="s">
        <v>51</v>
      </c>
      <c r="E648" s="11">
        <v>480</v>
      </c>
    </row>
    <row r="649" spans="1:5" x14ac:dyDescent="0.2">
      <c r="A649" s="12">
        <v>44007</v>
      </c>
      <c r="B649" s="13" t="s">
        <v>18</v>
      </c>
      <c r="C649" s="13" t="s">
        <v>53</v>
      </c>
      <c r="D649" s="13" t="s">
        <v>54</v>
      </c>
      <c r="E649" s="14">
        <v>409</v>
      </c>
    </row>
    <row r="650" spans="1:5" x14ac:dyDescent="0.2">
      <c r="A650" s="9">
        <v>44867</v>
      </c>
      <c r="B650" s="10" t="s">
        <v>27</v>
      </c>
      <c r="C650" s="10" t="s">
        <v>55</v>
      </c>
      <c r="D650" s="10" t="s">
        <v>52</v>
      </c>
      <c r="E650" s="11">
        <v>2813</v>
      </c>
    </row>
    <row r="651" spans="1:5" x14ac:dyDescent="0.2">
      <c r="A651" s="12">
        <v>44587</v>
      </c>
      <c r="B651" s="13" t="s">
        <v>27</v>
      </c>
      <c r="C651" s="13" t="s">
        <v>53</v>
      </c>
      <c r="D651" s="13" t="s">
        <v>54</v>
      </c>
      <c r="E651" s="14">
        <v>200</v>
      </c>
    </row>
    <row r="652" spans="1:5" x14ac:dyDescent="0.2">
      <c r="A652" s="9">
        <v>44886</v>
      </c>
      <c r="B652" s="10" t="s">
        <v>39</v>
      </c>
      <c r="C652" s="10" t="s">
        <v>46</v>
      </c>
      <c r="D652" s="10" t="s">
        <v>49</v>
      </c>
      <c r="E652" s="11">
        <v>3509</v>
      </c>
    </row>
    <row r="653" spans="1:5" x14ac:dyDescent="0.2">
      <c r="A653" s="12">
        <v>44072</v>
      </c>
      <c r="B653" s="13" t="s">
        <v>36</v>
      </c>
      <c r="C653" s="13" t="s">
        <v>56</v>
      </c>
      <c r="D653" s="13" t="s">
        <v>49</v>
      </c>
      <c r="E653" s="14">
        <v>4906</v>
      </c>
    </row>
    <row r="654" spans="1:5" x14ac:dyDescent="0.2">
      <c r="A654" s="9">
        <v>43895</v>
      </c>
      <c r="B654" s="10" t="s">
        <v>18</v>
      </c>
      <c r="C654" s="10" t="s">
        <v>55</v>
      </c>
      <c r="D654" s="10" t="s">
        <v>49</v>
      </c>
      <c r="E654" s="11">
        <v>6105</v>
      </c>
    </row>
    <row r="655" spans="1:5" x14ac:dyDescent="0.2">
      <c r="A655" s="12">
        <v>44282</v>
      </c>
      <c r="B655" s="13" t="s">
        <v>39</v>
      </c>
      <c r="C655" s="13" t="s">
        <v>56</v>
      </c>
      <c r="D655" s="13" t="s">
        <v>49</v>
      </c>
      <c r="E655" s="14">
        <v>5999</v>
      </c>
    </row>
    <row r="656" spans="1:5" x14ac:dyDescent="0.2">
      <c r="A656" s="9">
        <v>44379</v>
      </c>
      <c r="B656" s="10" t="s">
        <v>33</v>
      </c>
      <c r="C656" s="10" t="s">
        <v>53</v>
      </c>
      <c r="D656" s="10" t="s">
        <v>52</v>
      </c>
      <c r="E656" s="11">
        <v>1044</v>
      </c>
    </row>
    <row r="657" spans="1:5" x14ac:dyDescent="0.2">
      <c r="A657" s="12">
        <v>44446</v>
      </c>
      <c r="B657" s="13" t="s">
        <v>27</v>
      </c>
      <c r="C657" s="13" t="s">
        <v>55</v>
      </c>
      <c r="D657" s="13" t="s">
        <v>52</v>
      </c>
      <c r="E657" s="14">
        <v>1178</v>
      </c>
    </row>
    <row r="658" spans="1:5" x14ac:dyDescent="0.2">
      <c r="A658" s="9">
        <v>44345</v>
      </c>
      <c r="B658" s="10" t="s">
        <v>27</v>
      </c>
      <c r="C658" s="10" t="s">
        <v>55</v>
      </c>
      <c r="D658" s="10" t="s">
        <v>52</v>
      </c>
      <c r="E658" s="11">
        <v>4351</v>
      </c>
    </row>
    <row r="659" spans="1:5" x14ac:dyDescent="0.2">
      <c r="A659" s="12">
        <v>43986</v>
      </c>
      <c r="B659" s="13" t="s">
        <v>39</v>
      </c>
      <c r="C659" s="13" t="s">
        <v>55</v>
      </c>
      <c r="D659" s="13" t="s">
        <v>52</v>
      </c>
      <c r="E659" s="14">
        <v>1186</v>
      </c>
    </row>
    <row r="660" spans="1:5" x14ac:dyDescent="0.2">
      <c r="A660" s="9">
        <v>44235</v>
      </c>
      <c r="B660" s="10" t="s">
        <v>27</v>
      </c>
      <c r="C660" s="10" t="s">
        <v>46</v>
      </c>
      <c r="D660" s="10" t="s">
        <v>51</v>
      </c>
      <c r="E660" s="11">
        <v>7790</v>
      </c>
    </row>
    <row r="661" spans="1:5" x14ac:dyDescent="0.2">
      <c r="A661" s="12">
        <v>44130</v>
      </c>
      <c r="B661" s="13" t="s">
        <v>23</v>
      </c>
      <c r="C661" s="13" t="s">
        <v>53</v>
      </c>
      <c r="D661" s="13" t="s">
        <v>54</v>
      </c>
      <c r="E661" s="14">
        <v>300</v>
      </c>
    </row>
    <row r="662" spans="1:5" x14ac:dyDescent="0.2">
      <c r="A662" s="9">
        <v>44198</v>
      </c>
      <c r="B662" s="10" t="s">
        <v>23</v>
      </c>
      <c r="C662" s="10" t="s">
        <v>56</v>
      </c>
      <c r="D662" s="10" t="s">
        <v>49</v>
      </c>
      <c r="E662" s="11">
        <v>1567</v>
      </c>
    </row>
    <row r="663" spans="1:5" x14ac:dyDescent="0.2">
      <c r="A663" s="12">
        <v>44225</v>
      </c>
      <c r="B663" s="13" t="s">
        <v>39</v>
      </c>
      <c r="C663" s="13" t="s">
        <v>53</v>
      </c>
      <c r="D663" s="13" t="s">
        <v>54</v>
      </c>
      <c r="E663" s="14">
        <v>150</v>
      </c>
    </row>
    <row r="664" spans="1:5" x14ac:dyDescent="0.2">
      <c r="A664" s="9">
        <v>44767</v>
      </c>
      <c r="B664" s="10" t="s">
        <v>27</v>
      </c>
      <c r="C664" s="10" t="s">
        <v>53</v>
      </c>
      <c r="D664" s="10" t="s">
        <v>52</v>
      </c>
      <c r="E664" s="11">
        <v>6472</v>
      </c>
    </row>
    <row r="665" spans="1:5" x14ac:dyDescent="0.2">
      <c r="A665" s="12">
        <v>44183</v>
      </c>
      <c r="B665" s="13" t="s">
        <v>33</v>
      </c>
      <c r="C665" s="13" t="s">
        <v>55</v>
      </c>
      <c r="D665" s="13" t="s">
        <v>54</v>
      </c>
      <c r="E665" s="14">
        <v>199</v>
      </c>
    </row>
    <row r="666" spans="1:5" x14ac:dyDescent="0.2">
      <c r="A666" s="9">
        <v>44426</v>
      </c>
      <c r="B666" s="10" t="s">
        <v>33</v>
      </c>
      <c r="C666" s="10" t="s">
        <v>55</v>
      </c>
      <c r="D666" s="10" t="s">
        <v>51</v>
      </c>
      <c r="E666" s="11">
        <v>3239</v>
      </c>
    </row>
    <row r="667" spans="1:5" x14ac:dyDescent="0.2">
      <c r="A667" s="12">
        <v>44468</v>
      </c>
      <c r="B667" s="13" t="s">
        <v>36</v>
      </c>
      <c r="C667" s="13" t="s">
        <v>53</v>
      </c>
      <c r="D667" s="13" t="s">
        <v>52</v>
      </c>
      <c r="E667" s="14">
        <v>3705</v>
      </c>
    </row>
    <row r="668" spans="1:5" x14ac:dyDescent="0.2">
      <c r="A668" s="9">
        <v>44846</v>
      </c>
      <c r="B668" s="10" t="s">
        <v>18</v>
      </c>
      <c r="C668" s="10" t="s">
        <v>53</v>
      </c>
      <c r="D668" s="10" t="s">
        <v>49</v>
      </c>
      <c r="E668" s="11">
        <v>7455</v>
      </c>
    </row>
    <row r="669" spans="1:5" x14ac:dyDescent="0.2">
      <c r="A669" s="12">
        <v>44677</v>
      </c>
      <c r="B669" s="13" t="s">
        <v>33</v>
      </c>
      <c r="C669" s="13" t="s">
        <v>46</v>
      </c>
      <c r="D669" s="13" t="s">
        <v>52</v>
      </c>
      <c r="E669" s="14">
        <v>801</v>
      </c>
    </row>
    <row r="670" spans="1:5" x14ac:dyDescent="0.2">
      <c r="A670" s="9">
        <v>44893</v>
      </c>
      <c r="B670" s="10" t="s">
        <v>18</v>
      </c>
      <c r="C670" s="10" t="s">
        <v>53</v>
      </c>
      <c r="D670" s="10" t="s">
        <v>51</v>
      </c>
      <c r="E670" s="11">
        <v>1108</v>
      </c>
    </row>
    <row r="671" spans="1:5" x14ac:dyDescent="0.2">
      <c r="A671" s="12">
        <v>44853</v>
      </c>
      <c r="B671" s="13" t="s">
        <v>31</v>
      </c>
      <c r="C671" s="13" t="s">
        <v>55</v>
      </c>
      <c r="D671" s="13" t="s">
        <v>51</v>
      </c>
      <c r="E671" s="14">
        <v>9228</v>
      </c>
    </row>
    <row r="672" spans="1:5" x14ac:dyDescent="0.2">
      <c r="A672" s="9">
        <v>44721</v>
      </c>
      <c r="B672" s="10" t="s">
        <v>36</v>
      </c>
      <c r="C672" s="10" t="s">
        <v>56</v>
      </c>
      <c r="D672" s="10" t="s">
        <v>49</v>
      </c>
      <c r="E672" s="11">
        <v>5565</v>
      </c>
    </row>
    <row r="673" spans="1:5" x14ac:dyDescent="0.2">
      <c r="A673" s="12">
        <v>44142</v>
      </c>
      <c r="B673" s="13" t="s">
        <v>18</v>
      </c>
      <c r="C673" s="13" t="s">
        <v>55</v>
      </c>
      <c r="D673" s="13" t="s">
        <v>54</v>
      </c>
      <c r="E673" s="14">
        <v>424</v>
      </c>
    </row>
    <row r="674" spans="1:5" x14ac:dyDescent="0.2">
      <c r="A674" s="9">
        <v>44723</v>
      </c>
      <c r="B674" s="10" t="s">
        <v>23</v>
      </c>
      <c r="C674" s="10" t="s">
        <v>56</v>
      </c>
      <c r="D674" s="10" t="s">
        <v>58</v>
      </c>
      <c r="E674" s="11">
        <v>2278</v>
      </c>
    </row>
    <row r="675" spans="1:5" x14ac:dyDescent="0.2">
      <c r="A675" s="12">
        <v>44538</v>
      </c>
      <c r="B675" s="13" t="s">
        <v>39</v>
      </c>
      <c r="C675" s="13" t="s">
        <v>55</v>
      </c>
      <c r="D675" s="13" t="s">
        <v>54</v>
      </c>
      <c r="E675" s="14">
        <v>182</v>
      </c>
    </row>
    <row r="676" spans="1:5" x14ac:dyDescent="0.2">
      <c r="A676" s="9">
        <v>44583</v>
      </c>
      <c r="B676" s="10" t="s">
        <v>31</v>
      </c>
      <c r="C676" s="10" t="s">
        <v>55</v>
      </c>
      <c r="D676" s="10" t="s">
        <v>52</v>
      </c>
      <c r="E676" s="11">
        <v>2827</v>
      </c>
    </row>
    <row r="677" spans="1:5" x14ac:dyDescent="0.2">
      <c r="A677" s="12">
        <v>44343</v>
      </c>
      <c r="B677" s="13" t="s">
        <v>39</v>
      </c>
      <c r="C677" s="13" t="s">
        <v>46</v>
      </c>
      <c r="D677" s="13" t="s">
        <v>52</v>
      </c>
      <c r="E677" s="14">
        <v>1050</v>
      </c>
    </row>
    <row r="678" spans="1:5" x14ac:dyDescent="0.2">
      <c r="A678" s="9">
        <v>43738</v>
      </c>
      <c r="B678" s="10" t="s">
        <v>23</v>
      </c>
      <c r="C678" s="10" t="s">
        <v>53</v>
      </c>
      <c r="D678" s="10" t="s">
        <v>49</v>
      </c>
      <c r="E678" s="11">
        <v>4280</v>
      </c>
    </row>
    <row r="679" spans="1:5" x14ac:dyDescent="0.2">
      <c r="A679" s="12">
        <v>43532</v>
      </c>
      <c r="B679" s="13" t="s">
        <v>18</v>
      </c>
      <c r="C679" s="13" t="s">
        <v>56</v>
      </c>
      <c r="D679" s="13" t="s">
        <v>49</v>
      </c>
      <c r="E679" s="14">
        <v>7551</v>
      </c>
    </row>
    <row r="680" spans="1:5" x14ac:dyDescent="0.2">
      <c r="A680" s="9">
        <v>44171</v>
      </c>
      <c r="B680" s="10" t="s">
        <v>27</v>
      </c>
      <c r="C680" s="10" t="s">
        <v>53</v>
      </c>
      <c r="D680" s="10" t="s">
        <v>52</v>
      </c>
      <c r="E680" s="11">
        <v>8352</v>
      </c>
    </row>
    <row r="681" spans="1:5" x14ac:dyDescent="0.2">
      <c r="A681" s="12">
        <v>44880</v>
      </c>
      <c r="B681" s="13" t="s">
        <v>36</v>
      </c>
      <c r="C681" s="13" t="s">
        <v>46</v>
      </c>
      <c r="D681" s="13" t="s">
        <v>51</v>
      </c>
      <c r="E681" s="14">
        <v>1757</v>
      </c>
    </row>
    <row r="682" spans="1:5" x14ac:dyDescent="0.2">
      <c r="A682" s="9">
        <v>43525</v>
      </c>
      <c r="B682" s="10" t="s">
        <v>18</v>
      </c>
      <c r="C682" s="10" t="s">
        <v>46</v>
      </c>
      <c r="D682" s="10" t="s">
        <v>52</v>
      </c>
      <c r="E682" s="11">
        <v>4407</v>
      </c>
    </row>
    <row r="683" spans="1:5" x14ac:dyDescent="0.2">
      <c r="A683" s="12">
        <v>44512</v>
      </c>
      <c r="B683" s="13" t="s">
        <v>39</v>
      </c>
      <c r="C683" s="13" t="s">
        <v>53</v>
      </c>
      <c r="D683" s="13" t="s">
        <v>51</v>
      </c>
      <c r="E683" s="14">
        <v>6190</v>
      </c>
    </row>
    <row r="684" spans="1:5" x14ac:dyDescent="0.2">
      <c r="A684" s="9">
        <v>44327</v>
      </c>
      <c r="B684" s="10" t="s">
        <v>33</v>
      </c>
      <c r="C684" s="10" t="s">
        <v>53</v>
      </c>
      <c r="D684" s="10" t="s">
        <v>49</v>
      </c>
      <c r="E684" s="11">
        <v>6402</v>
      </c>
    </row>
    <row r="685" spans="1:5" x14ac:dyDescent="0.2">
      <c r="A685" s="12">
        <v>44831</v>
      </c>
      <c r="B685" s="13" t="s">
        <v>33</v>
      </c>
      <c r="C685" s="13" t="s">
        <v>56</v>
      </c>
      <c r="D685" s="13" t="s">
        <v>58</v>
      </c>
      <c r="E685" s="14">
        <v>1250</v>
      </c>
    </row>
    <row r="686" spans="1:5" x14ac:dyDescent="0.2">
      <c r="A686" s="9">
        <v>44800</v>
      </c>
      <c r="B686" s="10" t="s">
        <v>33</v>
      </c>
      <c r="C686" s="10" t="s">
        <v>53</v>
      </c>
      <c r="D686" s="10" t="s">
        <v>49</v>
      </c>
      <c r="E686" s="11">
        <v>3201</v>
      </c>
    </row>
    <row r="687" spans="1:5" x14ac:dyDescent="0.2">
      <c r="A687" s="12">
        <v>43509</v>
      </c>
      <c r="B687" s="13" t="s">
        <v>23</v>
      </c>
      <c r="C687" s="13" t="s">
        <v>46</v>
      </c>
      <c r="D687" s="13" t="s">
        <v>49</v>
      </c>
      <c r="E687" s="14">
        <v>3617</v>
      </c>
    </row>
    <row r="688" spans="1:5" x14ac:dyDescent="0.2">
      <c r="A688" s="9">
        <v>44778</v>
      </c>
      <c r="B688" s="10" t="s">
        <v>27</v>
      </c>
      <c r="C688" s="10" t="s">
        <v>55</v>
      </c>
      <c r="D688" s="10" t="s">
        <v>54</v>
      </c>
      <c r="E688" s="11">
        <v>423</v>
      </c>
    </row>
    <row r="689" spans="1:5" x14ac:dyDescent="0.2">
      <c r="A689" s="12">
        <v>44231</v>
      </c>
      <c r="B689" s="13" t="s">
        <v>27</v>
      </c>
      <c r="C689" s="13" t="s">
        <v>46</v>
      </c>
      <c r="D689" s="13" t="s">
        <v>49</v>
      </c>
      <c r="E689" s="14">
        <v>4193</v>
      </c>
    </row>
    <row r="690" spans="1:5" x14ac:dyDescent="0.2">
      <c r="A690" s="9">
        <v>44333</v>
      </c>
      <c r="B690" s="10" t="s">
        <v>23</v>
      </c>
      <c r="C690" s="10" t="s">
        <v>53</v>
      </c>
      <c r="D690" s="10" t="s">
        <v>51</v>
      </c>
      <c r="E690" s="11">
        <v>589</v>
      </c>
    </row>
    <row r="691" spans="1:5" x14ac:dyDescent="0.2">
      <c r="A691" s="12">
        <v>44672</v>
      </c>
      <c r="B691" s="13" t="s">
        <v>31</v>
      </c>
      <c r="C691" s="13" t="s">
        <v>53</v>
      </c>
      <c r="D691" s="13" t="s">
        <v>51</v>
      </c>
      <c r="E691" s="14">
        <v>7540</v>
      </c>
    </row>
    <row r="692" spans="1:5" x14ac:dyDescent="0.2">
      <c r="A692" s="9">
        <v>44820</v>
      </c>
      <c r="B692" s="10" t="s">
        <v>31</v>
      </c>
      <c r="C692" s="10" t="s">
        <v>53</v>
      </c>
      <c r="D692" s="10" t="s">
        <v>54</v>
      </c>
      <c r="E692" s="11">
        <v>230</v>
      </c>
    </row>
    <row r="693" spans="1:5" x14ac:dyDescent="0.2">
      <c r="A693" s="12">
        <v>44609</v>
      </c>
      <c r="B693" s="13" t="s">
        <v>27</v>
      </c>
      <c r="C693" s="13" t="s">
        <v>55</v>
      </c>
      <c r="D693" s="13" t="s">
        <v>52</v>
      </c>
      <c r="E693" s="14">
        <v>9109</v>
      </c>
    </row>
    <row r="694" spans="1:5" x14ac:dyDescent="0.2">
      <c r="A694" s="9">
        <v>43901</v>
      </c>
      <c r="B694" s="10" t="s">
        <v>31</v>
      </c>
      <c r="C694" s="10" t="s">
        <v>55</v>
      </c>
      <c r="D694" s="10" t="s">
        <v>51</v>
      </c>
      <c r="E694" s="11">
        <v>5033</v>
      </c>
    </row>
    <row r="695" spans="1:5" x14ac:dyDescent="0.2">
      <c r="A695" s="12">
        <v>44668</v>
      </c>
      <c r="B695" s="13" t="s">
        <v>39</v>
      </c>
      <c r="C695" s="13" t="s">
        <v>55</v>
      </c>
      <c r="D695" s="13" t="s">
        <v>51</v>
      </c>
      <c r="E695" s="14">
        <v>7714</v>
      </c>
    </row>
    <row r="696" spans="1:5" x14ac:dyDescent="0.2">
      <c r="A696" s="9">
        <v>43706</v>
      </c>
      <c r="B696" s="10" t="s">
        <v>23</v>
      </c>
      <c r="C696" s="10" t="s">
        <v>56</v>
      </c>
      <c r="D696" s="10" t="s">
        <v>58</v>
      </c>
      <c r="E696" s="11">
        <v>1158</v>
      </c>
    </row>
    <row r="697" spans="1:5" x14ac:dyDescent="0.2">
      <c r="A697" s="12">
        <v>43599</v>
      </c>
      <c r="B697" s="13" t="s">
        <v>31</v>
      </c>
      <c r="C697" s="13" t="s">
        <v>53</v>
      </c>
      <c r="D697" s="13" t="s">
        <v>51</v>
      </c>
      <c r="E697" s="14">
        <v>8864</v>
      </c>
    </row>
    <row r="698" spans="1:5" x14ac:dyDescent="0.2">
      <c r="A698" s="9">
        <v>44351</v>
      </c>
      <c r="B698" s="10" t="s">
        <v>33</v>
      </c>
      <c r="C698" s="10" t="s">
        <v>55</v>
      </c>
      <c r="D698" s="10" t="s">
        <v>49</v>
      </c>
      <c r="E698" s="11">
        <v>1309</v>
      </c>
    </row>
    <row r="699" spans="1:5" x14ac:dyDescent="0.2">
      <c r="A699" s="12">
        <v>43987</v>
      </c>
      <c r="B699" s="13" t="s">
        <v>27</v>
      </c>
      <c r="C699" s="13" t="s">
        <v>46</v>
      </c>
      <c r="D699" s="13" t="s">
        <v>51</v>
      </c>
      <c r="E699" s="14">
        <v>1725</v>
      </c>
    </row>
    <row r="700" spans="1:5" x14ac:dyDescent="0.2">
      <c r="A700" s="9">
        <v>43501</v>
      </c>
      <c r="B700" s="10" t="s">
        <v>33</v>
      </c>
      <c r="C700" s="10" t="s">
        <v>56</v>
      </c>
      <c r="D700" s="10" t="s">
        <v>58</v>
      </c>
      <c r="E700" s="11">
        <v>9744</v>
      </c>
    </row>
    <row r="701" spans="1:5" x14ac:dyDescent="0.2">
      <c r="A701" s="12">
        <v>44430</v>
      </c>
      <c r="B701" s="13" t="s">
        <v>36</v>
      </c>
      <c r="C701" s="13" t="s">
        <v>53</v>
      </c>
      <c r="D701" s="13" t="s">
        <v>51</v>
      </c>
      <c r="E701" s="14">
        <v>491</v>
      </c>
    </row>
    <row r="702" spans="1:5" x14ac:dyDescent="0.2">
      <c r="A702" s="9">
        <v>43722</v>
      </c>
      <c r="B702" s="10" t="s">
        <v>18</v>
      </c>
      <c r="C702" s="10" t="s">
        <v>56</v>
      </c>
      <c r="D702" s="10" t="s">
        <v>58</v>
      </c>
      <c r="E702" s="11">
        <v>6685</v>
      </c>
    </row>
    <row r="703" spans="1:5" x14ac:dyDescent="0.2">
      <c r="A703" s="12">
        <v>44072</v>
      </c>
      <c r="B703" s="13" t="s">
        <v>23</v>
      </c>
      <c r="C703" s="13" t="s">
        <v>46</v>
      </c>
      <c r="D703" s="13" t="s">
        <v>51</v>
      </c>
      <c r="E703" s="14">
        <v>6656</v>
      </c>
    </row>
    <row r="704" spans="1:5" x14ac:dyDescent="0.2">
      <c r="A704" s="9">
        <v>44429</v>
      </c>
      <c r="B704" s="10" t="s">
        <v>39</v>
      </c>
      <c r="C704" s="10" t="s">
        <v>53</v>
      </c>
      <c r="D704" s="10" t="s">
        <v>49</v>
      </c>
      <c r="E704" s="11">
        <v>4576</v>
      </c>
    </row>
    <row r="705" spans="1:5" x14ac:dyDescent="0.2">
      <c r="A705" s="12">
        <v>43837</v>
      </c>
      <c r="B705" s="13" t="s">
        <v>33</v>
      </c>
      <c r="C705" s="13" t="s">
        <v>55</v>
      </c>
      <c r="D705" s="13" t="s">
        <v>51</v>
      </c>
      <c r="E705" s="14">
        <v>9295</v>
      </c>
    </row>
    <row r="706" spans="1:5" x14ac:dyDescent="0.2">
      <c r="A706" s="9">
        <v>43827</v>
      </c>
      <c r="B706" s="10" t="s">
        <v>36</v>
      </c>
      <c r="C706" s="10" t="s">
        <v>55</v>
      </c>
      <c r="D706" s="10" t="s">
        <v>52</v>
      </c>
      <c r="E706" s="11">
        <v>6365</v>
      </c>
    </row>
    <row r="707" spans="1:5" x14ac:dyDescent="0.2">
      <c r="A707" s="12">
        <v>43806</v>
      </c>
      <c r="B707" s="13" t="s">
        <v>23</v>
      </c>
      <c r="C707" s="13" t="s">
        <v>46</v>
      </c>
      <c r="D707" s="13" t="s">
        <v>52</v>
      </c>
      <c r="E707" s="14">
        <v>4946</v>
      </c>
    </row>
    <row r="708" spans="1:5" x14ac:dyDescent="0.2">
      <c r="A708" s="9">
        <v>43701</v>
      </c>
      <c r="B708" s="10" t="s">
        <v>33</v>
      </c>
      <c r="C708" s="10" t="s">
        <v>55</v>
      </c>
      <c r="D708" s="10" t="s">
        <v>49</v>
      </c>
      <c r="E708" s="11">
        <v>1590</v>
      </c>
    </row>
    <row r="709" spans="1:5" x14ac:dyDescent="0.2">
      <c r="A709" s="12">
        <v>43701</v>
      </c>
      <c r="B709" s="13" t="s">
        <v>33</v>
      </c>
      <c r="C709" s="13" t="s">
        <v>46</v>
      </c>
      <c r="D709" s="13" t="s">
        <v>51</v>
      </c>
      <c r="E709" s="14">
        <v>5804</v>
      </c>
    </row>
    <row r="710" spans="1:5" x14ac:dyDescent="0.2">
      <c r="A710" s="9">
        <v>44731</v>
      </c>
      <c r="B710" s="10" t="s">
        <v>31</v>
      </c>
      <c r="C710" s="10" t="s">
        <v>55</v>
      </c>
      <c r="D710" s="10" t="s">
        <v>49</v>
      </c>
      <c r="E710" s="11">
        <v>1854</v>
      </c>
    </row>
    <row r="711" spans="1:5" x14ac:dyDescent="0.2">
      <c r="A711" s="12">
        <v>43562</v>
      </c>
      <c r="B711" s="13" t="s">
        <v>27</v>
      </c>
      <c r="C711" s="13" t="s">
        <v>56</v>
      </c>
      <c r="D711" s="13" t="s">
        <v>58</v>
      </c>
      <c r="E711" s="14">
        <v>2342</v>
      </c>
    </row>
    <row r="712" spans="1:5" x14ac:dyDescent="0.2">
      <c r="A712" s="9">
        <v>43988</v>
      </c>
      <c r="B712" s="10" t="s">
        <v>33</v>
      </c>
      <c r="C712" s="10" t="s">
        <v>55</v>
      </c>
      <c r="D712" s="10" t="s">
        <v>54</v>
      </c>
      <c r="E712" s="11">
        <v>279</v>
      </c>
    </row>
    <row r="713" spans="1:5" x14ac:dyDescent="0.2">
      <c r="A713" s="12">
        <v>43965</v>
      </c>
      <c r="B713" s="13" t="s">
        <v>39</v>
      </c>
      <c r="C713" s="13" t="s">
        <v>53</v>
      </c>
      <c r="D713" s="13" t="s">
        <v>49</v>
      </c>
      <c r="E713" s="14">
        <v>9088</v>
      </c>
    </row>
    <row r="714" spans="1:5" x14ac:dyDescent="0.2">
      <c r="A714" s="9">
        <v>44259</v>
      </c>
      <c r="B714" s="10" t="s">
        <v>36</v>
      </c>
      <c r="C714" s="10" t="s">
        <v>55</v>
      </c>
      <c r="D714" s="10" t="s">
        <v>54</v>
      </c>
      <c r="E714" s="11">
        <v>280</v>
      </c>
    </row>
    <row r="715" spans="1:5" x14ac:dyDescent="0.2">
      <c r="A715" s="12">
        <v>44690</v>
      </c>
      <c r="B715" s="13" t="s">
        <v>27</v>
      </c>
      <c r="C715" s="13" t="s">
        <v>46</v>
      </c>
      <c r="D715" s="13" t="s">
        <v>52</v>
      </c>
      <c r="E715" s="14">
        <v>7761</v>
      </c>
    </row>
    <row r="716" spans="1:5" x14ac:dyDescent="0.2">
      <c r="A716" s="9">
        <v>44838</v>
      </c>
      <c r="B716" s="10" t="s">
        <v>36</v>
      </c>
      <c r="C716" s="10" t="s">
        <v>55</v>
      </c>
      <c r="D716" s="10" t="s">
        <v>52</v>
      </c>
      <c r="E716" s="11">
        <v>5919</v>
      </c>
    </row>
    <row r="717" spans="1:5" x14ac:dyDescent="0.2">
      <c r="A717" s="12">
        <v>44057</v>
      </c>
      <c r="B717" s="13" t="s">
        <v>27</v>
      </c>
      <c r="C717" s="13" t="s">
        <v>53</v>
      </c>
      <c r="D717" s="13" t="s">
        <v>51</v>
      </c>
      <c r="E717" s="14">
        <v>4738</v>
      </c>
    </row>
    <row r="718" spans="1:5" x14ac:dyDescent="0.2">
      <c r="A718" s="9">
        <v>43900</v>
      </c>
      <c r="B718" s="10" t="s">
        <v>39</v>
      </c>
      <c r="C718" s="10" t="s">
        <v>55</v>
      </c>
      <c r="D718" s="10" t="s">
        <v>54</v>
      </c>
      <c r="E718" s="11">
        <v>309</v>
      </c>
    </row>
    <row r="719" spans="1:5" x14ac:dyDescent="0.2">
      <c r="A719" s="12">
        <v>43901</v>
      </c>
      <c r="B719" s="13" t="s">
        <v>39</v>
      </c>
      <c r="C719" s="13" t="s">
        <v>46</v>
      </c>
      <c r="D719" s="13" t="s">
        <v>52</v>
      </c>
      <c r="E719" s="14">
        <v>1203</v>
      </c>
    </row>
    <row r="720" spans="1:5" x14ac:dyDescent="0.2">
      <c r="A720" s="9">
        <v>44123</v>
      </c>
      <c r="B720" s="10" t="s">
        <v>23</v>
      </c>
      <c r="C720" s="10" t="s">
        <v>53</v>
      </c>
      <c r="D720" s="10" t="s">
        <v>54</v>
      </c>
      <c r="E720" s="11">
        <v>138</v>
      </c>
    </row>
    <row r="721" spans="1:5" x14ac:dyDescent="0.2">
      <c r="A721" s="12">
        <v>44613</v>
      </c>
      <c r="B721" s="13" t="s">
        <v>23</v>
      </c>
      <c r="C721" s="13" t="s">
        <v>53</v>
      </c>
      <c r="D721" s="13" t="s">
        <v>52</v>
      </c>
      <c r="E721" s="14">
        <v>4919</v>
      </c>
    </row>
    <row r="722" spans="1:5" x14ac:dyDescent="0.2">
      <c r="A722" s="9">
        <v>43526</v>
      </c>
      <c r="B722" s="10" t="s">
        <v>39</v>
      </c>
      <c r="C722" s="10" t="s">
        <v>53</v>
      </c>
      <c r="D722" s="10" t="s">
        <v>51</v>
      </c>
      <c r="E722" s="11">
        <v>109</v>
      </c>
    </row>
    <row r="723" spans="1:5" x14ac:dyDescent="0.2">
      <c r="A723" s="12">
        <v>44698</v>
      </c>
      <c r="B723" s="13" t="s">
        <v>36</v>
      </c>
      <c r="C723" s="13" t="s">
        <v>53</v>
      </c>
      <c r="D723" s="13" t="s">
        <v>52</v>
      </c>
      <c r="E723" s="14">
        <v>589</v>
      </c>
    </row>
    <row r="724" spans="1:5" x14ac:dyDescent="0.2">
      <c r="A724" s="9">
        <v>44719</v>
      </c>
      <c r="B724" s="10" t="s">
        <v>27</v>
      </c>
      <c r="C724" s="10" t="s">
        <v>56</v>
      </c>
      <c r="D724" s="10" t="s">
        <v>58</v>
      </c>
      <c r="E724" s="11">
        <v>8547</v>
      </c>
    </row>
    <row r="725" spans="1:5" x14ac:dyDescent="0.2">
      <c r="A725" s="12">
        <v>44672</v>
      </c>
      <c r="B725" s="13" t="s">
        <v>18</v>
      </c>
      <c r="C725" s="13" t="s">
        <v>55</v>
      </c>
      <c r="D725" s="13" t="s">
        <v>51</v>
      </c>
      <c r="E725" s="14">
        <v>2588</v>
      </c>
    </row>
    <row r="726" spans="1:5" x14ac:dyDescent="0.2">
      <c r="A726" s="9">
        <v>43627</v>
      </c>
      <c r="B726" s="10" t="s">
        <v>23</v>
      </c>
      <c r="C726" s="10" t="s">
        <v>53</v>
      </c>
      <c r="D726" s="10" t="s">
        <v>51</v>
      </c>
      <c r="E726" s="11">
        <v>5069</v>
      </c>
    </row>
    <row r="727" spans="1:5" x14ac:dyDescent="0.2">
      <c r="A727" s="12">
        <v>43702</v>
      </c>
      <c r="B727" s="13" t="s">
        <v>23</v>
      </c>
      <c r="C727" s="13" t="s">
        <v>56</v>
      </c>
      <c r="D727" s="13" t="s">
        <v>58</v>
      </c>
      <c r="E727" s="14">
        <v>7377</v>
      </c>
    </row>
    <row r="728" spans="1:5" x14ac:dyDescent="0.2">
      <c r="A728" s="9">
        <v>44107</v>
      </c>
      <c r="B728" s="10" t="s">
        <v>18</v>
      </c>
      <c r="C728" s="10" t="s">
        <v>55</v>
      </c>
      <c r="D728" s="10" t="s">
        <v>54</v>
      </c>
      <c r="E728" s="11">
        <v>491</v>
      </c>
    </row>
    <row r="729" spans="1:5" x14ac:dyDescent="0.2">
      <c r="A729" s="12">
        <v>44821</v>
      </c>
      <c r="B729" s="13" t="s">
        <v>27</v>
      </c>
      <c r="C729" s="13" t="s">
        <v>55</v>
      </c>
      <c r="D729" s="13" t="s">
        <v>51</v>
      </c>
      <c r="E729" s="14">
        <v>7596</v>
      </c>
    </row>
    <row r="730" spans="1:5" x14ac:dyDescent="0.2">
      <c r="A730" s="9">
        <v>43984</v>
      </c>
      <c r="B730" s="10" t="s">
        <v>36</v>
      </c>
      <c r="C730" s="10" t="s">
        <v>53</v>
      </c>
      <c r="D730" s="10" t="s">
        <v>54</v>
      </c>
      <c r="E730" s="11">
        <v>391</v>
      </c>
    </row>
    <row r="731" spans="1:5" x14ac:dyDescent="0.2">
      <c r="A731" s="12">
        <v>43470</v>
      </c>
      <c r="B731" s="13" t="s">
        <v>23</v>
      </c>
      <c r="C731" s="13" t="s">
        <v>46</v>
      </c>
      <c r="D731" s="13" t="s">
        <v>51</v>
      </c>
      <c r="E731" s="14">
        <v>3162</v>
      </c>
    </row>
    <row r="732" spans="1:5" x14ac:dyDescent="0.2">
      <c r="A732" s="9">
        <v>44623</v>
      </c>
      <c r="B732" s="10" t="s">
        <v>33</v>
      </c>
      <c r="C732" s="10" t="s">
        <v>53</v>
      </c>
      <c r="D732" s="10" t="s">
        <v>51</v>
      </c>
      <c r="E732" s="11">
        <v>884</v>
      </c>
    </row>
    <row r="733" spans="1:5" x14ac:dyDescent="0.2">
      <c r="A733" s="12">
        <v>44009</v>
      </c>
      <c r="B733" s="13" t="s">
        <v>36</v>
      </c>
      <c r="C733" s="13" t="s">
        <v>53</v>
      </c>
      <c r="D733" s="13" t="s">
        <v>49</v>
      </c>
      <c r="E733" s="14">
        <v>1573</v>
      </c>
    </row>
    <row r="734" spans="1:5" x14ac:dyDescent="0.2">
      <c r="A734" s="9">
        <v>44338</v>
      </c>
      <c r="B734" s="10" t="s">
        <v>27</v>
      </c>
      <c r="C734" s="10" t="s">
        <v>55</v>
      </c>
      <c r="D734" s="10" t="s">
        <v>49</v>
      </c>
      <c r="E734" s="11">
        <v>6101</v>
      </c>
    </row>
    <row r="735" spans="1:5" x14ac:dyDescent="0.2">
      <c r="A735" s="12">
        <v>43687</v>
      </c>
      <c r="B735" s="13" t="s">
        <v>33</v>
      </c>
      <c r="C735" s="13" t="s">
        <v>53</v>
      </c>
      <c r="D735" s="13" t="s">
        <v>52</v>
      </c>
      <c r="E735" s="14">
        <v>3229</v>
      </c>
    </row>
    <row r="736" spans="1:5" x14ac:dyDescent="0.2">
      <c r="A736" s="9">
        <v>44334</v>
      </c>
      <c r="B736" s="10" t="s">
        <v>33</v>
      </c>
      <c r="C736" s="10" t="s">
        <v>53</v>
      </c>
      <c r="D736" s="10" t="s">
        <v>52</v>
      </c>
      <c r="E736" s="11">
        <v>5930</v>
      </c>
    </row>
    <row r="737" spans="1:5" x14ac:dyDescent="0.2">
      <c r="A737" s="12">
        <v>44373</v>
      </c>
      <c r="B737" s="13" t="s">
        <v>39</v>
      </c>
      <c r="C737" s="13" t="s">
        <v>55</v>
      </c>
      <c r="D737" s="13" t="s">
        <v>52</v>
      </c>
      <c r="E737" s="14">
        <v>2303</v>
      </c>
    </row>
    <row r="738" spans="1:5" x14ac:dyDescent="0.2">
      <c r="A738" s="9">
        <v>44307</v>
      </c>
      <c r="B738" s="10" t="s">
        <v>36</v>
      </c>
      <c r="C738" s="10" t="s">
        <v>56</v>
      </c>
      <c r="D738" s="10" t="s">
        <v>49</v>
      </c>
      <c r="E738" s="11">
        <v>3443</v>
      </c>
    </row>
    <row r="739" spans="1:5" x14ac:dyDescent="0.2">
      <c r="A739" s="12">
        <v>44128</v>
      </c>
      <c r="B739" s="13" t="s">
        <v>39</v>
      </c>
      <c r="C739" s="13" t="s">
        <v>53</v>
      </c>
      <c r="D739" s="13" t="s">
        <v>52</v>
      </c>
      <c r="E739" s="14">
        <v>3524</v>
      </c>
    </row>
    <row r="740" spans="1:5" x14ac:dyDescent="0.2">
      <c r="A740" s="9">
        <v>44189</v>
      </c>
      <c r="B740" s="10" t="s">
        <v>23</v>
      </c>
      <c r="C740" s="10" t="s">
        <v>56</v>
      </c>
      <c r="D740" s="10" t="s">
        <v>58</v>
      </c>
      <c r="E740" s="11">
        <v>2423</v>
      </c>
    </row>
    <row r="741" spans="1:5" x14ac:dyDescent="0.2">
      <c r="A741" s="12">
        <v>43543</v>
      </c>
      <c r="B741" s="13" t="s">
        <v>23</v>
      </c>
      <c r="C741" s="13" t="s">
        <v>55</v>
      </c>
      <c r="D741" s="13" t="s">
        <v>49</v>
      </c>
      <c r="E741" s="14">
        <v>2157</v>
      </c>
    </row>
    <row r="742" spans="1:5" x14ac:dyDescent="0.2">
      <c r="A742" s="9">
        <v>44904</v>
      </c>
      <c r="B742" s="10" t="s">
        <v>39</v>
      </c>
      <c r="C742" s="10" t="s">
        <v>55</v>
      </c>
      <c r="D742" s="10" t="s">
        <v>49</v>
      </c>
      <c r="E742" s="11">
        <v>4651</v>
      </c>
    </row>
    <row r="743" spans="1:5" x14ac:dyDescent="0.2">
      <c r="A743" s="12">
        <v>44551</v>
      </c>
      <c r="B743" s="13" t="s">
        <v>36</v>
      </c>
      <c r="C743" s="13" t="s">
        <v>53</v>
      </c>
      <c r="D743" s="13" t="s">
        <v>49</v>
      </c>
      <c r="E743" s="14">
        <v>5453</v>
      </c>
    </row>
    <row r="744" spans="1:5" x14ac:dyDescent="0.2">
      <c r="A744" s="9">
        <v>43511</v>
      </c>
      <c r="B744" s="10" t="s">
        <v>39</v>
      </c>
      <c r="C744" s="10" t="s">
        <v>55</v>
      </c>
      <c r="D744" s="10" t="s">
        <v>51</v>
      </c>
      <c r="E744" s="11">
        <v>2522</v>
      </c>
    </row>
    <row r="745" spans="1:5" x14ac:dyDescent="0.2">
      <c r="A745" s="12">
        <v>44319</v>
      </c>
      <c r="B745" s="13" t="s">
        <v>33</v>
      </c>
      <c r="C745" s="13" t="s">
        <v>46</v>
      </c>
      <c r="D745" s="13" t="s">
        <v>51</v>
      </c>
      <c r="E745" s="14">
        <v>2470</v>
      </c>
    </row>
    <row r="746" spans="1:5" x14ac:dyDescent="0.2">
      <c r="A746" s="9">
        <v>43942</v>
      </c>
      <c r="B746" s="10" t="s">
        <v>31</v>
      </c>
      <c r="C746" s="10" t="s">
        <v>46</v>
      </c>
      <c r="D746" s="10" t="s">
        <v>51</v>
      </c>
      <c r="E746" s="11">
        <v>2257</v>
      </c>
    </row>
    <row r="747" spans="1:5" x14ac:dyDescent="0.2">
      <c r="A747" s="12">
        <v>44466</v>
      </c>
      <c r="B747" s="13" t="s">
        <v>33</v>
      </c>
      <c r="C747" s="13" t="s">
        <v>46</v>
      </c>
      <c r="D747" s="13" t="s">
        <v>49</v>
      </c>
      <c r="E747" s="14">
        <v>4839</v>
      </c>
    </row>
    <row r="748" spans="1:5" x14ac:dyDescent="0.2">
      <c r="A748" s="9">
        <v>44645</v>
      </c>
      <c r="B748" s="10" t="s">
        <v>18</v>
      </c>
      <c r="C748" s="10" t="s">
        <v>55</v>
      </c>
      <c r="D748" s="10" t="s">
        <v>54</v>
      </c>
      <c r="E748" s="11">
        <v>340</v>
      </c>
    </row>
    <row r="749" spans="1:5" x14ac:dyDescent="0.2">
      <c r="A749" s="12">
        <v>43651</v>
      </c>
      <c r="B749" s="13" t="s">
        <v>27</v>
      </c>
      <c r="C749" s="13" t="s">
        <v>53</v>
      </c>
      <c r="D749" s="13" t="s">
        <v>51</v>
      </c>
      <c r="E749" s="14">
        <v>5444</v>
      </c>
    </row>
    <row r="750" spans="1:5" x14ac:dyDescent="0.2">
      <c r="A750" s="9">
        <v>44216</v>
      </c>
      <c r="B750" s="10" t="s">
        <v>27</v>
      </c>
      <c r="C750" s="10" t="s">
        <v>53</v>
      </c>
      <c r="D750" s="10" t="s">
        <v>52</v>
      </c>
      <c r="E750" s="11">
        <v>2952</v>
      </c>
    </row>
    <row r="751" spans="1:5" x14ac:dyDescent="0.2">
      <c r="A751" s="12">
        <v>43961</v>
      </c>
      <c r="B751" s="13" t="s">
        <v>27</v>
      </c>
      <c r="C751" s="13" t="s">
        <v>56</v>
      </c>
      <c r="D751" s="13" t="s">
        <v>49</v>
      </c>
      <c r="E751" s="14">
        <v>9689</v>
      </c>
    </row>
    <row r="752" spans="1:5" x14ac:dyDescent="0.2">
      <c r="A752" s="9">
        <v>44672</v>
      </c>
      <c r="B752" s="10" t="s">
        <v>18</v>
      </c>
      <c r="C752" s="10" t="s">
        <v>53</v>
      </c>
      <c r="D752" s="10" t="s">
        <v>54</v>
      </c>
      <c r="E752" s="11">
        <v>268</v>
      </c>
    </row>
    <row r="753" spans="1:5" x14ac:dyDescent="0.2">
      <c r="A753" s="12">
        <v>44811</v>
      </c>
      <c r="B753" s="13" t="s">
        <v>31</v>
      </c>
      <c r="C753" s="13" t="s">
        <v>53</v>
      </c>
      <c r="D753" s="13" t="s">
        <v>54</v>
      </c>
      <c r="E753" s="14">
        <v>305</v>
      </c>
    </row>
    <row r="754" spans="1:5" x14ac:dyDescent="0.2">
      <c r="A754" s="9">
        <v>43514</v>
      </c>
      <c r="B754" s="10" t="s">
        <v>27</v>
      </c>
      <c r="C754" s="10" t="s">
        <v>55</v>
      </c>
      <c r="D754" s="10" t="s">
        <v>54</v>
      </c>
      <c r="E754" s="11">
        <v>134</v>
      </c>
    </row>
    <row r="755" spans="1:5" x14ac:dyDescent="0.2">
      <c r="A755" s="12">
        <v>44738</v>
      </c>
      <c r="B755" s="13" t="s">
        <v>33</v>
      </c>
      <c r="C755" s="13" t="s">
        <v>56</v>
      </c>
      <c r="D755" s="13" t="s">
        <v>49</v>
      </c>
      <c r="E755" s="14">
        <v>7967</v>
      </c>
    </row>
    <row r="756" spans="1:5" x14ac:dyDescent="0.2">
      <c r="A756" s="9">
        <v>44110</v>
      </c>
      <c r="B756" s="10" t="s">
        <v>39</v>
      </c>
      <c r="C756" s="10" t="s">
        <v>53</v>
      </c>
      <c r="D756" s="10" t="s">
        <v>49</v>
      </c>
      <c r="E756" s="11">
        <v>8372</v>
      </c>
    </row>
    <row r="757" spans="1:5" x14ac:dyDescent="0.2">
      <c r="A757" s="12">
        <v>43843</v>
      </c>
      <c r="B757" s="13" t="s">
        <v>23</v>
      </c>
      <c r="C757" s="13" t="s">
        <v>53</v>
      </c>
      <c r="D757" s="13" t="s">
        <v>51</v>
      </c>
      <c r="E757" s="14">
        <v>4079</v>
      </c>
    </row>
    <row r="758" spans="1:5" x14ac:dyDescent="0.2">
      <c r="A758" s="9">
        <v>43504</v>
      </c>
      <c r="B758" s="10" t="s">
        <v>27</v>
      </c>
      <c r="C758" s="10" t="s">
        <v>55</v>
      </c>
      <c r="D758" s="10" t="s">
        <v>49</v>
      </c>
      <c r="E758" s="11">
        <v>9307</v>
      </c>
    </row>
    <row r="759" spans="1:5" x14ac:dyDescent="0.2">
      <c r="A759" s="12">
        <v>44289</v>
      </c>
      <c r="B759" s="13" t="s">
        <v>36</v>
      </c>
      <c r="C759" s="13" t="s">
        <v>56</v>
      </c>
      <c r="D759" s="13" t="s">
        <v>49</v>
      </c>
      <c r="E759" s="14">
        <v>5651</v>
      </c>
    </row>
    <row r="760" spans="1:5" x14ac:dyDescent="0.2">
      <c r="A760" s="9">
        <v>44091</v>
      </c>
      <c r="B760" s="10" t="s">
        <v>18</v>
      </c>
      <c r="C760" s="10" t="s">
        <v>55</v>
      </c>
      <c r="D760" s="10" t="s">
        <v>52</v>
      </c>
      <c r="E760" s="11">
        <v>8172</v>
      </c>
    </row>
    <row r="761" spans="1:5" x14ac:dyDescent="0.2">
      <c r="A761" s="12">
        <v>43995</v>
      </c>
      <c r="B761" s="13" t="s">
        <v>33</v>
      </c>
      <c r="C761" s="13" t="s">
        <v>55</v>
      </c>
      <c r="D761" s="13" t="s">
        <v>52</v>
      </c>
      <c r="E761" s="14">
        <v>7124</v>
      </c>
    </row>
    <row r="762" spans="1:5" x14ac:dyDescent="0.2">
      <c r="A762" s="9">
        <v>44230</v>
      </c>
      <c r="B762" s="10" t="s">
        <v>27</v>
      </c>
      <c r="C762" s="10" t="s">
        <v>46</v>
      </c>
      <c r="D762" s="10" t="s">
        <v>51</v>
      </c>
      <c r="E762" s="11">
        <v>4319</v>
      </c>
    </row>
    <row r="763" spans="1:5" x14ac:dyDescent="0.2">
      <c r="A763" s="12">
        <v>44333</v>
      </c>
      <c r="B763" s="13" t="s">
        <v>33</v>
      </c>
      <c r="C763" s="13" t="s">
        <v>53</v>
      </c>
      <c r="D763" s="13" t="s">
        <v>49</v>
      </c>
      <c r="E763" s="14">
        <v>7734</v>
      </c>
    </row>
    <row r="764" spans="1:5" x14ac:dyDescent="0.2">
      <c r="A764" s="9">
        <v>44580</v>
      </c>
      <c r="B764" s="10" t="s">
        <v>33</v>
      </c>
      <c r="C764" s="10" t="s">
        <v>55</v>
      </c>
      <c r="D764" s="10" t="s">
        <v>52</v>
      </c>
      <c r="E764" s="11">
        <v>7255</v>
      </c>
    </row>
    <row r="765" spans="1:5" x14ac:dyDescent="0.2">
      <c r="A765" s="12">
        <v>43556</v>
      </c>
      <c r="B765" s="13" t="s">
        <v>31</v>
      </c>
      <c r="C765" s="13" t="s">
        <v>55</v>
      </c>
      <c r="D765" s="13" t="s">
        <v>52</v>
      </c>
      <c r="E765" s="14">
        <v>220</v>
      </c>
    </row>
    <row r="766" spans="1:5" x14ac:dyDescent="0.2">
      <c r="A766" s="9">
        <v>43989</v>
      </c>
      <c r="B766" s="10" t="s">
        <v>27</v>
      </c>
      <c r="C766" s="10" t="s">
        <v>53</v>
      </c>
      <c r="D766" s="10" t="s">
        <v>51</v>
      </c>
      <c r="E766" s="11">
        <v>105</v>
      </c>
    </row>
    <row r="767" spans="1:5" x14ac:dyDescent="0.2">
      <c r="A767" s="12">
        <v>43468</v>
      </c>
      <c r="B767" s="13" t="s">
        <v>31</v>
      </c>
      <c r="C767" s="13" t="s">
        <v>55</v>
      </c>
      <c r="D767" s="13" t="s">
        <v>49</v>
      </c>
      <c r="E767" s="14">
        <v>6339</v>
      </c>
    </row>
    <row r="768" spans="1:5" x14ac:dyDescent="0.2">
      <c r="A768" s="9">
        <v>44259</v>
      </c>
      <c r="B768" s="10" t="s">
        <v>36</v>
      </c>
      <c r="C768" s="10" t="s">
        <v>53</v>
      </c>
      <c r="D768" s="10" t="s">
        <v>51</v>
      </c>
      <c r="E768" s="11">
        <v>7708</v>
      </c>
    </row>
    <row r="769" spans="1:5" x14ac:dyDescent="0.2">
      <c r="A769" s="12">
        <v>43513</v>
      </c>
      <c r="B769" s="13" t="s">
        <v>33</v>
      </c>
      <c r="C769" s="13" t="s">
        <v>56</v>
      </c>
      <c r="D769" s="13" t="s">
        <v>58</v>
      </c>
      <c r="E769" s="14">
        <v>362</v>
      </c>
    </row>
    <row r="770" spans="1:5" x14ac:dyDescent="0.2">
      <c r="A770" s="9">
        <v>44343</v>
      </c>
      <c r="B770" s="10" t="s">
        <v>33</v>
      </c>
      <c r="C770" s="10" t="s">
        <v>53</v>
      </c>
      <c r="D770" s="10" t="s">
        <v>52</v>
      </c>
      <c r="E770" s="11">
        <v>482</v>
      </c>
    </row>
    <row r="771" spans="1:5" x14ac:dyDescent="0.2">
      <c r="A771" s="12">
        <v>44595</v>
      </c>
      <c r="B771" s="13" t="s">
        <v>18</v>
      </c>
      <c r="C771" s="13" t="s">
        <v>55</v>
      </c>
      <c r="D771" s="13" t="s">
        <v>51</v>
      </c>
      <c r="E771" s="14">
        <v>2746</v>
      </c>
    </row>
    <row r="772" spans="1:5" x14ac:dyDescent="0.2">
      <c r="A772" s="9">
        <v>43837</v>
      </c>
      <c r="B772" s="10" t="s">
        <v>23</v>
      </c>
      <c r="C772" s="10" t="s">
        <v>56</v>
      </c>
      <c r="D772" s="10" t="s">
        <v>49</v>
      </c>
      <c r="E772" s="11">
        <v>4856</v>
      </c>
    </row>
    <row r="773" spans="1:5" x14ac:dyDescent="0.2">
      <c r="A773" s="12">
        <v>44148</v>
      </c>
      <c r="B773" s="13" t="s">
        <v>23</v>
      </c>
      <c r="C773" s="13" t="s">
        <v>56</v>
      </c>
      <c r="D773" s="13" t="s">
        <v>58</v>
      </c>
      <c r="E773" s="14">
        <v>7820</v>
      </c>
    </row>
    <row r="774" spans="1:5" x14ac:dyDescent="0.2">
      <c r="A774" s="9">
        <v>44450</v>
      </c>
      <c r="B774" s="10" t="s">
        <v>36</v>
      </c>
      <c r="C774" s="10" t="s">
        <v>46</v>
      </c>
      <c r="D774" s="10" t="s">
        <v>51</v>
      </c>
      <c r="E774" s="11">
        <v>3739</v>
      </c>
    </row>
    <row r="775" spans="1:5" x14ac:dyDescent="0.2">
      <c r="A775" s="12">
        <v>44048</v>
      </c>
      <c r="B775" s="13" t="s">
        <v>33</v>
      </c>
      <c r="C775" s="13" t="s">
        <v>56</v>
      </c>
      <c r="D775" s="13" t="s">
        <v>49</v>
      </c>
      <c r="E775" s="14">
        <v>8561</v>
      </c>
    </row>
    <row r="776" spans="1:5" x14ac:dyDescent="0.2">
      <c r="A776" s="9">
        <v>43755</v>
      </c>
      <c r="B776" s="10" t="s">
        <v>18</v>
      </c>
      <c r="C776" s="10" t="s">
        <v>53</v>
      </c>
      <c r="D776" s="10" t="s">
        <v>49</v>
      </c>
      <c r="E776" s="11">
        <v>9348</v>
      </c>
    </row>
    <row r="777" spans="1:5" x14ac:dyDescent="0.2">
      <c r="A777" s="12">
        <v>44746</v>
      </c>
      <c r="B777" s="13" t="s">
        <v>33</v>
      </c>
      <c r="C777" s="13" t="s">
        <v>55</v>
      </c>
      <c r="D777" s="13" t="s">
        <v>49</v>
      </c>
      <c r="E777" s="14">
        <v>2192</v>
      </c>
    </row>
    <row r="778" spans="1:5" x14ac:dyDescent="0.2">
      <c r="A778" s="9">
        <v>44923</v>
      </c>
      <c r="B778" s="10" t="s">
        <v>23</v>
      </c>
      <c r="C778" s="10" t="s">
        <v>46</v>
      </c>
      <c r="D778" s="10" t="s">
        <v>52</v>
      </c>
      <c r="E778" s="11">
        <v>365</v>
      </c>
    </row>
    <row r="779" spans="1:5" x14ac:dyDescent="0.2">
      <c r="A779" s="12">
        <v>44249</v>
      </c>
      <c r="B779" s="13" t="s">
        <v>36</v>
      </c>
      <c r="C779" s="13" t="s">
        <v>53</v>
      </c>
      <c r="D779" s="13" t="s">
        <v>54</v>
      </c>
      <c r="E779" s="14">
        <v>225</v>
      </c>
    </row>
    <row r="780" spans="1:5" x14ac:dyDescent="0.2">
      <c r="A780" s="9">
        <v>44717</v>
      </c>
      <c r="B780" s="10" t="s">
        <v>27</v>
      </c>
      <c r="C780" s="10" t="s">
        <v>53</v>
      </c>
      <c r="D780" s="10" t="s">
        <v>54</v>
      </c>
      <c r="E780" s="11">
        <v>148</v>
      </c>
    </row>
    <row r="781" spans="1:5" x14ac:dyDescent="0.2">
      <c r="A781" s="12">
        <v>44665</v>
      </c>
      <c r="B781" s="13" t="s">
        <v>23</v>
      </c>
      <c r="C781" s="13" t="s">
        <v>55</v>
      </c>
      <c r="D781" s="13" t="s">
        <v>49</v>
      </c>
      <c r="E781" s="14">
        <v>6628</v>
      </c>
    </row>
    <row r="782" spans="1:5" x14ac:dyDescent="0.2">
      <c r="A782" s="9">
        <v>44128</v>
      </c>
      <c r="B782" s="10" t="s">
        <v>33</v>
      </c>
      <c r="C782" s="10" t="s">
        <v>55</v>
      </c>
      <c r="D782" s="10" t="s">
        <v>54</v>
      </c>
      <c r="E782" s="11">
        <v>220</v>
      </c>
    </row>
    <row r="783" spans="1:5" x14ac:dyDescent="0.2">
      <c r="A783" s="12">
        <v>44553</v>
      </c>
      <c r="B783" s="13" t="s">
        <v>36</v>
      </c>
      <c r="C783" s="13" t="s">
        <v>53</v>
      </c>
      <c r="D783" s="13" t="s">
        <v>51</v>
      </c>
      <c r="E783" s="14">
        <v>5348</v>
      </c>
    </row>
    <row r="784" spans="1:5" x14ac:dyDescent="0.2">
      <c r="A784" s="9">
        <v>44431</v>
      </c>
      <c r="B784" s="10" t="s">
        <v>39</v>
      </c>
      <c r="C784" s="10" t="s">
        <v>46</v>
      </c>
      <c r="D784" s="10" t="s">
        <v>52</v>
      </c>
      <c r="E784" s="11">
        <v>9699</v>
      </c>
    </row>
    <row r="785" spans="1:5" x14ac:dyDescent="0.2">
      <c r="A785" s="12">
        <v>43952</v>
      </c>
      <c r="B785" s="13" t="s">
        <v>31</v>
      </c>
      <c r="C785" s="13" t="s">
        <v>55</v>
      </c>
      <c r="D785" s="13" t="s">
        <v>49</v>
      </c>
      <c r="E785" s="14">
        <v>8509</v>
      </c>
    </row>
    <row r="786" spans="1:5" x14ac:dyDescent="0.2">
      <c r="A786" s="9">
        <v>44625</v>
      </c>
      <c r="B786" s="10" t="s">
        <v>39</v>
      </c>
      <c r="C786" s="10" t="s">
        <v>53</v>
      </c>
      <c r="D786" s="10" t="s">
        <v>52</v>
      </c>
      <c r="E786" s="11">
        <v>6110</v>
      </c>
    </row>
    <row r="787" spans="1:5" x14ac:dyDescent="0.2">
      <c r="A787" s="12">
        <v>43944</v>
      </c>
      <c r="B787" s="13" t="s">
        <v>36</v>
      </c>
      <c r="C787" s="13" t="s">
        <v>56</v>
      </c>
      <c r="D787" s="13" t="s">
        <v>49</v>
      </c>
      <c r="E787" s="14">
        <v>7654</v>
      </c>
    </row>
    <row r="788" spans="1:5" x14ac:dyDescent="0.2">
      <c r="A788" s="9">
        <v>44333</v>
      </c>
      <c r="B788" s="10" t="s">
        <v>23</v>
      </c>
      <c r="C788" s="10" t="s">
        <v>56</v>
      </c>
      <c r="D788" s="10" t="s">
        <v>58</v>
      </c>
      <c r="E788" s="11">
        <v>3677</v>
      </c>
    </row>
    <row r="789" spans="1:5" x14ac:dyDescent="0.2">
      <c r="A789" s="12">
        <v>44374</v>
      </c>
      <c r="B789" s="13" t="s">
        <v>23</v>
      </c>
      <c r="C789" s="13" t="s">
        <v>55</v>
      </c>
      <c r="D789" s="13" t="s">
        <v>54</v>
      </c>
      <c r="E789" s="14">
        <v>396</v>
      </c>
    </row>
    <row r="790" spans="1:5" x14ac:dyDescent="0.2">
      <c r="A790" s="9">
        <v>44598</v>
      </c>
      <c r="B790" s="10" t="s">
        <v>39</v>
      </c>
      <c r="C790" s="10" t="s">
        <v>56</v>
      </c>
      <c r="D790" s="10" t="s">
        <v>49</v>
      </c>
      <c r="E790" s="11">
        <v>5102</v>
      </c>
    </row>
    <row r="791" spans="1:5" x14ac:dyDescent="0.2">
      <c r="A791" s="12">
        <v>44239</v>
      </c>
      <c r="B791" s="13" t="s">
        <v>31</v>
      </c>
      <c r="C791" s="13" t="s">
        <v>53</v>
      </c>
      <c r="D791" s="13" t="s">
        <v>52</v>
      </c>
      <c r="E791" s="14">
        <v>1538</v>
      </c>
    </row>
    <row r="792" spans="1:5" x14ac:dyDescent="0.2">
      <c r="A792" s="9">
        <v>43554</v>
      </c>
      <c r="B792" s="10" t="s">
        <v>31</v>
      </c>
      <c r="C792" s="10" t="s">
        <v>46</v>
      </c>
      <c r="D792" s="10" t="s">
        <v>52</v>
      </c>
      <c r="E792" s="11">
        <v>7215</v>
      </c>
    </row>
    <row r="793" spans="1:5" x14ac:dyDescent="0.2">
      <c r="A793" s="12">
        <v>43910</v>
      </c>
      <c r="B793" s="13" t="s">
        <v>27</v>
      </c>
      <c r="C793" s="13" t="s">
        <v>55</v>
      </c>
      <c r="D793" s="13" t="s">
        <v>49</v>
      </c>
      <c r="E793" s="14">
        <v>2174</v>
      </c>
    </row>
    <row r="794" spans="1:5" x14ac:dyDescent="0.2">
      <c r="A794" s="9">
        <v>43577</v>
      </c>
      <c r="B794" s="10" t="s">
        <v>27</v>
      </c>
      <c r="C794" s="10" t="s">
        <v>46</v>
      </c>
      <c r="D794" s="10" t="s">
        <v>52</v>
      </c>
      <c r="E794" s="11">
        <v>5268</v>
      </c>
    </row>
    <row r="795" spans="1:5" x14ac:dyDescent="0.2">
      <c r="A795" s="12">
        <v>44110</v>
      </c>
      <c r="B795" s="13" t="s">
        <v>23</v>
      </c>
      <c r="C795" s="13" t="s">
        <v>56</v>
      </c>
      <c r="D795" s="13" t="s">
        <v>58</v>
      </c>
      <c r="E795" s="14">
        <v>3266</v>
      </c>
    </row>
    <row r="796" spans="1:5" x14ac:dyDescent="0.2">
      <c r="A796" s="9">
        <v>44162</v>
      </c>
      <c r="B796" s="10" t="s">
        <v>27</v>
      </c>
      <c r="C796" s="10" t="s">
        <v>53</v>
      </c>
      <c r="D796" s="10" t="s">
        <v>52</v>
      </c>
      <c r="E796" s="11">
        <v>8606</v>
      </c>
    </row>
    <row r="797" spans="1:5" x14ac:dyDescent="0.2">
      <c r="A797" s="12">
        <v>43901</v>
      </c>
      <c r="B797" s="13" t="s">
        <v>33</v>
      </c>
      <c r="C797" s="13" t="s">
        <v>46</v>
      </c>
      <c r="D797" s="13" t="s">
        <v>49</v>
      </c>
      <c r="E797" s="14">
        <v>6474</v>
      </c>
    </row>
    <row r="798" spans="1:5" x14ac:dyDescent="0.2">
      <c r="A798" s="9">
        <v>44012</v>
      </c>
      <c r="B798" s="10" t="s">
        <v>36</v>
      </c>
      <c r="C798" s="10" t="s">
        <v>55</v>
      </c>
      <c r="D798" s="10" t="s">
        <v>52</v>
      </c>
      <c r="E798" s="11">
        <v>9440</v>
      </c>
    </row>
    <row r="799" spans="1:5" x14ac:dyDescent="0.2">
      <c r="A799" s="12">
        <v>43954</v>
      </c>
      <c r="B799" s="13" t="s">
        <v>36</v>
      </c>
      <c r="C799" s="13" t="s">
        <v>56</v>
      </c>
      <c r="D799" s="13" t="s">
        <v>49</v>
      </c>
      <c r="E799" s="14">
        <v>1689</v>
      </c>
    </row>
    <row r="800" spans="1:5" x14ac:dyDescent="0.2">
      <c r="A800" s="9">
        <v>44307</v>
      </c>
      <c r="B800" s="10" t="s">
        <v>27</v>
      </c>
      <c r="C800" s="10" t="s">
        <v>46</v>
      </c>
      <c r="D800" s="10" t="s">
        <v>52</v>
      </c>
      <c r="E800" s="11">
        <v>9075</v>
      </c>
    </row>
    <row r="801" spans="1:5" x14ac:dyDescent="0.2">
      <c r="A801" s="12">
        <v>43854</v>
      </c>
      <c r="B801" s="13" t="s">
        <v>23</v>
      </c>
      <c r="C801" s="13" t="s">
        <v>53</v>
      </c>
      <c r="D801" s="13" t="s">
        <v>52</v>
      </c>
      <c r="E801" s="14">
        <v>4650</v>
      </c>
    </row>
    <row r="802" spans="1:5" x14ac:dyDescent="0.2">
      <c r="A802" s="9">
        <v>43874</v>
      </c>
      <c r="B802" s="10" t="s">
        <v>27</v>
      </c>
      <c r="C802" s="10" t="s">
        <v>46</v>
      </c>
      <c r="D802" s="10" t="s">
        <v>51</v>
      </c>
      <c r="E802" s="11">
        <v>8145</v>
      </c>
    </row>
    <row r="803" spans="1:5" x14ac:dyDescent="0.2">
      <c r="A803" s="12">
        <v>44807</v>
      </c>
      <c r="B803" s="13" t="s">
        <v>27</v>
      </c>
      <c r="C803" s="13" t="s">
        <v>46</v>
      </c>
      <c r="D803" s="13" t="s">
        <v>52</v>
      </c>
      <c r="E803" s="14">
        <v>7993</v>
      </c>
    </row>
    <row r="804" spans="1:5" x14ac:dyDescent="0.2">
      <c r="A804" s="9">
        <v>44182</v>
      </c>
      <c r="B804" s="10" t="s">
        <v>33</v>
      </c>
      <c r="C804" s="10" t="s">
        <v>46</v>
      </c>
      <c r="D804" s="10" t="s">
        <v>49</v>
      </c>
      <c r="E804" s="11">
        <v>6296</v>
      </c>
    </row>
    <row r="805" spans="1:5" x14ac:dyDescent="0.2">
      <c r="A805" s="12">
        <v>43499</v>
      </c>
      <c r="B805" s="13" t="s">
        <v>39</v>
      </c>
      <c r="C805" s="13" t="s">
        <v>53</v>
      </c>
      <c r="D805" s="13" t="s">
        <v>54</v>
      </c>
      <c r="E805" s="14">
        <v>115</v>
      </c>
    </row>
    <row r="806" spans="1:5" x14ac:dyDescent="0.2">
      <c r="A806" s="9">
        <v>44275</v>
      </c>
      <c r="B806" s="10" t="s">
        <v>39</v>
      </c>
      <c r="C806" s="10" t="s">
        <v>55</v>
      </c>
      <c r="D806" s="10" t="s">
        <v>52</v>
      </c>
      <c r="E806" s="11">
        <v>6454</v>
      </c>
    </row>
    <row r="807" spans="1:5" x14ac:dyDescent="0.2">
      <c r="A807" s="12">
        <v>43610</v>
      </c>
      <c r="B807" s="13" t="s">
        <v>39</v>
      </c>
      <c r="C807" s="13" t="s">
        <v>53</v>
      </c>
      <c r="D807" s="13" t="s">
        <v>51</v>
      </c>
      <c r="E807" s="14">
        <v>4621</v>
      </c>
    </row>
    <row r="808" spans="1:5" x14ac:dyDescent="0.2">
      <c r="A808" s="9">
        <v>44529</v>
      </c>
      <c r="B808" s="10" t="s">
        <v>39</v>
      </c>
      <c r="C808" s="10" t="s">
        <v>55</v>
      </c>
      <c r="D808" s="10" t="s">
        <v>49</v>
      </c>
      <c r="E808" s="11">
        <v>8726</v>
      </c>
    </row>
    <row r="809" spans="1:5" x14ac:dyDescent="0.2">
      <c r="A809" s="12">
        <v>44420</v>
      </c>
      <c r="B809" s="13" t="s">
        <v>33</v>
      </c>
      <c r="C809" s="13" t="s">
        <v>53</v>
      </c>
      <c r="D809" s="13" t="s">
        <v>52</v>
      </c>
      <c r="E809" s="14">
        <v>5290</v>
      </c>
    </row>
    <row r="810" spans="1:5" x14ac:dyDescent="0.2">
      <c r="A810" s="9">
        <v>44692</v>
      </c>
      <c r="B810" s="10" t="s">
        <v>33</v>
      </c>
      <c r="C810" s="10" t="s">
        <v>53</v>
      </c>
      <c r="D810" s="10" t="s">
        <v>51</v>
      </c>
      <c r="E810" s="11">
        <v>4072</v>
      </c>
    </row>
    <row r="811" spans="1:5" x14ac:dyDescent="0.2">
      <c r="A811" s="12">
        <v>44419</v>
      </c>
      <c r="B811" s="13" t="s">
        <v>36</v>
      </c>
      <c r="C811" s="13" t="s">
        <v>53</v>
      </c>
      <c r="D811" s="13" t="s">
        <v>51</v>
      </c>
      <c r="E811" s="14">
        <v>9340</v>
      </c>
    </row>
    <row r="812" spans="1:5" x14ac:dyDescent="0.2">
      <c r="A812" s="9">
        <v>43472</v>
      </c>
      <c r="B812" s="10" t="s">
        <v>39</v>
      </c>
      <c r="C812" s="10" t="s">
        <v>53</v>
      </c>
      <c r="D812" s="10" t="s">
        <v>54</v>
      </c>
      <c r="E812" s="11">
        <v>395</v>
      </c>
    </row>
    <row r="813" spans="1:5" x14ac:dyDescent="0.2">
      <c r="A813" s="12">
        <v>44100</v>
      </c>
      <c r="B813" s="13" t="s">
        <v>39</v>
      </c>
      <c r="C813" s="13" t="s">
        <v>56</v>
      </c>
      <c r="D813" s="13" t="s">
        <v>49</v>
      </c>
      <c r="E813" s="14">
        <v>3108</v>
      </c>
    </row>
    <row r="814" spans="1:5" x14ac:dyDescent="0.2">
      <c r="A814" s="9">
        <v>44429</v>
      </c>
      <c r="B814" s="10" t="s">
        <v>23</v>
      </c>
      <c r="C814" s="10" t="s">
        <v>46</v>
      </c>
      <c r="D814" s="10" t="s">
        <v>52</v>
      </c>
      <c r="E814" s="11">
        <v>9366</v>
      </c>
    </row>
    <row r="815" spans="1:5" x14ac:dyDescent="0.2">
      <c r="A815" s="12">
        <v>44018</v>
      </c>
      <c r="B815" s="13" t="s">
        <v>23</v>
      </c>
      <c r="C815" s="13" t="s">
        <v>46</v>
      </c>
      <c r="D815" s="13" t="s">
        <v>51</v>
      </c>
      <c r="E815" s="14">
        <v>9688</v>
      </c>
    </row>
    <row r="816" spans="1:5" x14ac:dyDescent="0.2">
      <c r="A816" s="9">
        <v>43731</v>
      </c>
      <c r="B816" s="10" t="s">
        <v>23</v>
      </c>
      <c r="C816" s="10" t="s">
        <v>53</v>
      </c>
      <c r="D816" s="10" t="s">
        <v>54</v>
      </c>
      <c r="E816" s="11">
        <v>364</v>
      </c>
    </row>
    <row r="817" spans="1:5" x14ac:dyDescent="0.2">
      <c r="A817" s="12">
        <v>44593</v>
      </c>
      <c r="B817" s="13" t="s">
        <v>33</v>
      </c>
      <c r="C817" s="13" t="s">
        <v>53</v>
      </c>
      <c r="D817" s="13" t="s">
        <v>49</v>
      </c>
      <c r="E817" s="14">
        <v>3264</v>
      </c>
    </row>
    <row r="818" spans="1:5" x14ac:dyDescent="0.2">
      <c r="A818" s="9">
        <v>44023</v>
      </c>
      <c r="B818" s="10" t="s">
        <v>18</v>
      </c>
      <c r="C818" s="10" t="s">
        <v>55</v>
      </c>
      <c r="D818" s="10" t="s">
        <v>54</v>
      </c>
      <c r="E818" s="11">
        <v>499</v>
      </c>
    </row>
    <row r="819" spans="1:5" x14ac:dyDescent="0.2">
      <c r="A819" s="12">
        <v>44568</v>
      </c>
      <c r="B819" s="13" t="s">
        <v>23</v>
      </c>
      <c r="C819" s="13" t="s">
        <v>55</v>
      </c>
      <c r="D819" s="13" t="s">
        <v>49</v>
      </c>
      <c r="E819" s="14">
        <v>5766</v>
      </c>
    </row>
    <row r="820" spans="1:5" x14ac:dyDescent="0.2">
      <c r="A820" s="9">
        <v>43661</v>
      </c>
      <c r="B820" s="10" t="s">
        <v>23</v>
      </c>
      <c r="C820" s="10" t="s">
        <v>53</v>
      </c>
      <c r="D820" s="10" t="s">
        <v>49</v>
      </c>
      <c r="E820" s="11">
        <v>2523</v>
      </c>
    </row>
    <row r="821" spans="1:5" x14ac:dyDescent="0.2">
      <c r="A821" s="12">
        <v>44459</v>
      </c>
      <c r="B821" s="13" t="s">
        <v>23</v>
      </c>
      <c r="C821" s="13" t="s">
        <v>55</v>
      </c>
      <c r="D821" s="13" t="s">
        <v>51</v>
      </c>
      <c r="E821" s="14">
        <v>2296</v>
      </c>
    </row>
    <row r="822" spans="1:5" x14ac:dyDescent="0.2">
      <c r="A822" s="9">
        <v>43715</v>
      </c>
      <c r="B822" s="10" t="s">
        <v>33</v>
      </c>
      <c r="C822" s="10" t="s">
        <v>46</v>
      </c>
      <c r="D822" s="10" t="s">
        <v>51</v>
      </c>
      <c r="E822" s="11">
        <v>6593</v>
      </c>
    </row>
    <row r="823" spans="1:5" x14ac:dyDescent="0.2">
      <c r="A823" s="12">
        <v>43951</v>
      </c>
      <c r="B823" s="13" t="s">
        <v>31</v>
      </c>
      <c r="C823" s="13" t="s">
        <v>53</v>
      </c>
      <c r="D823" s="13" t="s">
        <v>51</v>
      </c>
      <c r="E823" s="14">
        <v>7179</v>
      </c>
    </row>
    <row r="824" spans="1:5" x14ac:dyDescent="0.2">
      <c r="A824" s="9">
        <v>43535</v>
      </c>
      <c r="B824" s="10" t="s">
        <v>18</v>
      </c>
      <c r="C824" s="10" t="s">
        <v>55</v>
      </c>
      <c r="D824" s="10" t="s">
        <v>54</v>
      </c>
      <c r="E824" s="11">
        <v>393</v>
      </c>
    </row>
    <row r="825" spans="1:5" x14ac:dyDescent="0.2">
      <c r="A825" s="12">
        <v>44596</v>
      </c>
      <c r="B825" s="13" t="s">
        <v>27</v>
      </c>
      <c r="C825" s="13" t="s">
        <v>53</v>
      </c>
      <c r="D825" s="13" t="s">
        <v>49</v>
      </c>
      <c r="E825" s="14">
        <v>4654</v>
      </c>
    </row>
    <row r="826" spans="1:5" x14ac:dyDescent="0.2">
      <c r="A826" s="9">
        <v>44726</v>
      </c>
      <c r="B826" s="10" t="s">
        <v>27</v>
      </c>
      <c r="C826" s="10" t="s">
        <v>55</v>
      </c>
      <c r="D826" s="10" t="s">
        <v>49</v>
      </c>
      <c r="E826" s="11">
        <v>2088</v>
      </c>
    </row>
    <row r="827" spans="1:5" x14ac:dyDescent="0.2">
      <c r="A827" s="12">
        <v>44011</v>
      </c>
      <c r="B827" s="13" t="s">
        <v>31</v>
      </c>
      <c r="C827" s="13" t="s">
        <v>55</v>
      </c>
      <c r="D827" s="13" t="s">
        <v>52</v>
      </c>
      <c r="E827" s="14">
        <v>7835</v>
      </c>
    </row>
    <row r="828" spans="1:5" x14ac:dyDescent="0.2">
      <c r="A828" s="9">
        <v>43674</v>
      </c>
      <c r="B828" s="10" t="s">
        <v>39</v>
      </c>
      <c r="C828" s="10" t="s">
        <v>46</v>
      </c>
      <c r="D828" s="10" t="s">
        <v>51</v>
      </c>
      <c r="E828" s="11">
        <v>2067</v>
      </c>
    </row>
    <row r="829" spans="1:5" x14ac:dyDescent="0.2">
      <c r="A829" s="12">
        <v>43552</v>
      </c>
      <c r="B829" s="13" t="s">
        <v>23</v>
      </c>
      <c r="C829" s="13" t="s">
        <v>53</v>
      </c>
      <c r="D829" s="13" t="s">
        <v>54</v>
      </c>
      <c r="E829" s="14">
        <v>222</v>
      </c>
    </row>
    <row r="830" spans="1:5" x14ac:dyDescent="0.2">
      <c r="A830" s="9">
        <v>44880</v>
      </c>
      <c r="B830" s="10" t="s">
        <v>18</v>
      </c>
      <c r="C830" s="10" t="s">
        <v>53</v>
      </c>
      <c r="D830" s="10" t="s">
        <v>52</v>
      </c>
      <c r="E830" s="11">
        <v>8555</v>
      </c>
    </row>
    <row r="831" spans="1:5" x14ac:dyDescent="0.2">
      <c r="A831" s="12">
        <v>44924</v>
      </c>
      <c r="B831" s="13" t="s">
        <v>23</v>
      </c>
      <c r="C831" s="13" t="s">
        <v>55</v>
      </c>
      <c r="D831" s="13" t="s">
        <v>52</v>
      </c>
      <c r="E831" s="14">
        <v>2435</v>
      </c>
    </row>
    <row r="832" spans="1:5" x14ac:dyDescent="0.2">
      <c r="A832" s="9">
        <v>43703</v>
      </c>
      <c r="B832" s="10" t="s">
        <v>27</v>
      </c>
      <c r="C832" s="10" t="s">
        <v>53</v>
      </c>
      <c r="D832" s="10" t="s">
        <v>54</v>
      </c>
      <c r="E832" s="11">
        <v>157</v>
      </c>
    </row>
    <row r="833" spans="1:5" x14ac:dyDescent="0.2">
      <c r="A833" s="12">
        <v>44572</v>
      </c>
      <c r="B833" s="13" t="s">
        <v>39</v>
      </c>
      <c r="C833" s="13" t="s">
        <v>46</v>
      </c>
      <c r="D833" s="13" t="s">
        <v>49</v>
      </c>
      <c r="E833" s="14">
        <v>215</v>
      </c>
    </row>
    <row r="834" spans="1:5" x14ac:dyDescent="0.2">
      <c r="A834" s="9">
        <v>44118</v>
      </c>
      <c r="B834" s="10" t="s">
        <v>31</v>
      </c>
      <c r="C834" s="10" t="s">
        <v>53</v>
      </c>
      <c r="D834" s="10" t="s">
        <v>54</v>
      </c>
      <c r="E834" s="11">
        <v>374</v>
      </c>
    </row>
    <row r="835" spans="1:5" x14ac:dyDescent="0.2">
      <c r="A835" s="12">
        <v>44051</v>
      </c>
      <c r="B835" s="13" t="s">
        <v>23</v>
      </c>
      <c r="C835" s="13" t="s">
        <v>56</v>
      </c>
      <c r="D835" s="13" t="s">
        <v>58</v>
      </c>
      <c r="E835" s="14">
        <v>1549</v>
      </c>
    </row>
    <row r="836" spans="1:5" x14ac:dyDescent="0.2">
      <c r="A836" s="9">
        <v>44760</v>
      </c>
      <c r="B836" s="10" t="s">
        <v>31</v>
      </c>
      <c r="C836" s="10" t="s">
        <v>53</v>
      </c>
      <c r="D836" s="10" t="s">
        <v>49</v>
      </c>
      <c r="E836" s="11">
        <v>1213</v>
      </c>
    </row>
    <row r="837" spans="1:5" x14ac:dyDescent="0.2">
      <c r="A837" s="12">
        <v>43849</v>
      </c>
      <c r="B837" s="13" t="s">
        <v>39</v>
      </c>
      <c r="C837" s="13" t="s">
        <v>46</v>
      </c>
      <c r="D837" s="13" t="s">
        <v>51</v>
      </c>
      <c r="E837" s="14">
        <v>7495</v>
      </c>
    </row>
    <row r="838" spans="1:5" x14ac:dyDescent="0.2">
      <c r="A838" s="9">
        <v>44836</v>
      </c>
      <c r="B838" s="10" t="s">
        <v>23</v>
      </c>
      <c r="C838" s="10" t="s">
        <v>55</v>
      </c>
      <c r="D838" s="10" t="s">
        <v>49</v>
      </c>
      <c r="E838" s="11">
        <v>2558</v>
      </c>
    </row>
    <row r="839" spans="1:5" x14ac:dyDescent="0.2">
      <c r="A839" s="12">
        <v>44042</v>
      </c>
      <c r="B839" s="13" t="s">
        <v>31</v>
      </c>
      <c r="C839" s="13" t="s">
        <v>53</v>
      </c>
      <c r="D839" s="13" t="s">
        <v>54</v>
      </c>
      <c r="E839" s="14">
        <v>381</v>
      </c>
    </row>
    <row r="840" spans="1:5" x14ac:dyDescent="0.2">
      <c r="A840" s="9">
        <v>43574</v>
      </c>
      <c r="B840" s="10" t="s">
        <v>33</v>
      </c>
      <c r="C840" s="10" t="s">
        <v>55</v>
      </c>
      <c r="D840" s="10" t="s">
        <v>51</v>
      </c>
      <c r="E840" s="11">
        <v>6219</v>
      </c>
    </row>
    <row r="841" spans="1:5" x14ac:dyDescent="0.2">
      <c r="A841" s="12">
        <v>44744</v>
      </c>
      <c r="B841" s="13" t="s">
        <v>31</v>
      </c>
      <c r="C841" s="13" t="s">
        <v>56</v>
      </c>
      <c r="D841" s="13" t="s">
        <v>58</v>
      </c>
      <c r="E841" s="14">
        <v>3573</v>
      </c>
    </row>
    <row r="842" spans="1:5" x14ac:dyDescent="0.2">
      <c r="A842" s="9">
        <v>43974</v>
      </c>
      <c r="B842" s="10" t="s">
        <v>33</v>
      </c>
      <c r="C842" s="10" t="s">
        <v>53</v>
      </c>
      <c r="D842" s="10" t="s">
        <v>52</v>
      </c>
      <c r="E842" s="11">
        <v>578</v>
      </c>
    </row>
    <row r="843" spans="1:5" x14ac:dyDescent="0.2">
      <c r="A843" s="12">
        <v>43770</v>
      </c>
      <c r="B843" s="13" t="s">
        <v>18</v>
      </c>
      <c r="C843" s="13" t="s">
        <v>55</v>
      </c>
      <c r="D843" s="13" t="s">
        <v>49</v>
      </c>
      <c r="E843" s="14">
        <v>7428</v>
      </c>
    </row>
    <row r="844" spans="1:5" x14ac:dyDescent="0.2">
      <c r="A844" s="9">
        <v>43723</v>
      </c>
      <c r="B844" s="10" t="s">
        <v>18</v>
      </c>
      <c r="C844" s="10" t="s">
        <v>46</v>
      </c>
      <c r="D844" s="10" t="s">
        <v>52</v>
      </c>
      <c r="E844" s="11">
        <v>6324</v>
      </c>
    </row>
    <row r="845" spans="1:5" x14ac:dyDescent="0.2">
      <c r="A845" s="12">
        <v>44154</v>
      </c>
      <c r="B845" s="13" t="s">
        <v>27</v>
      </c>
      <c r="C845" s="13" t="s">
        <v>55</v>
      </c>
      <c r="D845" s="13" t="s">
        <v>52</v>
      </c>
      <c r="E845" s="14">
        <v>2432</v>
      </c>
    </row>
    <row r="846" spans="1:5" x14ac:dyDescent="0.2">
      <c r="A846" s="9">
        <v>44376</v>
      </c>
      <c r="B846" s="10" t="s">
        <v>33</v>
      </c>
      <c r="C846" s="10" t="s">
        <v>46</v>
      </c>
      <c r="D846" s="10" t="s">
        <v>51</v>
      </c>
      <c r="E846" s="11">
        <v>1063</v>
      </c>
    </row>
    <row r="847" spans="1:5" x14ac:dyDescent="0.2">
      <c r="A847" s="12">
        <v>44309</v>
      </c>
      <c r="B847" s="13" t="s">
        <v>31</v>
      </c>
      <c r="C847" s="13" t="s">
        <v>55</v>
      </c>
      <c r="D847" s="13" t="s">
        <v>51</v>
      </c>
      <c r="E847" s="14">
        <v>3370</v>
      </c>
    </row>
    <row r="848" spans="1:5" x14ac:dyDescent="0.2">
      <c r="A848" s="9">
        <v>44812</v>
      </c>
      <c r="B848" s="10" t="s">
        <v>31</v>
      </c>
      <c r="C848" s="10" t="s">
        <v>53</v>
      </c>
      <c r="D848" s="10" t="s">
        <v>54</v>
      </c>
      <c r="E848" s="11">
        <v>211</v>
      </c>
    </row>
    <row r="849" spans="1:5" x14ac:dyDescent="0.2">
      <c r="A849" s="12">
        <v>44721</v>
      </c>
      <c r="B849" s="13" t="s">
        <v>27</v>
      </c>
      <c r="C849" s="13" t="s">
        <v>46</v>
      </c>
      <c r="D849" s="13" t="s">
        <v>51</v>
      </c>
      <c r="E849" s="14">
        <v>2958</v>
      </c>
    </row>
    <row r="850" spans="1:5" x14ac:dyDescent="0.2">
      <c r="A850" s="9">
        <v>43592</v>
      </c>
      <c r="B850" s="10" t="s">
        <v>31</v>
      </c>
      <c r="C850" s="10" t="s">
        <v>56</v>
      </c>
      <c r="D850" s="10" t="s">
        <v>58</v>
      </c>
      <c r="E850" s="11">
        <v>6588</v>
      </c>
    </row>
    <row r="851" spans="1:5" x14ac:dyDescent="0.2">
      <c r="A851" s="12">
        <v>43587</v>
      </c>
      <c r="B851" s="13" t="s">
        <v>36</v>
      </c>
      <c r="C851" s="13" t="s">
        <v>55</v>
      </c>
      <c r="D851" s="13" t="s">
        <v>52</v>
      </c>
      <c r="E851" s="14">
        <v>6114</v>
      </c>
    </row>
    <row r="852" spans="1:5" x14ac:dyDescent="0.2">
      <c r="A852" s="9">
        <v>44689</v>
      </c>
      <c r="B852" s="10" t="s">
        <v>33</v>
      </c>
      <c r="C852" s="10" t="s">
        <v>46</v>
      </c>
      <c r="D852" s="10" t="s">
        <v>51</v>
      </c>
      <c r="E852" s="11">
        <v>7026</v>
      </c>
    </row>
    <row r="853" spans="1:5" x14ac:dyDescent="0.2">
      <c r="A853" s="12">
        <v>44421</v>
      </c>
      <c r="B853" s="13" t="s">
        <v>31</v>
      </c>
      <c r="C853" s="13" t="s">
        <v>55</v>
      </c>
      <c r="D853" s="13" t="s">
        <v>49</v>
      </c>
      <c r="E853" s="14">
        <v>5017</v>
      </c>
    </row>
    <row r="854" spans="1:5" x14ac:dyDescent="0.2">
      <c r="A854" s="9">
        <v>44763</v>
      </c>
      <c r="B854" s="10" t="s">
        <v>33</v>
      </c>
      <c r="C854" s="10" t="s">
        <v>46</v>
      </c>
      <c r="D854" s="10" t="s">
        <v>49</v>
      </c>
      <c r="E854" s="11">
        <v>6369</v>
      </c>
    </row>
    <row r="855" spans="1:5" x14ac:dyDescent="0.2">
      <c r="A855" s="12">
        <v>44504</v>
      </c>
      <c r="B855" s="13" t="s">
        <v>31</v>
      </c>
      <c r="C855" s="13" t="s">
        <v>53</v>
      </c>
      <c r="D855" s="13" t="s">
        <v>52</v>
      </c>
      <c r="E855" s="14">
        <v>9548</v>
      </c>
    </row>
    <row r="856" spans="1:5" x14ac:dyDescent="0.2">
      <c r="A856" s="9">
        <v>43703</v>
      </c>
      <c r="B856" s="10" t="s">
        <v>18</v>
      </c>
      <c r="C856" s="10" t="s">
        <v>53</v>
      </c>
      <c r="D856" s="10" t="s">
        <v>49</v>
      </c>
      <c r="E856" s="11">
        <v>8426</v>
      </c>
    </row>
    <row r="857" spans="1:5" x14ac:dyDescent="0.2">
      <c r="A857" s="12">
        <v>44073</v>
      </c>
      <c r="B857" s="13" t="s">
        <v>27</v>
      </c>
      <c r="C857" s="13" t="s">
        <v>46</v>
      </c>
      <c r="D857" s="13" t="s">
        <v>52</v>
      </c>
      <c r="E857" s="14">
        <v>1753</v>
      </c>
    </row>
    <row r="858" spans="1:5" x14ac:dyDescent="0.2">
      <c r="A858" s="9">
        <v>44462</v>
      </c>
      <c r="B858" s="10" t="s">
        <v>23</v>
      </c>
      <c r="C858" s="10" t="s">
        <v>56</v>
      </c>
      <c r="D858" s="10" t="s">
        <v>58</v>
      </c>
      <c r="E858" s="11">
        <v>3722</v>
      </c>
    </row>
    <row r="859" spans="1:5" x14ac:dyDescent="0.2">
      <c r="A859" s="12">
        <v>44728</v>
      </c>
      <c r="B859" s="13" t="s">
        <v>31</v>
      </c>
      <c r="C859" s="13" t="s">
        <v>56</v>
      </c>
      <c r="D859" s="13" t="s">
        <v>58</v>
      </c>
      <c r="E859" s="14">
        <v>368</v>
      </c>
    </row>
    <row r="860" spans="1:5" x14ac:dyDescent="0.2">
      <c r="A860" s="9">
        <v>44918</v>
      </c>
      <c r="B860" s="10" t="s">
        <v>18</v>
      </c>
      <c r="C860" s="10" t="s">
        <v>55</v>
      </c>
      <c r="D860" s="10" t="s">
        <v>52</v>
      </c>
      <c r="E860" s="11">
        <v>7120</v>
      </c>
    </row>
    <row r="861" spans="1:5" x14ac:dyDescent="0.2">
      <c r="A861" s="12">
        <v>43470</v>
      </c>
      <c r="B861" s="13" t="s">
        <v>23</v>
      </c>
      <c r="C861" s="13" t="s">
        <v>55</v>
      </c>
      <c r="D861" s="13" t="s">
        <v>49</v>
      </c>
      <c r="E861" s="14">
        <v>7694</v>
      </c>
    </row>
    <row r="862" spans="1:5" x14ac:dyDescent="0.2">
      <c r="A862" s="9">
        <v>44544</v>
      </c>
      <c r="B862" s="10" t="s">
        <v>23</v>
      </c>
      <c r="C862" s="10" t="s">
        <v>46</v>
      </c>
      <c r="D862" s="10" t="s">
        <v>52</v>
      </c>
      <c r="E862" s="11">
        <v>3266</v>
      </c>
    </row>
    <row r="863" spans="1:5" x14ac:dyDescent="0.2">
      <c r="A863" s="12">
        <v>43782</v>
      </c>
      <c r="B863" s="13" t="s">
        <v>27</v>
      </c>
      <c r="C863" s="13" t="s">
        <v>55</v>
      </c>
      <c r="D863" s="13" t="s">
        <v>51</v>
      </c>
      <c r="E863" s="14">
        <v>6724</v>
      </c>
    </row>
    <row r="864" spans="1:5" x14ac:dyDescent="0.2">
      <c r="A864" s="9">
        <v>44682</v>
      </c>
      <c r="B864" s="10" t="s">
        <v>27</v>
      </c>
      <c r="C864" s="10" t="s">
        <v>53</v>
      </c>
      <c r="D864" s="10" t="s">
        <v>51</v>
      </c>
      <c r="E864" s="11">
        <v>8644</v>
      </c>
    </row>
    <row r="865" spans="1:5" x14ac:dyDescent="0.2">
      <c r="A865" s="12">
        <v>43612</v>
      </c>
      <c r="B865" s="13" t="s">
        <v>36</v>
      </c>
      <c r="C865" s="13" t="s">
        <v>55</v>
      </c>
      <c r="D865" s="13" t="s">
        <v>52</v>
      </c>
      <c r="E865" s="14">
        <v>5846</v>
      </c>
    </row>
    <row r="866" spans="1:5" x14ac:dyDescent="0.2">
      <c r="A866" s="9">
        <v>44070</v>
      </c>
      <c r="B866" s="10" t="s">
        <v>36</v>
      </c>
      <c r="C866" s="10" t="s">
        <v>46</v>
      </c>
      <c r="D866" s="10" t="s">
        <v>49</v>
      </c>
      <c r="E866" s="11">
        <v>4730</v>
      </c>
    </row>
    <row r="867" spans="1:5" x14ac:dyDescent="0.2">
      <c r="A867" s="12">
        <v>44026</v>
      </c>
      <c r="B867" s="13" t="s">
        <v>27</v>
      </c>
      <c r="C867" s="13" t="s">
        <v>46</v>
      </c>
      <c r="D867" s="13" t="s">
        <v>52</v>
      </c>
      <c r="E867" s="14">
        <v>1886</v>
      </c>
    </row>
    <row r="868" spans="1:5" x14ac:dyDescent="0.2">
      <c r="A868" s="9">
        <v>43676</v>
      </c>
      <c r="B868" s="10" t="s">
        <v>31</v>
      </c>
      <c r="C868" s="10" t="s">
        <v>53</v>
      </c>
      <c r="D868" s="10" t="s">
        <v>52</v>
      </c>
      <c r="E868" s="11">
        <v>3166</v>
      </c>
    </row>
    <row r="869" spans="1:5" x14ac:dyDescent="0.2">
      <c r="A869" s="12">
        <v>44734</v>
      </c>
      <c r="B869" s="13" t="s">
        <v>23</v>
      </c>
      <c r="C869" s="13" t="s">
        <v>46</v>
      </c>
      <c r="D869" s="13" t="s">
        <v>49</v>
      </c>
      <c r="E869" s="14">
        <v>1952</v>
      </c>
    </row>
    <row r="870" spans="1:5" x14ac:dyDescent="0.2">
      <c r="A870" s="9">
        <v>43579</v>
      </c>
      <c r="B870" s="10" t="s">
        <v>36</v>
      </c>
      <c r="C870" s="10" t="s">
        <v>55</v>
      </c>
      <c r="D870" s="10" t="s">
        <v>54</v>
      </c>
      <c r="E870" s="11">
        <v>259</v>
      </c>
    </row>
    <row r="871" spans="1:5" x14ac:dyDescent="0.2">
      <c r="A871" s="12">
        <v>43745</v>
      </c>
      <c r="B871" s="13" t="s">
        <v>33</v>
      </c>
      <c r="C871" s="13" t="s">
        <v>55</v>
      </c>
      <c r="D871" s="13" t="s">
        <v>51</v>
      </c>
      <c r="E871" s="14">
        <v>6345</v>
      </c>
    </row>
    <row r="872" spans="1:5" x14ac:dyDescent="0.2">
      <c r="A872" s="9">
        <v>44908</v>
      </c>
      <c r="B872" s="10" t="s">
        <v>31</v>
      </c>
      <c r="C872" s="10" t="s">
        <v>53</v>
      </c>
      <c r="D872" s="10" t="s">
        <v>54</v>
      </c>
      <c r="E872" s="11">
        <v>403</v>
      </c>
    </row>
    <row r="873" spans="1:5" x14ac:dyDescent="0.2">
      <c r="A873" s="12">
        <v>43901</v>
      </c>
      <c r="B873" s="13" t="s">
        <v>36</v>
      </c>
      <c r="C873" s="13" t="s">
        <v>55</v>
      </c>
      <c r="D873" s="13" t="s">
        <v>49</v>
      </c>
      <c r="E873" s="14">
        <v>172</v>
      </c>
    </row>
    <row r="874" spans="1:5" x14ac:dyDescent="0.2">
      <c r="A874" s="9">
        <v>43489</v>
      </c>
      <c r="B874" s="10" t="s">
        <v>33</v>
      </c>
      <c r="C874" s="10" t="s">
        <v>56</v>
      </c>
      <c r="D874" s="10" t="s">
        <v>49</v>
      </c>
      <c r="E874" s="11">
        <v>5441</v>
      </c>
    </row>
    <row r="875" spans="1:5" x14ac:dyDescent="0.2">
      <c r="A875" s="12">
        <v>44374</v>
      </c>
      <c r="B875" s="13" t="s">
        <v>33</v>
      </c>
      <c r="C875" s="13" t="s">
        <v>53</v>
      </c>
      <c r="D875" s="13" t="s">
        <v>49</v>
      </c>
      <c r="E875" s="14">
        <v>8465</v>
      </c>
    </row>
    <row r="876" spans="1:5" x14ac:dyDescent="0.2">
      <c r="A876" s="9">
        <v>44167</v>
      </c>
      <c r="B876" s="10" t="s">
        <v>36</v>
      </c>
      <c r="C876" s="10" t="s">
        <v>53</v>
      </c>
      <c r="D876" s="10" t="s">
        <v>52</v>
      </c>
      <c r="E876" s="11">
        <v>7802</v>
      </c>
    </row>
    <row r="877" spans="1:5" x14ac:dyDescent="0.2">
      <c r="A877" s="12">
        <v>44627</v>
      </c>
      <c r="B877" s="13" t="s">
        <v>36</v>
      </c>
      <c r="C877" s="13" t="s">
        <v>56</v>
      </c>
      <c r="D877" s="13" t="s">
        <v>58</v>
      </c>
      <c r="E877" s="14">
        <v>3186</v>
      </c>
    </row>
    <row r="878" spans="1:5" x14ac:dyDescent="0.2">
      <c r="A878" s="9">
        <v>44457</v>
      </c>
      <c r="B878" s="10" t="s">
        <v>36</v>
      </c>
      <c r="C878" s="10" t="s">
        <v>46</v>
      </c>
      <c r="D878" s="10" t="s">
        <v>51</v>
      </c>
      <c r="E878" s="11">
        <v>8615</v>
      </c>
    </row>
    <row r="879" spans="1:5" x14ac:dyDescent="0.2">
      <c r="A879" s="12">
        <v>43477</v>
      </c>
      <c r="B879" s="13" t="s">
        <v>33</v>
      </c>
      <c r="C879" s="13" t="s">
        <v>53</v>
      </c>
      <c r="D879" s="13" t="s">
        <v>49</v>
      </c>
      <c r="E879" s="14">
        <v>6227</v>
      </c>
    </row>
    <row r="880" spans="1:5" x14ac:dyDescent="0.2">
      <c r="A880" s="9">
        <v>44149</v>
      </c>
      <c r="B880" s="10" t="s">
        <v>27</v>
      </c>
      <c r="C880" s="10" t="s">
        <v>55</v>
      </c>
      <c r="D880" s="10" t="s">
        <v>51</v>
      </c>
      <c r="E880" s="11">
        <v>8980</v>
      </c>
    </row>
    <row r="881" spans="1:5" x14ac:dyDescent="0.2">
      <c r="A881" s="12">
        <v>44888</v>
      </c>
      <c r="B881" s="13" t="s">
        <v>18</v>
      </c>
      <c r="C881" s="13" t="s">
        <v>53</v>
      </c>
      <c r="D881" s="13" t="s">
        <v>49</v>
      </c>
      <c r="E881" s="14">
        <v>2432</v>
      </c>
    </row>
    <row r="882" spans="1:5" x14ac:dyDescent="0.2">
      <c r="A882" s="9">
        <v>44563</v>
      </c>
      <c r="B882" s="10" t="s">
        <v>33</v>
      </c>
      <c r="C882" s="10" t="s">
        <v>46</v>
      </c>
      <c r="D882" s="10" t="s">
        <v>52</v>
      </c>
      <c r="E882" s="11">
        <v>9700</v>
      </c>
    </row>
    <row r="883" spans="1:5" x14ac:dyDescent="0.2">
      <c r="A883" s="12">
        <v>44484</v>
      </c>
      <c r="B883" s="13" t="s">
        <v>39</v>
      </c>
      <c r="C883" s="13" t="s">
        <v>56</v>
      </c>
      <c r="D883" s="13" t="s">
        <v>49</v>
      </c>
      <c r="E883" s="14">
        <v>6543</v>
      </c>
    </row>
    <row r="884" spans="1:5" x14ac:dyDescent="0.2">
      <c r="A884" s="9">
        <v>44760</v>
      </c>
      <c r="B884" s="10" t="s">
        <v>33</v>
      </c>
      <c r="C884" s="10" t="s">
        <v>56</v>
      </c>
      <c r="D884" s="10" t="s">
        <v>58</v>
      </c>
      <c r="E884" s="11">
        <v>3664</v>
      </c>
    </row>
    <row r="885" spans="1:5" x14ac:dyDescent="0.2">
      <c r="A885" s="12">
        <v>44061</v>
      </c>
      <c r="B885" s="13" t="s">
        <v>27</v>
      </c>
      <c r="C885" s="13" t="s">
        <v>55</v>
      </c>
      <c r="D885" s="13" t="s">
        <v>51</v>
      </c>
      <c r="E885" s="14">
        <v>2054</v>
      </c>
    </row>
    <row r="886" spans="1:5" x14ac:dyDescent="0.2">
      <c r="A886" s="9">
        <v>44053</v>
      </c>
      <c r="B886" s="10" t="s">
        <v>23</v>
      </c>
      <c r="C886" s="10" t="s">
        <v>55</v>
      </c>
      <c r="D886" s="10" t="s">
        <v>52</v>
      </c>
      <c r="E886" s="11">
        <v>1905</v>
      </c>
    </row>
    <row r="887" spans="1:5" x14ac:dyDescent="0.2">
      <c r="A887" s="12">
        <v>43929</v>
      </c>
      <c r="B887" s="13" t="s">
        <v>27</v>
      </c>
      <c r="C887" s="13" t="s">
        <v>55</v>
      </c>
      <c r="D887" s="13" t="s">
        <v>54</v>
      </c>
      <c r="E887" s="14">
        <v>237</v>
      </c>
    </row>
    <row r="888" spans="1:5" x14ac:dyDescent="0.2">
      <c r="A888" s="9">
        <v>44745</v>
      </c>
      <c r="B888" s="10" t="s">
        <v>33</v>
      </c>
      <c r="C888" s="10" t="s">
        <v>55</v>
      </c>
      <c r="D888" s="10" t="s">
        <v>49</v>
      </c>
      <c r="E888" s="11">
        <v>3818</v>
      </c>
    </row>
    <row r="889" spans="1:5" x14ac:dyDescent="0.2">
      <c r="A889" s="12">
        <v>44192</v>
      </c>
      <c r="B889" s="13" t="s">
        <v>27</v>
      </c>
      <c r="C889" s="13" t="s">
        <v>55</v>
      </c>
      <c r="D889" s="13" t="s">
        <v>52</v>
      </c>
      <c r="E889" s="14">
        <v>1867</v>
      </c>
    </row>
    <row r="890" spans="1:5" x14ac:dyDescent="0.2">
      <c r="A890" s="9">
        <v>43963</v>
      </c>
      <c r="B890" s="10" t="s">
        <v>18</v>
      </c>
      <c r="C890" s="10" t="s">
        <v>53</v>
      </c>
      <c r="D890" s="10" t="s">
        <v>52</v>
      </c>
      <c r="E890" s="11">
        <v>5717</v>
      </c>
    </row>
    <row r="891" spans="1:5" x14ac:dyDescent="0.2">
      <c r="A891" s="12">
        <v>43860</v>
      </c>
      <c r="B891" s="13" t="s">
        <v>33</v>
      </c>
      <c r="C891" s="13" t="s">
        <v>53</v>
      </c>
      <c r="D891" s="13" t="s">
        <v>54</v>
      </c>
      <c r="E891" s="14">
        <v>191</v>
      </c>
    </row>
    <row r="892" spans="1:5" x14ac:dyDescent="0.2">
      <c r="A892" s="9">
        <v>44025</v>
      </c>
      <c r="B892" s="10" t="s">
        <v>31</v>
      </c>
      <c r="C892" s="10" t="s">
        <v>55</v>
      </c>
      <c r="D892" s="10" t="s">
        <v>52</v>
      </c>
      <c r="E892" s="11">
        <v>9621</v>
      </c>
    </row>
    <row r="893" spans="1:5" x14ac:dyDescent="0.2">
      <c r="A893" s="12">
        <v>44543</v>
      </c>
      <c r="B893" s="13" t="s">
        <v>23</v>
      </c>
      <c r="C893" s="13" t="s">
        <v>55</v>
      </c>
      <c r="D893" s="13" t="s">
        <v>54</v>
      </c>
      <c r="E893" s="14">
        <v>461</v>
      </c>
    </row>
    <row r="894" spans="1:5" x14ac:dyDescent="0.2">
      <c r="A894" s="9">
        <v>43551</v>
      </c>
      <c r="B894" s="10" t="s">
        <v>33</v>
      </c>
      <c r="C894" s="10" t="s">
        <v>55</v>
      </c>
      <c r="D894" s="10" t="s">
        <v>52</v>
      </c>
      <c r="E894" s="11">
        <v>1900</v>
      </c>
    </row>
    <row r="895" spans="1:5" x14ac:dyDescent="0.2">
      <c r="A895" s="12">
        <v>44578</v>
      </c>
      <c r="B895" s="13" t="s">
        <v>39</v>
      </c>
      <c r="C895" s="13" t="s">
        <v>53</v>
      </c>
      <c r="D895" s="13" t="s">
        <v>51</v>
      </c>
      <c r="E895" s="14">
        <v>8412</v>
      </c>
    </row>
    <row r="896" spans="1:5" x14ac:dyDescent="0.2">
      <c r="A896" s="9">
        <v>43470</v>
      </c>
      <c r="B896" s="10" t="s">
        <v>31</v>
      </c>
      <c r="C896" s="10" t="s">
        <v>56</v>
      </c>
      <c r="D896" s="10" t="s">
        <v>49</v>
      </c>
      <c r="E896" s="11">
        <v>5542</v>
      </c>
    </row>
    <row r="897" spans="1:5" x14ac:dyDescent="0.2">
      <c r="A897" s="12">
        <v>44178</v>
      </c>
      <c r="B897" s="13" t="s">
        <v>31</v>
      </c>
      <c r="C897" s="13" t="s">
        <v>53</v>
      </c>
      <c r="D897" s="13" t="s">
        <v>49</v>
      </c>
      <c r="E897" s="14">
        <v>3585</v>
      </c>
    </row>
    <row r="898" spans="1:5" x14ac:dyDescent="0.2">
      <c r="A898" s="9">
        <v>44562</v>
      </c>
      <c r="B898" s="10" t="s">
        <v>39</v>
      </c>
      <c r="C898" s="10" t="s">
        <v>56</v>
      </c>
      <c r="D898" s="10" t="s">
        <v>49</v>
      </c>
      <c r="E898" s="11">
        <v>6613</v>
      </c>
    </row>
    <row r="899" spans="1:5" x14ac:dyDescent="0.2">
      <c r="A899" s="12">
        <v>44241</v>
      </c>
      <c r="B899" s="13" t="s">
        <v>39</v>
      </c>
      <c r="C899" s="13" t="s">
        <v>56</v>
      </c>
      <c r="D899" s="13" t="s">
        <v>49</v>
      </c>
      <c r="E899" s="14">
        <v>7144</v>
      </c>
    </row>
    <row r="900" spans="1:5" x14ac:dyDescent="0.2">
      <c r="A900" s="9">
        <v>44909</v>
      </c>
      <c r="B900" s="10" t="s">
        <v>23</v>
      </c>
      <c r="C900" s="10" t="s">
        <v>55</v>
      </c>
      <c r="D900" s="10" t="s">
        <v>51</v>
      </c>
      <c r="E900" s="11">
        <v>7495</v>
      </c>
    </row>
    <row r="901" spans="1:5" x14ac:dyDescent="0.2">
      <c r="A901" s="12">
        <v>44121</v>
      </c>
      <c r="B901" s="13" t="s">
        <v>36</v>
      </c>
      <c r="C901" s="13" t="s">
        <v>55</v>
      </c>
      <c r="D901" s="13" t="s">
        <v>52</v>
      </c>
      <c r="E901" s="14">
        <v>8066</v>
      </c>
    </row>
    <row r="902" spans="1:5" x14ac:dyDescent="0.2">
      <c r="A902" s="9">
        <v>43621</v>
      </c>
      <c r="B902" s="10" t="s">
        <v>18</v>
      </c>
      <c r="C902" s="10" t="s">
        <v>55</v>
      </c>
      <c r="D902" s="10" t="s">
        <v>54</v>
      </c>
      <c r="E902" s="11">
        <v>351</v>
      </c>
    </row>
    <row r="903" spans="1:5" x14ac:dyDescent="0.2">
      <c r="A903" s="12">
        <v>43652</v>
      </c>
      <c r="B903" s="13" t="s">
        <v>23</v>
      </c>
      <c r="C903" s="13" t="s">
        <v>55</v>
      </c>
      <c r="D903" s="13" t="s">
        <v>51</v>
      </c>
      <c r="E903" s="14">
        <v>649</v>
      </c>
    </row>
    <row r="904" spans="1:5" x14ac:dyDescent="0.2">
      <c r="A904" s="9">
        <v>44253</v>
      </c>
      <c r="B904" s="10" t="s">
        <v>27</v>
      </c>
      <c r="C904" s="10" t="s">
        <v>55</v>
      </c>
      <c r="D904" s="10" t="s">
        <v>52</v>
      </c>
      <c r="E904" s="11">
        <v>8242</v>
      </c>
    </row>
    <row r="905" spans="1:5" x14ac:dyDescent="0.2">
      <c r="A905" s="12">
        <v>43853</v>
      </c>
      <c r="B905" s="13" t="s">
        <v>36</v>
      </c>
      <c r="C905" s="13" t="s">
        <v>53</v>
      </c>
      <c r="D905" s="13" t="s">
        <v>51</v>
      </c>
      <c r="E905" s="14">
        <v>6312</v>
      </c>
    </row>
    <row r="906" spans="1:5" x14ac:dyDescent="0.2">
      <c r="A906" s="9">
        <v>44438</v>
      </c>
      <c r="B906" s="10" t="s">
        <v>23</v>
      </c>
      <c r="C906" s="10" t="s">
        <v>46</v>
      </c>
      <c r="D906" s="10" t="s">
        <v>52</v>
      </c>
      <c r="E906" s="11">
        <v>3812</v>
      </c>
    </row>
    <row r="907" spans="1:5" x14ac:dyDescent="0.2">
      <c r="A907" s="12">
        <v>44266</v>
      </c>
      <c r="B907" s="13" t="s">
        <v>23</v>
      </c>
      <c r="C907" s="13" t="s">
        <v>46</v>
      </c>
      <c r="D907" s="13" t="s">
        <v>49</v>
      </c>
      <c r="E907" s="14">
        <v>6043</v>
      </c>
    </row>
    <row r="908" spans="1:5" x14ac:dyDescent="0.2">
      <c r="A908" s="9">
        <v>43924</v>
      </c>
      <c r="B908" s="10" t="s">
        <v>39</v>
      </c>
      <c r="C908" s="10" t="s">
        <v>53</v>
      </c>
      <c r="D908" s="10" t="s">
        <v>54</v>
      </c>
      <c r="E908" s="11">
        <v>305</v>
      </c>
    </row>
    <row r="909" spans="1:5" x14ac:dyDescent="0.2">
      <c r="A909" s="12">
        <v>43650</v>
      </c>
      <c r="B909" s="13" t="s">
        <v>23</v>
      </c>
      <c r="C909" s="13" t="s">
        <v>56</v>
      </c>
      <c r="D909" s="13" t="s">
        <v>49</v>
      </c>
      <c r="E909" s="14">
        <v>5728</v>
      </c>
    </row>
    <row r="910" spans="1:5" x14ac:dyDescent="0.2">
      <c r="A910" s="9">
        <v>44166</v>
      </c>
      <c r="B910" s="10" t="s">
        <v>33</v>
      </c>
      <c r="C910" s="10" t="s">
        <v>53</v>
      </c>
      <c r="D910" s="10" t="s">
        <v>51</v>
      </c>
      <c r="E910" s="11">
        <v>8813</v>
      </c>
    </row>
    <row r="911" spans="1:5" x14ac:dyDescent="0.2">
      <c r="A911" s="12">
        <v>43599</v>
      </c>
      <c r="B911" s="13" t="s">
        <v>27</v>
      </c>
      <c r="C911" s="13" t="s">
        <v>53</v>
      </c>
      <c r="D911" s="13" t="s">
        <v>49</v>
      </c>
      <c r="E911" s="14">
        <v>3311</v>
      </c>
    </row>
    <row r="912" spans="1:5" x14ac:dyDescent="0.2">
      <c r="A912" s="9">
        <v>43777</v>
      </c>
      <c r="B912" s="10" t="s">
        <v>23</v>
      </c>
      <c r="C912" s="10" t="s">
        <v>53</v>
      </c>
      <c r="D912" s="10" t="s">
        <v>52</v>
      </c>
      <c r="E912" s="11">
        <v>1745</v>
      </c>
    </row>
    <row r="913" spans="1:5" x14ac:dyDescent="0.2">
      <c r="A913" s="12">
        <v>44760</v>
      </c>
      <c r="B913" s="13" t="s">
        <v>23</v>
      </c>
      <c r="C913" s="13" t="s">
        <v>53</v>
      </c>
      <c r="D913" s="13" t="s">
        <v>54</v>
      </c>
      <c r="E913" s="14">
        <v>350</v>
      </c>
    </row>
    <row r="914" spans="1:5" x14ac:dyDescent="0.2">
      <c r="A914" s="9">
        <v>44000</v>
      </c>
      <c r="B914" s="10" t="s">
        <v>36</v>
      </c>
      <c r="C914" s="10" t="s">
        <v>55</v>
      </c>
      <c r="D914" s="10" t="s">
        <v>54</v>
      </c>
      <c r="E914" s="11">
        <v>344</v>
      </c>
    </row>
    <row r="915" spans="1:5" x14ac:dyDescent="0.2">
      <c r="A915" s="12">
        <v>44022</v>
      </c>
      <c r="B915" s="13" t="s">
        <v>33</v>
      </c>
      <c r="C915" s="13" t="s">
        <v>53</v>
      </c>
      <c r="D915" s="13" t="s">
        <v>52</v>
      </c>
      <c r="E915" s="14">
        <v>4041</v>
      </c>
    </row>
    <row r="916" spans="1:5" x14ac:dyDescent="0.2">
      <c r="A916" s="9">
        <v>44620</v>
      </c>
      <c r="B916" s="10" t="s">
        <v>27</v>
      </c>
      <c r="C916" s="10" t="s">
        <v>55</v>
      </c>
      <c r="D916" s="10" t="s">
        <v>52</v>
      </c>
      <c r="E916" s="11">
        <v>3548</v>
      </c>
    </row>
    <row r="917" spans="1:5" x14ac:dyDescent="0.2">
      <c r="A917" s="12">
        <v>44737</v>
      </c>
      <c r="B917" s="13" t="s">
        <v>23</v>
      </c>
      <c r="C917" s="13" t="s">
        <v>56</v>
      </c>
      <c r="D917" s="13" t="s">
        <v>49</v>
      </c>
      <c r="E917" s="14">
        <v>1699</v>
      </c>
    </row>
    <row r="918" spans="1:5" x14ac:dyDescent="0.2">
      <c r="A918" s="9">
        <v>44763</v>
      </c>
      <c r="B918" s="10" t="s">
        <v>31</v>
      </c>
      <c r="C918" s="10" t="s">
        <v>56</v>
      </c>
      <c r="D918" s="10" t="s">
        <v>58</v>
      </c>
      <c r="E918" s="11">
        <v>5160</v>
      </c>
    </row>
    <row r="919" spans="1:5" x14ac:dyDescent="0.2">
      <c r="A919" s="12">
        <v>43729</v>
      </c>
      <c r="B919" s="13" t="s">
        <v>36</v>
      </c>
      <c r="C919" s="13" t="s">
        <v>55</v>
      </c>
      <c r="D919" s="13" t="s">
        <v>51</v>
      </c>
      <c r="E919" s="14">
        <v>392</v>
      </c>
    </row>
    <row r="920" spans="1:5" x14ac:dyDescent="0.2">
      <c r="A920" s="9">
        <v>43980</v>
      </c>
      <c r="B920" s="10" t="s">
        <v>31</v>
      </c>
      <c r="C920" s="10" t="s">
        <v>53</v>
      </c>
      <c r="D920" s="10" t="s">
        <v>49</v>
      </c>
      <c r="E920" s="11">
        <v>5127</v>
      </c>
    </row>
    <row r="921" spans="1:5" x14ac:dyDescent="0.2">
      <c r="A921" s="12">
        <v>43591</v>
      </c>
      <c r="B921" s="13" t="s">
        <v>36</v>
      </c>
      <c r="C921" s="13" t="s">
        <v>55</v>
      </c>
      <c r="D921" s="13" t="s">
        <v>52</v>
      </c>
      <c r="E921" s="14">
        <v>7444</v>
      </c>
    </row>
    <row r="922" spans="1:5" x14ac:dyDescent="0.2">
      <c r="A922" s="9">
        <v>44177</v>
      </c>
      <c r="B922" s="10" t="s">
        <v>23</v>
      </c>
      <c r="C922" s="10" t="s">
        <v>46</v>
      </c>
      <c r="D922" s="10" t="s">
        <v>49</v>
      </c>
      <c r="E922" s="11">
        <v>2541</v>
      </c>
    </row>
    <row r="923" spans="1:5" x14ac:dyDescent="0.2">
      <c r="A923" s="12">
        <v>43932</v>
      </c>
      <c r="B923" s="13" t="s">
        <v>18</v>
      </c>
      <c r="C923" s="13" t="s">
        <v>53</v>
      </c>
      <c r="D923" s="13" t="s">
        <v>54</v>
      </c>
      <c r="E923" s="14">
        <v>455</v>
      </c>
    </row>
    <row r="924" spans="1:5" x14ac:dyDescent="0.2">
      <c r="A924" s="9">
        <v>44681</v>
      </c>
      <c r="B924" s="10" t="s">
        <v>33</v>
      </c>
      <c r="C924" s="10" t="s">
        <v>55</v>
      </c>
      <c r="D924" s="10" t="s">
        <v>51</v>
      </c>
      <c r="E924" s="11">
        <v>819</v>
      </c>
    </row>
    <row r="925" spans="1:5" x14ac:dyDescent="0.2">
      <c r="A925" s="12">
        <v>43638</v>
      </c>
      <c r="B925" s="13" t="s">
        <v>18</v>
      </c>
      <c r="C925" s="13" t="s">
        <v>53</v>
      </c>
      <c r="D925" s="13" t="s">
        <v>51</v>
      </c>
      <c r="E925" s="14">
        <v>881</v>
      </c>
    </row>
    <row r="926" spans="1:5" x14ac:dyDescent="0.2">
      <c r="A926" s="9">
        <v>44667</v>
      </c>
      <c r="B926" s="10" t="s">
        <v>27</v>
      </c>
      <c r="C926" s="10" t="s">
        <v>55</v>
      </c>
      <c r="D926" s="10" t="s">
        <v>51</v>
      </c>
      <c r="E926" s="11">
        <v>2029</v>
      </c>
    </row>
    <row r="927" spans="1:5" x14ac:dyDescent="0.2">
      <c r="A927" s="12">
        <v>44587</v>
      </c>
      <c r="B927" s="13" t="s">
        <v>31</v>
      </c>
      <c r="C927" s="13" t="s">
        <v>46</v>
      </c>
      <c r="D927" s="13" t="s">
        <v>49</v>
      </c>
      <c r="E927" s="14">
        <v>3774</v>
      </c>
    </row>
    <row r="928" spans="1:5" x14ac:dyDescent="0.2">
      <c r="A928" s="9">
        <v>43477</v>
      </c>
      <c r="B928" s="10" t="s">
        <v>33</v>
      </c>
      <c r="C928" s="10" t="s">
        <v>55</v>
      </c>
      <c r="D928" s="10" t="s">
        <v>54</v>
      </c>
      <c r="E928" s="11">
        <v>342</v>
      </c>
    </row>
    <row r="929" spans="1:5" x14ac:dyDescent="0.2">
      <c r="A929" s="12">
        <v>44324</v>
      </c>
      <c r="B929" s="13" t="s">
        <v>33</v>
      </c>
      <c r="C929" s="13" t="s">
        <v>56</v>
      </c>
      <c r="D929" s="13" t="s">
        <v>58</v>
      </c>
      <c r="E929" s="14">
        <v>8896</v>
      </c>
    </row>
    <row r="930" spans="1:5" x14ac:dyDescent="0.2">
      <c r="A930" s="9">
        <v>43620</v>
      </c>
      <c r="B930" s="10" t="s">
        <v>18</v>
      </c>
      <c r="C930" s="10" t="s">
        <v>46</v>
      </c>
      <c r="D930" s="10" t="s">
        <v>49</v>
      </c>
      <c r="E930" s="11">
        <v>5117</v>
      </c>
    </row>
    <row r="931" spans="1:5" x14ac:dyDescent="0.2">
      <c r="A931" s="12">
        <v>44168</v>
      </c>
      <c r="B931" s="13" t="s">
        <v>31</v>
      </c>
      <c r="C931" s="13" t="s">
        <v>55</v>
      </c>
      <c r="D931" s="13" t="s">
        <v>52</v>
      </c>
      <c r="E931" s="14">
        <v>4843</v>
      </c>
    </row>
    <row r="932" spans="1:5" x14ac:dyDescent="0.2">
      <c r="A932" s="9">
        <v>43591</v>
      </c>
      <c r="B932" s="10" t="s">
        <v>23</v>
      </c>
      <c r="C932" s="10" t="s">
        <v>53</v>
      </c>
      <c r="D932" s="10" t="s">
        <v>54</v>
      </c>
      <c r="E932" s="11">
        <v>167</v>
      </c>
    </row>
    <row r="933" spans="1:5" x14ac:dyDescent="0.2">
      <c r="A933" s="12">
        <v>43494</v>
      </c>
      <c r="B933" s="13" t="s">
        <v>33</v>
      </c>
      <c r="C933" s="13" t="s">
        <v>55</v>
      </c>
      <c r="D933" s="13" t="s">
        <v>49</v>
      </c>
      <c r="E933" s="14">
        <v>8019</v>
      </c>
    </row>
    <row r="934" spans="1:5" x14ac:dyDescent="0.2">
      <c r="A934" s="9">
        <v>43613</v>
      </c>
      <c r="B934" s="10" t="s">
        <v>33</v>
      </c>
      <c r="C934" s="10" t="s">
        <v>53</v>
      </c>
      <c r="D934" s="10" t="s">
        <v>51</v>
      </c>
      <c r="E934" s="11">
        <v>3252</v>
      </c>
    </row>
    <row r="935" spans="1:5" x14ac:dyDescent="0.2">
      <c r="A935" s="12">
        <v>43746</v>
      </c>
      <c r="B935" s="13" t="s">
        <v>31</v>
      </c>
      <c r="C935" s="13" t="s">
        <v>56</v>
      </c>
      <c r="D935" s="13" t="s">
        <v>49</v>
      </c>
      <c r="E935" s="14">
        <v>8648</v>
      </c>
    </row>
    <row r="936" spans="1:5" x14ac:dyDescent="0.2">
      <c r="A936" s="9">
        <v>44234</v>
      </c>
      <c r="B936" s="10" t="s">
        <v>39</v>
      </c>
      <c r="C936" s="10" t="s">
        <v>55</v>
      </c>
      <c r="D936" s="10" t="s">
        <v>49</v>
      </c>
      <c r="E936" s="11">
        <v>8754</v>
      </c>
    </row>
    <row r="937" spans="1:5" x14ac:dyDescent="0.2">
      <c r="A937" s="12">
        <v>44593</v>
      </c>
      <c r="B937" s="13" t="s">
        <v>18</v>
      </c>
      <c r="C937" s="13" t="s">
        <v>56</v>
      </c>
      <c r="D937" s="13" t="s">
        <v>58</v>
      </c>
      <c r="E937" s="14">
        <v>2100</v>
      </c>
    </row>
    <row r="938" spans="1:5" x14ac:dyDescent="0.2">
      <c r="A938" s="9">
        <v>43639</v>
      </c>
      <c r="B938" s="10" t="s">
        <v>39</v>
      </c>
      <c r="C938" s="10" t="s">
        <v>55</v>
      </c>
      <c r="D938" s="10" t="s">
        <v>54</v>
      </c>
      <c r="E938" s="11">
        <v>437</v>
      </c>
    </row>
    <row r="939" spans="1:5" x14ac:dyDescent="0.2">
      <c r="A939" s="12">
        <v>44738</v>
      </c>
      <c r="B939" s="13" t="s">
        <v>18</v>
      </c>
      <c r="C939" s="13" t="s">
        <v>53</v>
      </c>
      <c r="D939" s="13" t="s">
        <v>51</v>
      </c>
      <c r="E939" s="14">
        <v>6752</v>
      </c>
    </row>
    <row r="940" spans="1:5" x14ac:dyDescent="0.2">
      <c r="A940" s="9">
        <v>43762</v>
      </c>
      <c r="B940" s="10" t="s">
        <v>23</v>
      </c>
      <c r="C940" s="10" t="s">
        <v>46</v>
      </c>
      <c r="D940" s="10" t="s">
        <v>52</v>
      </c>
      <c r="E940" s="11">
        <v>3317</v>
      </c>
    </row>
    <row r="941" spans="1:5" x14ac:dyDescent="0.2">
      <c r="A941" s="12">
        <v>43845</v>
      </c>
      <c r="B941" s="13" t="s">
        <v>36</v>
      </c>
      <c r="C941" s="13" t="s">
        <v>55</v>
      </c>
      <c r="D941" s="13" t="s">
        <v>49</v>
      </c>
      <c r="E941" s="14">
        <v>2042</v>
      </c>
    </row>
    <row r="942" spans="1:5" x14ac:dyDescent="0.2">
      <c r="A942" s="9">
        <v>44588</v>
      </c>
      <c r="B942" s="10" t="s">
        <v>39</v>
      </c>
      <c r="C942" s="10" t="s">
        <v>53</v>
      </c>
      <c r="D942" s="10" t="s">
        <v>49</v>
      </c>
      <c r="E942" s="11">
        <v>5033</v>
      </c>
    </row>
    <row r="943" spans="1:5" x14ac:dyDescent="0.2">
      <c r="A943" s="12">
        <v>43936</v>
      </c>
      <c r="B943" s="13" t="s">
        <v>33</v>
      </c>
      <c r="C943" s="13" t="s">
        <v>55</v>
      </c>
      <c r="D943" s="13" t="s">
        <v>49</v>
      </c>
      <c r="E943" s="14">
        <v>7749</v>
      </c>
    </row>
    <row r="944" spans="1:5" x14ac:dyDescent="0.2">
      <c r="A944" s="9">
        <v>44327</v>
      </c>
      <c r="B944" s="10" t="s">
        <v>33</v>
      </c>
      <c r="C944" s="10" t="s">
        <v>56</v>
      </c>
      <c r="D944" s="10" t="s">
        <v>49</v>
      </c>
      <c r="E944" s="11">
        <v>3910</v>
      </c>
    </row>
    <row r="945" spans="1:5" x14ac:dyDescent="0.2">
      <c r="A945" s="12">
        <v>44179</v>
      </c>
      <c r="B945" s="13" t="s">
        <v>36</v>
      </c>
      <c r="C945" s="13" t="s">
        <v>46</v>
      </c>
      <c r="D945" s="13" t="s">
        <v>51</v>
      </c>
      <c r="E945" s="14">
        <v>2243</v>
      </c>
    </row>
    <row r="946" spans="1:5" x14ac:dyDescent="0.2">
      <c r="A946" s="9">
        <v>44474</v>
      </c>
      <c r="B946" s="10" t="s">
        <v>27</v>
      </c>
      <c r="C946" s="10" t="s">
        <v>53</v>
      </c>
      <c r="D946" s="10" t="s">
        <v>52</v>
      </c>
      <c r="E946" s="11">
        <v>3331</v>
      </c>
    </row>
    <row r="947" spans="1:5" x14ac:dyDescent="0.2">
      <c r="A947" s="12">
        <v>43828</v>
      </c>
      <c r="B947" s="13" t="s">
        <v>27</v>
      </c>
      <c r="C947" s="13" t="s">
        <v>55</v>
      </c>
      <c r="D947" s="13" t="s">
        <v>52</v>
      </c>
      <c r="E947" s="14">
        <v>1221</v>
      </c>
    </row>
    <row r="948" spans="1:5" x14ac:dyDescent="0.2">
      <c r="A948" s="9">
        <v>43883</v>
      </c>
      <c r="B948" s="10" t="s">
        <v>39</v>
      </c>
      <c r="C948" s="10" t="s">
        <v>55</v>
      </c>
      <c r="D948" s="10" t="s">
        <v>49</v>
      </c>
      <c r="E948" s="11">
        <v>2070</v>
      </c>
    </row>
    <row r="949" spans="1:5" x14ac:dyDescent="0.2">
      <c r="A949" s="12">
        <v>43768</v>
      </c>
      <c r="B949" s="13" t="s">
        <v>27</v>
      </c>
      <c r="C949" s="13" t="s">
        <v>46</v>
      </c>
      <c r="D949" s="13" t="s">
        <v>49</v>
      </c>
      <c r="E949" s="14">
        <v>1104</v>
      </c>
    </row>
    <row r="950" spans="1:5" x14ac:dyDescent="0.2">
      <c r="A950" s="9">
        <v>44776</v>
      </c>
      <c r="B950" s="10" t="s">
        <v>27</v>
      </c>
      <c r="C950" s="10" t="s">
        <v>53</v>
      </c>
      <c r="D950" s="10" t="s">
        <v>51</v>
      </c>
      <c r="E950" s="11">
        <v>2212</v>
      </c>
    </row>
    <row r="951" spans="1:5" x14ac:dyDescent="0.2">
      <c r="A951" s="12">
        <v>44165</v>
      </c>
      <c r="B951" s="13" t="s">
        <v>18</v>
      </c>
      <c r="C951" s="13" t="s">
        <v>46</v>
      </c>
      <c r="D951" s="13" t="s">
        <v>52</v>
      </c>
      <c r="E951" s="14">
        <v>7223</v>
      </c>
    </row>
    <row r="952" spans="1:5" x14ac:dyDescent="0.2">
      <c r="A952" s="9">
        <v>43517</v>
      </c>
      <c r="B952" s="10" t="s">
        <v>39</v>
      </c>
      <c r="C952" s="10" t="s">
        <v>46</v>
      </c>
      <c r="D952" s="10" t="s">
        <v>51</v>
      </c>
      <c r="E952" s="11">
        <v>9261</v>
      </c>
    </row>
    <row r="953" spans="1:5" x14ac:dyDescent="0.2">
      <c r="A953" s="12">
        <v>43988</v>
      </c>
      <c r="B953" s="13" t="s">
        <v>39</v>
      </c>
      <c r="C953" s="13" t="s">
        <v>53</v>
      </c>
      <c r="D953" s="13" t="s">
        <v>54</v>
      </c>
      <c r="E953" s="14">
        <v>288</v>
      </c>
    </row>
    <row r="954" spans="1:5" x14ac:dyDescent="0.2">
      <c r="A954" s="9">
        <v>43659</v>
      </c>
      <c r="B954" s="10" t="s">
        <v>18</v>
      </c>
      <c r="C954" s="10" t="s">
        <v>46</v>
      </c>
      <c r="D954" s="10" t="s">
        <v>52</v>
      </c>
      <c r="E954" s="11">
        <v>7437</v>
      </c>
    </row>
    <row r="955" spans="1:5" x14ac:dyDescent="0.2">
      <c r="A955" s="12">
        <v>43787</v>
      </c>
      <c r="B955" s="13" t="s">
        <v>23</v>
      </c>
      <c r="C955" s="13" t="s">
        <v>46</v>
      </c>
      <c r="D955" s="13" t="s">
        <v>52</v>
      </c>
      <c r="E955" s="14">
        <v>4113</v>
      </c>
    </row>
    <row r="956" spans="1:5" x14ac:dyDescent="0.2">
      <c r="A956" s="9">
        <v>44626</v>
      </c>
      <c r="B956" s="10" t="s">
        <v>31</v>
      </c>
      <c r="C956" s="10" t="s">
        <v>55</v>
      </c>
      <c r="D956" s="10" t="s">
        <v>51</v>
      </c>
      <c r="E956" s="11">
        <v>8042</v>
      </c>
    </row>
    <row r="957" spans="1:5" x14ac:dyDescent="0.2">
      <c r="A957" s="12">
        <v>43990</v>
      </c>
      <c r="B957" s="13" t="s">
        <v>36</v>
      </c>
      <c r="C957" s="13" t="s">
        <v>46</v>
      </c>
      <c r="D957" s="13" t="s">
        <v>52</v>
      </c>
      <c r="E957" s="14">
        <v>9123</v>
      </c>
    </row>
    <row r="958" spans="1:5" x14ac:dyDescent="0.2">
      <c r="A958" s="9">
        <v>44603</v>
      </c>
      <c r="B958" s="10" t="s">
        <v>23</v>
      </c>
      <c r="C958" s="10" t="s">
        <v>55</v>
      </c>
      <c r="D958" s="10" t="s">
        <v>52</v>
      </c>
      <c r="E958" s="11">
        <v>3953</v>
      </c>
    </row>
    <row r="959" spans="1:5" x14ac:dyDescent="0.2">
      <c r="A959" s="12">
        <v>44906</v>
      </c>
      <c r="B959" s="13" t="s">
        <v>23</v>
      </c>
      <c r="C959" s="13" t="s">
        <v>55</v>
      </c>
      <c r="D959" s="13" t="s">
        <v>52</v>
      </c>
      <c r="E959" s="14">
        <v>9485</v>
      </c>
    </row>
    <row r="960" spans="1:5" x14ac:dyDescent="0.2">
      <c r="A960" s="9">
        <v>43479</v>
      </c>
      <c r="B960" s="10" t="s">
        <v>33</v>
      </c>
      <c r="C960" s="10" t="s">
        <v>53</v>
      </c>
      <c r="D960" s="10" t="s">
        <v>51</v>
      </c>
      <c r="E960" s="11">
        <v>2007</v>
      </c>
    </row>
    <row r="961" spans="1:5" x14ac:dyDescent="0.2">
      <c r="A961" s="12">
        <v>44652</v>
      </c>
      <c r="B961" s="13" t="s">
        <v>18</v>
      </c>
      <c r="C961" s="13" t="s">
        <v>53</v>
      </c>
      <c r="D961" s="13" t="s">
        <v>52</v>
      </c>
      <c r="E961" s="14">
        <v>5258</v>
      </c>
    </row>
    <row r="962" spans="1:5" x14ac:dyDescent="0.2">
      <c r="A962" s="9">
        <v>43915</v>
      </c>
      <c r="B962" s="10" t="s">
        <v>18</v>
      </c>
      <c r="C962" s="10" t="s">
        <v>46</v>
      </c>
      <c r="D962" s="10" t="s">
        <v>52</v>
      </c>
      <c r="E962" s="11">
        <v>8596</v>
      </c>
    </row>
    <row r="963" spans="1:5" x14ac:dyDescent="0.2">
      <c r="A963" s="12">
        <v>44088</v>
      </c>
      <c r="B963" s="13" t="s">
        <v>33</v>
      </c>
      <c r="C963" s="13" t="s">
        <v>53</v>
      </c>
      <c r="D963" s="13" t="s">
        <v>52</v>
      </c>
      <c r="E963" s="14">
        <v>112</v>
      </c>
    </row>
    <row r="964" spans="1:5" x14ac:dyDescent="0.2">
      <c r="A964" s="9">
        <v>43703</v>
      </c>
      <c r="B964" s="10" t="s">
        <v>31</v>
      </c>
      <c r="C964" s="10" t="s">
        <v>56</v>
      </c>
      <c r="D964" s="10" t="s">
        <v>58</v>
      </c>
      <c r="E964" s="11">
        <v>4836</v>
      </c>
    </row>
    <row r="965" spans="1:5" x14ac:dyDescent="0.2">
      <c r="A965" s="12">
        <v>44883</v>
      </c>
      <c r="B965" s="13" t="s">
        <v>31</v>
      </c>
      <c r="C965" s="13" t="s">
        <v>55</v>
      </c>
      <c r="D965" s="13" t="s">
        <v>49</v>
      </c>
      <c r="E965" s="14">
        <v>5104</v>
      </c>
    </row>
    <row r="966" spans="1:5" x14ac:dyDescent="0.2">
      <c r="A966" s="9">
        <v>44061</v>
      </c>
      <c r="B966" s="10" t="s">
        <v>39</v>
      </c>
      <c r="C966" s="10" t="s">
        <v>55</v>
      </c>
      <c r="D966" s="10" t="s">
        <v>52</v>
      </c>
      <c r="E966" s="11">
        <v>9369</v>
      </c>
    </row>
    <row r="967" spans="1:5" x14ac:dyDescent="0.2">
      <c r="A967" s="12">
        <v>43576</v>
      </c>
      <c r="B967" s="13" t="s">
        <v>18</v>
      </c>
      <c r="C967" s="13" t="s">
        <v>53</v>
      </c>
      <c r="D967" s="13" t="s">
        <v>54</v>
      </c>
      <c r="E967" s="14">
        <v>155</v>
      </c>
    </row>
    <row r="968" spans="1:5" x14ac:dyDescent="0.2">
      <c r="A968" s="9">
        <v>44852</v>
      </c>
      <c r="B968" s="10" t="s">
        <v>31</v>
      </c>
      <c r="C968" s="10" t="s">
        <v>46</v>
      </c>
      <c r="D968" s="10" t="s">
        <v>51</v>
      </c>
      <c r="E968" s="11">
        <v>7780</v>
      </c>
    </row>
    <row r="969" spans="1:5" x14ac:dyDescent="0.2">
      <c r="A969" s="12">
        <v>44564</v>
      </c>
      <c r="B969" s="13" t="s">
        <v>27</v>
      </c>
      <c r="C969" s="13" t="s">
        <v>55</v>
      </c>
      <c r="D969" s="13" t="s">
        <v>51</v>
      </c>
      <c r="E969" s="14">
        <v>6797</v>
      </c>
    </row>
    <row r="970" spans="1:5" x14ac:dyDescent="0.2">
      <c r="A970" s="9">
        <v>44215</v>
      </c>
      <c r="B970" s="10" t="s">
        <v>27</v>
      </c>
      <c r="C970" s="10" t="s">
        <v>46</v>
      </c>
      <c r="D970" s="10" t="s">
        <v>49</v>
      </c>
      <c r="E970" s="11">
        <v>7061</v>
      </c>
    </row>
    <row r="971" spans="1:5" x14ac:dyDescent="0.2">
      <c r="A971" s="12">
        <v>44894</v>
      </c>
      <c r="B971" s="13" t="s">
        <v>39</v>
      </c>
      <c r="C971" s="13" t="s">
        <v>55</v>
      </c>
      <c r="D971" s="13" t="s">
        <v>54</v>
      </c>
      <c r="E971" s="14">
        <v>244</v>
      </c>
    </row>
    <row r="972" spans="1:5" x14ac:dyDescent="0.2">
      <c r="A972" s="9">
        <v>44258</v>
      </c>
      <c r="B972" s="10" t="s">
        <v>31</v>
      </c>
      <c r="C972" s="10" t="s">
        <v>55</v>
      </c>
      <c r="D972" s="10" t="s">
        <v>51</v>
      </c>
      <c r="E972" s="11">
        <v>2625</v>
      </c>
    </row>
    <row r="973" spans="1:5" x14ac:dyDescent="0.2">
      <c r="A973" s="12">
        <v>44566</v>
      </c>
      <c r="B973" s="13" t="s">
        <v>31</v>
      </c>
      <c r="C973" s="13" t="s">
        <v>56</v>
      </c>
      <c r="D973" s="13" t="s">
        <v>49</v>
      </c>
      <c r="E973" s="14">
        <v>2523</v>
      </c>
    </row>
    <row r="974" spans="1:5" x14ac:dyDescent="0.2">
      <c r="A974" s="9">
        <v>43787</v>
      </c>
      <c r="B974" s="10" t="s">
        <v>27</v>
      </c>
      <c r="C974" s="10" t="s">
        <v>46</v>
      </c>
      <c r="D974" s="10" t="s">
        <v>51</v>
      </c>
      <c r="E974" s="11">
        <v>2053</v>
      </c>
    </row>
    <row r="975" spans="1:5" x14ac:dyDescent="0.2">
      <c r="A975" s="12">
        <v>44659</v>
      </c>
      <c r="B975" s="13" t="s">
        <v>18</v>
      </c>
      <c r="C975" s="13" t="s">
        <v>46</v>
      </c>
      <c r="D975" s="13" t="s">
        <v>52</v>
      </c>
      <c r="E975" s="14">
        <v>3904</v>
      </c>
    </row>
    <row r="976" spans="1:5" x14ac:dyDescent="0.2">
      <c r="A976" s="9">
        <v>44562</v>
      </c>
      <c r="B976" s="10" t="s">
        <v>31</v>
      </c>
      <c r="C976" s="10" t="s">
        <v>55</v>
      </c>
      <c r="D976" s="10" t="s">
        <v>49</v>
      </c>
      <c r="E976" s="11">
        <v>7126</v>
      </c>
    </row>
    <row r="977" spans="1:5" x14ac:dyDescent="0.2">
      <c r="A977" s="12">
        <v>43818</v>
      </c>
      <c r="B977" s="13" t="s">
        <v>23</v>
      </c>
      <c r="C977" s="13" t="s">
        <v>53</v>
      </c>
      <c r="D977" s="13" t="s">
        <v>51</v>
      </c>
      <c r="E977" s="14">
        <v>4323</v>
      </c>
    </row>
    <row r="978" spans="1:5" x14ac:dyDescent="0.2">
      <c r="A978" s="9">
        <v>44772</v>
      </c>
      <c r="B978" s="10" t="s">
        <v>36</v>
      </c>
      <c r="C978" s="10" t="s">
        <v>46</v>
      </c>
      <c r="D978" s="10" t="s">
        <v>49</v>
      </c>
      <c r="E978" s="11">
        <v>7173</v>
      </c>
    </row>
    <row r="979" spans="1:5" x14ac:dyDescent="0.2">
      <c r="A979" s="12">
        <v>44425</v>
      </c>
      <c r="B979" s="13" t="s">
        <v>18</v>
      </c>
      <c r="C979" s="13" t="s">
        <v>46</v>
      </c>
      <c r="D979" s="13" t="s">
        <v>52</v>
      </c>
      <c r="E979" s="14">
        <v>3191</v>
      </c>
    </row>
    <row r="980" spans="1:5" x14ac:dyDescent="0.2">
      <c r="A980" s="9">
        <v>44335</v>
      </c>
      <c r="B980" s="10" t="s">
        <v>27</v>
      </c>
      <c r="C980" s="10" t="s">
        <v>55</v>
      </c>
      <c r="D980" s="10" t="s">
        <v>52</v>
      </c>
      <c r="E980" s="11">
        <v>1684</v>
      </c>
    </row>
    <row r="981" spans="1:5" x14ac:dyDescent="0.2">
      <c r="A981" s="12">
        <v>43950</v>
      </c>
      <c r="B981" s="13" t="s">
        <v>36</v>
      </c>
      <c r="C981" s="13" t="s">
        <v>53</v>
      </c>
      <c r="D981" s="13" t="s">
        <v>54</v>
      </c>
      <c r="E981" s="14">
        <v>320</v>
      </c>
    </row>
    <row r="982" spans="1:5" x14ac:dyDescent="0.2">
      <c r="A982" s="9">
        <v>44490</v>
      </c>
      <c r="B982" s="10" t="s">
        <v>27</v>
      </c>
      <c r="C982" s="10" t="s">
        <v>46</v>
      </c>
      <c r="D982" s="10" t="s">
        <v>49</v>
      </c>
      <c r="E982" s="11">
        <v>261</v>
      </c>
    </row>
    <row r="983" spans="1:5" x14ac:dyDescent="0.2">
      <c r="A983" s="12">
        <v>44890</v>
      </c>
      <c r="B983" s="13" t="s">
        <v>27</v>
      </c>
      <c r="C983" s="13" t="s">
        <v>53</v>
      </c>
      <c r="D983" s="13" t="s">
        <v>51</v>
      </c>
      <c r="E983" s="14">
        <v>4359</v>
      </c>
    </row>
    <row r="984" spans="1:5" x14ac:dyDescent="0.2">
      <c r="A984" s="9">
        <v>43866</v>
      </c>
      <c r="B984" s="10" t="s">
        <v>18</v>
      </c>
      <c r="C984" s="10" t="s">
        <v>55</v>
      </c>
      <c r="D984" s="10" t="s">
        <v>51</v>
      </c>
      <c r="E984" s="11">
        <v>6275</v>
      </c>
    </row>
    <row r="985" spans="1:5" x14ac:dyDescent="0.2">
      <c r="A985" s="12">
        <v>44247</v>
      </c>
      <c r="B985" s="13" t="s">
        <v>23</v>
      </c>
      <c r="C985" s="13" t="s">
        <v>46</v>
      </c>
      <c r="D985" s="13" t="s">
        <v>51</v>
      </c>
      <c r="E985" s="14">
        <v>2119</v>
      </c>
    </row>
    <row r="986" spans="1:5" x14ac:dyDescent="0.2">
      <c r="A986" s="9">
        <v>44299</v>
      </c>
      <c r="B986" s="10" t="s">
        <v>36</v>
      </c>
      <c r="C986" s="10" t="s">
        <v>55</v>
      </c>
      <c r="D986" s="10" t="s">
        <v>52</v>
      </c>
      <c r="E986" s="11">
        <v>8368</v>
      </c>
    </row>
    <row r="987" spans="1:5" x14ac:dyDescent="0.2">
      <c r="A987" s="12">
        <v>44894</v>
      </c>
      <c r="B987" s="13" t="s">
        <v>27</v>
      </c>
      <c r="C987" s="13" t="s">
        <v>53</v>
      </c>
      <c r="D987" s="13" t="s">
        <v>54</v>
      </c>
      <c r="E987" s="14">
        <v>473</v>
      </c>
    </row>
    <row r="988" spans="1:5" x14ac:dyDescent="0.2">
      <c r="A988" s="9">
        <v>43788</v>
      </c>
      <c r="B988" s="10" t="s">
        <v>27</v>
      </c>
      <c r="C988" s="10" t="s">
        <v>55</v>
      </c>
      <c r="D988" s="10" t="s">
        <v>51</v>
      </c>
      <c r="E988" s="11">
        <v>3314</v>
      </c>
    </row>
    <row r="989" spans="1:5" x14ac:dyDescent="0.2">
      <c r="A989" s="12">
        <v>44670</v>
      </c>
      <c r="B989" s="13" t="s">
        <v>23</v>
      </c>
      <c r="C989" s="13" t="s">
        <v>55</v>
      </c>
      <c r="D989" s="13" t="s">
        <v>52</v>
      </c>
      <c r="E989" s="14">
        <v>9407</v>
      </c>
    </row>
    <row r="990" spans="1:5" x14ac:dyDescent="0.2">
      <c r="A990" s="9">
        <v>43896</v>
      </c>
      <c r="B990" s="10" t="s">
        <v>36</v>
      </c>
      <c r="C990" s="10" t="s">
        <v>53</v>
      </c>
      <c r="D990" s="10" t="s">
        <v>54</v>
      </c>
      <c r="E990" s="11">
        <v>273</v>
      </c>
    </row>
    <row r="991" spans="1:5" x14ac:dyDescent="0.2">
      <c r="A991" s="12">
        <v>43894</v>
      </c>
      <c r="B991" s="13" t="s">
        <v>33</v>
      </c>
      <c r="C991" s="13" t="s">
        <v>56</v>
      </c>
      <c r="D991" s="13" t="s">
        <v>58</v>
      </c>
      <c r="E991" s="14">
        <v>6909</v>
      </c>
    </row>
    <row r="992" spans="1:5" x14ac:dyDescent="0.2">
      <c r="A992" s="9">
        <v>44095</v>
      </c>
      <c r="B992" s="10" t="s">
        <v>36</v>
      </c>
      <c r="C992" s="10" t="s">
        <v>56</v>
      </c>
      <c r="D992" s="10" t="s">
        <v>49</v>
      </c>
      <c r="E992" s="11">
        <v>5618</v>
      </c>
    </row>
    <row r="993" spans="1:5" x14ac:dyDescent="0.2">
      <c r="A993" s="12">
        <v>43954</v>
      </c>
      <c r="B993" s="13" t="s">
        <v>23</v>
      </c>
      <c r="C993" s="13" t="s">
        <v>53</v>
      </c>
      <c r="D993" s="13" t="s">
        <v>51</v>
      </c>
      <c r="E993" s="14">
        <v>4493</v>
      </c>
    </row>
    <row r="994" spans="1:5" x14ac:dyDescent="0.2">
      <c r="A994" s="9">
        <v>44719</v>
      </c>
      <c r="B994" s="10" t="s">
        <v>23</v>
      </c>
      <c r="C994" s="10" t="s">
        <v>53</v>
      </c>
      <c r="D994" s="10" t="s">
        <v>52</v>
      </c>
      <c r="E994" s="11">
        <v>7265</v>
      </c>
    </row>
    <row r="995" spans="1:5" x14ac:dyDescent="0.2">
      <c r="A995" s="12">
        <v>44690</v>
      </c>
      <c r="B995" s="13" t="s">
        <v>39</v>
      </c>
      <c r="C995" s="13" t="s">
        <v>56</v>
      </c>
      <c r="D995" s="13" t="s">
        <v>58</v>
      </c>
      <c r="E995" s="14">
        <v>6222</v>
      </c>
    </row>
    <row r="996" spans="1:5" x14ac:dyDescent="0.2">
      <c r="A996" s="9">
        <v>44083</v>
      </c>
      <c r="B996" s="10" t="s">
        <v>18</v>
      </c>
      <c r="C996" s="10" t="s">
        <v>56</v>
      </c>
      <c r="D996" s="10" t="s">
        <v>49</v>
      </c>
      <c r="E996" s="11">
        <v>4935</v>
      </c>
    </row>
    <row r="997" spans="1:5" x14ac:dyDescent="0.2">
      <c r="A997" s="12">
        <v>44257</v>
      </c>
      <c r="B997" s="13" t="s">
        <v>27</v>
      </c>
      <c r="C997" s="13" t="s">
        <v>53</v>
      </c>
      <c r="D997" s="13" t="s">
        <v>54</v>
      </c>
      <c r="E997" s="14">
        <v>373</v>
      </c>
    </row>
    <row r="998" spans="1:5" x14ac:dyDescent="0.2">
      <c r="A998" s="9">
        <v>44174</v>
      </c>
      <c r="B998" s="10" t="s">
        <v>27</v>
      </c>
      <c r="C998" s="10" t="s">
        <v>46</v>
      </c>
      <c r="D998" s="10" t="s">
        <v>49</v>
      </c>
      <c r="E998" s="11">
        <v>4131</v>
      </c>
    </row>
    <row r="999" spans="1:5" x14ac:dyDescent="0.2">
      <c r="A999" s="12">
        <v>43914</v>
      </c>
      <c r="B999" s="13" t="s">
        <v>23</v>
      </c>
      <c r="C999" s="13" t="s">
        <v>53</v>
      </c>
      <c r="D999" s="13" t="s">
        <v>54</v>
      </c>
      <c r="E999" s="14">
        <v>350</v>
      </c>
    </row>
    <row r="1000" spans="1:5" x14ac:dyDescent="0.2">
      <c r="A1000" s="9">
        <v>44739</v>
      </c>
      <c r="B1000" s="10" t="s">
        <v>18</v>
      </c>
      <c r="C1000" s="10" t="s">
        <v>56</v>
      </c>
      <c r="D1000" s="10" t="s">
        <v>49</v>
      </c>
      <c r="E1000" s="11">
        <v>3089</v>
      </c>
    </row>
    <row r="1001" spans="1:5" x14ac:dyDescent="0.2">
      <c r="A1001" s="12">
        <v>43524</v>
      </c>
      <c r="B1001" s="13" t="s">
        <v>33</v>
      </c>
      <c r="C1001" s="13" t="s">
        <v>55</v>
      </c>
      <c r="D1001" s="13" t="s">
        <v>52</v>
      </c>
      <c r="E1001" s="14">
        <v>8967</v>
      </c>
    </row>
    <row r="1002" spans="1:5" x14ac:dyDescent="0.2">
      <c r="A1002" s="9">
        <v>43752</v>
      </c>
      <c r="B1002" s="10" t="s">
        <v>23</v>
      </c>
      <c r="C1002" s="10" t="s">
        <v>46</v>
      </c>
      <c r="D1002" s="10" t="s">
        <v>51</v>
      </c>
      <c r="E1002" s="11">
        <v>1309</v>
      </c>
    </row>
    <row r="1003" spans="1:5" x14ac:dyDescent="0.2">
      <c r="A1003" s="12">
        <v>44631</v>
      </c>
      <c r="B1003" s="13" t="s">
        <v>33</v>
      </c>
      <c r="C1003" s="13" t="s">
        <v>46</v>
      </c>
      <c r="D1003" s="13" t="s">
        <v>52</v>
      </c>
      <c r="E1003" s="14">
        <v>8910</v>
      </c>
    </row>
    <row r="1004" spans="1:5" x14ac:dyDescent="0.2">
      <c r="A1004" s="9">
        <v>44812</v>
      </c>
      <c r="B1004" s="10" t="s">
        <v>39</v>
      </c>
      <c r="C1004" s="10" t="s">
        <v>55</v>
      </c>
      <c r="D1004" s="10" t="s">
        <v>52</v>
      </c>
      <c r="E1004" s="11">
        <v>985</v>
      </c>
    </row>
    <row r="1005" spans="1:5" x14ac:dyDescent="0.2">
      <c r="A1005" s="12">
        <v>43684</v>
      </c>
      <c r="B1005" s="13" t="s">
        <v>33</v>
      </c>
      <c r="C1005" s="13" t="s">
        <v>55</v>
      </c>
      <c r="D1005" s="13" t="s">
        <v>52</v>
      </c>
      <c r="E1005" s="14">
        <v>8447</v>
      </c>
    </row>
    <row r="1006" spans="1:5" x14ac:dyDescent="0.2">
      <c r="A1006" s="9">
        <v>44623</v>
      </c>
      <c r="B1006" s="10" t="s">
        <v>18</v>
      </c>
      <c r="C1006" s="10" t="s">
        <v>46</v>
      </c>
      <c r="D1006" s="10" t="s">
        <v>49</v>
      </c>
      <c r="E1006" s="11">
        <v>2374</v>
      </c>
    </row>
    <row r="1007" spans="1:5" x14ac:dyDescent="0.2">
      <c r="A1007" s="12">
        <v>43797</v>
      </c>
      <c r="B1007" s="13" t="s">
        <v>33</v>
      </c>
      <c r="C1007" s="13" t="s">
        <v>53</v>
      </c>
      <c r="D1007" s="13" t="s">
        <v>54</v>
      </c>
      <c r="E1007" s="14">
        <v>227</v>
      </c>
    </row>
    <row r="1008" spans="1:5" x14ac:dyDescent="0.2">
      <c r="A1008" s="9">
        <v>44274</v>
      </c>
      <c r="B1008" s="10" t="s">
        <v>39</v>
      </c>
      <c r="C1008" s="10" t="s">
        <v>55</v>
      </c>
      <c r="D1008" s="10" t="s">
        <v>54</v>
      </c>
      <c r="E1008" s="11">
        <v>275</v>
      </c>
    </row>
    <row r="1009" spans="1:5" x14ac:dyDescent="0.2">
      <c r="A1009" s="12">
        <v>44330</v>
      </c>
      <c r="B1009" s="13" t="s">
        <v>18</v>
      </c>
      <c r="C1009" s="13" t="s">
        <v>56</v>
      </c>
      <c r="D1009" s="13" t="s">
        <v>58</v>
      </c>
      <c r="E1009" s="14">
        <v>2324</v>
      </c>
    </row>
    <row r="1010" spans="1:5" x14ac:dyDescent="0.2">
      <c r="A1010" s="9">
        <v>43470</v>
      </c>
      <c r="B1010" s="10" t="s">
        <v>33</v>
      </c>
      <c r="C1010" s="10" t="s">
        <v>55</v>
      </c>
      <c r="D1010" s="10" t="s">
        <v>52</v>
      </c>
      <c r="E1010" s="11">
        <v>4464</v>
      </c>
    </row>
    <row r="1011" spans="1:5" x14ac:dyDescent="0.2">
      <c r="A1011" s="12">
        <v>43831</v>
      </c>
      <c r="B1011" s="13" t="s">
        <v>39</v>
      </c>
      <c r="C1011" s="13" t="s">
        <v>55</v>
      </c>
      <c r="D1011" s="13" t="s">
        <v>52</v>
      </c>
      <c r="E1011" s="14">
        <v>3592</v>
      </c>
    </row>
    <row r="1012" spans="1:5" x14ac:dyDescent="0.2">
      <c r="A1012" s="9">
        <v>44239</v>
      </c>
      <c r="B1012" s="10" t="s">
        <v>33</v>
      </c>
      <c r="C1012" s="10" t="s">
        <v>55</v>
      </c>
      <c r="D1012" s="10" t="s">
        <v>49</v>
      </c>
      <c r="E1012" s="11">
        <v>2478</v>
      </c>
    </row>
    <row r="1013" spans="1:5" x14ac:dyDescent="0.2">
      <c r="A1013" s="12">
        <v>44670</v>
      </c>
      <c r="B1013" s="13" t="s">
        <v>23</v>
      </c>
      <c r="C1013" s="13" t="s">
        <v>53</v>
      </c>
      <c r="D1013" s="13" t="s">
        <v>54</v>
      </c>
      <c r="E1013" s="14">
        <v>189</v>
      </c>
    </row>
    <row r="1014" spans="1:5" x14ac:dyDescent="0.2">
      <c r="A1014" s="9">
        <v>43962</v>
      </c>
      <c r="B1014" s="10" t="s">
        <v>23</v>
      </c>
      <c r="C1014" s="10" t="s">
        <v>46</v>
      </c>
      <c r="D1014" s="10" t="s">
        <v>51</v>
      </c>
      <c r="E1014" s="11">
        <v>7380</v>
      </c>
    </row>
    <row r="1015" spans="1:5" x14ac:dyDescent="0.2">
      <c r="A1015" s="12">
        <v>44152</v>
      </c>
      <c r="B1015" s="13" t="s">
        <v>27</v>
      </c>
      <c r="C1015" s="13" t="s">
        <v>55</v>
      </c>
      <c r="D1015" s="13" t="s">
        <v>54</v>
      </c>
      <c r="E1015" s="14">
        <v>485</v>
      </c>
    </row>
    <row r="1016" spans="1:5" x14ac:dyDescent="0.2">
      <c r="A1016" s="9">
        <v>44000</v>
      </c>
      <c r="B1016" s="10" t="s">
        <v>36</v>
      </c>
      <c r="C1016" s="10" t="s">
        <v>53</v>
      </c>
      <c r="D1016" s="10" t="s">
        <v>54</v>
      </c>
      <c r="E1016" s="11">
        <v>181</v>
      </c>
    </row>
    <row r="1017" spans="1:5" x14ac:dyDescent="0.2">
      <c r="A1017" s="12">
        <v>43609</v>
      </c>
      <c r="B1017" s="13" t="s">
        <v>33</v>
      </c>
      <c r="C1017" s="13" t="s">
        <v>46</v>
      </c>
      <c r="D1017" s="13" t="s">
        <v>49</v>
      </c>
      <c r="E1017" s="14">
        <v>4893</v>
      </c>
    </row>
    <row r="1018" spans="1:5" x14ac:dyDescent="0.2">
      <c r="A1018" s="9">
        <v>44648</v>
      </c>
      <c r="B1018" s="10" t="s">
        <v>31</v>
      </c>
      <c r="C1018" s="10" t="s">
        <v>46</v>
      </c>
      <c r="D1018" s="10" t="s">
        <v>49</v>
      </c>
      <c r="E1018" s="11">
        <v>417</v>
      </c>
    </row>
    <row r="1019" spans="1:5" x14ac:dyDescent="0.2">
      <c r="A1019" s="12">
        <v>44605</v>
      </c>
      <c r="B1019" s="13" t="s">
        <v>31</v>
      </c>
      <c r="C1019" s="13" t="s">
        <v>53</v>
      </c>
      <c r="D1019" s="13" t="s">
        <v>54</v>
      </c>
      <c r="E1019" s="14">
        <v>474</v>
      </c>
    </row>
    <row r="1020" spans="1:5" x14ac:dyDescent="0.2">
      <c r="A1020" s="9">
        <v>44625</v>
      </c>
      <c r="B1020" s="10" t="s">
        <v>18</v>
      </c>
      <c r="C1020" s="10" t="s">
        <v>46</v>
      </c>
      <c r="D1020" s="10" t="s">
        <v>51</v>
      </c>
      <c r="E1020" s="11">
        <v>512</v>
      </c>
    </row>
    <row r="1021" spans="1:5" x14ac:dyDescent="0.2">
      <c r="A1021" s="12">
        <v>44449</v>
      </c>
      <c r="B1021" s="13" t="s">
        <v>36</v>
      </c>
      <c r="C1021" s="13" t="s">
        <v>53</v>
      </c>
      <c r="D1021" s="13" t="s">
        <v>52</v>
      </c>
      <c r="E1021" s="14">
        <v>3576</v>
      </c>
    </row>
    <row r="1022" spans="1:5" x14ac:dyDescent="0.2">
      <c r="A1022" s="9">
        <v>43859</v>
      </c>
      <c r="B1022" s="10" t="s">
        <v>33</v>
      </c>
      <c r="C1022" s="10" t="s">
        <v>53</v>
      </c>
      <c r="D1022" s="10" t="s">
        <v>49</v>
      </c>
      <c r="E1022" s="11">
        <v>2637</v>
      </c>
    </row>
    <row r="1023" spans="1:5" x14ac:dyDescent="0.2">
      <c r="A1023" s="12">
        <v>44143</v>
      </c>
      <c r="B1023" s="13" t="s">
        <v>39</v>
      </c>
      <c r="C1023" s="13" t="s">
        <v>46</v>
      </c>
      <c r="D1023" s="13" t="s">
        <v>51</v>
      </c>
      <c r="E1023" s="14">
        <v>2494</v>
      </c>
    </row>
    <row r="1024" spans="1:5" x14ac:dyDescent="0.2">
      <c r="A1024" s="9">
        <v>43640</v>
      </c>
      <c r="B1024" s="10" t="s">
        <v>31</v>
      </c>
      <c r="C1024" s="10" t="s">
        <v>53</v>
      </c>
      <c r="D1024" s="10" t="s">
        <v>54</v>
      </c>
      <c r="E1024" s="11">
        <v>112</v>
      </c>
    </row>
    <row r="1025" spans="1:5" x14ac:dyDescent="0.2">
      <c r="A1025" s="12">
        <v>44483</v>
      </c>
      <c r="B1025" s="13" t="s">
        <v>33</v>
      </c>
      <c r="C1025" s="13" t="s">
        <v>46</v>
      </c>
      <c r="D1025" s="13" t="s">
        <v>49</v>
      </c>
      <c r="E1025" s="14">
        <v>6588</v>
      </c>
    </row>
    <row r="1026" spans="1:5" x14ac:dyDescent="0.2">
      <c r="A1026" s="9">
        <v>44533</v>
      </c>
      <c r="B1026" s="10" t="s">
        <v>27</v>
      </c>
      <c r="C1026" s="10" t="s">
        <v>53</v>
      </c>
      <c r="D1026" s="10" t="s">
        <v>49</v>
      </c>
      <c r="E1026" s="11">
        <v>8361</v>
      </c>
    </row>
    <row r="1027" spans="1:5" x14ac:dyDescent="0.2">
      <c r="A1027" s="12">
        <v>43802</v>
      </c>
      <c r="B1027" s="13" t="s">
        <v>36</v>
      </c>
      <c r="C1027" s="13" t="s">
        <v>55</v>
      </c>
      <c r="D1027" s="13" t="s">
        <v>52</v>
      </c>
      <c r="E1027" s="14">
        <v>1452</v>
      </c>
    </row>
    <row r="1028" spans="1:5" x14ac:dyDescent="0.2">
      <c r="A1028" s="9">
        <v>43678</v>
      </c>
      <c r="B1028" s="10" t="s">
        <v>18</v>
      </c>
      <c r="C1028" s="10" t="s">
        <v>53</v>
      </c>
      <c r="D1028" s="10" t="s">
        <v>52</v>
      </c>
      <c r="E1028" s="11">
        <v>1999</v>
      </c>
    </row>
    <row r="1029" spans="1:5" x14ac:dyDescent="0.2">
      <c r="A1029" s="12">
        <v>44199</v>
      </c>
      <c r="B1029" s="13" t="s">
        <v>31</v>
      </c>
      <c r="C1029" s="13" t="s">
        <v>53</v>
      </c>
      <c r="D1029" s="13" t="s">
        <v>54</v>
      </c>
      <c r="E1029" s="14">
        <v>476</v>
      </c>
    </row>
    <row r="1030" spans="1:5" x14ac:dyDescent="0.2">
      <c r="A1030" s="9">
        <v>44572</v>
      </c>
      <c r="B1030" s="10" t="s">
        <v>23</v>
      </c>
      <c r="C1030" s="10" t="s">
        <v>55</v>
      </c>
      <c r="D1030" s="10" t="s">
        <v>51</v>
      </c>
      <c r="E1030" s="11">
        <v>8695</v>
      </c>
    </row>
    <row r="1031" spans="1:5" x14ac:dyDescent="0.2">
      <c r="A1031" s="12">
        <v>43606</v>
      </c>
      <c r="B1031" s="13" t="s">
        <v>36</v>
      </c>
      <c r="C1031" s="13" t="s">
        <v>56</v>
      </c>
      <c r="D1031" s="13" t="s">
        <v>58</v>
      </c>
      <c r="E1031" s="14">
        <v>411</v>
      </c>
    </row>
    <row r="1032" spans="1:5" x14ac:dyDescent="0.2">
      <c r="A1032" s="9">
        <v>43644</v>
      </c>
      <c r="B1032" s="10" t="s">
        <v>23</v>
      </c>
      <c r="C1032" s="10" t="s">
        <v>53</v>
      </c>
      <c r="D1032" s="10" t="s">
        <v>54</v>
      </c>
      <c r="E1032" s="11">
        <v>447</v>
      </c>
    </row>
    <row r="1033" spans="1:5" x14ac:dyDescent="0.2">
      <c r="A1033" s="12">
        <v>43642</v>
      </c>
      <c r="B1033" s="13" t="s">
        <v>33</v>
      </c>
      <c r="C1033" s="13" t="s">
        <v>53</v>
      </c>
      <c r="D1033" s="13" t="s">
        <v>49</v>
      </c>
      <c r="E1033" s="14">
        <v>4004</v>
      </c>
    </row>
    <row r="1034" spans="1:5" x14ac:dyDescent="0.2">
      <c r="A1034" s="9">
        <v>43987</v>
      </c>
      <c r="B1034" s="10" t="s">
        <v>31</v>
      </c>
      <c r="C1034" s="10" t="s">
        <v>46</v>
      </c>
      <c r="D1034" s="10" t="s">
        <v>49</v>
      </c>
      <c r="E1034" s="11">
        <v>9032</v>
      </c>
    </row>
    <row r="1035" spans="1:5" x14ac:dyDescent="0.2">
      <c r="A1035" s="12">
        <v>43705</v>
      </c>
      <c r="B1035" s="13" t="s">
        <v>18</v>
      </c>
      <c r="C1035" s="13" t="s">
        <v>55</v>
      </c>
      <c r="D1035" s="13" t="s">
        <v>51</v>
      </c>
      <c r="E1035" s="14">
        <v>125</v>
      </c>
    </row>
    <row r="1036" spans="1:5" x14ac:dyDescent="0.2">
      <c r="A1036" s="9">
        <v>43472</v>
      </c>
      <c r="B1036" s="10" t="s">
        <v>31</v>
      </c>
      <c r="C1036" s="10" t="s">
        <v>53</v>
      </c>
      <c r="D1036" s="10" t="s">
        <v>52</v>
      </c>
      <c r="E1036" s="11">
        <v>6574</v>
      </c>
    </row>
    <row r="1037" spans="1:5" x14ac:dyDescent="0.2">
      <c r="A1037" s="12">
        <v>44305</v>
      </c>
      <c r="B1037" s="13" t="s">
        <v>23</v>
      </c>
      <c r="C1037" s="13" t="s">
        <v>56</v>
      </c>
      <c r="D1037" s="13" t="s">
        <v>49</v>
      </c>
      <c r="E1037" s="14">
        <v>6648</v>
      </c>
    </row>
    <row r="1038" spans="1:5" x14ac:dyDescent="0.2">
      <c r="A1038" s="9">
        <v>43976</v>
      </c>
      <c r="B1038" s="10" t="s">
        <v>27</v>
      </c>
      <c r="C1038" s="10" t="s">
        <v>55</v>
      </c>
      <c r="D1038" s="10" t="s">
        <v>52</v>
      </c>
      <c r="E1038" s="11">
        <v>4407</v>
      </c>
    </row>
    <row r="1039" spans="1:5" x14ac:dyDescent="0.2">
      <c r="A1039" s="12">
        <v>43787</v>
      </c>
      <c r="B1039" s="13" t="s">
        <v>18</v>
      </c>
      <c r="C1039" s="13" t="s">
        <v>56</v>
      </c>
      <c r="D1039" s="13" t="s">
        <v>58</v>
      </c>
      <c r="E1039" s="14">
        <v>4009</v>
      </c>
    </row>
    <row r="1040" spans="1:5" x14ac:dyDescent="0.2">
      <c r="A1040" s="9">
        <v>43740</v>
      </c>
      <c r="B1040" s="10" t="s">
        <v>39</v>
      </c>
      <c r="C1040" s="10" t="s">
        <v>55</v>
      </c>
      <c r="D1040" s="10" t="s">
        <v>54</v>
      </c>
      <c r="E1040" s="11">
        <v>312</v>
      </c>
    </row>
    <row r="1041" spans="1:5" x14ac:dyDescent="0.2">
      <c r="A1041" s="12">
        <v>44919</v>
      </c>
      <c r="B1041" s="13" t="s">
        <v>36</v>
      </c>
      <c r="C1041" s="13" t="s">
        <v>55</v>
      </c>
      <c r="D1041" s="13" t="s">
        <v>54</v>
      </c>
      <c r="E1041" s="14">
        <v>494</v>
      </c>
    </row>
    <row r="1042" spans="1:5" x14ac:dyDescent="0.2">
      <c r="A1042" s="9">
        <v>43977</v>
      </c>
      <c r="B1042" s="10" t="s">
        <v>36</v>
      </c>
      <c r="C1042" s="10" t="s">
        <v>46</v>
      </c>
      <c r="D1042" s="10" t="s">
        <v>49</v>
      </c>
      <c r="E1042" s="11">
        <v>5950</v>
      </c>
    </row>
    <row r="1043" spans="1:5" x14ac:dyDescent="0.2">
      <c r="A1043" s="12">
        <v>43783</v>
      </c>
      <c r="B1043" s="13" t="s">
        <v>33</v>
      </c>
      <c r="C1043" s="13" t="s">
        <v>55</v>
      </c>
      <c r="D1043" s="13" t="s">
        <v>52</v>
      </c>
      <c r="E1043" s="14">
        <v>5630</v>
      </c>
    </row>
    <row r="1044" spans="1:5" x14ac:dyDescent="0.2">
      <c r="A1044" s="9">
        <v>43492</v>
      </c>
      <c r="B1044" s="10" t="s">
        <v>33</v>
      </c>
      <c r="C1044" s="10" t="s">
        <v>55</v>
      </c>
      <c r="D1044" s="10" t="s">
        <v>51</v>
      </c>
      <c r="E1044" s="11">
        <v>3887</v>
      </c>
    </row>
    <row r="1045" spans="1:5" x14ac:dyDescent="0.2">
      <c r="A1045" s="12">
        <v>43835</v>
      </c>
      <c r="B1045" s="13" t="s">
        <v>36</v>
      </c>
      <c r="C1045" s="13" t="s">
        <v>53</v>
      </c>
      <c r="D1045" s="13" t="s">
        <v>51</v>
      </c>
      <c r="E1045" s="14">
        <v>1079</v>
      </c>
    </row>
    <row r="1046" spans="1:5" x14ac:dyDescent="0.2">
      <c r="A1046" s="9">
        <v>44259</v>
      </c>
      <c r="B1046" s="10" t="s">
        <v>39</v>
      </c>
      <c r="C1046" s="10" t="s">
        <v>56</v>
      </c>
      <c r="D1046" s="10" t="s">
        <v>58</v>
      </c>
      <c r="E1046" s="11">
        <v>9558</v>
      </c>
    </row>
    <row r="1047" spans="1:5" x14ac:dyDescent="0.2">
      <c r="A1047" s="12">
        <v>44170</v>
      </c>
      <c r="B1047" s="13" t="s">
        <v>33</v>
      </c>
      <c r="C1047" s="13" t="s">
        <v>53</v>
      </c>
      <c r="D1047" s="13" t="s">
        <v>49</v>
      </c>
      <c r="E1047" s="14">
        <v>4918</v>
      </c>
    </row>
    <row r="1048" spans="1:5" x14ac:dyDescent="0.2">
      <c r="A1048" s="9">
        <v>44808</v>
      </c>
      <c r="B1048" s="10" t="s">
        <v>31</v>
      </c>
      <c r="C1048" s="10" t="s">
        <v>46</v>
      </c>
      <c r="D1048" s="10" t="s">
        <v>51</v>
      </c>
      <c r="E1048" s="11">
        <v>2481</v>
      </c>
    </row>
    <row r="1049" spans="1:5" x14ac:dyDescent="0.2">
      <c r="A1049" s="12">
        <v>44219</v>
      </c>
      <c r="B1049" s="13" t="s">
        <v>36</v>
      </c>
      <c r="C1049" s="13" t="s">
        <v>53</v>
      </c>
      <c r="D1049" s="13" t="s">
        <v>52</v>
      </c>
      <c r="E1049" s="14">
        <v>1662</v>
      </c>
    </row>
    <row r="1050" spans="1:5" x14ac:dyDescent="0.2">
      <c r="A1050" s="9">
        <v>43624</v>
      </c>
      <c r="B1050" s="10" t="s">
        <v>39</v>
      </c>
      <c r="C1050" s="10" t="s">
        <v>55</v>
      </c>
      <c r="D1050" s="10" t="s">
        <v>54</v>
      </c>
      <c r="E1050" s="11">
        <v>355</v>
      </c>
    </row>
    <row r="1051" spans="1:5" x14ac:dyDescent="0.2">
      <c r="A1051" s="12">
        <v>43833</v>
      </c>
      <c r="B1051" s="13" t="s">
        <v>27</v>
      </c>
      <c r="C1051" s="13" t="s">
        <v>56</v>
      </c>
      <c r="D1051" s="13" t="s">
        <v>58</v>
      </c>
      <c r="E1051" s="14">
        <v>2747</v>
      </c>
    </row>
    <row r="1052" spans="1:5" x14ac:dyDescent="0.2">
      <c r="A1052" s="9">
        <v>43509</v>
      </c>
      <c r="B1052" s="10" t="s">
        <v>31</v>
      </c>
      <c r="C1052" s="10" t="s">
        <v>53</v>
      </c>
      <c r="D1052" s="10" t="s">
        <v>52</v>
      </c>
      <c r="E1052" s="11">
        <v>321</v>
      </c>
    </row>
    <row r="1053" spans="1:5" x14ac:dyDescent="0.2">
      <c r="A1053" s="12">
        <v>43559</v>
      </c>
      <c r="B1053" s="13" t="s">
        <v>33</v>
      </c>
      <c r="C1053" s="13" t="s">
        <v>46</v>
      </c>
      <c r="D1053" s="13" t="s">
        <v>51</v>
      </c>
      <c r="E1053" s="14">
        <v>7937</v>
      </c>
    </row>
    <row r="1054" spans="1:5" x14ac:dyDescent="0.2">
      <c r="A1054" s="9">
        <v>44244</v>
      </c>
      <c r="B1054" s="10" t="s">
        <v>27</v>
      </c>
      <c r="C1054" s="10" t="s">
        <v>55</v>
      </c>
      <c r="D1054" s="10" t="s">
        <v>52</v>
      </c>
      <c r="E1054" s="11">
        <v>6449</v>
      </c>
    </row>
    <row r="1055" spans="1:5" x14ac:dyDescent="0.2">
      <c r="A1055" s="12">
        <v>43680</v>
      </c>
      <c r="B1055" s="13" t="s">
        <v>31</v>
      </c>
      <c r="C1055" s="13" t="s">
        <v>56</v>
      </c>
      <c r="D1055" s="13" t="s">
        <v>58</v>
      </c>
      <c r="E1055" s="14">
        <v>4098</v>
      </c>
    </row>
    <row r="1056" spans="1:5" x14ac:dyDescent="0.2">
      <c r="A1056" s="9">
        <v>44584</v>
      </c>
      <c r="B1056" s="10" t="s">
        <v>31</v>
      </c>
      <c r="C1056" s="10" t="s">
        <v>46</v>
      </c>
      <c r="D1056" s="10" t="s">
        <v>51</v>
      </c>
      <c r="E1056" s="11">
        <v>4201</v>
      </c>
    </row>
    <row r="1057" spans="1:5" x14ac:dyDescent="0.2">
      <c r="A1057" s="12">
        <v>43548</v>
      </c>
      <c r="B1057" s="13" t="s">
        <v>31</v>
      </c>
      <c r="C1057" s="13" t="s">
        <v>53</v>
      </c>
      <c r="D1057" s="13" t="s">
        <v>51</v>
      </c>
      <c r="E1057" s="14">
        <v>2111</v>
      </c>
    </row>
    <row r="1058" spans="1:5" x14ac:dyDescent="0.2">
      <c r="A1058" s="9">
        <v>43632</v>
      </c>
      <c r="B1058" s="10" t="s">
        <v>31</v>
      </c>
      <c r="C1058" s="10" t="s">
        <v>46</v>
      </c>
      <c r="D1058" s="10" t="s">
        <v>49</v>
      </c>
      <c r="E1058" s="11">
        <v>7324</v>
      </c>
    </row>
    <row r="1059" spans="1:5" x14ac:dyDescent="0.2">
      <c r="A1059" s="12">
        <v>44871</v>
      </c>
      <c r="B1059" s="13" t="s">
        <v>23</v>
      </c>
      <c r="C1059" s="13" t="s">
        <v>46</v>
      </c>
      <c r="D1059" s="13" t="s">
        <v>49</v>
      </c>
      <c r="E1059" s="14">
        <v>571</v>
      </c>
    </row>
    <row r="1060" spans="1:5" x14ac:dyDescent="0.2">
      <c r="A1060" s="9">
        <v>43651</v>
      </c>
      <c r="B1060" s="10" t="s">
        <v>31</v>
      </c>
      <c r="C1060" s="10" t="s">
        <v>55</v>
      </c>
      <c r="D1060" s="10" t="s">
        <v>49</v>
      </c>
      <c r="E1060" s="11">
        <v>4141</v>
      </c>
    </row>
    <row r="1061" spans="1:5" x14ac:dyDescent="0.2">
      <c r="A1061" s="12">
        <v>43502</v>
      </c>
      <c r="B1061" s="13" t="s">
        <v>27</v>
      </c>
      <c r="C1061" s="13" t="s">
        <v>56</v>
      </c>
      <c r="D1061" s="13" t="s">
        <v>49</v>
      </c>
      <c r="E1061" s="14">
        <v>5277</v>
      </c>
    </row>
    <row r="1062" spans="1:5" x14ac:dyDescent="0.2">
      <c r="A1062" s="9">
        <v>44814</v>
      </c>
      <c r="B1062" s="10" t="s">
        <v>31</v>
      </c>
      <c r="C1062" s="10" t="s">
        <v>53</v>
      </c>
      <c r="D1062" s="10" t="s">
        <v>52</v>
      </c>
      <c r="E1062" s="11">
        <v>2127</v>
      </c>
    </row>
    <row r="1063" spans="1:5" x14ac:dyDescent="0.2">
      <c r="A1063" s="12">
        <v>44044</v>
      </c>
      <c r="B1063" s="13" t="s">
        <v>27</v>
      </c>
      <c r="C1063" s="13" t="s">
        <v>53</v>
      </c>
      <c r="D1063" s="13" t="s">
        <v>51</v>
      </c>
      <c r="E1063" s="14">
        <v>5248</v>
      </c>
    </row>
    <row r="1064" spans="1:5" x14ac:dyDescent="0.2">
      <c r="A1064" s="9">
        <v>43781</v>
      </c>
      <c r="B1064" s="10" t="s">
        <v>27</v>
      </c>
      <c r="C1064" s="10" t="s">
        <v>55</v>
      </c>
      <c r="D1064" s="10" t="s">
        <v>49</v>
      </c>
      <c r="E1064" s="11">
        <v>212</v>
      </c>
    </row>
    <row r="1065" spans="1:5" x14ac:dyDescent="0.2">
      <c r="A1065" s="12">
        <v>44487</v>
      </c>
      <c r="B1065" s="13" t="s">
        <v>36</v>
      </c>
      <c r="C1065" s="13" t="s">
        <v>46</v>
      </c>
      <c r="D1065" s="13" t="s">
        <v>52</v>
      </c>
      <c r="E1065" s="14">
        <v>6225</v>
      </c>
    </row>
    <row r="1066" spans="1:5" x14ac:dyDescent="0.2">
      <c r="A1066" s="9">
        <v>44001</v>
      </c>
      <c r="B1066" s="10" t="s">
        <v>18</v>
      </c>
      <c r="C1066" s="10" t="s">
        <v>53</v>
      </c>
      <c r="D1066" s="10" t="s">
        <v>52</v>
      </c>
      <c r="E1066" s="11">
        <v>4850</v>
      </c>
    </row>
    <row r="1067" spans="1:5" x14ac:dyDescent="0.2">
      <c r="A1067" s="12">
        <v>43605</v>
      </c>
      <c r="B1067" s="13" t="s">
        <v>33</v>
      </c>
      <c r="C1067" s="13" t="s">
        <v>55</v>
      </c>
      <c r="D1067" s="13" t="s">
        <v>49</v>
      </c>
      <c r="E1067" s="14">
        <v>7136</v>
      </c>
    </row>
    <row r="1068" spans="1:5" x14ac:dyDescent="0.2">
      <c r="A1068" s="9">
        <v>44907</v>
      </c>
      <c r="B1068" s="10" t="s">
        <v>31</v>
      </c>
      <c r="C1068" s="10" t="s">
        <v>46</v>
      </c>
      <c r="D1068" s="10" t="s">
        <v>52</v>
      </c>
      <c r="E1068" s="11">
        <v>1880</v>
      </c>
    </row>
    <row r="1069" spans="1:5" x14ac:dyDescent="0.2">
      <c r="A1069" s="12">
        <v>44766</v>
      </c>
      <c r="B1069" s="13" t="s">
        <v>36</v>
      </c>
      <c r="C1069" s="13" t="s">
        <v>46</v>
      </c>
      <c r="D1069" s="13" t="s">
        <v>49</v>
      </c>
      <c r="E1069" s="14">
        <v>1624</v>
      </c>
    </row>
    <row r="1070" spans="1:5" x14ac:dyDescent="0.2">
      <c r="A1070" s="9">
        <v>43669</v>
      </c>
      <c r="B1070" s="10" t="s">
        <v>18</v>
      </c>
      <c r="C1070" s="10" t="s">
        <v>46</v>
      </c>
      <c r="D1070" s="10" t="s">
        <v>51</v>
      </c>
      <c r="E1070" s="11">
        <v>8204</v>
      </c>
    </row>
    <row r="1071" spans="1:5" x14ac:dyDescent="0.2">
      <c r="A1071" s="12">
        <v>44481</v>
      </c>
      <c r="B1071" s="13" t="s">
        <v>33</v>
      </c>
      <c r="C1071" s="13" t="s">
        <v>46</v>
      </c>
      <c r="D1071" s="13" t="s">
        <v>52</v>
      </c>
      <c r="E1071" s="14">
        <v>1399</v>
      </c>
    </row>
    <row r="1072" spans="1:5" x14ac:dyDescent="0.2">
      <c r="A1072" s="9">
        <v>44873</v>
      </c>
      <c r="B1072" s="10" t="s">
        <v>18</v>
      </c>
      <c r="C1072" s="10" t="s">
        <v>53</v>
      </c>
      <c r="D1072" s="10" t="s">
        <v>54</v>
      </c>
      <c r="E1072" s="11">
        <v>349</v>
      </c>
    </row>
    <row r="1073" spans="1:5" x14ac:dyDescent="0.2">
      <c r="A1073" s="12">
        <v>43523</v>
      </c>
      <c r="B1073" s="13" t="s">
        <v>27</v>
      </c>
      <c r="C1073" s="13" t="s">
        <v>53</v>
      </c>
      <c r="D1073" s="13" t="s">
        <v>51</v>
      </c>
      <c r="E1073" s="14">
        <v>4592</v>
      </c>
    </row>
    <row r="1074" spans="1:5" x14ac:dyDescent="0.2">
      <c r="A1074" s="9">
        <v>43525</v>
      </c>
      <c r="B1074" s="10" t="s">
        <v>39</v>
      </c>
      <c r="C1074" s="10" t="s">
        <v>55</v>
      </c>
      <c r="D1074" s="10" t="s">
        <v>52</v>
      </c>
      <c r="E1074" s="11">
        <v>5870</v>
      </c>
    </row>
    <row r="1075" spans="1:5" x14ac:dyDescent="0.2">
      <c r="A1075" s="12">
        <v>43718</v>
      </c>
      <c r="B1075" s="13" t="s">
        <v>27</v>
      </c>
      <c r="C1075" s="13" t="s">
        <v>46</v>
      </c>
      <c r="D1075" s="13" t="s">
        <v>52</v>
      </c>
      <c r="E1075" s="14">
        <v>7707</v>
      </c>
    </row>
    <row r="1076" spans="1:5" x14ac:dyDescent="0.2">
      <c r="A1076" s="9">
        <v>43482</v>
      </c>
      <c r="B1076" s="10" t="s">
        <v>39</v>
      </c>
      <c r="C1076" s="10" t="s">
        <v>56</v>
      </c>
      <c r="D1076" s="10" t="s">
        <v>49</v>
      </c>
      <c r="E1076" s="11">
        <v>4755</v>
      </c>
    </row>
    <row r="1077" spans="1:5" x14ac:dyDescent="0.2">
      <c r="A1077" s="12">
        <v>44917</v>
      </c>
      <c r="B1077" s="13" t="s">
        <v>18</v>
      </c>
      <c r="C1077" s="13" t="s">
        <v>46</v>
      </c>
      <c r="D1077" s="13" t="s">
        <v>51</v>
      </c>
      <c r="E1077" s="14">
        <v>3898</v>
      </c>
    </row>
    <row r="1078" spans="1:5" x14ac:dyDescent="0.2">
      <c r="A1078" s="9">
        <v>44730</v>
      </c>
      <c r="B1078" s="10" t="s">
        <v>39</v>
      </c>
      <c r="C1078" s="10" t="s">
        <v>55</v>
      </c>
      <c r="D1078" s="10" t="s">
        <v>54</v>
      </c>
      <c r="E1078" s="11">
        <v>413</v>
      </c>
    </row>
    <row r="1079" spans="1:5" x14ac:dyDescent="0.2">
      <c r="A1079" s="12">
        <v>44192</v>
      </c>
      <c r="B1079" s="13" t="s">
        <v>33</v>
      </c>
      <c r="C1079" s="13" t="s">
        <v>55</v>
      </c>
      <c r="D1079" s="13" t="s">
        <v>49</v>
      </c>
      <c r="E1079" s="14">
        <v>7164</v>
      </c>
    </row>
    <row r="1080" spans="1:5" x14ac:dyDescent="0.2">
      <c r="A1080" s="9">
        <v>44356</v>
      </c>
      <c r="B1080" s="10" t="s">
        <v>33</v>
      </c>
      <c r="C1080" s="10" t="s">
        <v>53</v>
      </c>
      <c r="D1080" s="10" t="s">
        <v>51</v>
      </c>
      <c r="E1080" s="11">
        <v>6964</v>
      </c>
    </row>
    <row r="1081" spans="1:5" x14ac:dyDescent="0.2">
      <c r="A1081" s="12">
        <v>44910</v>
      </c>
      <c r="B1081" s="13" t="s">
        <v>23</v>
      </c>
      <c r="C1081" s="13" t="s">
        <v>55</v>
      </c>
      <c r="D1081" s="13" t="s">
        <v>51</v>
      </c>
      <c r="E1081" s="14">
        <v>3842</v>
      </c>
    </row>
    <row r="1082" spans="1:5" x14ac:dyDescent="0.2">
      <c r="A1082" s="9">
        <v>44696</v>
      </c>
      <c r="B1082" s="10" t="s">
        <v>27</v>
      </c>
      <c r="C1082" s="10" t="s">
        <v>46</v>
      </c>
      <c r="D1082" s="10" t="s">
        <v>52</v>
      </c>
      <c r="E1082" s="11">
        <v>461</v>
      </c>
    </row>
    <row r="1083" spans="1:5" x14ac:dyDescent="0.2">
      <c r="A1083" s="12">
        <v>43881</v>
      </c>
      <c r="B1083" s="13" t="s">
        <v>23</v>
      </c>
      <c r="C1083" s="13" t="s">
        <v>46</v>
      </c>
      <c r="D1083" s="13" t="s">
        <v>51</v>
      </c>
      <c r="E1083" s="14">
        <v>9506</v>
      </c>
    </row>
    <row r="1084" spans="1:5" x14ac:dyDescent="0.2">
      <c r="A1084" s="9">
        <v>43954</v>
      </c>
      <c r="B1084" s="10" t="s">
        <v>23</v>
      </c>
      <c r="C1084" s="10" t="s">
        <v>56</v>
      </c>
      <c r="D1084" s="10" t="s">
        <v>49</v>
      </c>
      <c r="E1084" s="11">
        <v>298</v>
      </c>
    </row>
    <row r="1085" spans="1:5" x14ac:dyDescent="0.2">
      <c r="A1085" s="12">
        <v>44340</v>
      </c>
      <c r="B1085" s="13" t="s">
        <v>18</v>
      </c>
      <c r="C1085" s="13" t="s">
        <v>53</v>
      </c>
      <c r="D1085" s="13" t="s">
        <v>51</v>
      </c>
      <c r="E1085" s="14">
        <v>9894</v>
      </c>
    </row>
    <row r="1086" spans="1:5" x14ac:dyDescent="0.2">
      <c r="A1086" s="9">
        <v>43589</v>
      </c>
      <c r="B1086" s="10" t="s">
        <v>33</v>
      </c>
      <c r="C1086" s="10" t="s">
        <v>53</v>
      </c>
      <c r="D1086" s="10" t="s">
        <v>49</v>
      </c>
      <c r="E1086" s="11">
        <v>9391</v>
      </c>
    </row>
    <row r="1087" spans="1:5" x14ac:dyDescent="0.2">
      <c r="A1087" s="12">
        <v>44602</v>
      </c>
      <c r="B1087" s="13" t="s">
        <v>31</v>
      </c>
      <c r="C1087" s="13" t="s">
        <v>55</v>
      </c>
      <c r="D1087" s="13" t="s">
        <v>54</v>
      </c>
      <c r="E1087" s="14">
        <v>203</v>
      </c>
    </row>
    <row r="1088" spans="1:5" x14ac:dyDescent="0.2">
      <c r="A1088" s="9">
        <v>44295</v>
      </c>
      <c r="B1088" s="10" t="s">
        <v>31</v>
      </c>
      <c r="C1088" s="10" t="s">
        <v>55</v>
      </c>
      <c r="D1088" s="10" t="s">
        <v>52</v>
      </c>
      <c r="E1088" s="11">
        <v>649</v>
      </c>
    </row>
    <row r="1089" spans="1:5" x14ac:dyDescent="0.2">
      <c r="A1089" s="12">
        <v>44181</v>
      </c>
      <c r="B1089" s="13" t="s">
        <v>23</v>
      </c>
      <c r="C1089" s="13" t="s">
        <v>46</v>
      </c>
      <c r="D1089" s="13" t="s">
        <v>49</v>
      </c>
      <c r="E1089" s="14">
        <v>9657</v>
      </c>
    </row>
    <row r="1090" spans="1:5" x14ac:dyDescent="0.2">
      <c r="A1090" s="9">
        <v>44287</v>
      </c>
      <c r="B1090" s="10" t="s">
        <v>33</v>
      </c>
      <c r="C1090" s="10" t="s">
        <v>53</v>
      </c>
      <c r="D1090" s="10" t="s">
        <v>49</v>
      </c>
      <c r="E1090" s="11">
        <v>1373</v>
      </c>
    </row>
    <row r="1091" spans="1:5" x14ac:dyDescent="0.2">
      <c r="A1091" s="12">
        <v>43688</v>
      </c>
      <c r="B1091" s="13" t="s">
        <v>33</v>
      </c>
      <c r="C1091" s="13" t="s">
        <v>55</v>
      </c>
      <c r="D1091" s="13" t="s">
        <v>51</v>
      </c>
      <c r="E1091" s="14">
        <v>953</v>
      </c>
    </row>
    <row r="1092" spans="1:5" x14ac:dyDescent="0.2">
      <c r="A1092" s="9">
        <v>43919</v>
      </c>
      <c r="B1092" s="10" t="s">
        <v>39</v>
      </c>
      <c r="C1092" s="10" t="s">
        <v>53</v>
      </c>
      <c r="D1092" s="10" t="s">
        <v>54</v>
      </c>
      <c r="E1092" s="11">
        <v>442</v>
      </c>
    </row>
    <row r="1093" spans="1:5" x14ac:dyDescent="0.2">
      <c r="A1093" s="12">
        <v>44321</v>
      </c>
      <c r="B1093" s="13" t="s">
        <v>27</v>
      </c>
      <c r="C1093" s="13" t="s">
        <v>53</v>
      </c>
      <c r="D1093" s="13" t="s">
        <v>51</v>
      </c>
      <c r="E1093" s="14">
        <v>9938</v>
      </c>
    </row>
    <row r="1094" spans="1:5" x14ac:dyDescent="0.2">
      <c r="A1094" s="9">
        <v>44774</v>
      </c>
      <c r="B1094" s="10" t="s">
        <v>31</v>
      </c>
      <c r="C1094" s="10" t="s">
        <v>53</v>
      </c>
      <c r="D1094" s="10" t="s">
        <v>49</v>
      </c>
      <c r="E1094" s="11">
        <v>8779</v>
      </c>
    </row>
    <row r="1095" spans="1:5" x14ac:dyDescent="0.2">
      <c r="A1095" s="12">
        <v>44540</v>
      </c>
      <c r="B1095" s="13" t="s">
        <v>31</v>
      </c>
      <c r="C1095" s="13" t="s">
        <v>53</v>
      </c>
      <c r="D1095" s="13" t="s">
        <v>51</v>
      </c>
      <c r="E1095" s="14">
        <v>4937</v>
      </c>
    </row>
    <row r="1096" spans="1:5" x14ac:dyDescent="0.2">
      <c r="A1096" s="9">
        <v>44591</v>
      </c>
      <c r="B1096" s="10" t="s">
        <v>33</v>
      </c>
      <c r="C1096" s="10" t="s">
        <v>56</v>
      </c>
      <c r="D1096" s="10" t="s">
        <v>58</v>
      </c>
      <c r="E1096" s="11">
        <v>6176</v>
      </c>
    </row>
    <row r="1097" spans="1:5" x14ac:dyDescent="0.2">
      <c r="A1097" s="12">
        <v>44020</v>
      </c>
      <c r="B1097" s="13" t="s">
        <v>39</v>
      </c>
      <c r="C1097" s="13" t="s">
        <v>53</v>
      </c>
      <c r="D1097" s="13" t="s">
        <v>54</v>
      </c>
      <c r="E1097" s="14">
        <v>353</v>
      </c>
    </row>
    <row r="1098" spans="1:5" x14ac:dyDescent="0.2">
      <c r="A1098" s="9">
        <v>44646</v>
      </c>
      <c r="B1098" s="10" t="s">
        <v>27</v>
      </c>
      <c r="C1098" s="10" t="s">
        <v>46</v>
      </c>
      <c r="D1098" s="10" t="s">
        <v>51</v>
      </c>
      <c r="E1098" s="11">
        <v>4178</v>
      </c>
    </row>
    <row r="1099" spans="1:5" x14ac:dyDescent="0.2">
      <c r="A1099" s="12">
        <v>44053</v>
      </c>
      <c r="B1099" s="13" t="s">
        <v>31</v>
      </c>
      <c r="C1099" s="13" t="s">
        <v>53</v>
      </c>
      <c r="D1099" s="13" t="s">
        <v>54</v>
      </c>
      <c r="E1099" s="14">
        <v>224</v>
      </c>
    </row>
    <row r="1100" spans="1:5" x14ac:dyDescent="0.2">
      <c r="A1100" s="9">
        <v>43608</v>
      </c>
      <c r="B1100" s="10" t="s">
        <v>33</v>
      </c>
      <c r="C1100" s="10" t="s">
        <v>53</v>
      </c>
      <c r="D1100" s="10" t="s">
        <v>54</v>
      </c>
      <c r="E1100" s="11">
        <v>413</v>
      </c>
    </row>
    <row r="1101" spans="1:5" x14ac:dyDescent="0.2">
      <c r="A1101" s="12">
        <v>44304</v>
      </c>
      <c r="B1101" s="13" t="s">
        <v>33</v>
      </c>
      <c r="C1101" s="13" t="s">
        <v>53</v>
      </c>
      <c r="D1101" s="13" t="s">
        <v>54</v>
      </c>
      <c r="E1101" s="14">
        <v>319</v>
      </c>
    </row>
    <row r="1102" spans="1:5" x14ac:dyDescent="0.2">
      <c r="A1102" s="9">
        <v>44269</v>
      </c>
      <c r="B1102" s="10" t="s">
        <v>39</v>
      </c>
      <c r="C1102" s="10" t="s">
        <v>53</v>
      </c>
      <c r="D1102" s="10" t="s">
        <v>54</v>
      </c>
      <c r="E1102" s="11">
        <v>239</v>
      </c>
    </row>
    <row r="1103" spans="1:5" x14ac:dyDescent="0.2">
      <c r="A1103" s="12">
        <v>43804</v>
      </c>
      <c r="B1103" s="13" t="s">
        <v>36</v>
      </c>
      <c r="C1103" s="13" t="s">
        <v>46</v>
      </c>
      <c r="D1103" s="13" t="s">
        <v>49</v>
      </c>
      <c r="E1103" s="14">
        <v>9286</v>
      </c>
    </row>
    <row r="1104" spans="1:5" x14ac:dyDescent="0.2">
      <c r="A1104" s="9">
        <v>44356</v>
      </c>
      <c r="B1104" s="10" t="s">
        <v>18</v>
      </c>
      <c r="C1104" s="10" t="s">
        <v>53</v>
      </c>
      <c r="D1104" s="10" t="s">
        <v>51</v>
      </c>
      <c r="E1104" s="11">
        <v>2837</v>
      </c>
    </row>
    <row r="1105" spans="1:5" x14ac:dyDescent="0.2">
      <c r="A1105" s="12">
        <v>43524</v>
      </c>
      <c r="B1105" s="13" t="s">
        <v>36</v>
      </c>
      <c r="C1105" s="13" t="s">
        <v>53</v>
      </c>
      <c r="D1105" s="13" t="s">
        <v>51</v>
      </c>
      <c r="E1105" s="14">
        <v>1341</v>
      </c>
    </row>
    <row r="1106" spans="1:5" x14ac:dyDescent="0.2">
      <c r="A1106" s="9">
        <v>44697</v>
      </c>
      <c r="B1106" s="10" t="s">
        <v>39</v>
      </c>
      <c r="C1106" s="10" t="s">
        <v>53</v>
      </c>
      <c r="D1106" s="10" t="s">
        <v>52</v>
      </c>
      <c r="E1106" s="11">
        <v>6671</v>
      </c>
    </row>
    <row r="1107" spans="1:5" x14ac:dyDescent="0.2">
      <c r="A1107" s="12">
        <v>43607</v>
      </c>
      <c r="B1107" s="13" t="s">
        <v>36</v>
      </c>
      <c r="C1107" s="13" t="s">
        <v>46</v>
      </c>
      <c r="D1107" s="13" t="s">
        <v>52</v>
      </c>
      <c r="E1107" s="14">
        <v>7708</v>
      </c>
    </row>
    <row r="1108" spans="1:5" x14ac:dyDescent="0.2">
      <c r="A1108" s="9">
        <v>44896</v>
      </c>
      <c r="B1108" s="10" t="s">
        <v>27</v>
      </c>
      <c r="C1108" s="10" t="s">
        <v>55</v>
      </c>
      <c r="D1108" s="10" t="s">
        <v>51</v>
      </c>
      <c r="E1108" s="11">
        <v>5347</v>
      </c>
    </row>
    <row r="1109" spans="1:5" x14ac:dyDescent="0.2">
      <c r="A1109" s="12">
        <v>43702</v>
      </c>
      <c r="B1109" s="13" t="s">
        <v>36</v>
      </c>
      <c r="C1109" s="13" t="s">
        <v>55</v>
      </c>
      <c r="D1109" s="13" t="s">
        <v>49</v>
      </c>
      <c r="E1109" s="14">
        <v>7427</v>
      </c>
    </row>
    <row r="1110" spans="1:5" x14ac:dyDescent="0.2">
      <c r="A1110" s="9">
        <v>43634</v>
      </c>
      <c r="B1110" s="10" t="s">
        <v>39</v>
      </c>
      <c r="C1110" s="10" t="s">
        <v>53</v>
      </c>
      <c r="D1110" s="10" t="s">
        <v>52</v>
      </c>
      <c r="E1110" s="11">
        <v>351</v>
      </c>
    </row>
    <row r="1111" spans="1:5" x14ac:dyDescent="0.2">
      <c r="A1111" s="12">
        <v>44213</v>
      </c>
      <c r="B1111" s="13" t="s">
        <v>31</v>
      </c>
      <c r="C1111" s="13" t="s">
        <v>53</v>
      </c>
      <c r="D1111" s="13" t="s">
        <v>49</v>
      </c>
      <c r="E1111" s="14">
        <v>3065</v>
      </c>
    </row>
    <row r="1112" spans="1:5" x14ac:dyDescent="0.2">
      <c r="A1112" s="9">
        <v>43797</v>
      </c>
      <c r="B1112" s="10" t="s">
        <v>27</v>
      </c>
      <c r="C1112" s="10" t="s">
        <v>53</v>
      </c>
      <c r="D1112" s="10" t="s">
        <v>54</v>
      </c>
      <c r="E1112" s="11">
        <v>147</v>
      </c>
    </row>
    <row r="1113" spans="1:5" x14ac:dyDescent="0.2">
      <c r="A1113" s="12">
        <v>44892</v>
      </c>
      <c r="B1113" s="13" t="s">
        <v>36</v>
      </c>
      <c r="C1113" s="13" t="s">
        <v>46</v>
      </c>
      <c r="D1113" s="13" t="s">
        <v>52</v>
      </c>
      <c r="E1113" s="14">
        <v>8339</v>
      </c>
    </row>
    <row r="1114" spans="1:5" x14ac:dyDescent="0.2">
      <c r="A1114" s="9">
        <v>43832</v>
      </c>
      <c r="B1114" s="10" t="s">
        <v>31</v>
      </c>
      <c r="C1114" s="10" t="s">
        <v>55</v>
      </c>
      <c r="D1114" s="10" t="s">
        <v>51</v>
      </c>
      <c r="E1114" s="11">
        <v>6679</v>
      </c>
    </row>
    <row r="1115" spans="1:5" x14ac:dyDescent="0.2">
      <c r="A1115" s="12">
        <v>44622</v>
      </c>
      <c r="B1115" s="13" t="s">
        <v>33</v>
      </c>
      <c r="C1115" s="13" t="s">
        <v>53</v>
      </c>
      <c r="D1115" s="13" t="s">
        <v>49</v>
      </c>
      <c r="E1115" s="14">
        <v>6396</v>
      </c>
    </row>
    <row r="1116" spans="1:5" x14ac:dyDescent="0.2">
      <c r="A1116" s="9">
        <v>43592</v>
      </c>
      <c r="B1116" s="10" t="s">
        <v>23</v>
      </c>
      <c r="C1116" s="10" t="s">
        <v>53</v>
      </c>
      <c r="D1116" s="10" t="s">
        <v>51</v>
      </c>
      <c r="E1116" s="11">
        <v>9167</v>
      </c>
    </row>
    <row r="1117" spans="1:5" x14ac:dyDescent="0.2">
      <c r="A1117" s="12">
        <v>43882</v>
      </c>
      <c r="B1117" s="13" t="s">
        <v>33</v>
      </c>
      <c r="C1117" s="13" t="s">
        <v>55</v>
      </c>
      <c r="D1117" s="13" t="s">
        <v>52</v>
      </c>
      <c r="E1117" s="14">
        <v>2067</v>
      </c>
    </row>
    <row r="1118" spans="1:5" x14ac:dyDescent="0.2">
      <c r="A1118" s="9">
        <v>43536</v>
      </c>
      <c r="B1118" s="10" t="s">
        <v>23</v>
      </c>
      <c r="C1118" s="10" t="s">
        <v>56</v>
      </c>
      <c r="D1118" s="10" t="s">
        <v>58</v>
      </c>
      <c r="E1118" s="11">
        <v>2360</v>
      </c>
    </row>
    <row r="1119" spans="1:5" x14ac:dyDescent="0.2">
      <c r="A1119" s="12">
        <v>43856</v>
      </c>
      <c r="B1119" s="13" t="s">
        <v>18</v>
      </c>
      <c r="C1119" s="13" t="s">
        <v>53</v>
      </c>
      <c r="D1119" s="13" t="s">
        <v>52</v>
      </c>
      <c r="E1119" s="14">
        <v>2868</v>
      </c>
    </row>
    <row r="1120" spans="1:5" x14ac:dyDescent="0.2">
      <c r="A1120" s="9">
        <v>44740</v>
      </c>
      <c r="B1120" s="10" t="s">
        <v>27</v>
      </c>
      <c r="C1120" s="10" t="s">
        <v>55</v>
      </c>
      <c r="D1120" s="10" t="s">
        <v>52</v>
      </c>
      <c r="E1120" s="11">
        <v>7134</v>
      </c>
    </row>
    <row r="1121" spans="1:5" x14ac:dyDescent="0.2">
      <c r="A1121" s="12">
        <v>43515</v>
      </c>
      <c r="B1121" s="13" t="s">
        <v>31</v>
      </c>
      <c r="C1121" s="13" t="s">
        <v>53</v>
      </c>
      <c r="D1121" s="13" t="s">
        <v>54</v>
      </c>
      <c r="E1121" s="14">
        <v>458</v>
      </c>
    </row>
    <row r="1122" spans="1:5" x14ac:dyDescent="0.2">
      <c r="A1122" s="9">
        <v>44892</v>
      </c>
      <c r="B1122" s="10" t="s">
        <v>23</v>
      </c>
      <c r="C1122" s="10" t="s">
        <v>56</v>
      </c>
      <c r="D1122" s="10" t="s">
        <v>58</v>
      </c>
      <c r="E1122" s="11">
        <v>2717</v>
      </c>
    </row>
    <row r="1123" spans="1:5" x14ac:dyDescent="0.2">
      <c r="A1123" s="12">
        <v>44834</v>
      </c>
      <c r="B1123" s="13" t="s">
        <v>33</v>
      </c>
      <c r="C1123" s="13" t="s">
        <v>56</v>
      </c>
      <c r="D1123" s="13" t="s">
        <v>49</v>
      </c>
      <c r="E1123" s="14">
        <v>9923</v>
      </c>
    </row>
    <row r="1124" spans="1:5" x14ac:dyDescent="0.2">
      <c r="A1124" s="9">
        <v>43477</v>
      </c>
      <c r="B1124" s="10" t="s">
        <v>39</v>
      </c>
      <c r="C1124" s="10" t="s">
        <v>46</v>
      </c>
      <c r="D1124" s="10" t="s">
        <v>51</v>
      </c>
      <c r="E1124" s="11">
        <v>6634</v>
      </c>
    </row>
    <row r="1125" spans="1:5" x14ac:dyDescent="0.2">
      <c r="A1125" s="12">
        <v>44292</v>
      </c>
      <c r="B1125" s="13" t="s">
        <v>33</v>
      </c>
      <c r="C1125" s="13" t="s">
        <v>55</v>
      </c>
      <c r="D1125" s="13" t="s">
        <v>49</v>
      </c>
      <c r="E1125" s="14">
        <v>8301</v>
      </c>
    </row>
    <row r="1126" spans="1:5" x14ac:dyDescent="0.2">
      <c r="A1126" s="9">
        <v>44643</v>
      </c>
      <c r="B1126" s="10" t="s">
        <v>23</v>
      </c>
      <c r="C1126" s="10" t="s">
        <v>55</v>
      </c>
      <c r="D1126" s="10" t="s">
        <v>49</v>
      </c>
      <c r="E1126" s="11">
        <v>8338</v>
      </c>
    </row>
    <row r="1127" spans="1:5" x14ac:dyDescent="0.2">
      <c r="A1127" s="12">
        <v>44550</v>
      </c>
      <c r="B1127" s="13" t="s">
        <v>23</v>
      </c>
      <c r="C1127" s="13" t="s">
        <v>46</v>
      </c>
      <c r="D1127" s="13" t="s">
        <v>52</v>
      </c>
      <c r="E1127" s="14">
        <v>5358</v>
      </c>
    </row>
    <row r="1128" spans="1:5" x14ac:dyDescent="0.2">
      <c r="A1128" s="9">
        <v>43484</v>
      </c>
      <c r="B1128" s="10" t="s">
        <v>36</v>
      </c>
      <c r="C1128" s="10" t="s">
        <v>53</v>
      </c>
      <c r="D1128" s="10" t="s">
        <v>54</v>
      </c>
      <c r="E1128" s="11">
        <v>281</v>
      </c>
    </row>
    <row r="1129" spans="1:5" x14ac:dyDescent="0.2">
      <c r="A1129" s="12">
        <v>44079</v>
      </c>
      <c r="B1129" s="13" t="s">
        <v>18</v>
      </c>
      <c r="C1129" s="13" t="s">
        <v>55</v>
      </c>
      <c r="D1129" s="13" t="s">
        <v>54</v>
      </c>
      <c r="E1129" s="14">
        <v>201</v>
      </c>
    </row>
    <row r="1130" spans="1:5" x14ac:dyDescent="0.2">
      <c r="A1130" s="9">
        <v>44316</v>
      </c>
      <c r="B1130" s="10" t="s">
        <v>31</v>
      </c>
      <c r="C1130" s="10" t="s">
        <v>53</v>
      </c>
      <c r="D1130" s="10" t="s">
        <v>52</v>
      </c>
      <c r="E1130" s="11">
        <v>5129</v>
      </c>
    </row>
    <row r="1131" spans="1:5" x14ac:dyDescent="0.2">
      <c r="A1131" s="12">
        <v>43634</v>
      </c>
      <c r="B1131" s="13" t="s">
        <v>27</v>
      </c>
      <c r="C1131" s="13" t="s">
        <v>56</v>
      </c>
      <c r="D1131" s="13" t="s">
        <v>58</v>
      </c>
      <c r="E1131" s="14">
        <v>6843</v>
      </c>
    </row>
    <row r="1132" spans="1:5" x14ac:dyDescent="0.2">
      <c r="A1132" s="9">
        <v>44881</v>
      </c>
      <c r="B1132" s="10" t="s">
        <v>39</v>
      </c>
      <c r="C1132" s="10" t="s">
        <v>46</v>
      </c>
      <c r="D1132" s="10" t="s">
        <v>49</v>
      </c>
      <c r="E1132" s="11">
        <v>2491</v>
      </c>
    </row>
    <row r="1133" spans="1:5" x14ac:dyDescent="0.2">
      <c r="A1133" s="12">
        <v>43937</v>
      </c>
      <c r="B1133" s="13" t="s">
        <v>23</v>
      </c>
      <c r="C1133" s="13" t="s">
        <v>53</v>
      </c>
      <c r="D1133" s="13" t="s">
        <v>49</v>
      </c>
      <c r="E1133" s="14">
        <v>5746</v>
      </c>
    </row>
    <row r="1134" spans="1:5" x14ac:dyDescent="0.2">
      <c r="A1134" s="9">
        <v>44469</v>
      </c>
      <c r="B1134" s="10" t="s">
        <v>18</v>
      </c>
      <c r="C1134" s="10" t="s">
        <v>55</v>
      </c>
      <c r="D1134" s="10" t="s">
        <v>52</v>
      </c>
      <c r="E1134" s="11">
        <v>7609</v>
      </c>
    </row>
    <row r="1135" spans="1:5" x14ac:dyDescent="0.2">
      <c r="A1135" s="12">
        <v>44840</v>
      </c>
      <c r="B1135" s="13" t="s">
        <v>27</v>
      </c>
      <c r="C1135" s="13" t="s">
        <v>53</v>
      </c>
      <c r="D1135" s="13" t="s">
        <v>54</v>
      </c>
      <c r="E1135" s="14">
        <v>157</v>
      </c>
    </row>
    <row r="1136" spans="1:5" x14ac:dyDescent="0.2">
      <c r="A1136" s="9">
        <v>44686</v>
      </c>
      <c r="B1136" s="10" t="s">
        <v>18</v>
      </c>
      <c r="C1136" s="10" t="s">
        <v>46</v>
      </c>
      <c r="D1136" s="10" t="s">
        <v>51</v>
      </c>
      <c r="E1136" s="11">
        <v>8728</v>
      </c>
    </row>
    <row r="1137" spans="1:5" x14ac:dyDescent="0.2">
      <c r="A1137" s="12">
        <v>44559</v>
      </c>
      <c r="B1137" s="13" t="s">
        <v>33</v>
      </c>
      <c r="C1137" s="13" t="s">
        <v>55</v>
      </c>
      <c r="D1137" s="13" t="s">
        <v>54</v>
      </c>
      <c r="E1137" s="14">
        <v>366</v>
      </c>
    </row>
    <row r="1138" spans="1:5" x14ac:dyDescent="0.2">
      <c r="A1138" s="9">
        <v>44504</v>
      </c>
      <c r="B1138" s="10" t="s">
        <v>31</v>
      </c>
      <c r="C1138" s="10" t="s">
        <v>46</v>
      </c>
      <c r="D1138" s="10" t="s">
        <v>52</v>
      </c>
      <c r="E1138" s="11">
        <v>5227</v>
      </c>
    </row>
    <row r="1139" spans="1:5" x14ac:dyDescent="0.2">
      <c r="A1139" s="12">
        <v>44465</v>
      </c>
      <c r="B1139" s="13" t="s">
        <v>36</v>
      </c>
      <c r="C1139" s="13" t="s">
        <v>55</v>
      </c>
      <c r="D1139" s="13" t="s">
        <v>51</v>
      </c>
      <c r="E1139" s="14">
        <v>883</v>
      </c>
    </row>
    <row r="1140" spans="1:5" x14ac:dyDescent="0.2">
      <c r="A1140" s="9">
        <v>43665</v>
      </c>
      <c r="B1140" s="10" t="s">
        <v>23</v>
      </c>
      <c r="C1140" s="10" t="s">
        <v>46</v>
      </c>
      <c r="D1140" s="10" t="s">
        <v>52</v>
      </c>
      <c r="E1140" s="11">
        <v>7168</v>
      </c>
    </row>
    <row r="1141" spans="1:5" x14ac:dyDescent="0.2">
      <c r="A1141" s="12">
        <v>44037</v>
      </c>
      <c r="B1141" s="13" t="s">
        <v>18</v>
      </c>
      <c r="C1141" s="13" t="s">
        <v>55</v>
      </c>
      <c r="D1141" s="13" t="s">
        <v>54</v>
      </c>
      <c r="E1141" s="14">
        <v>130</v>
      </c>
    </row>
    <row r="1142" spans="1:5" x14ac:dyDescent="0.2">
      <c r="A1142" s="9">
        <v>44710</v>
      </c>
      <c r="B1142" s="10" t="s">
        <v>31</v>
      </c>
      <c r="C1142" s="10" t="s">
        <v>56</v>
      </c>
      <c r="D1142" s="10" t="s">
        <v>58</v>
      </c>
      <c r="E1142" s="11">
        <v>7577</v>
      </c>
    </row>
    <row r="1143" spans="1:5" x14ac:dyDescent="0.2">
      <c r="A1143" s="12">
        <v>44007</v>
      </c>
      <c r="B1143" s="13" t="s">
        <v>36</v>
      </c>
      <c r="C1143" s="13" t="s">
        <v>53</v>
      </c>
      <c r="D1143" s="13" t="s">
        <v>51</v>
      </c>
      <c r="E1143" s="14">
        <v>7458</v>
      </c>
    </row>
    <row r="1144" spans="1:5" x14ac:dyDescent="0.2">
      <c r="A1144" s="9">
        <v>44909</v>
      </c>
      <c r="B1144" s="10" t="s">
        <v>23</v>
      </c>
      <c r="C1144" s="10" t="s">
        <v>46</v>
      </c>
      <c r="D1144" s="10" t="s">
        <v>51</v>
      </c>
      <c r="E1144" s="11">
        <v>3032</v>
      </c>
    </row>
    <row r="1145" spans="1:5" x14ac:dyDescent="0.2">
      <c r="A1145" s="12">
        <v>43700</v>
      </c>
      <c r="B1145" s="13" t="s">
        <v>23</v>
      </c>
      <c r="C1145" s="13" t="s">
        <v>46</v>
      </c>
      <c r="D1145" s="13" t="s">
        <v>49</v>
      </c>
      <c r="E1145" s="14">
        <v>5627</v>
      </c>
    </row>
    <row r="1146" spans="1:5" x14ac:dyDescent="0.2">
      <c r="A1146" s="9">
        <v>43885</v>
      </c>
      <c r="B1146" s="10" t="s">
        <v>36</v>
      </c>
      <c r="C1146" s="10" t="s">
        <v>46</v>
      </c>
      <c r="D1146" s="10" t="s">
        <v>49</v>
      </c>
      <c r="E1146" s="11">
        <v>5112</v>
      </c>
    </row>
    <row r="1147" spans="1:5" x14ac:dyDescent="0.2">
      <c r="A1147" s="12">
        <v>44091</v>
      </c>
      <c r="B1147" s="13" t="s">
        <v>39</v>
      </c>
      <c r="C1147" s="13" t="s">
        <v>53</v>
      </c>
      <c r="D1147" s="13" t="s">
        <v>52</v>
      </c>
      <c r="E1147" s="14">
        <v>3172</v>
      </c>
    </row>
    <row r="1148" spans="1:5" x14ac:dyDescent="0.2">
      <c r="A1148" s="9">
        <v>44514</v>
      </c>
      <c r="B1148" s="10" t="s">
        <v>31</v>
      </c>
      <c r="C1148" s="10" t="s">
        <v>55</v>
      </c>
      <c r="D1148" s="10" t="s">
        <v>54</v>
      </c>
      <c r="E1148" s="11">
        <v>264</v>
      </c>
    </row>
    <row r="1149" spans="1:5" x14ac:dyDescent="0.2">
      <c r="A1149" s="12">
        <v>43717</v>
      </c>
      <c r="B1149" s="13" t="s">
        <v>18</v>
      </c>
      <c r="C1149" s="13" t="s">
        <v>55</v>
      </c>
      <c r="D1149" s="13" t="s">
        <v>54</v>
      </c>
      <c r="E1149" s="14">
        <v>377</v>
      </c>
    </row>
    <row r="1150" spans="1:5" x14ac:dyDescent="0.2">
      <c r="A1150" s="9">
        <v>43920</v>
      </c>
      <c r="B1150" s="10" t="s">
        <v>23</v>
      </c>
      <c r="C1150" s="10" t="s">
        <v>55</v>
      </c>
      <c r="D1150" s="10" t="s">
        <v>49</v>
      </c>
      <c r="E1150" s="11">
        <v>1647</v>
      </c>
    </row>
    <row r="1151" spans="1:5" x14ac:dyDescent="0.2">
      <c r="A1151" s="12">
        <v>43566</v>
      </c>
      <c r="B1151" s="13" t="s">
        <v>27</v>
      </c>
      <c r="C1151" s="13" t="s">
        <v>55</v>
      </c>
      <c r="D1151" s="13" t="s">
        <v>49</v>
      </c>
      <c r="E1151" s="14">
        <v>6216</v>
      </c>
    </row>
    <row r="1152" spans="1:5" x14ac:dyDescent="0.2">
      <c r="A1152" s="9">
        <v>43715</v>
      </c>
      <c r="B1152" s="10" t="s">
        <v>39</v>
      </c>
      <c r="C1152" s="10" t="s">
        <v>55</v>
      </c>
      <c r="D1152" s="10" t="s">
        <v>51</v>
      </c>
      <c r="E1152" s="11">
        <v>733</v>
      </c>
    </row>
    <row r="1153" spans="1:5" x14ac:dyDescent="0.2">
      <c r="A1153" s="12">
        <v>43631</v>
      </c>
      <c r="B1153" s="13" t="s">
        <v>31</v>
      </c>
      <c r="C1153" s="13" t="s">
        <v>53</v>
      </c>
      <c r="D1153" s="13" t="s">
        <v>54</v>
      </c>
      <c r="E1153" s="14">
        <v>390</v>
      </c>
    </row>
    <row r="1154" spans="1:5" x14ac:dyDescent="0.2">
      <c r="A1154" s="9">
        <v>43589</v>
      </c>
      <c r="B1154" s="10" t="s">
        <v>39</v>
      </c>
      <c r="C1154" s="10" t="s">
        <v>53</v>
      </c>
      <c r="D1154" s="10" t="s">
        <v>49</v>
      </c>
      <c r="E1154" s="11">
        <v>8530</v>
      </c>
    </row>
    <row r="1155" spans="1:5" x14ac:dyDescent="0.2">
      <c r="A1155" s="12">
        <v>44264</v>
      </c>
      <c r="B1155" s="13" t="s">
        <v>33</v>
      </c>
      <c r="C1155" s="13" t="s">
        <v>53</v>
      </c>
      <c r="D1155" s="13" t="s">
        <v>49</v>
      </c>
      <c r="E1155" s="14">
        <v>6314</v>
      </c>
    </row>
    <row r="1156" spans="1:5" x14ac:dyDescent="0.2">
      <c r="A1156" s="9">
        <v>44922</v>
      </c>
      <c r="B1156" s="10" t="s">
        <v>39</v>
      </c>
      <c r="C1156" s="10" t="s">
        <v>55</v>
      </c>
      <c r="D1156" s="10" t="s">
        <v>51</v>
      </c>
      <c r="E1156" s="11">
        <v>6680</v>
      </c>
    </row>
    <row r="1157" spans="1:5" x14ac:dyDescent="0.2">
      <c r="A1157" s="12">
        <v>44835</v>
      </c>
      <c r="B1157" s="13" t="s">
        <v>39</v>
      </c>
      <c r="C1157" s="13" t="s">
        <v>55</v>
      </c>
      <c r="D1157" s="13" t="s">
        <v>52</v>
      </c>
      <c r="E1157" s="14">
        <v>4164</v>
      </c>
    </row>
    <row r="1158" spans="1:5" x14ac:dyDescent="0.2">
      <c r="A1158" s="9">
        <v>44576</v>
      </c>
      <c r="B1158" s="10" t="s">
        <v>36</v>
      </c>
      <c r="C1158" s="10" t="s">
        <v>56</v>
      </c>
      <c r="D1158" s="10" t="s">
        <v>58</v>
      </c>
      <c r="E1158" s="11">
        <v>7239</v>
      </c>
    </row>
    <row r="1159" spans="1:5" x14ac:dyDescent="0.2">
      <c r="A1159" s="12">
        <v>44574</v>
      </c>
      <c r="B1159" s="13" t="s">
        <v>23</v>
      </c>
      <c r="C1159" s="13" t="s">
        <v>53</v>
      </c>
      <c r="D1159" s="13" t="s">
        <v>52</v>
      </c>
      <c r="E1159" s="14">
        <v>4429</v>
      </c>
    </row>
    <row r="1160" spans="1:5" x14ac:dyDescent="0.2">
      <c r="A1160" s="9">
        <v>43609</v>
      </c>
      <c r="B1160" s="10" t="s">
        <v>27</v>
      </c>
      <c r="C1160" s="10" t="s">
        <v>46</v>
      </c>
      <c r="D1160" s="10" t="s">
        <v>49</v>
      </c>
      <c r="E1160" s="11">
        <v>2165</v>
      </c>
    </row>
    <row r="1161" spans="1:5" x14ac:dyDescent="0.2">
      <c r="A1161" s="12">
        <v>44348</v>
      </c>
      <c r="B1161" s="13" t="s">
        <v>27</v>
      </c>
      <c r="C1161" s="13" t="s">
        <v>53</v>
      </c>
      <c r="D1161" s="13" t="s">
        <v>49</v>
      </c>
      <c r="E1161" s="14">
        <v>3694</v>
      </c>
    </row>
    <row r="1162" spans="1:5" x14ac:dyDescent="0.2">
      <c r="A1162" s="9">
        <v>44858</v>
      </c>
      <c r="B1162" s="10" t="s">
        <v>31</v>
      </c>
      <c r="C1162" s="10" t="s">
        <v>46</v>
      </c>
      <c r="D1162" s="10" t="s">
        <v>51</v>
      </c>
      <c r="E1162" s="11">
        <v>9691</v>
      </c>
    </row>
    <row r="1163" spans="1:5" x14ac:dyDescent="0.2">
      <c r="A1163" s="12">
        <v>43649</v>
      </c>
      <c r="B1163" s="13" t="s">
        <v>23</v>
      </c>
      <c r="C1163" s="13" t="s">
        <v>56</v>
      </c>
      <c r="D1163" s="13" t="s">
        <v>49</v>
      </c>
      <c r="E1163" s="14">
        <v>6670</v>
      </c>
    </row>
    <row r="1164" spans="1:5" x14ac:dyDescent="0.2">
      <c r="A1164" s="9">
        <v>44573</v>
      </c>
      <c r="B1164" s="10" t="s">
        <v>27</v>
      </c>
      <c r="C1164" s="10" t="s">
        <v>56</v>
      </c>
      <c r="D1164" s="10" t="s">
        <v>49</v>
      </c>
      <c r="E1164" s="11">
        <v>5201</v>
      </c>
    </row>
    <row r="1165" spans="1:5" x14ac:dyDescent="0.2">
      <c r="A1165" s="12">
        <v>44604</v>
      </c>
      <c r="B1165" s="13" t="s">
        <v>27</v>
      </c>
      <c r="C1165" s="13" t="s">
        <v>53</v>
      </c>
      <c r="D1165" s="13" t="s">
        <v>49</v>
      </c>
      <c r="E1165" s="14">
        <v>5619</v>
      </c>
    </row>
    <row r="1166" spans="1:5" x14ac:dyDescent="0.2">
      <c r="A1166" s="9">
        <v>44054</v>
      </c>
      <c r="B1166" s="10" t="s">
        <v>23</v>
      </c>
      <c r="C1166" s="10" t="s">
        <v>56</v>
      </c>
      <c r="D1166" s="10" t="s">
        <v>58</v>
      </c>
      <c r="E1166" s="11">
        <v>3806</v>
      </c>
    </row>
    <row r="1167" spans="1:5" x14ac:dyDescent="0.2">
      <c r="A1167" s="12">
        <v>44422</v>
      </c>
      <c r="B1167" s="13" t="s">
        <v>36</v>
      </c>
      <c r="C1167" s="13" t="s">
        <v>55</v>
      </c>
      <c r="D1167" s="13" t="s">
        <v>52</v>
      </c>
      <c r="E1167" s="14">
        <v>1750</v>
      </c>
    </row>
    <row r="1168" spans="1:5" x14ac:dyDescent="0.2">
      <c r="A1168" s="9">
        <v>43748</v>
      </c>
      <c r="B1168" s="10" t="s">
        <v>23</v>
      </c>
      <c r="C1168" s="10" t="s">
        <v>55</v>
      </c>
      <c r="D1168" s="10" t="s">
        <v>49</v>
      </c>
      <c r="E1168" s="11">
        <v>3124</v>
      </c>
    </row>
    <row r="1169" spans="1:5" x14ac:dyDescent="0.2">
      <c r="A1169" s="12">
        <v>44622</v>
      </c>
      <c r="B1169" s="13" t="s">
        <v>36</v>
      </c>
      <c r="C1169" s="13" t="s">
        <v>55</v>
      </c>
      <c r="D1169" s="13" t="s">
        <v>49</v>
      </c>
      <c r="E1169" s="14">
        <v>5269</v>
      </c>
    </row>
    <row r="1170" spans="1:5" x14ac:dyDescent="0.2">
      <c r="A1170" s="9">
        <v>43476</v>
      </c>
      <c r="B1170" s="10" t="s">
        <v>18</v>
      </c>
      <c r="C1170" s="10" t="s">
        <v>53</v>
      </c>
      <c r="D1170" s="10" t="s">
        <v>51</v>
      </c>
      <c r="E1170" s="11">
        <v>8639</v>
      </c>
    </row>
    <row r="1171" spans="1:5" x14ac:dyDescent="0.2">
      <c r="A1171" s="12">
        <v>44223</v>
      </c>
      <c r="B1171" s="13" t="s">
        <v>27</v>
      </c>
      <c r="C1171" s="13" t="s">
        <v>55</v>
      </c>
      <c r="D1171" s="13" t="s">
        <v>52</v>
      </c>
      <c r="E1171" s="14">
        <v>181</v>
      </c>
    </row>
    <row r="1172" spans="1:5" x14ac:dyDescent="0.2">
      <c r="A1172" s="9">
        <v>44385</v>
      </c>
      <c r="B1172" s="10" t="s">
        <v>31</v>
      </c>
      <c r="C1172" s="10" t="s">
        <v>55</v>
      </c>
      <c r="D1172" s="10" t="s">
        <v>52</v>
      </c>
      <c r="E1172" s="11">
        <v>4735</v>
      </c>
    </row>
    <row r="1173" spans="1:5" x14ac:dyDescent="0.2">
      <c r="A1173" s="12">
        <v>44372</v>
      </c>
      <c r="B1173" s="13" t="s">
        <v>23</v>
      </c>
      <c r="C1173" s="13" t="s">
        <v>56</v>
      </c>
      <c r="D1173" s="13" t="s">
        <v>58</v>
      </c>
      <c r="E1173" s="14">
        <v>9287</v>
      </c>
    </row>
    <row r="1174" spans="1:5" x14ac:dyDescent="0.2">
      <c r="A1174" s="9">
        <v>43832</v>
      </c>
      <c r="B1174" s="10" t="s">
        <v>31</v>
      </c>
      <c r="C1174" s="10" t="s">
        <v>46</v>
      </c>
      <c r="D1174" s="10" t="s">
        <v>51</v>
      </c>
      <c r="E1174" s="11">
        <v>5373</v>
      </c>
    </row>
    <row r="1175" spans="1:5" x14ac:dyDescent="0.2">
      <c r="A1175" s="12">
        <v>43889</v>
      </c>
      <c r="B1175" s="13" t="s">
        <v>33</v>
      </c>
      <c r="C1175" s="13" t="s">
        <v>53</v>
      </c>
      <c r="D1175" s="13" t="s">
        <v>51</v>
      </c>
      <c r="E1175" s="14">
        <v>359</v>
      </c>
    </row>
    <row r="1176" spans="1:5" x14ac:dyDescent="0.2">
      <c r="A1176" s="9">
        <v>43876</v>
      </c>
      <c r="B1176" s="10" t="s">
        <v>36</v>
      </c>
      <c r="C1176" s="10" t="s">
        <v>53</v>
      </c>
      <c r="D1176" s="10" t="s">
        <v>52</v>
      </c>
      <c r="E1176" s="11">
        <v>2001</v>
      </c>
    </row>
    <row r="1177" spans="1:5" x14ac:dyDescent="0.2">
      <c r="A1177" s="12">
        <v>43962</v>
      </c>
      <c r="B1177" s="13" t="s">
        <v>23</v>
      </c>
      <c r="C1177" s="13" t="s">
        <v>55</v>
      </c>
      <c r="D1177" s="13" t="s">
        <v>54</v>
      </c>
      <c r="E1177" s="14">
        <v>185</v>
      </c>
    </row>
    <row r="1178" spans="1:5" x14ac:dyDescent="0.2">
      <c r="A1178" s="9">
        <v>44397</v>
      </c>
      <c r="B1178" s="10" t="s">
        <v>36</v>
      </c>
      <c r="C1178" s="10" t="s">
        <v>46</v>
      </c>
      <c r="D1178" s="10" t="s">
        <v>52</v>
      </c>
      <c r="E1178" s="11">
        <v>5649</v>
      </c>
    </row>
    <row r="1179" spans="1:5" x14ac:dyDescent="0.2">
      <c r="A1179" s="12">
        <v>44905</v>
      </c>
      <c r="B1179" s="13" t="s">
        <v>31</v>
      </c>
      <c r="C1179" s="13" t="s">
        <v>56</v>
      </c>
      <c r="D1179" s="13" t="s">
        <v>49</v>
      </c>
      <c r="E1179" s="14">
        <v>6946</v>
      </c>
    </row>
    <row r="1180" spans="1:5" x14ac:dyDescent="0.2">
      <c r="A1180" s="9">
        <v>44504</v>
      </c>
      <c r="B1180" s="10" t="s">
        <v>18</v>
      </c>
      <c r="C1180" s="10" t="s">
        <v>56</v>
      </c>
      <c r="D1180" s="10" t="s">
        <v>49</v>
      </c>
      <c r="E1180" s="11">
        <v>2268</v>
      </c>
    </row>
    <row r="1181" spans="1:5" x14ac:dyDescent="0.2">
      <c r="A1181" s="12">
        <v>44710</v>
      </c>
      <c r="B1181" s="13" t="s">
        <v>36</v>
      </c>
      <c r="C1181" s="13" t="s">
        <v>53</v>
      </c>
      <c r="D1181" s="13" t="s">
        <v>52</v>
      </c>
      <c r="E1181" s="14">
        <v>9320</v>
      </c>
    </row>
    <row r="1182" spans="1:5" x14ac:dyDescent="0.2">
      <c r="A1182" s="9">
        <v>44153</v>
      </c>
      <c r="B1182" s="10" t="s">
        <v>39</v>
      </c>
      <c r="C1182" s="10" t="s">
        <v>56</v>
      </c>
      <c r="D1182" s="10" t="s">
        <v>49</v>
      </c>
      <c r="E1182" s="11">
        <v>2756</v>
      </c>
    </row>
    <row r="1183" spans="1:5" x14ac:dyDescent="0.2">
      <c r="A1183" s="12">
        <v>43808</v>
      </c>
      <c r="B1183" s="13" t="s">
        <v>27</v>
      </c>
      <c r="C1183" s="13" t="s">
        <v>53</v>
      </c>
      <c r="D1183" s="13" t="s">
        <v>49</v>
      </c>
      <c r="E1183" s="14">
        <v>6354</v>
      </c>
    </row>
    <row r="1184" spans="1:5" x14ac:dyDescent="0.2">
      <c r="A1184" s="9">
        <v>43573</v>
      </c>
      <c r="B1184" s="10" t="s">
        <v>36</v>
      </c>
      <c r="C1184" s="10" t="s">
        <v>55</v>
      </c>
      <c r="D1184" s="10" t="s">
        <v>54</v>
      </c>
      <c r="E1184" s="11">
        <v>350</v>
      </c>
    </row>
    <row r="1185" spans="1:5" x14ac:dyDescent="0.2">
      <c r="A1185" s="12">
        <v>43467</v>
      </c>
      <c r="B1185" s="13" t="s">
        <v>36</v>
      </c>
      <c r="C1185" s="13" t="s">
        <v>55</v>
      </c>
      <c r="D1185" s="13" t="s">
        <v>49</v>
      </c>
      <c r="E1185" s="14">
        <v>6639</v>
      </c>
    </row>
    <row r="1186" spans="1:5" x14ac:dyDescent="0.2">
      <c r="A1186" s="9">
        <v>43721</v>
      </c>
      <c r="B1186" s="10" t="s">
        <v>36</v>
      </c>
      <c r="C1186" s="10" t="s">
        <v>55</v>
      </c>
      <c r="D1186" s="10" t="s">
        <v>54</v>
      </c>
      <c r="E1186" s="11">
        <v>276</v>
      </c>
    </row>
    <row r="1187" spans="1:5" x14ac:dyDescent="0.2">
      <c r="A1187" s="12">
        <v>44383</v>
      </c>
      <c r="B1187" s="13" t="s">
        <v>23</v>
      </c>
      <c r="C1187" s="13" t="s">
        <v>53</v>
      </c>
      <c r="D1187" s="13" t="s">
        <v>52</v>
      </c>
      <c r="E1187" s="14">
        <v>2177</v>
      </c>
    </row>
    <row r="1188" spans="1:5" x14ac:dyDescent="0.2">
      <c r="A1188" s="9">
        <v>44462</v>
      </c>
      <c r="B1188" s="10" t="s">
        <v>33</v>
      </c>
      <c r="C1188" s="10" t="s">
        <v>55</v>
      </c>
      <c r="D1188" s="10" t="s">
        <v>52</v>
      </c>
      <c r="E1188" s="11">
        <v>3537</v>
      </c>
    </row>
    <row r="1189" spans="1:5" x14ac:dyDescent="0.2">
      <c r="A1189" s="12">
        <v>44769</v>
      </c>
      <c r="B1189" s="13" t="s">
        <v>18</v>
      </c>
      <c r="C1189" s="13" t="s">
        <v>53</v>
      </c>
      <c r="D1189" s="13" t="s">
        <v>51</v>
      </c>
      <c r="E1189" s="14">
        <v>8918</v>
      </c>
    </row>
    <row r="1190" spans="1:5" x14ac:dyDescent="0.2">
      <c r="A1190" s="9">
        <v>43720</v>
      </c>
      <c r="B1190" s="10" t="s">
        <v>33</v>
      </c>
      <c r="C1190" s="10" t="s">
        <v>53</v>
      </c>
      <c r="D1190" s="10" t="s">
        <v>52</v>
      </c>
      <c r="E1190" s="11">
        <v>1581</v>
      </c>
    </row>
    <row r="1191" spans="1:5" x14ac:dyDescent="0.2">
      <c r="A1191" s="12">
        <v>43968</v>
      </c>
      <c r="B1191" s="13" t="s">
        <v>31</v>
      </c>
      <c r="C1191" s="13" t="s">
        <v>56</v>
      </c>
      <c r="D1191" s="13" t="s">
        <v>58</v>
      </c>
      <c r="E1191" s="14">
        <v>592</v>
      </c>
    </row>
    <row r="1192" spans="1:5" x14ac:dyDescent="0.2">
      <c r="A1192" s="9">
        <v>43659</v>
      </c>
      <c r="B1192" s="10" t="s">
        <v>23</v>
      </c>
      <c r="C1192" s="10" t="s">
        <v>55</v>
      </c>
      <c r="D1192" s="10" t="s">
        <v>51</v>
      </c>
      <c r="E1192" s="11">
        <v>8811</v>
      </c>
    </row>
    <row r="1193" spans="1:5" x14ac:dyDescent="0.2">
      <c r="A1193" s="12">
        <v>44436</v>
      </c>
      <c r="B1193" s="13" t="s">
        <v>39</v>
      </c>
      <c r="C1193" s="13" t="s">
        <v>55</v>
      </c>
      <c r="D1193" s="13" t="s">
        <v>49</v>
      </c>
      <c r="E1193" s="14">
        <v>5902</v>
      </c>
    </row>
    <row r="1194" spans="1:5" x14ac:dyDescent="0.2">
      <c r="A1194" s="9">
        <v>44718</v>
      </c>
      <c r="B1194" s="10" t="s">
        <v>31</v>
      </c>
      <c r="C1194" s="10" t="s">
        <v>53</v>
      </c>
      <c r="D1194" s="10" t="s">
        <v>49</v>
      </c>
      <c r="E1194" s="11">
        <v>1348</v>
      </c>
    </row>
    <row r="1195" spans="1:5" x14ac:dyDescent="0.2">
      <c r="A1195" s="12">
        <v>44670</v>
      </c>
      <c r="B1195" s="13" t="s">
        <v>33</v>
      </c>
      <c r="C1195" s="13" t="s">
        <v>53</v>
      </c>
      <c r="D1195" s="13" t="s">
        <v>52</v>
      </c>
      <c r="E1195" s="14">
        <v>4193</v>
      </c>
    </row>
    <row r="1196" spans="1:5" x14ac:dyDescent="0.2">
      <c r="A1196" s="9">
        <v>44308</v>
      </c>
      <c r="B1196" s="10" t="s">
        <v>36</v>
      </c>
      <c r="C1196" s="10" t="s">
        <v>46</v>
      </c>
      <c r="D1196" s="10" t="s">
        <v>49</v>
      </c>
      <c r="E1196" s="11">
        <v>5133</v>
      </c>
    </row>
    <row r="1197" spans="1:5" x14ac:dyDescent="0.2">
      <c r="A1197" s="12">
        <v>44709</v>
      </c>
      <c r="B1197" s="13" t="s">
        <v>27</v>
      </c>
      <c r="C1197" s="13" t="s">
        <v>56</v>
      </c>
      <c r="D1197" s="13" t="s">
        <v>58</v>
      </c>
      <c r="E1197" s="14">
        <v>1298</v>
      </c>
    </row>
    <row r="1198" spans="1:5" x14ac:dyDescent="0.2">
      <c r="A1198" s="9">
        <v>44010</v>
      </c>
      <c r="B1198" s="10" t="s">
        <v>36</v>
      </c>
      <c r="C1198" s="10" t="s">
        <v>46</v>
      </c>
      <c r="D1198" s="10" t="s">
        <v>52</v>
      </c>
      <c r="E1198" s="11">
        <v>3685</v>
      </c>
    </row>
    <row r="1199" spans="1:5" x14ac:dyDescent="0.2">
      <c r="A1199" s="12">
        <v>44019</v>
      </c>
      <c r="B1199" s="13" t="s">
        <v>27</v>
      </c>
      <c r="C1199" s="13" t="s">
        <v>56</v>
      </c>
      <c r="D1199" s="13" t="s">
        <v>58</v>
      </c>
      <c r="E1199" s="14">
        <v>7163</v>
      </c>
    </row>
    <row r="1200" spans="1:5" x14ac:dyDescent="0.2">
      <c r="A1200" s="9">
        <v>44048</v>
      </c>
      <c r="B1200" s="10" t="s">
        <v>33</v>
      </c>
      <c r="C1200" s="10" t="s">
        <v>53</v>
      </c>
      <c r="D1200" s="10" t="s">
        <v>52</v>
      </c>
      <c r="E1200" s="11">
        <v>6380</v>
      </c>
    </row>
    <row r="1201" spans="1:5" x14ac:dyDescent="0.2">
      <c r="A1201" s="12">
        <v>44379</v>
      </c>
      <c r="B1201" s="13" t="s">
        <v>23</v>
      </c>
      <c r="C1201" s="13" t="s">
        <v>56</v>
      </c>
      <c r="D1201" s="13" t="s">
        <v>49</v>
      </c>
      <c r="E1201" s="14">
        <v>2037</v>
      </c>
    </row>
    <row r="1202" spans="1:5" x14ac:dyDescent="0.2">
      <c r="A1202" s="9">
        <v>44743</v>
      </c>
      <c r="B1202" s="10" t="s">
        <v>33</v>
      </c>
      <c r="C1202" s="10" t="s">
        <v>46</v>
      </c>
      <c r="D1202" s="10" t="s">
        <v>52</v>
      </c>
      <c r="E1202" s="11">
        <v>4082</v>
      </c>
    </row>
    <row r="1203" spans="1:5" x14ac:dyDescent="0.2">
      <c r="A1203" s="12">
        <v>44596</v>
      </c>
      <c r="B1203" s="13" t="s">
        <v>23</v>
      </c>
      <c r="C1203" s="13" t="s">
        <v>53</v>
      </c>
      <c r="D1203" s="13" t="s">
        <v>52</v>
      </c>
      <c r="E1203" s="14">
        <v>5084</v>
      </c>
    </row>
    <row r="1204" spans="1:5" x14ac:dyDescent="0.2">
      <c r="A1204" s="9">
        <v>44555</v>
      </c>
      <c r="B1204" s="10" t="s">
        <v>36</v>
      </c>
      <c r="C1204" s="10" t="s">
        <v>53</v>
      </c>
      <c r="D1204" s="10" t="s">
        <v>52</v>
      </c>
      <c r="E1204" s="11">
        <v>6377</v>
      </c>
    </row>
    <row r="1205" spans="1:5" x14ac:dyDescent="0.2">
      <c r="A1205" s="12">
        <v>44584</v>
      </c>
      <c r="B1205" s="13" t="s">
        <v>39</v>
      </c>
      <c r="C1205" s="13" t="s">
        <v>46</v>
      </c>
      <c r="D1205" s="13" t="s">
        <v>51</v>
      </c>
      <c r="E1205" s="14">
        <v>3081</v>
      </c>
    </row>
    <row r="1206" spans="1:5" x14ac:dyDescent="0.2">
      <c r="A1206" s="9">
        <v>43883</v>
      </c>
      <c r="B1206" s="10" t="s">
        <v>31</v>
      </c>
      <c r="C1206" s="10" t="s">
        <v>56</v>
      </c>
      <c r="D1206" s="10" t="s">
        <v>58</v>
      </c>
      <c r="E1206" s="11">
        <v>9135</v>
      </c>
    </row>
    <row r="1207" spans="1:5" x14ac:dyDescent="0.2">
      <c r="A1207" s="12">
        <v>44669</v>
      </c>
      <c r="B1207" s="13" t="s">
        <v>31</v>
      </c>
      <c r="C1207" s="13" t="s">
        <v>46</v>
      </c>
      <c r="D1207" s="13" t="s">
        <v>49</v>
      </c>
      <c r="E1207" s="14">
        <v>5392</v>
      </c>
    </row>
    <row r="1208" spans="1:5" x14ac:dyDescent="0.2">
      <c r="A1208" s="9">
        <v>43760</v>
      </c>
      <c r="B1208" s="10" t="s">
        <v>31</v>
      </c>
      <c r="C1208" s="10" t="s">
        <v>55</v>
      </c>
      <c r="D1208" s="10" t="s">
        <v>52</v>
      </c>
      <c r="E1208" s="11">
        <v>9543</v>
      </c>
    </row>
    <row r="1209" spans="1:5" x14ac:dyDescent="0.2">
      <c r="A1209" s="12">
        <v>43959</v>
      </c>
      <c r="B1209" s="13" t="s">
        <v>23</v>
      </c>
      <c r="C1209" s="13" t="s">
        <v>55</v>
      </c>
      <c r="D1209" s="13" t="s">
        <v>51</v>
      </c>
      <c r="E1209" s="14">
        <v>3916</v>
      </c>
    </row>
    <row r="1210" spans="1:5" x14ac:dyDescent="0.2">
      <c r="A1210" s="9">
        <v>44417</v>
      </c>
      <c r="B1210" s="10" t="s">
        <v>31</v>
      </c>
      <c r="C1210" s="10" t="s">
        <v>46</v>
      </c>
      <c r="D1210" s="10" t="s">
        <v>49</v>
      </c>
      <c r="E1210" s="11">
        <v>778</v>
      </c>
    </row>
    <row r="1211" spans="1:5" x14ac:dyDescent="0.2">
      <c r="A1211" s="12">
        <v>43989</v>
      </c>
      <c r="B1211" s="13" t="s">
        <v>23</v>
      </c>
      <c r="C1211" s="13" t="s">
        <v>53</v>
      </c>
      <c r="D1211" s="13" t="s">
        <v>51</v>
      </c>
      <c r="E1211" s="14">
        <v>8568</v>
      </c>
    </row>
    <row r="1212" spans="1:5" x14ac:dyDescent="0.2">
      <c r="A1212" s="9">
        <v>44257</v>
      </c>
      <c r="B1212" s="10" t="s">
        <v>18</v>
      </c>
      <c r="C1212" s="10" t="s">
        <v>46</v>
      </c>
      <c r="D1212" s="10" t="s">
        <v>52</v>
      </c>
      <c r="E1212" s="11">
        <v>3538</v>
      </c>
    </row>
    <row r="1213" spans="1:5" x14ac:dyDescent="0.2">
      <c r="A1213" s="12">
        <v>44587</v>
      </c>
      <c r="B1213" s="13" t="s">
        <v>31</v>
      </c>
      <c r="C1213" s="13" t="s">
        <v>53</v>
      </c>
      <c r="D1213" s="13" t="s">
        <v>51</v>
      </c>
      <c r="E1213" s="14">
        <v>6999</v>
      </c>
    </row>
    <row r="1214" spans="1:5" x14ac:dyDescent="0.2">
      <c r="A1214" s="9">
        <v>44225</v>
      </c>
      <c r="B1214" s="10" t="s">
        <v>33</v>
      </c>
      <c r="C1214" s="10" t="s">
        <v>53</v>
      </c>
      <c r="D1214" s="10" t="s">
        <v>49</v>
      </c>
      <c r="E1214" s="11">
        <v>8634</v>
      </c>
    </row>
    <row r="1215" spans="1:5" x14ac:dyDescent="0.2">
      <c r="A1215" s="12">
        <v>43690</v>
      </c>
      <c r="B1215" s="13" t="s">
        <v>18</v>
      </c>
      <c r="C1215" s="13" t="s">
        <v>53</v>
      </c>
      <c r="D1215" s="13" t="s">
        <v>49</v>
      </c>
      <c r="E1215" s="14">
        <v>8496</v>
      </c>
    </row>
    <row r="1216" spans="1:5" x14ac:dyDescent="0.2">
      <c r="A1216" s="9">
        <v>43812</v>
      </c>
      <c r="B1216" s="10" t="s">
        <v>31</v>
      </c>
      <c r="C1216" s="10" t="s">
        <v>56</v>
      </c>
      <c r="D1216" s="10" t="s">
        <v>49</v>
      </c>
      <c r="E1216" s="11">
        <v>5230</v>
      </c>
    </row>
    <row r="1217" spans="1:5" x14ac:dyDescent="0.2">
      <c r="A1217" s="12">
        <v>43530</v>
      </c>
      <c r="B1217" s="13" t="s">
        <v>23</v>
      </c>
      <c r="C1217" s="13" t="s">
        <v>46</v>
      </c>
      <c r="D1217" s="13" t="s">
        <v>51</v>
      </c>
      <c r="E1217" s="14">
        <v>4133</v>
      </c>
    </row>
    <row r="1218" spans="1:5" x14ac:dyDescent="0.2">
      <c r="A1218" s="9">
        <v>43670</v>
      </c>
      <c r="B1218" s="10" t="s">
        <v>39</v>
      </c>
      <c r="C1218" s="10" t="s">
        <v>46</v>
      </c>
      <c r="D1218" s="10" t="s">
        <v>51</v>
      </c>
      <c r="E1218" s="11">
        <v>6219</v>
      </c>
    </row>
    <row r="1219" spans="1:5" x14ac:dyDescent="0.2">
      <c r="A1219" s="12">
        <v>44037</v>
      </c>
      <c r="B1219" s="13" t="s">
        <v>23</v>
      </c>
      <c r="C1219" s="13" t="s">
        <v>55</v>
      </c>
      <c r="D1219" s="13" t="s">
        <v>52</v>
      </c>
      <c r="E1219" s="14">
        <v>7981</v>
      </c>
    </row>
    <row r="1220" spans="1:5" x14ac:dyDescent="0.2">
      <c r="A1220" s="9">
        <v>44276</v>
      </c>
      <c r="B1220" s="10" t="s">
        <v>18</v>
      </c>
      <c r="C1220" s="10" t="s">
        <v>53</v>
      </c>
      <c r="D1220" s="10" t="s">
        <v>49</v>
      </c>
      <c r="E1220" s="11">
        <v>785</v>
      </c>
    </row>
    <row r="1221" spans="1:5" x14ac:dyDescent="0.2">
      <c r="A1221" s="12">
        <v>44733</v>
      </c>
      <c r="B1221" s="13" t="s">
        <v>33</v>
      </c>
      <c r="C1221" s="13" t="s">
        <v>53</v>
      </c>
      <c r="D1221" s="13" t="s">
        <v>52</v>
      </c>
      <c r="E1221" s="14">
        <v>3736</v>
      </c>
    </row>
    <row r="1222" spans="1:5" x14ac:dyDescent="0.2">
      <c r="A1222" s="9">
        <v>44022</v>
      </c>
      <c r="B1222" s="10" t="s">
        <v>18</v>
      </c>
      <c r="C1222" s="10" t="s">
        <v>55</v>
      </c>
      <c r="D1222" s="10" t="s">
        <v>49</v>
      </c>
      <c r="E1222" s="11">
        <v>7983</v>
      </c>
    </row>
    <row r="1223" spans="1:5" x14ac:dyDescent="0.2">
      <c r="A1223" s="12">
        <v>44541</v>
      </c>
      <c r="B1223" s="13" t="s">
        <v>27</v>
      </c>
      <c r="C1223" s="13" t="s">
        <v>56</v>
      </c>
      <c r="D1223" s="13" t="s">
        <v>58</v>
      </c>
      <c r="E1223" s="14">
        <v>8827</v>
      </c>
    </row>
    <row r="1224" spans="1:5" x14ac:dyDescent="0.2">
      <c r="A1224" s="9">
        <v>44619</v>
      </c>
      <c r="B1224" s="10" t="s">
        <v>31</v>
      </c>
      <c r="C1224" s="10" t="s">
        <v>46</v>
      </c>
      <c r="D1224" s="10" t="s">
        <v>51</v>
      </c>
      <c r="E1224" s="11">
        <v>2559</v>
      </c>
    </row>
    <row r="1225" spans="1:5" x14ac:dyDescent="0.2">
      <c r="A1225" s="12">
        <v>44728</v>
      </c>
      <c r="B1225" s="13" t="s">
        <v>27</v>
      </c>
      <c r="C1225" s="13" t="s">
        <v>53</v>
      </c>
      <c r="D1225" s="13" t="s">
        <v>52</v>
      </c>
      <c r="E1225" s="14">
        <v>3580</v>
      </c>
    </row>
    <row r="1226" spans="1:5" x14ac:dyDescent="0.2">
      <c r="A1226" s="9">
        <v>44847</v>
      </c>
      <c r="B1226" s="10" t="s">
        <v>27</v>
      </c>
      <c r="C1226" s="10" t="s">
        <v>55</v>
      </c>
      <c r="D1226" s="10" t="s">
        <v>49</v>
      </c>
      <c r="E1226" s="11">
        <v>1450</v>
      </c>
    </row>
    <row r="1227" spans="1:5" x14ac:dyDescent="0.2">
      <c r="A1227" s="12">
        <v>44919</v>
      </c>
      <c r="B1227" s="13" t="s">
        <v>33</v>
      </c>
      <c r="C1227" s="13" t="s">
        <v>46</v>
      </c>
      <c r="D1227" s="13" t="s">
        <v>49</v>
      </c>
      <c r="E1227" s="14">
        <v>9798</v>
      </c>
    </row>
    <row r="1228" spans="1:5" x14ac:dyDescent="0.2">
      <c r="A1228" s="9">
        <v>43743</v>
      </c>
      <c r="B1228" s="10" t="s">
        <v>31</v>
      </c>
      <c r="C1228" s="10" t="s">
        <v>55</v>
      </c>
      <c r="D1228" s="10" t="s">
        <v>51</v>
      </c>
      <c r="E1228" s="11">
        <v>9250</v>
      </c>
    </row>
    <row r="1229" spans="1:5" x14ac:dyDescent="0.2">
      <c r="A1229" s="12">
        <v>43800</v>
      </c>
      <c r="B1229" s="13" t="s">
        <v>39</v>
      </c>
      <c r="C1229" s="13" t="s">
        <v>55</v>
      </c>
      <c r="D1229" s="13" t="s">
        <v>54</v>
      </c>
      <c r="E1229" s="14">
        <v>221</v>
      </c>
    </row>
    <row r="1230" spans="1:5" x14ac:dyDescent="0.2">
      <c r="A1230" s="9">
        <v>44218</v>
      </c>
      <c r="B1230" s="10" t="s">
        <v>27</v>
      </c>
      <c r="C1230" s="10" t="s">
        <v>46</v>
      </c>
      <c r="D1230" s="10" t="s">
        <v>52</v>
      </c>
      <c r="E1230" s="11">
        <v>7894</v>
      </c>
    </row>
    <row r="1231" spans="1:5" x14ac:dyDescent="0.2">
      <c r="A1231" s="12">
        <v>44880</v>
      </c>
      <c r="B1231" s="13" t="s">
        <v>33</v>
      </c>
      <c r="C1231" s="13" t="s">
        <v>55</v>
      </c>
      <c r="D1231" s="13" t="s">
        <v>51</v>
      </c>
      <c r="E1231" s="14">
        <v>3582</v>
      </c>
    </row>
    <row r="1232" spans="1:5" x14ac:dyDescent="0.2">
      <c r="A1232" s="9">
        <v>44450</v>
      </c>
      <c r="B1232" s="10" t="s">
        <v>23</v>
      </c>
      <c r="C1232" s="10" t="s">
        <v>55</v>
      </c>
      <c r="D1232" s="10" t="s">
        <v>52</v>
      </c>
      <c r="E1232" s="11">
        <v>2738</v>
      </c>
    </row>
    <row r="1233" spans="1:5" x14ac:dyDescent="0.2">
      <c r="A1233" s="12">
        <v>44476</v>
      </c>
      <c r="B1233" s="13" t="s">
        <v>31</v>
      </c>
      <c r="C1233" s="13" t="s">
        <v>55</v>
      </c>
      <c r="D1233" s="13" t="s">
        <v>54</v>
      </c>
      <c r="E1233" s="14">
        <v>422</v>
      </c>
    </row>
    <row r="1234" spans="1:5" x14ac:dyDescent="0.2">
      <c r="A1234" s="9">
        <v>44550</v>
      </c>
      <c r="B1234" s="10" t="s">
        <v>31</v>
      </c>
      <c r="C1234" s="10" t="s">
        <v>55</v>
      </c>
      <c r="D1234" s="10" t="s">
        <v>54</v>
      </c>
      <c r="E1234" s="11">
        <v>233</v>
      </c>
    </row>
    <row r="1235" spans="1:5" x14ac:dyDescent="0.2">
      <c r="A1235" s="12">
        <v>43881</v>
      </c>
      <c r="B1235" s="13" t="s">
        <v>27</v>
      </c>
      <c r="C1235" s="13" t="s">
        <v>55</v>
      </c>
      <c r="D1235" s="13" t="s">
        <v>54</v>
      </c>
      <c r="E1235" s="14">
        <v>106</v>
      </c>
    </row>
    <row r="1236" spans="1:5" x14ac:dyDescent="0.2">
      <c r="A1236" s="9">
        <v>44396</v>
      </c>
      <c r="B1236" s="10" t="s">
        <v>23</v>
      </c>
      <c r="C1236" s="10" t="s">
        <v>55</v>
      </c>
      <c r="D1236" s="10" t="s">
        <v>52</v>
      </c>
      <c r="E1236" s="11">
        <v>8021</v>
      </c>
    </row>
    <row r="1237" spans="1:5" x14ac:dyDescent="0.2">
      <c r="A1237" s="12">
        <v>43637</v>
      </c>
      <c r="B1237" s="13" t="s">
        <v>23</v>
      </c>
      <c r="C1237" s="13" t="s">
        <v>46</v>
      </c>
      <c r="D1237" s="13" t="s">
        <v>52</v>
      </c>
      <c r="E1237" s="14">
        <v>1788</v>
      </c>
    </row>
    <row r="1238" spans="1:5" x14ac:dyDescent="0.2">
      <c r="A1238" s="9">
        <v>43691</v>
      </c>
      <c r="B1238" s="10" t="s">
        <v>36</v>
      </c>
      <c r="C1238" s="10" t="s">
        <v>56</v>
      </c>
      <c r="D1238" s="10" t="s">
        <v>49</v>
      </c>
      <c r="E1238" s="11">
        <v>2176</v>
      </c>
    </row>
    <row r="1239" spans="1:5" x14ac:dyDescent="0.2">
      <c r="A1239" s="12">
        <v>43722</v>
      </c>
      <c r="B1239" s="13" t="s">
        <v>39</v>
      </c>
      <c r="C1239" s="13" t="s">
        <v>46</v>
      </c>
      <c r="D1239" s="13" t="s">
        <v>49</v>
      </c>
      <c r="E1239" s="14">
        <v>9619</v>
      </c>
    </row>
    <row r="1240" spans="1:5" x14ac:dyDescent="0.2">
      <c r="A1240" s="9">
        <v>44508</v>
      </c>
      <c r="B1240" s="10" t="s">
        <v>31</v>
      </c>
      <c r="C1240" s="10" t="s">
        <v>55</v>
      </c>
      <c r="D1240" s="10" t="s">
        <v>51</v>
      </c>
      <c r="E1240" s="11">
        <v>4058</v>
      </c>
    </row>
    <row r="1241" spans="1:5" x14ac:dyDescent="0.2">
      <c r="A1241" s="12">
        <v>44383</v>
      </c>
      <c r="B1241" s="13" t="s">
        <v>18</v>
      </c>
      <c r="C1241" s="13" t="s">
        <v>53</v>
      </c>
      <c r="D1241" s="13" t="s">
        <v>49</v>
      </c>
      <c r="E1241" s="14">
        <v>3736</v>
      </c>
    </row>
    <row r="1242" spans="1:5" x14ac:dyDescent="0.2">
      <c r="A1242" s="9">
        <v>44595</v>
      </c>
      <c r="B1242" s="10" t="s">
        <v>18</v>
      </c>
      <c r="C1242" s="10" t="s">
        <v>56</v>
      </c>
      <c r="D1242" s="10" t="s">
        <v>58</v>
      </c>
      <c r="E1242" s="11">
        <v>4865</v>
      </c>
    </row>
    <row r="1243" spans="1:5" x14ac:dyDescent="0.2">
      <c r="A1243" s="12">
        <v>43898</v>
      </c>
      <c r="B1243" s="13" t="s">
        <v>18</v>
      </c>
      <c r="C1243" s="13" t="s">
        <v>55</v>
      </c>
      <c r="D1243" s="13" t="s">
        <v>52</v>
      </c>
      <c r="E1243" s="14">
        <v>1152</v>
      </c>
    </row>
    <row r="1244" spans="1:5" x14ac:dyDescent="0.2">
      <c r="A1244" s="9">
        <v>43645</v>
      </c>
      <c r="B1244" s="10" t="s">
        <v>33</v>
      </c>
      <c r="C1244" s="10" t="s">
        <v>55</v>
      </c>
      <c r="D1244" s="10" t="s">
        <v>51</v>
      </c>
      <c r="E1244" s="11">
        <v>2272</v>
      </c>
    </row>
    <row r="1245" spans="1:5" x14ac:dyDescent="0.2">
      <c r="A1245" s="12">
        <v>43542</v>
      </c>
      <c r="B1245" s="13" t="s">
        <v>23</v>
      </c>
      <c r="C1245" s="13" t="s">
        <v>46</v>
      </c>
      <c r="D1245" s="13" t="s">
        <v>49</v>
      </c>
      <c r="E1245" s="14">
        <v>3949</v>
      </c>
    </row>
    <row r="1246" spans="1:5" x14ac:dyDescent="0.2">
      <c r="A1246" s="9">
        <v>43759</v>
      </c>
      <c r="B1246" s="10" t="s">
        <v>27</v>
      </c>
      <c r="C1246" s="10" t="s">
        <v>46</v>
      </c>
      <c r="D1246" s="10" t="s">
        <v>49</v>
      </c>
      <c r="E1246" s="11">
        <v>9318</v>
      </c>
    </row>
    <row r="1247" spans="1:5" x14ac:dyDescent="0.2">
      <c r="A1247" s="12">
        <v>44609</v>
      </c>
      <c r="B1247" s="13" t="s">
        <v>31</v>
      </c>
      <c r="C1247" s="13" t="s">
        <v>53</v>
      </c>
      <c r="D1247" s="13" t="s">
        <v>51</v>
      </c>
      <c r="E1247" s="14">
        <v>7470</v>
      </c>
    </row>
    <row r="1248" spans="1:5" x14ac:dyDescent="0.2">
      <c r="A1248" s="9">
        <v>44088</v>
      </c>
      <c r="B1248" s="10" t="s">
        <v>39</v>
      </c>
      <c r="C1248" s="10" t="s">
        <v>56</v>
      </c>
      <c r="D1248" s="10" t="s">
        <v>58</v>
      </c>
      <c r="E1248" s="11">
        <v>2477</v>
      </c>
    </row>
    <row r="1249" spans="1:5" x14ac:dyDescent="0.2">
      <c r="A1249" s="12">
        <v>44370</v>
      </c>
      <c r="B1249" s="13" t="s">
        <v>18</v>
      </c>
      <c r="C1249" s="13" t="s">
        <v>53</v>
      </c>
      <c r="D1249" s="13" t="s">
        <v>49</v>
      </c>
      <c r="E1249" s="14">
        <v>7443</v>
      </c>
    </row>
    <row r="1250" spans="1:5" x14ac:dyDescent="0.2">
      <c r="A1250" s="9">
        <v>43977</v>
      </c>
      <c r="B1250" s="10" t="s">
        <v>27</v>
      </c>
      <c r="C1250" s="10" t="s">
        <v>55</v>
      </c>
      <c r="D1250" s="10" t="s">
        <v>52</v>
      </c>
      <c r="E1250" s="11">
        <v>624</v>
      </c>
    </row>
    <row r="1251" spans="1:5" x14ac:dyDescent="0.2">
      <c r="A1251" s="12">
        <v>43800</v>
      </c>
      <c r="B1251" s="13" t="s">
        <v>39</v>
      </c>
      <c r="C1251" s="13" t="s">
        <v>53</v>
      </c>
      <c r="D1251" s="13" t="s">
        <v>52</v>
      </c>
      <c r="E1251" s="14">
        <v>9065</v>
      </c>
    </row>
    <row r="1252" spans="1:5" x14ac:dyDescent="0.2">
      <c r="A1252" s="9">
        <v>44596</v>
      </c>
      <c r="B1252" s="10" t="s">
        <v>33</v>
      </c>
      <c r="C1252" s="10" t="s">
        <v>53</v>
      </c>
      <c r="D1252" s="10" t="s">
        <v>52</v>
      </c>
      <c r="E1252" s="11">
        <v>5230</v>
      </c>
    </row>
    <row r="1253" spans="1:5" x14ac:dyDescent="0.2">
      <c r="A1253" s="12">
        <v>44870</v>
      </c>
      <c r="B1253" s="13" t="s">
        <v>31</v>
      </c>
      <c r="C1253" s="13" t="s">
        <v>53</v>
      </c>
      <c r="D1253" s="13" t="s">
        <v>49</v>
      </c>
      <c r="E1253" s="14">
        <v>3906</v>
      </c>
    </row>
    <row r="1254" spans="1:5" x14ac:dyDescent="0.2">
      <c r="A1254" s="9">
        <v>43874</v>
      </c>
      <c r="B1254" s="10" t="s">
        <v>23</v>
      </c>
      <c r="C1254" s="10" t="s">
        <v>55</v>
      </c>
      <c r="D1254" s="10" t="s">
        <v>54</v>
      </c>
      <c r="E1254" s="11">
        <v>499</v>
      </c>
    </row>
    <row r="1255" spans="1:5" x14ac:dyDescent="0.2">
      <c r="A1255" s="12">
        <v>44114</v>
      </c>
      <c r="B1255" s="13" t="s">
        <v>33</v>
      </c>
      <c r="C1255" s="13" t="s">
        <v>53</v>
      </c>
      <c r="D1255" s="13" t="s">
        <v>54</v>
      </c>
      <c r="E1255" s="14">
        <v>172</v>
      </c>
    </row>
    <row r="1256" spans="1:5" x14ac:dyDescent="0.2">
      <c r="A1256" s="9">
        <v>44622</v>
      </c>
      <c r="B1256" s="10" t="s">
        <v>33</v>
      </c>
      <c r="C1256" s="10" t="s">
        <v>55</v>
      </c>
      <c r="D1256" s="10" t="s">
        <v>54</v>
      </c>
      <c r="E1256" s="11">
        <v>188</v>
      </c>
    </row>
    <row r="1257" spans="1:5" x14ac:dyDescent="0.2">
      <c r="A1257" s="12">
        <v>44488</v>
      </c>
      <c r="B1257" s="13" t="s">
        <v>39</v>
      </c>
      <c r="C1257" s="13" t="s">
        <v>55</v>
      </c>
      <c r="D1257" s="13" t="s">
        <v>54</v>
      </c>
      <c r="E1257" s="14">
        <v>154</v>
      </c>
    </row>
    <row r="1258" spans="1:5" x14ac:dyDescent="0.2">
      <c r="A1258" s="9">
        <v>44881</v>
      </c>
      <c r="B1258" s="10" t="s">
        <v>23</v>
      </c>
      <c r="C1258" s="10" t="s">
        <v>46</v>
      </c>
      <c r="D1258" s="10" t="s">
        <v>52</v>
      </c>
      <c r="E1258" s="11">
        <v>7148</v>
      </c>
    </row>
    <row r="1259" spans="1:5" x14ac:dyDescent="0.2">
      <c r="A1259" s="12">
        <v>44162</v>
      </c>
      <c r="B1259" s="13" t="s">
        <v>31</v>
      </c>
      <c r="C1259" s="13" t="s">
        <v>55</v>
      </c>
      <c r="D1259" s="13" t="s">
        <v>52</v>
      </c>
      <c r="E1259" s="14">
        <v>2977</v>
      </c>
    </row>
    <row r="1260" spans="1:5" x14ac:dyDescent="0.2">
      <c r="A1260" s="9">
        <v>44697</v>
      </c>
      <c r="B1260" s="10" t="s">
        <v>27</v>
      </c>
      <c r="C1260" s="10" t="s">
        <v>53</v>
      </c>
      <c r="D1260" s="10" t="s">
        <v>49</v>
      </c>
      <c r="E1260" s="11">
        <v>6987</v>
      </c>
    </row>
    <row r="1261" spans="1:5" x14ac:dyDescent="0.2">
      <c r="A1261" s="12">
        <v>44361</v>
      </c>
      <c r="B1261" s="13" t="s">
        <v>39</v>
      </c>
      <c r="C1261" s="13" t="s">
        <v>55</v>
      </c>
      <c r="D1261" s="13" t="s">
        <v>52</v>
      </c>
      <c r="E1261" s="14">
        <v>215</v>
      </c>
    </row>
    <row r="1262" spans="1:5" x14ac:dyDescent="0.2">
      <c r="A1262" s="9">
        <v>44328</v>
      </c>
      <c r="B1262" s="10" t="s">
        <v>39</v>
      </c>
      <c r="C1262" s="10" t="s">
        <v>53</v>
      </c>
      <c r="D1262" s="10" t="s">
        <v>54</v>
      </c>
      <c r="E1262" s="11">
        <v>485</v>
      </c>
    </row>
    <row r="1263" spans="1:5" x14ac:dyDescent="0.2">
      <c r="A1263" s="12">
        <v>44845</v>
      </c>
      <c r="B1263" s="13" t="s">
        <v>23</v>
      </c>
      <c r="C1263" s="13" t="s">
        <v>53</v>
      </c>
      <c r="D1263" s="13" t="s">
        <v>49</v>
      </c>
      <c r="E1263" s="14">
        <v>5140</v>
      </c>
    </row>
    <row r="1264" spans="1:5" x14ac:dyDescent="0.2">
      <c r="A1264" s="9">
        <v>43740</v>
      </c>
      <c r="B1264" s="10" t="s">
        <v>36</v>
      </c>
      <c r="C1264" s="10" t="s">
        <v>53</v>
      </c>
      <c r="D1264" s="10" t="s">
        <v>52</v>
      </c>
      <c r="E1264" s="11">
        <v>2192</v>
      </c>
    </row>
    <row r="1265" spans="1:5" x14ac:dyDescent="0.2">
      <c r="A1265" s="12">
        <v>43562</v>
      </c>
      <c r="B1265" s="13" t="s">
        <v>39</v>
      </c>
      <c r="C1265" s="13" t="s">
        <v>55</v>
      </c>
      <c r="D1265" s="13" t="s">
        <v>54</v>
      </c>
      <c r="E1265" s="14">
        <v>116</v>
      </c>
    </row>
    <row r="1266" spans="1:5" x14ac:dyDescent="0.2">
      <c r="A1266" s="9">
        <v>44664</v>
      </c>
      <c r="B1266" s="10" t="s">
        <v>23</v>
      </c>
      <c r="C1266" s="10" t="s">
        <v>56</v>
      </c>
      <c r="D1266" s="10" t="s">
        <v>49</v>
      </c>
      <c r="E1266" s="11">
        <v>5796</v>
      </c>
    </row>
    <row r="1267" spans="1:5" x14ac:dyDescent="0.2">
      <c r="A1267" s="12">
        <v>44357</v>
      </c>
      <c r="B1267" s="13" t="s">
        <v>27</v>
      </c>
      <c r="C1267" s="13" t="s">
        <v>56</v>
      </c>
      <c r="D1267" s="13" t="s">
        <v>58</v>
      </c>
      <c r="E1267" s="14">
        <v>6308</v>
      </c>
    </row>
    <row r="1268" spans="1:5" x14ac:dyDescent="0.2">
      <c r="A1268" s="9">
        <v>44001</v>
      </c>
      <c r="B1268" s="10" t="s">
        <v>36</v>
      </c>
      <c r="C1268" s="10" t="s">
        <v>55</v>
      </c>
      <c r="D1268" s="10" t="s">
        <v>54</v>
      </c>
      <c r="E1268" s="11">
        <v>183</v>
      </c>
    </row>
    <row r="1269" spans="1:5" x14ac:dyDescent="0.2">
      <c r="A1269" s="12">
        <v>44342</v>
      </c>
      <c r="B1269" s="13" t="s">
        <v>23</v>
      </c>
      <c r="C1269" s="13" t="s">
        <v>55</v>
      </c>
      <c r="D1269" s="13" t="s">
        <v>51</v>
      </c>
      <c r="E1269" s="14">
        <v>9164</v>
      </c>
    </row>
    <row r="1270" spans="1:5" x14ac:dyDescent="0.2">
      <c r="A1270" s="9">
        <v>44093</v>
      </c>
      <c r="B1270" s="10" t="s">
        <v>31</v>
      </c>
      <c r="C1270" s="10" t="s">
        <v>46</v>
      </c>
      <c r="D1270" s="10" t="s">
        <v>49</v>
      </c>
      <c r="E1270" s="11">
        <v>2245</v>
      </c>
    </row>
    <row r="1271" spans="1:5" x14ac:dyDescent="0.2">
      <c r="A1271" s="12">
        <v>43953</v>
      </c>
      <c r="B1271" s="13" t="s">
        <v>27</v>
      </c>
      <c r="C1271" s="13" t="s">
        <v>55</v>
      </c>
      <c r="D1271" s="13" t="s">
        <v>51</v>
      </c>
      <c r="E1271" s="14">
        <v>7628</v>
      </c>
    </row>
    <row r="1272" spans="1:5" x14ac:dyDescent="0.2">
      <c r="A1272" s="9">
        <v>44305</v>
      </c>
      <c r="B1272" s="10" t="s">
        <v>31</v>
      </c>
      <c r="C1272" s="10" t="s">
        <v>55</v>
      </c>
      <c r="D1272" s="10" t="s">
        <v>51</v>
      </c>
      <c r="E1272" s="11">
        <v>3862</v>
      </c>
    </row>
    <row r="1273" spans="1:5" x14ac:dyDescent="0.2">
      <c r="A1273" s="12">
        <v>43742</v>
      </c>
      <c r="B1273" s="13" t="s">
        <v>23</v>
      </c>
      <c r="C1273" s="13" t="s">
        <v>46</v>
      </c>
      <c r="D1273" s="13" t="s">
        <v>51</v>
      </c>
      <c r="E1273" s="14">
        <v>682</v>
      </c>
    </row>
    <row r="1274" spans="1:5" x14ac:dyDescent="0.2">
      <c r="A1274" s="9">
        <v>43781</v>
      </c>
      <c r="B1274" s="10" t="s">
        <v>39</v>
      </c>
      <c r="C1274" s="10" t="s">
        <v>46</v>
      </c>
      <c r="D1274" s="10" t="s">
        <v>51</v>
      </c>
      <c r="E1274" s="11">
        <v>2408</v>
      </c>
    </row>
    <row r="1275" spans="1:5" x14ac:dyDescent="0.2">
      <c r="A1275" s="12">
        <v>44684</v>
      </c>
      <c r="B1275" s="13" t="s">
        <v>31</v>
      </c>
      <c r="C1275" s="13" t="s">
        <v>56</v>
      </c>
      <c r="D1275" s="13" t="s">
        <v>58</v>
      </c>
      <c r="E1275" s="14">
        <v>3788</v>
      </c>
    </row>
    <row r="1276" spans="1:5" x14ac:dyDescent="0.2">
      <c r="A1276" s="9">
        <v>44199</v>
      </c>
      <c r="B1276" s="10" t="s">
        <v>36</v>
      </c>
      <c r="C1276" s="10" t="s">
        <v>46</v>
      </c>
      <c r="D1276" s="10" t="s">
        <v>51</v>
      </c>
      <c r="E1276" s="11">
        <v>6056</v>
      </c>
    </row>
    <row r="1277" spans="1:5" x14ac:dyDescent="0.2">
      <c r="A1277" s="12">
        <v>43610</v>
      </c>
      <c r="B1277" s="13" t="s">
        <v>33</v>
      </c>
      <c r="C1277" s="13" t="s">
        <v>55</v>
      </c>
      <c r="D1277" s="13" t="s">
        <v>52</v>
      </c>
      <c r="E1277" s="14">
        <v>8176</v>
      </c>
    </row>
    <row r="1278" spans="1:5" x14ac:dyDescent="0.2">
      <c r="A1278" s="9">
        <v>44255</v>
      </c>
      <c r="B1278" s="10" t="s">
        <v>18</v>
      </c>
      <c r="C1278" s="10" t="s">
        <v>46</v>
      </c>
      <c r="D1278" s="10" t="s">
        <v>49</v>
      </c>
      <c r="E1278" s="11">
        <v>9210</v>
      </c>
    </row>
    <row r="1279" spans="1:5" x14ac:dyDescent="0.2">
      <c r="A1279" s="12">
        <v>44327</v>
      </c>
      <c r="B1279" s="13" t="s">
        <v>18</v>
      </c>
      <c r="C1279" s="13" t="s">
        <v>55</v>
      </c>
      <c r="D1279" s="13" t="s">
        <v>49</v>
      </c>
      <c r="E1279" s="14">
        <v>4210</v>
      </c>
    </row>
    <row r="1280" spans="1:5" x14ac:dyDescent="0.2">
      <c r="A1280" s="9">
        <v>43672</v>
      </c>
      <c r="B1280" s="10" t="s">
        <v>31</v>
      </c>
      <c r="C1280" s="10" t="s">
        <v>46</v>
      </c>
      <c r="D1280" s="10" t="s">
        <v>49</v>
      </c>
      <c r="E1280" s="11">
        <v>9237</v>
      </c>
    </row>
    <row r="1281" spans="1:5" x14ac:dyDescent="0.2">
      <c r="A1281" s="12">
        <v>44289</v>
      </c>
      <c r="B1281" s="13" t="s">
        <v>23</v>
      </c>
      <c r="C1281" s="13" t="s">
        <v>55</v>
      </c>
      <c r="D1281" s="13" t="s">
        <v>49</v>
      </c>
      <c r="E1281" s="14">
        <v>7236</v>
      </c>
    </row>
    <row r="1282" spans="1:5" x14ac:dyDescent="0.2">
      <c r="A1282" s="9">
        <v>44267</v>
      </c>
      <c r="B1282" s="10" t="s">
        <v>18</v>
      </c>
      <c r="C1282" s="10" t="s">
        <v>53</v>
      </c>
      <c r="D1282" s="10" t="s">
        <v>51</v>
      </c>
      <c r="E1282" s="11">
        <v>9830</v>
      </c>
    </row>
    <row r="1283" spans="1:5" x14ac:dyDescent="0.2">
      <c r="A1283" s="12">
        <v>44722</v>
      </c>
      <c r="B1283" s="13" t="s">
        <v>23</v>
      </c>
      <c r="C1283" s="13" t="s">
        <v>46</v>
      </c>
      <c r="D1283" s="13" t="s">
        <v>52</v>
      </c>
      <c r="E1283" s="14">
        <v>8643</v>
      </c>
    </row>
    <row r="1284" spans="1:5" x14ac:dyDescent="0.2">
      <c r="A1284" s="9">
        <v>44576</v>
      </c>
      <c r="B1284" s="10" t="s">
        <v>23</v>
      </c>
      <c r="C1284" s="10" t="s">
        <v>55</v>
      </c>
      <c r="D1284" s="10" t="s">
        <v>51</v>
      </c>
      <c r="E1284" s="11">
        <v>3275</v>
      </c>
    </row>
    <row r="1285" spans="1:5" x14ac:dyDescent="0.2">
      <c r="A1285" s="12">
        <v>44198</v>
      </c>
      <c r="B1285" s="13" t="s">
        <v>39</v>
      </c>
      <c r="C1285" s="13" t="s">
        <v>55</v>
      </c>
      <c r="D1285" s="13" t="s">
        <v>54</v>
      </c>
      <c r="E1285" s="14">
        <v>442</v>
      </c>
    </row>
    <row r="1286" spans="1:5" x14ac:dyDescent="0.2">
      <c r="A1286" s="9">
        <v>44351</v>
      </c>
      <c r="B1286" s="10" t="s">
        <v>36</v>
      </c>
      <c r="C1286" s="10" t="s">
        <v>46</v>
      </c>
      <c r="D1286" s="10" t="s">
        <v>52</v>
      </c>
      <c r="E1286" s="11">
        <v>3329</v>
      </c>
    </row>
    <row r="1287" spans="1:5" x14ac:dyDescent="0.2">
      <c r="A1287" s="12">
        <v>43905</v>
      </c>
      <c r="B1287" s="13" t="s">
        <v>39</v>
      </c>
      <c r="C1287" s="13" t="s">
        <v>55</v>
      </c>
      <c r="D1287" s="13" t="s">
        <v>54</v>
      </c>
      <c r="E1287" s="14">
        <v>125</v>
      </c>
    </row>
    <row r="1288" spans="1:5" x14ac:dyDescent="0.2">
      <c r="A1288" s="9">
        <v>44084</v>
      </c>
      <c r="B1288" s="10" t="s">
        <v>36</v>
      </c>
      <c r="C1288" s="10" t="s">
        <v>53</v>
      </c>
      <c r="D1288" s="10" t="s">
        <v>54</v>
      </c>
      <c r="E1288" s="11">
        <v>450</v>
      </c>
    </row>
    <row r="1289" spans="1:5" x14ac:dyDescent="0.2">
      <c r="A1289" s="12">
        <v>44810</v>
      </c>
      <c r="B1289" s="13" t="s">
        <v>27</v>
      </c>
      <c r="C1289" s="13" t="s">
        <v>46</v>
      </c>
      <c r="D1289" s="13" t="s">
        <v>49</v>
      </c>
      <c r="E1289" s="14">
        <v>5034</v>
      </c>
    </row>
    <row r="1290" spans="1:5" x14ac:dyDescent="0.2">
      <c r="A1290" s="9">
        <v>44111</v>
      </c>
      <c r="B1290" s="10" t="s">
        <v>36</v>
      </c>
      <c r="C1290" s="10" t="s">
        <v>55</v>
      </c>
      <c r="D1290" s="10" t="s">
        <v>51</v>
      </c>
      <c r="E1290" s="11">
        <v>8371</v>
      </c>
    </row>
    <row r="1291" spans="1:5" x14ac:dyDescent="0.2">
      <c r="A1291" s="12">
        <v>43481</v>
      </c>
      <c r="B1291" s="13" t="s">
        <v>18</v>
      </c>
      <c r="C1291" s="13" t="s">
        <v>53</v>
      </c>
      <c r="D1291" s="13" t="s">
        <v>52</v>
      </c>
      <c r="E1291" s="14">
        <v>9383</v>
      </c>
    </row>
    <row r="1292" spans="1:5" x14ac:dyDescent="0.2">
      <c r="A1292" s="9">
        <v>43889</v>
      </c>
      <c r="B1292" s="10" t="s">
        <v>31</v>
      </c>
      <c r="C1292" s="10" t="s">
        <v>56</v>
      </c>
      <c r="D1292" s="10" t="s">
        <v>58</v>
      </c>
      <c r="E1292" s="11">
        <v>326</v>
      </c>
    </row>
    <row r="1293" spans="1:5" x14ac:dyDescent="0.2">
      <c r="A1293" s="12">
        <v>44588</v>
      </c>
      <c r="B1293" s="13" t="s">
        <v>36</v>
      </c>
      <c r="C1293" s="13" t="s">
        <v>53</v>
      </c>
      <c r="D1293" s="13" t="s">
        <v>49</v>
      </c>
      <c r="E1293" s="14">
        <v>8027</v>
      </c>
    </row>
    <row r="1294" spans="1:5" x14ac:dyDescent="0.2">
      <c r="A1294" s="9">
        <v>44857</v>
      </c>
      <c r="B1294" s="10" t="s">
        <v>39</v>
      </c>
      <c r="C1294" s="10" t="s">
        <v>56</v>
      </c>
      <c r="D1294" s="10" t="s">
        <v>49</v>
      </c>
      <c r="E1294" s="11">
        <v>2161</v>
      </c>
    </row>
    <row r="1295" spans="1:5" x14ac:dyDescent="0.2">
      <c r="A1295" s="12">
        <v>44429</v>
      </c>
      <c r="B1295" s="13" t="s">
        <v>36</v>
      </c>
      <c r="C1295" s="13" t="s">
        <v>56</v>
      </c>
      <c r="D1295" s="13" t="s">
        <v>49</v>
      </c>
      <c r="E1295" s="14">
        <v>1243</v>
      </c>
    </row>
    <row r="1296" spans="1:5" x14ac:dyDescent="0.2">
      <c r="A1296" s="9">
        <v>44425</v>
      </c>
      <c r="B1296" s="10" t="s">
        <v>31</v>
      </c>
      <c r="C1296" s="10" t="s">
        <v>46</v>
      </c>
      <c r="D1296" s="10" t="s">
        <v>52</v>
      </c>
      <c r="E1296" s="11">
        <v>8626</v>
      </c>
    </row>
    <row r="1297" spans="1:5" x14ac:dyDescent="0.2">
      <c r="A1297" s="12">
        <v>43978</v>
      </c>
      <c r="B1297" s="13" t="s">
        <v>31</v>
      </c>
      <c r="C1297" s="13" t="s">
        <v>53</v>
      </c>
      <c r="D1297" s="13" t="s">
        <v>52</v>
      </c>
      <c r="E1297" s="14">
        <v>5694</v>
      </c>
    </row>
    <row r="1298" spans="1:5" x14ac:dyDescent="0.2">
      <c r="A1298" s="9">
        <v>43617</v>
      </c>
      <c r="B1298" s="10" t="s">
        <v>31</v>
      </c>
      <c r="C1298" s="10" t="s">
        <v>55</v>
      </c>
      <c r="D1298" s="10" t="s">
        <v>54</v>
      </c>
      <c r="E1298" s="11">
        <v>300</v>
      </c>
    </row>
    <row r="1299" spans="1:5" x14ac:dyDescent="0.2">
      <c r="A1299" s="12">
        <v>44278</v>
      </c>
      <c r="B1299" s="13" t="s">
        <v>18</v>
      </c>
      <c r="C1299" s="13" t="s">
        <v>55</v>
      </c>
      <c r="D1299" s="13" t="s">
        <v>51</v>
      </c>
      <c r="E1299" s="14">
        <v>3381</v>
      </c>
    </row>
    <row r="1300" spans="1:5" x14ac:dyDescent="0.2">
      <c r="A1300" s="9">
        <v>43835</v>
      </c>
      <c r="B1300" s="10" t="s">
        <v>18</v>
      </c>
      <c r="C1300" s="10" t="s">
        <v>46</v>
      </c>
      <c r="D1300" s="10" t="s">
        <v>49</v>
      </c>
      <c r="E1300" s="11">
        <v>3818</v>
      </c>
    </row>
    <row r="1301" spans="1:5" x14ac:dyDescent="0.2">
      <c r="A1301" s="12">
        <v>44458</v>
      </c>
      <c r="B1301" s="13" t="s">
        <v>31</v>
      </c>
      <c r="C1301" s="13" t="s">
        <v>55</v>
      </c>
      <c r="D1301" s="13" t="s">
        <v>54</v>
      </c>
      <c r="E1301" s="14">
        <v>403</v>
      </c>
    </row>
    <row r="1302" spans="1:5" x14ac:dyDescent="0.2">
      <c r="A1302" s="9">
        <v>44004</v>
      </c>
      <c r="B1302" s="10" t="s">
        <v>36</v>
      </c>
      <c r="C1302" s="10" t="s">
        <v>46</v>
      </c>
      <c r="D1302" s="10" t="s">
        <v>51</v>
      </c>
      <c r="E1302" s="11">
        <v>9109</v>
      </c>
    </row>
    <row r="1303" spans="1:5" x14ac:dyDescent="0.2">
      <c r="A1303" s="12">
        <v>43911</v>
      </c>
      <c r="B1303" s="13" t="s">
        <v>27</v>
      </c>
      <c r="C1303" s="13" t="s">
        <v>53</v>
      </c>
      <c r="D1303" s="13" t="s">
        <v>49</v>
      </c>
      <c r="E1303" s="14">
        <v>1631</v>
      </c>
    </row>
    <row r="1304" spans="1:5" x14ac:dyDescent="0.2">
      <c r="A1304" s="9">
        <v>44819</v>
      </c>
      <c r="B1304" s="10" t="s">
        <v>18</v>
      </c>
      <c r="C1304" s="10" t="s">
        <v>55</v>
      </c>
      <c r="D1304" s="10" t="s">
        <v>49</v>
      </c>
      <c r="E1304" s="11">
        <v>3547</v>
      </c>
    </row>
    <row r="1305" spans="1:5" x14ac:dyDescent="0.2">
      <c r="A1305" s="12">
        <v>43762</v>
      </c>
      <c r="B1305" s="13" t="s">
        <v>23</v>
      </c>
      <c r="C1305" s="13" t="s">
        <v>55</v>
      </c>
      <c r="D1305" s="13" t="s">
        <v>52</v>
      </c>
      <c r="E1305" s="14">
        <v>9668</v>
      </c>
    </row>
    <row r="1306" spans="1:5" x14ac:dyDescent="0.2">
      <c r="A1306" s="9">
        <v>43790</v>
      </c>
      <c r="B1306" s="10" t="s">
        <v>31</v>
      </c>
      <c r="C1306" s="10" t="s">
        <v>53</v>
      </c>
      <c r="D1306" s="10" t="s">
        <v>52</v>
      </c>
      <c r="E1306" s="11">
        <v>976</v>
      </c>
    </row>
    <row r="1307" spans="1:5" x14ac:dyDescent="0.2">
      <c r="A1307" s="12">
        <v>44396</v>
      </c>
      <c r="B1307" s="13" t="s">
        <v>36</v>
      </c>
      <c r="C1307" s="13" t="s">
        <v>53</v>
      </c>
      <c r="D1307" s="13" t="s">
        <v>54</v>
      </c>
      <c r="E1307" s="14">
        <v>217</v>
      </c>
    </row>
    <row r="1308" spans="1:5" x14ac:dyDescent="0.2">
      <c r="A1308" s="9">
        <v>43678</v>
      </c>
      <c r="B1308" s="10" t="s">
        <v>31</v>
      </c>
      <c r="C1308" s="10" t="s">
        <v>53</v>
      </c>
      <c r="D1308" s="10" t="s">
        <v>52</v>
      </c>
      <c r="E1308" s="11">
        <v>7254</v>
      </c>
    </row>
    <row r="1309" spans="1:5" x14ac:dyDescent="0.2">
      <c r="A1309" s="12">
        <v>43806</v>
      </c>
      <c r="B1309" s="13" t="s">
        <v>36</v>
      </c>
      <c r="C1309" s="13" t="s">
        <v>53</v>
      </c>
      <c r="D1309" s="13" t="s">
        <v>52</v>
      </c>
      <c r="E1309" s="14">
        <v>8526</v>
      </c>
    </row>
    <row r="1310" spans="1:5" x14ac:dyDescent="0.2">
      <c r="A1310" s="9">
        <v>43522</v>
      </c>
      <c r="B1310" s="10" t="s">
        <v>31</v>
      </c>
      <c r="C1310" s="10" t="s">
        <v>53</v>
      </c>
      <c r="D1310" s="10" t="s">
        <v>52</v>
      </c>
      <c r="E1310" s="11">
        <v>7686</v>
      </c>
    </row>
    <row r="1311" spans="1:5" x14ac:dyDescent="0.2">
      <c r="A1311" s="12">
        <v>43789</v>
      </c>
      <c r="B1311" s="13" t="s">
        <v>27</v>
      </c>
      <c r="C1311" s="13" t="s">
        <v>55</v>
      </c>
      <c r="D1311" s="13" t="s">
        <v>52</v>
      </c>
      <c r="E1311" s="14">
        <v>1206</v>
      </c>
    </row>
    <row r="1312" spans="1:5" x14ac:dyDescent="0.2">
      <c r="A1312" s="9">
        <v>43719</v>
      </c>
      <c r="B1312" s="10" t="s">
        <v>31</v>
      </c>
      <c r="C1312" s="10" t="s">
        <v>53</v>
      </c>
      <c r="D1312" s="10" t="s">
        <v>52</v>
      </c>
      <c r="E1312" s="11">
        <v>4123</v>
      </c>
    </row>
    <row r="1313" spans="1:5" x14ac:dyDescent="0.2">
      <c r="A1313" s="12">
        <v>43488</v>
      </c>
      <c r="B1313" s="13" t="s">
        <v>31</v>
      </c>
      <c r="C1313" s="13" t="s">
        <v>55</v>
      </c>
      <c r="D1313" s="13" t="s">
        <v>51</v>
      </c>
      <c r="E1313" s="14">
        <v>4729</v>
      </c>
    </row>
    <row r="1314" spans="1:5" x14ac:dyDescent="0.2">
      <c r="A1314" s="9">
        <v>44155</v>
      </c>
      <c r="B1314" s="10" t="s">
        <v>27</v>
      </c>
      <c r="C1314" s="10" t="s">
        <v>55</v>
      </c>
      <c r="D1314" s="10" t="s">
        <v>49</v>
      </c>
      <c r="E1314" s="11">
        <v>7062</v>
      </c>
    </row>
    <row r="1315" spans="1:5" x14ac:dyDescent="0.2">
      <c r="A1315" s="12">
        <v>44138</v>
      </c>
      <c r="B1315" s="13" t="s">
        <v>23</v>
      </c>
      <c r="C1315" s="13" t="s">
        <v>53</v>
      </c>
      <c r="D1315" s="13" t="s">
        <v>52</v>
      </c>
      <c r="E1315" s="14">
        <v>7585</v>
      </c>
    </row>
    <row r="1316" spans="1:5" x14ac:dyDescent="0.2">
      <c r="A1316" s="9">
        <v>43652</v>
      </c>
      <c r="B1316" s="10" t="s">
        <v>39</v>
      </c>
      <c r="C1316" s="10" t="s">
        <v>53</v>
      </c>
      <c r="D1316" s="10" t="s">
        <v>51</v>
      </c>
      <c r="E1316" s="11">
        <v>4768</v>
      </c>
    </row>
    <row r="1317" spans="1:5" x14ac:dyDescent="0.2">
      <c r="A1317" s="12">
        <v>44101</v>
      </c>
      <c r="B1317" s="13" t="s">
        <v>23</v>
      </c>
      <c r="C1317" s="13" t="s">
        <v>55</v>
      </c>
      <c r="D1317" s="13" t="s">
        <v>51</v>
      </c>
      <c r="E1317" s="14">
        <v>7373</v>
      </c>
    </row>
    <row r="1318" spans="1:5" x14ac:dyDescent="0.2">
      <c r="A1318" s="9">
        <v>43690</v>
      </c>
      <c r="B1318" s="10" t="s">
        <v>31</v>
      </c>
      <c r="C1318" s="10" t="s">
        <v>55</v>
      </c>
      <c r="D1318" s="10" t="s">
        <v>52</v>
      </c>
      <c r="E1318" s="11">
        <v>9402</v>
      </c>
    </row>
    <row r="1319" spans="1:5" x14ac:dyDescent="0.2">
      <c r="A1319" s="12">
        <v>44358</v>
      </c>
      <c r="B1319" s="13" t="s">
        <v>18</v>
      </c>
      <c r="C1319" s="13" t="s">
        <v>55</v>
      </c>
      <c r="D1319" s="13" t="s">
        <v>52</v>
      </c>
      <c r="E1319" s="14">
        <v>156</v>
      </c>
    </row>
    <row r="1320" spans="1:5" x14ac:dyDescent="0.2">
      <c r="A1320" s="9">
        <v>44174</v>
      </c>
      <c r="B1320" s="10" t="s">
        <v>33</v>
      </c>
      <c r="C1320" s="10" t="s">
        <v>53</v>
      </c>
      <c r="D1320" s="10" t="s">
        <v>51</v>
      </c>
      <c r="E1320" s="11">
        <v>832</v>
      </c>
    </row>
    <row r="1321" spans="1:5" x14ac:dyDescent="0.2">
      <c r="A1321" s="12">
        <v>43801</v>
      </c>
      <c r="B1321" s="13" t="s">
        <v>36</v>
      </c>
      <c r="C1321" s="13" t="s">
        <v>46</v>
      </c>
      <c r="D1321" s="13" t="s">
        <v>51</v>
      </c>
      <c r="E1321" s="14">
        <v>9657</v>
      </c>
    </row>
    <row r="1322" spans="1:5" x14ac:dyDescent="0.2">
      <c r="A1322" s="9">
        <v>44777</v>
      </c>
      <c r="B1322" s="10" t="s">
        <v>27</v>
      </c>
      <c r="C1322" s="10" t="s">
        <v>56</v>
      </c>
      <c r="D1322" s="10" t="s">
        <v>49</v>
      </c>
      <c r="E1322" s="11">
        <v>5483</v>
      </c>
    </row>
    <row r="1323" spans="1:5" x14ac:dyDescent="0.2">
      <c r="A1323" s="12">
        <v>43980</v>
      </c>
      <c r="B1323" s="13" t="s">
        <v>33</v>
      </c>
      <c r="C1323" s="13" t="s">
        <v>55</v>
      </c>
      <c r="D1323" s="13" t="s">
        <v>51</v>
      </c>
      <c r="E1323" s="14">
        <v>6905</v>
      </c>
    </row>
    <row r="1324" spans="1:5" x14ac:dyDescent="0.2">
      <c r="A1324" s="9">
        <v>44584</v>
      </c>
      <c r="B1324" s="10" t="s">
        <v>33</v>
      </c>
      <c r="C1324" s="10" t="s">
        <v>53</v>
      </c>
      <c r="D1324" s="10" t="s">
        <v>51</v>
      </c>
      <c r="E1324" s="11">
        <v>9658</v>
      </c>
    </row>
    <row r="1325" spans="1:5" x14ac:dyDescent="0.2">
      <c r="A1325" s="12">
        <v>44430</v>
      </c>
      <c r="B1325" s="13" t="s">
        <v>36</v>
      </c>
      <c r="C1325" s="13" t="s">
        <v>55</v>
      </c>
      <c r="D1325" s="13" t="s">
        <v>49</v>
      </c>
      <c r="E1325" s="14">
        <v>4363</v>
      </c>
    </row>
    <row r="1326" spans="1:5" x14ac:dyDescent="0.2">
      <c r="A1326" s="9">
        <v>43866</v>
      </c>
      <c r="B1326" s="10" t="s">
        <v>27</v>
      </c>
      <c r="C1326" s="10" t="s">
        <v>46</v>
      </c>
      <c r="D1326" s="10" t="s">
        <v>52</v>
      </c>
      <c r="E1326" s="11">
        <v>6723</v>
      </c>
    </row>
    <row r="1327" spans="1:5" x14ac:dyDescent="0.2">
      <c r="A1327" s="12">
        <v>44836</v>
      </c>
      <c r="B1327" s="13" t="s">
        <v>39</v>
      </c>
      <c r="C1327" s="13" t="s">
        <v>56</v>
      </c>
      <c r="D1327" s="13" t="s">
        <v>58</v>
      </c>
      <c r="E1327" s="14">
        <v>8231</v>
      </c>
    </row>
    <row r="1328" spans="1:5" x14ac:dyDescent="0.2">
      <c r="A1328" s="9">
        <v>44900</v>
      </c>
      <c r="B1328" s="10" t="s">
        <v>33</v>
      </c>
      <c r="C1328" s="10" t="s">
        <v>56</v>
      </c>
      <c r="D1328" s="10" t="s">
        <v>58</v>
      </c>
      <c r="E1328" s="11">
        <v>3823</v>
      </c>
    </row>
    <row r="1329" spans="1:5" x14ac:dyDescent="0.2">
      <c r="A1329" s="12">
        <v>44591</v>
      </c>
      <c r="B1329" s="13" t="s">
        <v>36</v>
      </c>
      <c r="C1329" s="13" t="s">
        <v>46</v>
      </c>
      <c r="D1329" s="13" t="s">
        <v>52</v>
      </c>
      <c r="E1329" s="14">
        <v>8602</v>
      </c>
    </row>
    <row r="1330" spans="1:5" x14ac:dyDescent="0.2">
      <c r="A1330" s="9">
        <v>44044</v>
      </c>
      <c r="B1330" s="10" t="s">
        <v>31</v>
      </c>
      <c r="C1330" s="10" t="s">
        <v>53</v>
      </c>
      <c r="D1330" s="10" t="s">
        <v>52</v>
      </c>
      <c r="E1330" s="11">
        <v>9366</v>
      </c>
    </row>
    <row r="1331" spans="1:5" x14ac:dyDescent="0.2">
      <c r="A1331" s="12">
        <v>44077</v>
      </c>
      <c r="B1331" s="13" t="s">
        <v>27</v>
      </c>
      <c r="C1331" s="13" t="s">
        <v>53</v>
      </c>
      <c r="D1331" s="13" t="s">
        <v>49</v>
      </c>
      <c r="E1331" s="14">
        <v>6891</v>
      </c>
    </row>
    <row r="1332" spans="1:5" x14ac:dyDescent="0.2">
      <c r="A1332" s="9">
        <v>43783</v>
      </c>
      <c r="B1332" s="10" t="s">
        <v>23</v>
      </c>
      <c r="C1332" s="10" t="s">
        <v>55</v>
      </c>
      <c r="D1332" s="10" t="s">
        <v>52</v>
      </c>
      <c r="E1332" s="11">
        <v>828</v>
      </c>
    </row>
    <row r="1333" spans="1:5" x14ac:dyDescent="0.2">
      <c r="A1333" s="12">
        <v>44748</v>
      </c>
      <c r="B1333" s="13" t="s">
        <v>31</v>
      </c>
      <c r="C1333" s="13" t="s">
        <v>55</v>
      </c>
      <c r="D1333" s="13" t="s">
        <v>51</v>
      </c>
      <c r="E1333" s="14">
        <v>2853</v>
      </c>
    </row>
    <row r="1334" spans="1:5" x14ac:dyDescent="0.2">
      <c r="A1334" s="9">
        <v>43689</v>
      </c>
      <c r="B1334" s="10" t="s">
        <v>39</v>
      </c>
      <c r="C1334" s="10" t="s">
        <v>46</v>
      </c>
      <c r="D1334" s="10" t="s">
        <v>52</v>
      </c>
      <c r="E1334" s="11">
        <v>5728</v>
      </c>
    </row>
    <row r="1335" spans="1:5" x14ac:dyDescent="0.2">
      <c r="A1335" s="12">
        <v>44681</v>
      </c>
      <c r="B1335" s="13" t="s">
        <v>36</v>
      </c>
      <c r="C1335" s="13" t="s">
        <v>55</v>
      </c>
      <c r="D1335" s="13" t="s">
        <v>54</v>
      </c>
      <c r="E1335" s="14">
        <v>324</v>
      </c>
    </row>
    <row r="1336" spans="1:5" x14ac:dyDescent="0.2">
      <c r="A1336" s="9">
        <v>44488</v>
      </c>
      <c r="B1336" s="10" t="s">
        <v>33</v>
      </c>
      <c r="C1336" s="10" t="s">
        <v>55</v>
      </c>
      <c r="D1336" s="10" t="s">
        <v>54</v>
      </c>
      <c r="E1336" s="11">
        <v>247</v>
      </c>
    </row>
    <row r="1337" spans="1:5" x14ac:dyDescent="0.2">
      <c r="A1337" s="12">
        <v>43588</v>
      </c>
      <c r="B1337" s="13" t="s">
        <v>23</v>
      </c>
      <c r="C1337" s="13" t="s">
        <v>53</v>
      </c>
      <c r="D1337" s="13" t="s">
        <v>51</v>
      </c>
      <c r="E1337" s="14">
        <v>765</v>
      </c>
    </row>
    <row r="1338" spans="1:5" x14ac:dyDescent="0.2">
      <c r="A1338" s="9">
        <v>44739</v>
      </c>
      <c r="B1338" s="10" t="s">
        <v>31</v>
      </c>
      <c r="C1338" s="10" t="s">
        <v>55</v>
      </c>
      <c r="D1338" s="10" t="s">
        <v>51</v>
      </c>
      <c r="E1338" s="11">
        <v>561</v>
      </c>
    </row>
    <row r="1339" spans="1:5" x14ac:dyDescent="0.2">
      <c r="A1339" s="12">
        <v>43679</v>
      </c>
      <c r="B1339" s="13" t="s">
        <v>39</v>
      </c>
      <c r="C1339" s="13" t="s">
        <v>46</v>
      </c>
      <c r="D1339" s="13" t="s">
        <v>52</v>
      </c>
      <c r="E1339" s="14">
        <v>2391</v>
      </c>
    </row>
    <row r="1340" spans="1:5" x14ac:dyDescent="0.2">
      <c r="A1340" s="9">
        <v>43813</v>
      </c>
      <c r="B1340" s="10" t="s">
        <v>36</v>
      </c>
      <c r="C1340" s="10" t="s">
        <v>46</v>
      </c>
      <c r="D1340" s="10" t="s">
        <v>51</v>
      </c>
      <c r="E1340" s="11">
        <v>2397</v>
      </c>
    </row>
    <row r="1341" spans="1:5" x14ac:dyDescent="0.2">
      <c r="A1341" s="12">
        <v>43867</v>
      </c>
      <c r="B1341" s="13" t="s">
        <v>23</v>
      </c>
      <c r="C1341" s="13" t="s">
        <v>53</v>
      </c>
      <c r="D1341" s="13" t="s">
        <v>51</v>
      </c>
      <c r="E1341" s="14">
        <v>7829</v>
      </c>
    </row>
    <row r="1342" spans="1:5" x14ac:dyDescent="0.2">
      <c r="A1342" s="9">
        <v>43635</v>
      </c>
      <c r="B1342" s="10" t="s">
        <v>23</v>
      </c>
      <c r="C1342" s="10" t="s">
        <v>53</v>
      </c>
      <c r="D1342" s="10" t="s">
        <v>51</v>
      </c>
      <c r="E1342" s="11">
        <v>1941</v>
      </c>
    </row>
    <row r="1343" spans="1:5" x14ac:dyDescent="0.2">
      <c r="A1343" s="12">
        <v>43971</v>
      </c>
      <c r="B1343" s="13" t="s">
        <v>31</v>
      </c>
      <c r="C1343" s="13" t="s">
        <v>46</v>
      </c>
      <c r="D1343" s="13" t="s">
        <v>52</v>
      </c>
      <c r="E1343" s="14">
        <v>2368</v>
      </c>
    </row>
    <row r="1344" spans="1:5" x14ac:dyDescent="0.2">
      <c r="A1344" s="9">
        <v>43968</v>
      </c>
      <c r="B1344" s="10" t="s">
        <v>33</v>
      </c>
      <c r="C1344" s="10" t="s">
        <v>53</v>
      </c>
      <c r="D1344" s="10" t="s">
        <v>49</v>
      </c>
      <c r="E1344" s="11">
        <v>5223</v>
      </c>
    </row>
    <row r="1345" spans="1:5" x14ac:dyDescent="0.2">
      <c r="A1345" s="12">
        <v>44503</v>
      </c>
      <c r="B1345" s="13" t="s">
        <v>33</v>
      </c>
      <c r="C1345" s="13" t="s">
        <v>46</v>
      </c>
      <c r="D1345" s="13" t="s">
        <v>51</v>
      </c>
      <c r="E1345" s="14">
        <v>5068</v>
      </c>
    </row>
    <row r="1346" spans="1:5" x14ac:dyDescent="0.2">
      <c r="A1346" s="9">
        <v>44708</v>
      </c>
      <c r="B1346" s="10" t="s">
        <v>39</v>
      </c>
      <c r="C1346" s="10" t="s">
        <v>55</v>
      </c>
      <c r="D1346" s="10" t="s">
        <v>54</v>
      </c>
      <c r="E1346" s="11">
        <v>493</v>
      </c>
    </row>
    <row r="1347" spans="1:5" x14ac:dyDescent="0.2">
      <c r="A1347" s="12">
        <v>43530</v>
      </c>
      <c r="B1347" s="13" t="s">
        <v>23</v>
      </c>
      <c r="C1347" s="13" t="s">
        <v>46</v>
      </c>
      <c r="D1347" s="13" t="s">
        <v>49</v>
      </c>
      <c r="E1347" s="14">
        <v>546</v>
      </c>
    </row>
    <row r="1348" spans="1:5" x14ac:dyDescent="0.2">
      <c r="A1348" s="9">
        <v>44759</v>
      </c>
      <c r="B1348" s="10" t="s">
        <v>33</v>
      </c>
      <c r="C1348" s="10" t="s">
        <v>46</v>
      </c>
      <c r="D1348" s="10" t="s">
        <v>49</v>
      </c>
      <c r="E1348" s="11">
        <v>5966</v>
      </c>
    </row>
    <row r="1349" spans="1:5" x14ac:dyDescent="0.2">
      <c r="A1349" s="12">
        <v>43544</v>
      </c>
      <c r="B1349" s="13" t="s">
        <v>23</v>
      </c>
      <c r="C1349" s="13" t="s">
        <v>53</v>
      </c>
      <c r="D1349" s="13" t="s">
        <v>52</v>
      </c>
      <c r="E1349" s="14">
        <v>1243</v>
      </c>
    </row>
    <row r="1350" spans="1:5" x14ac:dyDescent="0.2">
      <c r="A1350" s="9">
        <v>44091</v>
      </c>
      <c r="B1350" s="10" t="s">
        <v>39</v>
      </c>
      <c r="C1350" s="10" t="s">
        <v>46</v>
      </c>
      <c r="D1350" s="10" t="s">
        <v>52</v>
      </c>
      <c r="E1350" s="11">
        <v>1482</v>
      </c>
    </row>
    <row r="1351" spans="1:5" x14ac:dyDescent="0.2">
      <c r="A1351" s="12">
        <v>44370</v>
      </c>
      <c r="B1351" s="13" t="s">
        <v>31</v>
      </c>
      <c r="C1351" s="13" t="s">
        <v>53</v>
      </c>
      <c r="D1351" s="13" t="s">
        <v>49</v>
      </c>
      <c r="E1351" s="14">
        <v>3829</v>
      </c>
    </row>
    <row r="1352" spans="1:5" x14ac:dyDescent="0.2">
      <c r="A1352" s="9">
        <v>44035</v>
      </c>
      <c r="B1352" s="10" t="s">
        <v>39</v>
      </c>
      <c r="C1352" s="10" t="s">
        <v>55</v>
      </c>
      <c r="D1352" s="10" t="s">
        <v>51</v>
      </c>
      <c r="E1352" s="11">
        <v>5147</v>
      </c>
    </row>
    <row r="1353" spans="1:5" x14ac:dyDescent="0.2">
      <c r="A1353" s="12">
        <v>44503</v>
      </c>
      <c r="B1353" s="13" t="s">
        <v>33</v>
      </c>
      <c r="C1353" s="13" t="s">
        <v>46</v>
      </c>
      <c r="D1353" s="13" t="s">
        <v>52</v>
      </c>
      <c r="E1353" s="14">
        <v>4729</v>
      </c>
    </row>
    <row r="1354" spans="1:5" x14ac:dyDescent="0.2">
      <c r="A1354" s="9">
        <v>44099</v>
      </c>
      <c r="B1354" s="10" t="s">
        <v>31</v>
      </c>
      <c r="C1354" s="10" t="s">
        <v>55</v>
      </c>
      <c r="D1354" s="10" t="s">
        <v>51</v>
      </c>
      <c r="E1354" s="11">
        <v>3301</v>
      </c>
    </row>
    <row r="1355" spans="1:5" x14ac:dyDescent="0.2">
      <c r="A1355" s="12">
        <v>44193</v>
      </c>
      <c r="B1355" s="13" t="s">
        <v>18</v>
      </c>
      <c r="C1355" s="13" t="s">
        <v>53</v>
      </c>
      <c r="D1355" s="13" t="s">
        <v>51</v>
      </c>
      <c r="E1355" s="14">
        <v>9779</v>
      </c>
    </row>
    <row r="1356" spans="1:5" x14ac:dyDescent="0.2">
      <c r="A1356" s="9">
        <v>44609</v>
      </c>
      <c r="B1356" s="10" t="s">
        <v>27</v>
      </c>
      <c r="C1356" s="10" t="s">
        <v>53</v>
      </c>
      <c r="D1356" s="10" t="s">
        <v>54</v>
      </c>
      <c r="E1356" s="11">
        <v>492</v>
      </c>
    </row>
    <row r="1357" spans="1:5" x14ac:dyDescent="0.2">
      <c r="A1357" s="12">
        <v>44312</v>
      </c>
      <c r="B1357" s="13" t="s">
        <v>27</v>
      </c>
      <c r="C1357" s="13" t="s">
        <v>55</v>
      </c>
      <c r="D1357" s="13" t="s">
        <v>49</v>
      </c>
      <c r="E1357" s="14">
        <v>7282</v>
      </c>
    </row>
    <row r="1358" spans="1:5" x14ac:dyDescent="0.2">
      <c r="A1358" s="9">
        <v>43971</v>
      </c>
      <c r="B1358" s="10" t="s">
        <v>39</v>
      </c>
      <c r="C1358" s="10" t="s">
        <v>53</v>
      </c>
      <c r="D1358" s="10" t="s">
        <v>49</v>
      </c>
      <c r="E1358" s="11">
        <v>498</v>
      </c>
    </row>
    <row r="1359" spans="1:5" x14ac:dyDescent="0.2">
      <c r="A1359" s="12">
        <v>43900</v>
      </c>
      <c r="B1359" s="13" t="s">
        <v>18</v>
      </c>
      <c r="C1359" s="13" t="s">
        <v>56</v>
      </c>
      <c r="D1359" s="13" t="s">
        <v>49</v>
      </c>
      <c r="E1359" s="14">
        <v>1896</v>
      </c>
    </row>
    <row r="1360" spans="1:5" x14ac:dyDescent="0.2">
      <c r="A1360" s="9">
        <v>43959</v>
      </c>
      <c r="B1360" s="10" t="s">
        <v>36</v>
      </c>
      <c r="C1360" s="10" t="s">
        <v>56</v>
      </c>
      <c r="D1360" s="10" t="s">
        <v>49</v>
      </c>
      <c r="E1360" s="11">
        <v>3859</v>
      </c>
    </row>
    <row r="1361" spans="1:5" x14ac:dyDescent="0.2">
      <c r="A1361" s="12">
        <v>44667</v>
      </c>
      <c r="B1361" s="13" t="s">
        <v>39</v>
      </c>
      <c r="C1361" s="13" t="s">
        <v>53</v>
      </c>
      <c r="D1361" s="13" t="s">
        <v>54</v>
      </c>
      <c r="E1361" s="14">
        <v>369</v>
      </c>
    </row>
    <row r="1362" spans="1:5" x14ac:dyDescent="0.2">
      <c r="A1362" s="9">
        <v>44016</v>
      </c>
      <c r="B1362" s="10" t="s">
        <v>23</v>
      </c>
      <c r="C1362" s="10" t="s">
        <v>55</v>
      </c>
      <c r="D1362" s="10" t="s">
        <v>51</v>
      </c>
      <c r="E1362" s="11">
        <v>6995</v>
      </c>
    </row>
    <row r="1363" spans="1:5" x14ac:dyDescent="0.2">
      <c r="A1363" s="12">
        <v>44148</v>
      </c>
      <c r="B1363" s="13" t="s">
        <v>39</v>
      </c>
      <c r="C1363" s="13" t="s">
        <v>46</v>
      </c>
      <c r="D1363" s="13" t="s">
        <v>52</v>
      </c>
      <c r="E1363" s="14">
        <v>4117</v>
      </c>
    </row>
    <row r="1364" spans="1:5" x14ac:dyDescent="0.2">
      <c r="A1364" s="9">
        <v>44464</v>
      </c>
      <c r="B1364" s="10" t="s">
        <v>33</v>
      </c>
      <c r="C1364" s="10" t="s">
        <v>55</v>
      </c>
      <c r="D1364" s="10" t="s">
        <v>49</v>
      </c>
      <c r="E1364" s="11">
        <v>811</v>
      </c>
    </row>
    <row r="1365" spans="1:5" x14ac:dyDescent="0.2">
      <c r="A1365" s="12">
        <v>44335</v>
      </c>
      <c r="B1365" s="13" t="s">
        <v>31</v>
      </c>
      <c r="C1365" s="13" t="s">
        <v>46</v>
      </c>
      <c r="D1365" s="13" t="s">
        <v>51</v>
      </c>
      <c r="E1365" s="14">
        <v>8825</v>
      </c>
    </row>
    <row r="1366" spans="1:5" x14ac:dyDescent="0.2">
      <c r="A1366" s="9">
        <v>44429</v>
      </c>
      <c r="B1366" s="10" t="s">
        <v>36</v>
      </c>
      <c r="C1366" s="10" t="s">
        <v>46</v>
      </c>
      <c r="D1366" s="10" t="s">
        <v>52</v>
      </c>
      <c r="E1366" s="11">
        <v>836</v>
      </c>
    </row>
    <row r="1367" spans="1:5" x14ac:dyDescent="0.2">
      <c r="A1367" s="12">
        <v>44204</v>
      </c>
      <c r="B1367" s="13" t="s">
        <v>36</v>
      </c>
      <c r="C1367" s="13" t="s">
        <v>46</v>
      </c>
      <c r="D1367" s="13" t="s">
        <v>49</v>
      </c>
      <c r="E1367" s="14">
        <v>4817</v>
      </c>
    </row>
    <row r="1368" spans="1:5" x14ac:dyDescent="0.2">
      <c r="A1368" s="9">
        <v>43884</v>
      </c>
      <c r="B1368" s="10" t="s">
        <v>23</v>
      </c>
      <c r="C1368" s="10" t="s">
        <v>55</v>
      </c>
      <c r="D1368" s="10" t="s">
        <v>51</v>
      </c>
      <c r="E1368" s="11">
        <v>799</v>
      </c>
    </row>
    <row r="1369" spans="1:5" x14ac:dyDescent="0.2">
      <c r="A1369" s="12">
        <v>44128</v>
      </c>
      <c r="B1369" s="13" t="s">
        <v>31</v>
      </c>
      <c r="C1369" s="13" t="s">
        <v>46</v>
      </c>
      <c r="D1369" s="13" t="s">
        <v>52</v>
      </c>
      <c r="E1369" s="14">
        <v>4169</v>
      </c>
    </row>
    <row r="1370" spans="1:5" x14ac:dyDescent="0.2">
      <c r="A1370" s="9">
        <v>43690</v>
      </c>
      <c r="B1370" s="10" t="s">
        <v>31</v>
      </c>
      <c r="C1370" s="10" t="s">
        <v>53</v>
      </c>
      <c r="D1370" s="10" t="s">
        <v>52</v>
      </c>
      <c r="E1370" s="11">
        <v>8491</v>
      </c>
    </row>
    <row r="1371" spans="1:5" x14ac:dyDescent="0.2">
      <c r="A1371" s="12">
        <v>44920</v>
      </c>
      <c r="B1371" s="13" t="s">
        <v>36</v>
      </c>
      <c r="C1371" s="13" t="s">
        <v>53</v>
      </c>
      <c r="D1371" s="13" t="s">
        <v>54</v>
      </c>
      <c r="E1371" s="14">
        <v>147</v>
      </c>
    </row>
    <row r="1372" spans="1:5" x14ac:dyDescent="0.2">
      <c r="A1372" s="9">
        <v>43638</v>
      </c>
      <c r="B1372" s="10" t="s">
        <v>27</v>
      </c>
      <c r="C1372" s="10" t="s">
        <v>46</v>
      </c>
      <c r="D1372" s="10" t="s">
        <v>51</v>
      </c>
      <c r="E1372" s="11">
        <v>5883</v>
      </c>
    </row>
    <row r="1373" spans="1:5" x14ac:dyDescent="0.2">
      <c r="A1373" s="12">
        <v>44916</v>
      </c>
      <c r="B1373" s="13" t="s">
        <v>18</v>
      </c>
      <c r="C1373" s="13" t="s">
        <v>46</v>
      </c>
      <c r="D1373" s="13" t="s">
        <v>49</v>
      </c>
      <c r="E1373" s="14">
        <v>5529</v>
      </c>
    </row>
    <row r="1374" spans="1:5" x14ac:dyDescent="0.2">
      <c r="A1374" s="9">
        <v>44021</v>
      </c>
      <c r="B1374" s="10" t="s">
        <v>36</v>
      </c>
      <c r="C1374" s="10" t="s">
        <v>53</v>
      </c>
      <c r="D1374" s="10" t="s">
        <v>52</v>
      </c>
      <c r="E1374" s="11">
        <v>239</v>
      </c>
    </row>
    <row r="1375" spans="1:5" x14ac:dyDescent="0.2">
      <c r="A1375" s="12">
        <v>43791</v>
      </c>
      <c r="B1375" s="13" t="s">
        <v>27</v>
      </c>
      <c r="C1375" s="13" t="s">
        <v>56</v>
      </c>
      <c r="D1375" s="13" t="s">
        <v>58</v>
      </c>
      <c r="E1375" s="14">
        <v>2538</v>
      </c>
    </row>
    <row r="1376" spans="1:5" x14ac:dyDescent="0.2">
      <c r="A1376" s="9">
        <v>44777</v>
      </c>
      <c r="B1376" s="10" t="s">
        <v>23</v>
      </c>
      <c r="C1376" s="10" t="s">
        <v>55</v>
      </c>
      <c r="D1376" s="10" t="s">
        <v>49</v>
      </c>
      <c r="E1376" s="11">
        <v>5841</v>
      </c>
    </row>
    <row r="1377" spans="1:5" x14ac:dyDescent="0.2">
      <c r="A1377" s="12">
        <v>43638</v>
      </c>
      <c r="B1377" s="13" t="s">
        <v>31</v>
      </c>
      <c r="C1377" s="13" t="s">
        <v>55</v>
      </c>
      <c r="D1377" s="13" t="s">
        <v>54</v>
      </c>
      <c r="E1377" s="14">
        <v>404</v>
      </c>
    </row>
    <row r="1378" spans="1:5" x14ac:dyDescent="0.2">
      <c r="A1378" s="9">
        <v>44513</v>
      </c>
      <c r="B1378" s="10" t="s">
        <v>33</v>
      </c>
      <c r="C1378" s="10" t="s">
        <v>56</v>
      </c>
      <c r="D1378" s="10" t="s">
        <v>58</v>
      </c>
      <c r="E1378" s="11">
        <v>9171</v>
      </c>
    </row>
    <row r="1379" spans="1:5" x14ac:dyDescent="0.2">
      <c r="A1379" s="12">
        <v>43714</v>
      </c>
      <c r="B1379" s="13" t="s">
        <v>18</v>
      </c>
      <c r="C1379" s="13" t="s">
        <v>56</v>
      </c>
      <c r="D1379" s="13" t="s">
        <v>49</v>
      </c>
      <c r="E1379" s="14">
        <v>3819</v>
      </c>
    </row>
    <row r="1380" spans="1:5" x14ac:dyDescent="0.2">
      <c r="A1380" s="9">
        <v>44890</v>
      </c>
      <c r="B1380" s="10" t="s">
        <v>27</v>
      </c>
      <c r="C1380" s="10" t="s">
        <v>46</v>
      </c>
      <c r="D1380" s="10" t="s">
        <v>52</v>
      </c>
      <c r="E1380" s="11">
        <v>9041</v>
      </c>
    </row>
    <row r="1381" spans="1:5" x14ac:dyDescent="0.2">
      <c r="A1381" s="12">
        <v>44854</v>
      </c>
      <c r="B1381" s="13" t="s">
        <v>23</v>
      </c>
      <c r="C1381" s="13" t="s">
        <v>53</v>
      </c>
      <c r="D1381" s="13" t="s">
        <v>54</v>
      </c>
      <c r="E1381" s="14">
        <v>321</v>
      </c>
    </row>
    <row r="1382" spans="1:5" x14ac:dyDescent="0.2">
      <c r="A1382" s="9">
        <v>44139</v>
      </c>
      <c r="B1382" s="10" t="s">
        <v>33</v>
      </c>
      <c r="C1382" s="10" t="s">
        <v>46</v>
      </c>
      <c r="D1382" s="10" t="s">
        <v>49</v>
      </c>
      <c r="E1382" s="11">
        <v>4308</v>
      </c>
    </row>
    <row r="1383" spans="1:5" x14ac:dyDescent="0.2">
      <c r="A1383" s="12">
        <v>43529</v>
      </c>
      <c r="B1383" s="13" t="s">
        <v>18</v>
      </c>
      <c r="C1383" s="13" t="s">
        <v>46</v>
      </c>
      <c r="D1383" s="13" t="s">
        <v>49</v>
      </c>
      <c r="E1383" s="14">
        <v>6253</v>
      </c>
    </row>
    <row r="1384" spans="1:5" x14ac:dyDescent="0.2">
      <c r="A1384" s="9">
        <v>43897</v>
      </c>
      <c r="B1384" s="10" t="s">
        <v>33</v>
      </c>
      <c r="C1384" s="10" t="s">
        <v>53</v>
      </c>
      <c r="D1384" s="10" t="s">
        <v>49</v>
      </c>
      <c r="E1384" s="11">
        <v>8834</v>
      </c>
    </row>
    <row r="1385" spans="1:5" x14ac:dyDescent="0.2">
      <c r="A1385" s="12">
        <v>43809</v>
      </c>
      <c r="B1385" s="13" t="s">
        <v>36</v>
      </c>
      <c r="C1385" s="13" t="s">
        <v>55</v>
      </c>
      <c r="D1385" s="13" t="s">
        <v>49</v>
      </c>
      <c r="E1385" s="14">
        <v>2679</v>
      </c>
    </row>
    <row r="1386" spans="1:5" x14ac:dyDescent="0.2">
      <c r="A1386" s="9">
        <v>44765</v>
      </c>
      <c r="B1386" s="10" t="s">
        <v>23</v>
      </c>
      <c r="C1386" s="10" t="s">
        <v>56</v>
      </c>
      <c r="D1386" s="10" t="s">
        <v>49</v>
      </c>
      <c r="E1386" s="11">
        <v>9489</v>
      </c>
    </row>
    <row r="1387" spans="1:5" x14ac:dyDescent="0.2">
      <c r="A1387" s="12">
        <v>43593</v>
      </c>
      <c r="B1387" s="13" t="s">
        <v>33</v>
      </c>
      <c r="C1387" s="13" t="s">
        <v>46</v>
      </c>
      <c r="D1387" s="13" t="s">
        <v>52</v>
      </c>
      <c r="E1387" s="14">
        <v>1264</v>
      </c>
    </row>
    <row r="1388" spans="1:5" x14ac:dyDescent="0.2">
      <c r="A1388" s="9">
        <v>44666</v>
      </c>
      <c r="B1388" s="10" t="s">
        <v>31</v>
      </c>
      <c r="C1388" s="10" t="s">
        <v>46</v>
      </c>
      <c r="D1388" s="10" t="s">
        <v>52</v>
      </c>
      <c r="E1388" s="11">
        <v>4364</v>
      </c>
    </row>
    <row r="1389" spans="1:5" x14ac:dyDescent="0.2">
      <c r="A1389" s="12">
        <v>44806</v>
      </c>
      <c r="B1389" s="13" t="s">
        <v>18</v>
      </c>
      <c r="C1389" s="13" t="s">
        <v>55</v>
      </c>
      <c r="D1389" s="13" t="s">
        <v>52</v>
      </c>
      <c r="E1389" s="14">
        <v>4794</v>
      </c>
    </row>
    <row r="1390" spans="1:5" x14ac:dyDescent="0.2">
      <c r="A1390" s="9">
        <v>43991</v>
      </c>
      <c r="B1390" s="10" t="s">
        <v>39</v>
      </c>
      <c r="C1390" s="10" t="s">
        <v>46</v>
      </c>
      <c r="D1390" s="10" t="s">
        <v>52</v>
      </c>
      <c r="E1390" s="11">
        <v>1948</v>
      </c>
    </row>
    <row r="1391" spans="1:5" x14ac:dyDescent="0.2">
      <c r="A1391" s="12">
        <v>44874</v>
      </c>
      <c r="B1391" s="13" t="s">
        <v>36</v>
      </c>
      <c r="C1391" s="13" t="s">
        <v>55</v>
      </c>
      <c r="D1391" s="13" t="s">
        <v>52</v>
      </c>
      <c r="E1391" s="14">
        <v>5903</v>
      </c>
    </row>
    <row r="1392" spans="1:5" x14ac:dyDescent="0.2">
      <c r="A1392" s="9">
        <v>43635</v>
      </c>
      <c r="B1392" s="10" t="s">
        <v>23</v>
      </c>
      <c r="C1392" s="10" t="s">
        <v>46</v>
      </c>
      <c r="D1392" s="10" t="s">
        <v>52</v>
      </c>
      <c r="E1392" s="11">
        <v>3084</v>
      </c>
    </row>
    <row r="1393" spans="1:5" x14ac:dyDescent="0.2">
      <c r="A1393" s="12">
        <v>44722</v>
      </c>
      <c r="B1393" s="13" t="s">
        <v>36</v>
      </c>
      <c r="C1393" s="13" t="s">
        <v>53</v>
      </c>
      <c r="D1393" s="13" t="s">
        <v>54</v>
      </c>
      <c r="E1393" s="14">
        <v>129</v>
      </c>
    </row>
    <row r="1394" spans="1:5" x14ac:dyDescent="0.2">
      <c r="A1394" s="9">
        <v>43705</v>
      </c>
      <c r="B1394" s="10" t="s">
        <v>27</v>
      </c>
      <c r="C1394" s="10" t="s">
        <v>56</v>
      </c>
      <c r="D1394" s="10" t="s">
        <v>49</v>
      </c>
      <c r="E1394" s="11">
        <v>9966</v>
      </c>
    </row>
    <row r="1395" spans="1:5" x14ac:dyDescent="0.2">
      <c r="A1395" s="12">
        <v>44084</v>
      </c>
      <c r="B1395" s="13" t="s">
        <v>18</v>
      </c>
      <c r="C1395" s="13" t="s">
        <v>46</v>
      </c>
      <c r="D1395" s="13" t="s">
        <v>52</v>
      </c>
      <c r="E1395" s="14">
        <v>4219</v>
      </c>
    </row>
    <row r="1396" spans="1:5" x14ac:dyDescent="0.2">
      <c r="A1396" s="9">
        <v>44528</v>
      </c>
      <c r="B1396" s="10" t="s">
        <v>31</v>
      </c>
      <c r="C1396" s="10" t="s">
        <v>55</v>
      </c>
      <c r="D1396" s="10" t="s">
        <v>49</v>
      </c>
      <c r="E1396" s="11">
        <v>3143</v>
      </c>
    </row>
    <row r="1397" spans="1:5" x14ac:dyDescent="0.2">
      <c r="A1397" s="12">
        <v>44520</v>
      </c>
      <c r="B1397" s="13" t="s">
        <v>23</v>
      </c>
      <c r="C1397" s="13" t="s">
        <v>55</v>
      </c>
      <c r="D1397" s="13" t="s">
        <v>54</v>
      </c>
      <c r="E1397" s="14">
        <v>425</v>
      </c>
    </row>
    <row r="1398" spans="1:5" x14ac:dyDescent="0.2">
      <c r="A1398" s="9">
        <v>44402</v>
      </c>
      <c r="B1398" s="10" t="s">
        <v>18</v>
      </c>
      <c r="C1398" s="10" t="s">
        <v>55</v>
      </c>
      <c r="D1398" s="10" t="s">
        <v>54</v>
      </c>
      <c r="E1398" s="11">
        <v>402</v>
      </c>
    </row>
    <row r="1399" spans="1:5" x14ac:dyDescent="0.2">
      <c r="A1399" s="12">
        <v>44813</v>
      </c>
      <c r="B1399" s="13" t="s">
        <v>27</v>
      </c>
      <c r="C1399" s="13" t="s">
        <v>46</v>
      </c>
      <c r="D1399" s="13" t="s">
        <v>51</v>
      </c>
      <c r="E1399" s="14">
        <v>3386</v>
      </c>
    </row>
    <row r="1400" spans="1:5" x14ac:dyDescent="0.2">
      <c r="A1400" s="9">
        <v>44839</v>
      </c>
      <c r="B1400" s="10" t="s">
        <v>36</v>
      </c>
      <c r="C1400" s="10" t="s">
        <v>46</v>
      </c>
      <c r="D1400" s="10" t="s">
        <v>51</v>
      </c>
      <c r="E1400" s="11">
        <v>8113</v>
      </c>
    </row>
    <row r="1401" spans="1:5" x14ac:dyDescent="0.2">
      <c r="A1401" s="12">
        <v>44204</v>
      </c>
      <c r="B1401" s="13" t="s">
        <v>18</v>
      </c>
      <c r="C1401" s="13" t="s">
        <v>56</v>
      </c>
      <c r="D1401" s="13" t="s">
        <v>58</v>
      </c>
      <c r="E1401" s="14">
        <v>5167</v>
      </c>
    </row>
    <row r="1402" spans="1:5" x14ac:dyDescent="0.2">
      <c r="A1402" s="9">
        <v>43662</v>
      </c>
      <c r="B1402" s="10" t="s">
        <v>27</v>
      </c>
      <c r="C1402" s="10" t="s">
        <v>53</v>
      </c>
      <c r="D1402" s="10" t="s">
        <v>51</v>
      </c>
      <c r="E1402" s="11">
        <v>9682</v>
      </c>
    </row>
    <row r="1403" spans="1:5" x14ac:dyDescent="0.2">
      <c r="A1403" s="12">
        <v>44481</v>
      </c>
      <c r="B1403" s="13" t="s">
        <v>31</v>
      </c>
      <c r="C1403" s="13" t="s">
        <v>56</v>
      </c>
      <c r="D1403" s="13" t="s">
        <v>49</v>
      </c>
      <c r="E1403" s="14">
        <v>658</v>
      </c>
    </row>
    <row r="1404" spans="1:5" x14ac:dyDescent="0.2">
      <c r="A1404" s="9">
        <v>44626</v>
      </c>
      <c r="B1404" s="10" t="s">
        <v>33</v>
      </c>
      <c r="C1404" s="10" t="s">
        <v>56</v>
      </c>
      <c r="D1404" s="10" t="s">
        <v>58</v>
      </c>
      <c r="E1404" s="11">
        <v>3897</v>
      </c>
    </row>
    <row r="1405" spans="1:5" x14ac:dyDescent="0.2">
      <c r="A1405" s="12">
        <v>44021</v>
      </c>
      <c r="B1405" s="13" t="s">
        <v>31</v>
      </c>
      <c r="C1405" s="13" t="s">
        <v>56</v>
      </c>
      <c r="D1405" s="13" t="s">
        <v>49</v>
      </c>
      <c r="E1405" s="14">
        <v>7574</v>
      </c>
    </row>
    <row r="1406" spans="1:5" x14ac:dyDescent="0.2">
      <c r="A1406" s="9">
        <v>43857</v>
      </c>
      <c r="B1406" s="10" t="s">
        <v>36</v>
      </c>
      <c r="C1406" s="10" t="s">
        <v>55</v>
      </c>
      <c r="D1406" s="10" t="s">
        <v>54</v>
      </c>
      <c r="E1406" s="11">
        <v>233</v>
      </c>
    </row>
    <row r="1407" spans="1:5" x14ac:dyDescent="0.2">
      <c r="A1407" s="12">
        <v>43526</v>
      </c>
      <c r="B1407" s="13" t="s">
        <v>36</v>
      </c>
      <c r="C1407" s="13" t="s">
        <v>55</v>
      </c>
      <c r="D1407" s="13" t="s">
        <v>49</v>
      </c>
      <c r="E1407" s="14">
        <v>4237</v>
      </c>
    </row>
    <row r="1408" spans="1:5" x14ac:dyDescent="0.2">
      <c r="A1408" s="9">
        <v>44720</v>
      </c>
      <c r="B1408" s="10" t="s">
        <v>36</v>
      </c>
      <c r="C1408" s="10" t="s">
        <v>46</v>
      </c>
      <c r="D1408" s="10" t="s">
        <v>49</v>
      </c>
      <c r="E1408" s="11">
        <v>7190</v>
      </c>
    </row>
    <row r="1409" spans="1:5" x14ac:dyDescent="0.2">
      <c r="A1409" s="12">
        <v>43540</v>
      </c>
      <c r="B1409" s="13" t="s">
        <v>31</v>
      </c>
      <c r="C1409" s="13" t="s">
        <v>46</v>
      </c>
      <c r="D1409" s="13" t="s">
        <v>51</v>
      </c>
      <c r="E1409" s="14">
        <v>5670</v>
      </c>
    </row>
    <row r="1410" spans="1:5" x14ac:dyDescent="0.2">
      <c r="A1410" s="9">
        <v>44376</v>
      </c>
      <c r="B1410" s="10" t="s">
        <v>23</v>
      </c>
      <c r="C1410" s="10" t="s">
        <v>46</v>
      </c>
      <c r="D1410" s="10" t="s">
        <v>49</v>
      </c>
      <c r="E1410" s="11">
        <v>5207</v>
      </c>
    </row>
    <row r="1411" spans="1:5" x14ac:dyDescent="0.2">
      <c r="A1411" s="12">
        <v>44803</v>
      </c>
      <c r="B1411" s="13" t="s">
        <v>39</v>
      </c>
      <c r="C1411" s="13" t="s">
        <v>55</v>
      </c>
      <c r="D1411" s="13" t="s">
        <v>54</v>
      </c>
      <c r="E1411" s="14">
        <v>321</v>
      </c>
    </row>
    <row r="1412" spans="1:5" x14ac:dyDescent="0.2">
      <c r="A1412" s="9">
        <v>44707</v>
      </c>
      <c r="B1412" s="10" t="s">
        <v>27</v>
      </c>
      <c r="C1412" s="10" t="s">
        <v>46</v>
      </c>
      <c r="D1412" s="10" t="s">
        <v>51</v>
      </c>
      <c r="E1412" s="11">
        <v>173</v>
      </c>
    </row>
    <row r="1413" spans="1:5" x14ac:dyDescent="0.2">
      <c r="A1413" s="12">
        <v>44781</v>
      </c>
      <c r="B1413" s="13" t="s">
        <v>36</v>
      </c>
      <c r="C1413" s="13" t="s">
        <v>53</v>
      </c>
      <c r="D1413" s="13" t="s">
        <v>52</v>
      </c>
      <c r="E1413" s="14">
        <v>3228</v>
      </c>
    </row>
    <row r="1414" spans="1:5" x14ac:dyDescent="0.2">
      <c r="A1414" s="9">
        <v>43720</v>
      </c>
      <c r="B1414" s="10" t="s">
        <v>18</v>
      </c>
      <c r="C1414" s="10" t="s">
        <v>53</v>
      </c>
      <c r="D1414" s="10" t="s">
        <v>51</v>
      </c>
      <c r="E1414" s="11">
        <v>1918</v>
      </c>
    </row>
    <row r="1415" spans="1:5" x14ac:dyDescent="0.2">
      <c r="A1415" s="12">
        <v>43499</v>
      </c>
      <c r="B1415" s="13" t="s">
        <v>36</v>
      </c>
      <c r="C1415" s="13" t="s">
        <v>55</v>
      </c>
      <c r="D1415" s="13" t="s">
        <v>52</v>
      </c>
      <c r="E1415" s="14">
        <v>5975</v>
      </c>
    </row>
    <row r="1416" spans="1:5" x14ac:dyDescent="0.2">
      <c r="A1416" s="9">
        <v>44166</v>
      </c>
      <c r="B1416" s="10" t="s">
        <v>36</v>
      </c>
      <c r="C1416" s="10" t="s">
        <v>55</v>
      </c>
      <c r="D1416" s="10" t="s">
        <v>52</v>
      </c>
      <c r="E1416" s="11">
        <v>7486</v>
      </c>
    </row>
    <row r="1417" spans="1:5" x14ac:dyDescent="0.2">
      <c r="A1417" s="12">
        <v>43839</v>
      </c>
      <c r="B1417" s="13" t="s">
        <v>27</v>
      </c>
      <c r="C1417" s="13" t="s">
        <v>56</v>
      </c>
      <c r="D1417" s="13" t="s">
        <v>58</v>
      </c>
      <c r="E1417" s="14">
        <v>5635</v>
      </c>
    </row>
    <row r="1418" spans="1:5" x14ac:dyDescent="0.2">
      <c r="A1418" s="9">
        <v>44436</v>
      </c>
      <c r="B1418" s="10" t="s">
        <v>23</v>
      </c>
      <c r="C1418" s="10" t="s">
        <v>53</v>
      </c>
      <c r="D1418" s="10" t="s">
        <v>52</v>
      </c>
      <c r="E1418" s="11">
        <v>4672</v>
      </c>
    </row>
    <row r="1419" spans="1:5" x14ac:dyDescent="0.2">
      <c r="A1419" s="12">
        <v>44063</v>
      </c>
      <c r="B1419" s="13" t="s">
        <v>23</v>
      </c>
      <c r="C1419" s="13" t="s">
        <v>55</v>
      </c>
      <c r="D1419" s="13" t="s">
        <v>49</v>
      </c>
      <c r="E1419" s="14">
        <v>2902</v>
      </c>
    </row>
    <row r="1420" spans="1:5" x14ac:dyDescent="0.2">
      <c r="A1420" s="9">
        <v>43888</v>
      </c>
      <c r="B1420" s="10" t="s">
        <v>39</v>
      </c>
      <c r="C1420" s="10" t="s">
        <v>55</v>
      </c>
      <c r="D1420" s="10" t="s">
        <v>49</v>
      </c>
      <c r="E1420" s="11">
        <v>7218</v>
      </c>
    </row>
    <row r="1421" spans="1:5" x14ac:dyDescent="0.2">
      <c r="A1421" s="12">
        <v>44273</v>
      </c>
      <c r="B1421" s="13" t="s">
        <v>31</v>
      </c>
      <c r="C1421" s="13" t="s">
        <v>56</v>
      </c>
      <c r="D1421" s="13" t="s">
        <v>58</v>
      </c>
      <c r="E1421" s="14">
        <v>3466</v>
      </c>
    </row>
    <row r="1422" spans="1:5" x14ac:dyDescent="0.2">
      <c r="A1422" s="9">
        <v>44061</v>
      </c>
      <c r="B1422" s="10" t="s">
        <v>23</v>
      </c>
      <c r="C1422" s="10" t="s">
        <v>55</v>
      </c>
      <c r="D1422" s="10" t="s">
        <v>51</v>
      </c>
      <c r="E1422" s="11">
        <v>6225</v>
      </c>
    </row>
    <row r="1423" spans="1:5" x14ac:dyDescent="0.2">
      <c r="A1423" s="12">
        <v>44044</v>
      </c>
      <c r="B1423" s="13" t="s">
        <v>33</v>
      </c>
      <c r="C1423" s="13" t="s">
        <v>53</v>
      </c>
      <c r="D1423" s="13" t="s">
        <v>51</v>
      </c>
      <c r="E1423" s="14">
        <v>8555</v>
      </c>
    </row>
    <row r="1424" spans="1:5" x14ac:dyDescent="0.2">
      <c r="A1424" s="9">
        <v>44427</v>
      </c>
      <c r="B1424" s="10" t="s">
        <v>36</v>
      </c>
      <c r="C1424" s="10" t="s">
        <v>53</v>
      </c>
      <c r="D1424" s="10" t="s">
        <v>49</v>
      </c>
      <c r="E1424" s="11">
        <v>1247</v>
      </c>
    </row>
    <row r="1425" spans="1:5" x14ac:dyDescent="0.2">
      <c r="A1425" s="12">
        <v>44795</v>
      </c>
      <c r="B1425" s="13" t="s">
        <v>23</v>
      </c>
      <c r="C1425" s="13" t="s">
        <v>53</v>
      </c>
      <c r="D1425" s="13" t="s">
        <v>51</v>
      </c>
      <c r="E1425" s="14">
        <v>3343</v>
      </c>
    </row>
    <row r="1426" spans="1:5" x14ac:dyDescent="0.2">
      <c r="A1426" s="9">
        <v>44418</v>
      </c>
      <c r="B1426" s="10" t="s">
        <v>33</v>
      </c>
      <c r="C1426" s="10" t="s">
        <v>46</v>
      </c>
      <c r="D1426" s="10" t="s">
        <v>51</v>
      </c>
      <c r="E1426" s="11">
        <v>1144</v>
      </c>
    </row>
    <row r="1427" spans="1:5" x14ac:dyDescent="0.2">
      <c r="A1427" s="12">
        <v>43630</v>
      </c>
      <c r="B1427" s="13" t="s">
        <v>33</v>
      </c>
      <c r="C1427" s="13" t="s">
        <v>56</v>
      </c>
      <c r="D1427" s="13" t="s">
        <v>58</v>
      </c>
      <c r="E1427" s="14">
        <v>9367</v>
      </c>
    </row>
    <row r="1428" spans="1:5" x14ac:dyDescent="0.2">
      <c r="A1428" s="9">
        <v>44368</v>
      </c>
      <c r="B1428" s="10" t="s">
        <v>18</v>
      </c>
      <c r="C1428" s="10" t="s">
        <v>46</v>
      </c>
      <c r="D1428" s="10" t="s">
        <v>51</v>
      </c>
      <c r="E1428" s="11">
        <v>8765</v>
      </c>
    </row>
    <row r="1429" spans="1:5" x14ac:dyDescent="0.2">
      <c r="A1429" s="12">
        <v>44504</v>
      </c>
      <c r="B1429" s="13" t="s">
        <v>23</v>
      </c>
      <c r="C1429" s="13" t="s">
        <v>53</v>
      </c>
      <c r="D1429" s="13" t="s">
        <v>52</v>
      </c>
      <c r="E1429" s="14">
        <v>1248</v>
      </c>
    </row>
    <row r="1430" spans="1:5" x14ac:dyDescent="0.2">
      <c r="A1430" s="9">
        <v>43892</v>
      </c>
      <c r="B1430" s="10" t="s">
        <v>27</v>
      </c>
      <c r="C1430" s="10" t="s">
        <v>55</v>
      </c>
      <c r="D1430" s="10" t="s">
        <v>49</v>
      </c>
      <c r="E1430" s="11">
        <v>7249</v>
      </c>
    </row>
    <row r="1431" spans="1:5" x14ac:dyDescent="0.2">
      <c r="A1431" s="12">
        <v>44471</v>
      </c>
      <c r="B1431" s="13" t="s">
        <v>39</v>
      </c>
      <c r="C1431" s="13" t="s">
        <v>53</v>
      </c>
      <c r="D1431" s="13" t="s">
        <v>51</v>
      </c>
      <c r="E1431" s="14">
        <v>677</v>
      </c>
    </row>
    <row r="1432" spans="1:5" x14ac:dyDescent="0.2">
      <c r="A1432" s="9">
        <v>43933</v>
      </c>
      <c r="B1432" s="10" t="s">
        <v>33</v>
      </c>
      <c r="C1432" s="10" t="s">
        <v>55</v>
      </c>
      <c r="D1432" s="10" t="s">
        <v>49</v>
      </c>
      <c r="E1432" s="11">
        <v>3394</v>
      </c>
    </row>
    <row r="1433" spans="1:5" x14ac:dyDescent="0.2">
      <c r="A1433" s="12">
        <v>44271</v>
      </c>
      <c r="B1433" s="13" t="s">
        <v>27</v>
      </c>
      <c r="C1433" s="13" t="s">
        <v>53</v>
      </c>
      <c r="D1433" s="13" t="s">
        <v>51</v>
      </c>
      <c r="E1433" s="14">
        <v>203</v>
      </c>
    </row>
    <row r="1434" spans="1:5" x14ac:dyDescent="0.2">
      <c r="A1434" s="9">
        <v>44150</v>
      </c>
      <c r="B1434" s="10" t="s">
        <v>33</v>
      </c>
      <c r="C1434" s="10" t="s">
        <v>55</v>
      </c>
      <c r="D1434" s="10" t="s">
        <v>51</v>
      </c>
      <c r="E1434" s="11">
        <v>8885</v>
      </c>
    </row>
    <row r="1435" spans="1:5" x14ac:dyDescent="0.2">
      <c r="A1435" s="12">
        <v>44518</v>
      </c>
      <c r="B1435" s="13" t="s">
        <v>27</v>
      </c>
      <c r="C1435" s="13" t="s">
        <v>53</v>
      </c>
      <c r="D1435" s="13" t="s">
        <v>49</v>
      </c>
      <c r="E1435" s="14">
        <v>6702</v>
      </c>
    </row>
    <row r="1436" spans="1:5" x14ac:dyDescent="0.2">
      <c r="A1436" s="9">
        <v>44104</v>
      </c>
      <c r="B1436" s="10" t="s">
        <v>18</v>
      </c>
      <c r="C1436" s="10" t="s">
        <v>55</v>
      </c>
      <c r="D1436" s="10" t="s">
        <v>54</v>
      </c>
      <c r="E1436" s="11">
        <v>109</v>
      </c>
    </row>
    <row r="1437" spans="1:5" x14ac:dyDescent="0.2">
      <c r="A1437" s="12">
        <v>43856</v>
      </c>
      <c r="B1437" s="13" t="s">
        <v>23</v>
      </c>
      <c r="C1437" s="13" t="s">
        <v>46</v>
      </c>
      <c r="D1437" s="13" t="s">
        <v>52</v>
      </c>
      <c r="E1437" s="14">
        <v>7401</v>
      </c>
    </row>
    <row r="1438" spans="1:5" x14ac:dyDescent="0.2">
      <c r="A1438" s="9">
        <v>44601</v>
      </c>
      <c r="B1438" s="10" t="s">
        <v>39</v>
      </c>
      <c r="C1438" s="10" t="s">
        <v>46</v>
      </c>
      <c r="D1438" s="10" t="s">
        <v>51</v>
      </c>
      <c r="E1438" s="11">
        <v>9737</v>
      </c>
    </row>
    <row r="1439" spans="1:5" x14ac:dyDescent="0.2">
      <c r="A1439" s="12">
        <v>44176</v>
      </c>
      <c r="B1439" s="13" t="s">
        <v>33</v>
      </c>
      <c r="C1439" s="13" t="s">
        <v>55</v>
      </c>
      <c r="D1439" s="13" t="s">
        <v>49</v>
      </c>
      <c r="E1439" s="14">
        <v>7961</v>
      </c>
    </row>
    <row r="1440" spans="1:5" x14ac:dyDescent="0.2">
      <c r="A1440" s="9">
        <v>43798</v>
      </c>
      <c r="B1440" s="10" t="s">
        <v>27</v>
      </c>
      <c r="C1440" s="10" t="s">
        <v>53</v>
      </c>
      <c r="D1440" s="10" t="s">
        <v>51</v>
      </c>
      <c r="E1440" s="11">
        <v>4622</v>
      </c>
    </row>
    <row r="1441" spans="1:5" x14ac:dyDescent="0.2">
      <c r="A1441" s="12">
        <v>44020</v>
      </c>
      <c r="B1441" s="13" t="s">
        <v>36</v>
      </c>
      <c r="C1441" s="13" t="s">
        <v>53</v>
      </c>
      <c r="D1441" s="13" t="s">
        <v>51</v>
      </c>
      <c r="E1441" s="14">
        <v>8686</v>
      </c>
    </row>
    <row r="1442" spans="1:5" x14ac:dyDescent="0.2">
      <c r="A1442" s="9">
        <v>44333</v>
      </c>
      <c r="B1442" s="10" t="s">
        <v>36</v>
      </c>
      <c r="C1442" s="10" t="s">
        <v>53</v>
      </c>
      <c r="D1442" s="10" t="s">
        <v>54</v>
      </c>
      <c r="E1442" s="11">
        <v>377</v>
      </c>
    </row>
    <row r="1443" spans="1:5" x14ac:dyDescent="0.2">
      <c r="A1443" s="12">
        <v>43506</v>
      </c>
      <c r="B1443" s="13" t="s">
        <v>27</v>
      </c>
      <c r="C1443" s="13" t="s">
        <v>53</v>
      </c>
      <c r="D1443" s="13" t="s">
        <v>49</v>
      </c>
      <c r="E1443" s="14">
        <v>1738</v>
      </c>
    </row>
    <row r="1444" spans="1:5" x14ac:dyDescent="0.2">
      <c r="A1444" s="9">
        <v>43748</v>
      </c>
      <c r="B1444" s="10" t="s">
        <v>33</v>
      </c>
      <c r="C1444" s="10" t="s">
        <v>53</v>
      </c>
      <c r="D1444" s="10" t="s">
        <v>51</v>
      </c>
      <c r="E1444" s="11">
        <v>9465</v>
      </c>
    </row>
    <row r="1445" spans="1:5" x14ac:dyDescent="0.2">
      <c r="A1445" s="12">
        <v>44821</v>
      </c>
      <c r="B1445" s="13" t="s">
        <v>36</v>
      </c>
      <c r="C1445" s="13" t="s">
        <v>46</v>
      </c>
      <c r="D1445" s="13" t="s">
        <v>51</v>
      </c>
      <c r="E1445" s="14">
        <v>925</v>
      </c>
    </row>
    <row r="1446" spans="1:5" x14ac:dyDescent="0.2">
      <c r="A1446" s="9">
        <v>44257</v>
      </c>
      <c r="B1446" s="10" t="s">
        <v>33</v>
      </c>
      <c r="C1446" s="10" t="s">
        <v>46</v>
      </c>
      <c r="D1446" s="10" t="s">
        <v>52</v>
      </c>
      <c r="E1446" s="11">
        <v>9763</v>
      </c>
    </row>
    <row r="1447" spans="1:5" x14ac:dyDescent="0.2">
      <c r="A1447" s="12">
        <v>44531</v>
      </c>
      <c r="B1447" s="13" t="s">
        <v>27</v>
      </c>
      <c r="C1447" s="13" t="s">
        <v>55</v>
      </c>
      <c r="D1447" s="13" t="s">
        <v>52</v>
      </c>
      <c r="E1447" s="14">
        <v>392</v>
      </c>
    </row>
    <row r="1448" spans="1:5" x14ac:dyDescent="0.2">
      <c r="A1448" s="9">
        <v>44002</v>
      </c>
      <c r="B1448" s="10" t="s">
        <v>18</v>
      </c>
      <c r="C1448" s="10" t="s">
        <v>55</v>
      </c>
      <c r="D1448" s="10" t="s">
        <v>54</v>
      </c>
      <c r="E1448" s="11">
        <v>273</v>
      </c>
    </row>
    <row r="1449" spans="1:5" x14ac:dyDescent="0.2">
      <c r="A1449" s="12">
        <v>44205</v>
      </c>
      <c r="B1449" s="13" t="s">
        <v>33</v>
      </c>
      <c r="C1449" s="13" t="s">
        <v>55</v>
      </c>
      <c r="D1449" s="13" t="s">
        <v>51</v>
      </c>
      <c r="E1449" s="14">
        <v>5300</v>
      </c>
    </row>
    <row r="1450" spans="1:5" x14ac:dyDescent="0.2">
      <c r="A1450" s="9">
        <v>44056</v>
      </c>
      <c r="B1450" s="10" t="s">
        <v>27</v>
      </c>
      <c r="C1450" s="10" t="s">
        <v>56</v>
      </c>
      <c r="D1450" s="10" t="s">
        <v>58</v>
      </c>
      <c r="E1450" s="11">
        <v>9243</v>
      </c>
    </row>
    <row r="1451" spans="1:5" x14ac:dyDescent="0.2">
      <c r="A1451" s="12">
        <v>43505</v>
      </c>
      <c r="B1451" s="13" t="s">
        <v>36</v>
      </c>
      <c r="C1451" s="13" t="s">
        <v>55</v>
      </c>
      <c r="D1451" s="13" t="s">
        <v>49</v>
      </c>
      <c r="E1451" s="14">
        <v>8868</v>
      </c>
    </row>
    <row r="1452" spans="1:5" x14ac:dyDescent="0.2">
      <c r="A1452" s="9">
        <v>44393</v>
      </c>
      <c r="B1452" s="10" t="s">
        <v>39</v>
      </c>
      <c r="C1452" s="10" t="s">
        <v>56</v>
      </c>
      <c r="D1452" s="10" t="s">
        <v>49</v>
      </c>
      <c r="E1452" s="11">
        <v>5272</v>
      </c>
    </row>
    <row r="1453" spans="1:5" x14ac:dyDescent="0.2">
      <c r="A1453" s="12">
        <v>44526</v>
      </c>
      <c r="B1453" s="13" t="s">
        <v>23</v>
      </c>
      <c r="C1453" s="13" t="s">
        <v>46</v>
      </c>
      <c r="D1453" s="13" t="s">
        <v>51</v>
      </c>
      <c r="E1453" s="14">
        <v>6645</v>
      </c>
    </row>
    <row r="1454" spans="1:5" x14ac:dyDescent="0.2">
      <c r="A1454" s="9">
        <v>44683</v>
      </c>
      <c r="B1454" s="10" t="s">
        <v>18</v>
      </c>
      <c r="C1454" s="10" t="s">
        <v>46</v>
      </c>
      <c r="D1454" s="10" t="s">
        <v>49</v>
      </c>
      <c r="E1454" s="11">
        <v>2061</v>
      </c>
    </row>
    <row r="1455" spans="1:5" x14ac:dyDescent="0.2">
      <c r="A1455" s="12">
        <v>44662</v>
      </c>
      <c r="B1455" s="13" t="s">
        <v>27</v>
      </c>
      <c r="C1455" s="13" t="s">
        <v>46</v>
      </c>
      <c r="D1455" s="13" t="s">
        <v>49</v>
      </c>
      <c r="E1455" s="14">
        <v>9253</v>
      </c>
    </row>
    <row r="1456" spans="1:5" x14ac:dyDescent="0.2">
      <c r="A1456" s="9">
        <v>44648</v>
      </c>
      <c r="B1456" s="10" t="s">
        <v>27</v>
      </c>
      <c r="C1456" s="10" t="s">
        <v>53</v>
      </c>
      <c r="D1456" s="10" t="s">
        <v>49</v>
      </c>
      <c r="E1456" s="11">
        <v>6550</v>
      </c>
    </row>
    <row r="1457" spans="1:5" x14ac:dyDescent="0.2">
      <c r="A1457" s="12">
        <v>43536</v>
      </c>
      <c r="B1457" s="13" t="s">
        <v>33</v>
      </c>
      <c r="C1457" s="13" t="s">
        <v>46</v>
      </c>
      <c r="D1457" s="13" t="s">
        <v>49</v>
      </c>
      <c r="E1457" s="14">
        <v>7989</v>
      </c>
    </row>
    <row r="1458" spans="1:5" x14ac:dyDescent="0.2">
      <c r="A1458" s="9">
        <v>44195</v>
      </c>
      <c r="B1458" s="10" t="s">
        <v>39</v>
      </c>
      <c r="C1458" s="10" t="s">
        <v>46</v>
      </c>
      <c r="D1458" s="10" t="s">
        <v>52</v>
      </c>
      <c r="E1458" s="11">
        <v>9347</v>
      </c>
    </row>
    <row r="1459" spans="1:5" x14ac:dyDescent="0.2">
      <c r="A1459" s="12">
        <v>44455</v>
      </c>
      <c r="B1459" s="13" t="s">
        <v>36</v>
      </c>
      <c r="C1459" s="13" t="s">
        <v>53</v>
      </c>
      <c r="D1459" s="13" t="s">
        <v>49</v>
      </c>
      <c r="E1459" s="14">
        <v>8586</v>
      </c>
    </row>
    <row r="1460" spans="1:5" x14ac:dyDescent="0.2">
      <c r="A1460" s="9">
        <v>44577</v>
      </c>
      <c r="B1460" s="10" t="s">
        <v>36</v>
      </c>
      <c r="C1460" s="10" t="s">
        <v>55</v>
      </c>
      <c r="D1460" s="10" t="s">
        <v>52</v>
      </c>
      <c r="E1460" s="11">
        <v>269</v>
      </c>
    </row>
    <row r="1461" spans="1:5" x14ac:dyDescent="0.2">
      <c r="A1461" s="12">
        <v>44686</v>
      </c>
      <c r="B1461" s="13" t="s">
        <v>18</v>
      </c>
      <c r="C1461" s="13" t="s">
        <v>55</v>
      </c>
      <c r="D1461" s="13" t="s">
        <v>51</v>
      </c>
      <c r="E1461" s="14">
        <v>7248</v>
      </c>
    </row>
    <row r="1462" spans="1:5" x14ac:dyDescent="0.2">
      <c r="A1462" s="9">
        <v>44223</v>
      </c>
      <c r="B1462" s="10" t="s">
        <v>36</v>
      </c>
      <c r="C1462" s="10" t="s">
        <v>55</v>
      </c>
      <c r="D1462" s="10" t="s">
        <v>52</v>
      </c>
      <c r="E1462" s="11">
        <v>8079</v>
      </c>
    </row>
    <row r="1463" spans="1:5" x14ac:dyDescent="0.2">
      <c r="A1463" s="12">
        <v>43638</v>
      </c>
      <c r="B1463" s="13" t="s">
        <v>33</v>
      </c>
      <c r="C1463" s="13" t="s">
        <v>46</v>
      </c>
      <c r="D1463" s="13" t="s">
        <v>49</v>
      </c>
      <c r="E1463" s="14">
        <v>5238</v>
      </c>
    </row>
    <row r="1464" spans="1:5" x14ac:dyDescent="0.2">
      <c r="A1464" s="9">
        <v>44587</v>
      </c>
      <c r="B1464" s="10" t="s">
        <v>36</v>
      </c>
      <c r="C1464" s="10" t="s">
        <v>53</v>
      </c>
      <c r="D1464" s="10" t="s">
        <v>49</v>
      </c>
      <c r="E1464" s="11">
        <v>8014</v>
      </c>
    </row>
    <row r="1465" spans="1:5" x14ac:dyDescent="0.2">
      <c r="A1465" s="12">
        <v>44826</v>
      </c>
      <c r="B1465" s="13" t="s">
        <v>36</v>
      </c>
      <c r="C1465" s="13" t="s">
        <v>56</v>
      </c>
      <c r="D1465" s="13" t="s">
        <v>58</v>
      </c>
      <c r="E1465" s="14">
        <v>3918</v>
      </c>
    </row>
    <row r="1466" spans="1:5" x14ac:dyDescent="0.2">
      <c r="A1466" s="9">
        <v>43498</v>
      </c>
      <c r="B1466" s="10" t="s">
        <v>33</v>
      </c>
      <c r="C1466" s="10" t="s">
        <v>46</v>
      </c>
      <c r="D1466" s="10" t="s">
        <v>49</v>
      </c>
      <c r="E1466" s="11">
        <v>9139</v>
      </c>
    </row>
    <row r="1467" spans="1:5" x14ac:dyDescent="0.2">
      <c r="A1467" s="12">
        <v>43784</v>
      </c>
      <c r="B1467" s="13" t="s">
        <v>33</v>
      </c>
      <c r="C1467" s="13" t="s">
        <v>56</v>
      </c>
      <c r="D1467" s="13" t="s">
        <v>49</v>
      </c>
      <c r="E1467" s="14">
        <v>4754</v>
      </c>
    </row>
    <row r="1468" spans="1:5" x14ac:dyDescent="0.2">
      <c r="A1468" s="9">
        <v>43681</v>
      </c>
      <c r="B1468" s="10" t="s">
        <v>23</v>
      </c>
      <c r="C1468" s="10" t="s">
        <v>56</v>
      </c>
      <c r="D1468" s="10" t="s">
        <v>49</v>
      </c>
      <c r="E1468" s="11">
        <v>7535</v>
      </c>
    </row>
    <row r="1469" spans="1:5" x14ac:dyDescent="0.2">
      <c r="A1469" s="12">
        <v>44126</v>
      </c>
      <c r="B1469" s="13" t="s">
        <v>33</v>
      </c>
      <c r="C1469" s="13" t="s">
        <v>46</v>
      </c>
      <c r="D1469" s="13" t="s">
        <v>52</v>
      </c>
      <c r="E1469" s="14">
        <v>2691</v>
      </c>
    </row>
    <row r="1470" spans="1:5" x14ac:dyDescent="0.2">
      <c r="A1470" s="9">
        <v>43976</v>
      </c>
      <c r="B1470" s="10" t="s">
        <v>39</v>
      </c>
      <c r="C1470" s="10" t="s">
        <v>55</v>
      </c>
      <c r="D1470" s="10" t="s">
        <v>52</v>
      </c>
      <c r="E1470" s="11">
        <v>1670</v>
      </c>
    </row>
    <row r="1471" spans="1:5" x14ac:dyDescent="0.2">
      <c r="A1471" s="12">
        <v>43599</v>
      </c>
      <c r="B1471" s="13" t="s">
        <v>18</v>
      </c>
      <c r="C1471" s="13" t="s">
        <v>53</v>
      </c>
      <c r="D1471" s="13" t="s">
        <v>52</v>
      </c>
      <c r="E1471" s="14">
        <v>2671</v>
      </c>
    </row>
    <row r="1472" spans="1:5" x14ac:dyDescent="0.2">
      <c r="A1472" s="9">
        <v>44458</v>
      </c>
      <c r="B1472" s="10" t="s">
        <v>23</v>
      </c>
      <c r="C1472" s="10" t="s">
        <v>53</v>
      </c>
      <c r="D1472" s="10" t="s">
        <v>54</v>
      </c>
      <c r="E1472" s="11">
        <v>366</v>
      </c>
    </row>
    <row r="1473" spans="1:5" x14ac:dyDescent="0.2">
      <c r="A1473" s="12">
        <v>44370</v>
      </c>
      <c r="B1473" s="13" t="s">
        <v>39</v>
      </c>
      <c r="C1473" s="13" t="s">
        <v>55</v>
      </c>
      <c r="D1473" s="13" t="s">
        <v>51</v>
      </c>
      <c r="E1473" s="14">
        <v>8452</v>
      </c>
    </row>
    <row r="1474" spans="1:5" x14ac:dyDescent="0.2">
      <c r="A1474" s="9">
        <v>43640</v>
      </c>
      <c r="B1474" s="10" t="s">
        <v>39</v>
      </c>
      <c r="C1474" s="10" t="s">
        <v>55</v>
      </c>
      <c r="D1474" s="10" t="s">
        <v>51</v>
      </c>
      <c r="E1474" s="11">
        <v>8997</v>
      </c>
    </row>
    <row r="1475" spans="1:5" x14ac:dyDescent="0.2">
      <c r="A1475" s="12">
        <v>43839</v>
      </c>
      <c r="B1475" s="13" t="s">
        <v>27</v>
      </c>
      <c r="C1475" s="13" t="s">
        <v>53</v>
      </c>
      <c r="D1475" s="13" t="s">
        <v>49</v>
      </c>
      <c r="E1475" s="14">
        <v>5004</v>
      </c>
    </row>
    <row r="1476" spans="1:5" x14ac:dyDescent="0.2">
      <c r="A1476" s="9">
        <v>43813</v>
      </c>
      <c r="B1476" s="10" t="s">
        <v>23</v>
      </c>
      <c r="C1476" s="10" t="s">
        <v>53</v>
      </c>
      <c r="D1476" s="10" t="s">
        <v>51</v>
      </c>
      <c r="E1476" s="11">
        <v>2312</v>
      </c>
    </row>
    <row r="1477" spans="1:5" x14ac:dyDescent="0.2">
      <c r="A1477" s="12">
        <v>44438</v>
      </c>
      <c r="B1477" s="13" t="s">
        <v>18</v>
      </c>
      <c r="C1477" s="13" t="s">
        <v>53</v>
      </c>
      <c r="D1477" s="13" t="s">
        <v>52</v>
      </c>
      <c r="E1477" s="14">
        <v>8188</v>
      </c>
    </row>
    <row r="1478" spans="1:5" x14ac:dyDescent="0.2">
      <c r="A1478" s="9">
        <v>44501</v>
      </c>
      <c r="B1478" s="10" t="s">
        <v>31</v>
      </c>
      <c r="C1478" s="10" t="s">
        <v>55</v>
      </c>
      <c r="D1478" s="10" t="s">
        <v>49</v>
      </c>
      <c r="E1478" s="11">
        <v>9205</v>
      </c>
    </row>
    <row r="1479" spans="1:5" x14ac:dyDescent="0.2">
      <c r="A1479" s="12">
        <v>44825</v>
      </c>
      <c r="B1479" s="13" t="s">
        <v>27</v>
      </c>
      <c r="C1479" s="13" t="s">
        <v>53</v>
      </c>
      <c r="D1479" s="13" t="s">
        <v>52</v>
      </c>
      <c r="E1479" s="14">
        <v>1798</v>
      </c>
    </row>
    <row r="1480" spans="1:5" x14ac:dyDescent="0.2">
      <c r="A1480" s="9">
        <v>44702</v>
      </c>
      <c r="B1480" s="10" t="s">
        <v>36</v>
      </c>
      <c r="C1480" s="10" t="s">
        <v>53</v>
      </c>
      <c r="D1480" s="10" t="s">
        <v>49</v>
      </c>
      <c r="E1480" s="11">
        <v>682</v>
      </c>
    </row>
    <row r="1481" spans="1:5" x14ac:dyDescent="0.2">
      <c r="A1481" s="12">
        <v>43621</v>
      </c>
      <c r="B1481" s="13" t="s">
        <v>27</v>
      </c>
      <c r="C1481" s="13" t="s">
        <v>46</v>
      </c>
      <c r="D1481" s="13" t="s">
        <v>49</v>
      </c>
      <c r="E1481" s="14">
        <v>2732</v>
      </c>
    </row>
    <row r="1482" spans="1:5" x14ac:dyDescent="0.2">
      <c r="A1482" s="9">
        <v>44228</v>
      </c>
      <c r="B1482" s="10" t="s">
        <v>31</v>
      </c>
      <c r="C1482" s="10" t="s">
        <v>55</v>
      </c>
      <c r="D1482" s="10" t="s">
        <v>51</v>
      </c>
      <c r="E1482" s="11">
        <v>617</v>
      </c>
    </row>
    <row r="1483" spans="1:5" x14ac:dyDescent="0.2">
      <c r="A1483" s="12">
        <v>43844</v>
      </c>
      <c r="B1483" s="13" t="s">
        <v>31</v>
      </c>
      <c r="C1483" s="13" t="s">
        <v>53</v>
      </c>
      <c r="D1483" s="13" t="s">
        <v>51</v>
      </c>
      <c r="E1483" s="14">
        <v>9711</v>
      </c>
    </row>
    <row r="1484" spans="1:5" x14ac:dyDescent="0.2">
      <c r="A1484" s="9">
        <v>44796</v>
      </c>
      <c r="B1484" s="10" t="s">
        <v>33</v>
      </c>
      <c r="C1484" s="10" t="s">
        <v>55</v>
      </c>
      <c r="D1484" s="10" t="s">
        <v>51</v>
      </c>
      <c r="E1484" s="11">
        <v>9305</v>
      </c>
    </row>
    <row r="1485" spans="1:5" x14ac:dyDescent="0.2">
      <c r="A1485" s="12">
        <v>43549</v>
      </c>
      <c r="B1485" s="13" t="s">
        <v>39</v>
      </c>
      <c r="C1485" s="13" t="s">
        <v>55</v>
      </c>
      <c r="D1485" s="13" t="s">
        <v>54</v>
      </c>
      <c r="E1485" s="14">
        <v>144</v>
      </c>
    </row>
    <row r="1486" spans="1:5" x14ac:dyDescent="0.2">
      <c r="A1486" s="9">
        <v>44013</v>
      </c>
      <c r="B1486" s="10" t="s">
        <v>33</v>
      </c>
      <c r="C1486" s="10" t="s">
        <v>55</v>
      </c>
      <c r="D1486" s="10" t="s">
        <v>51</v>
      </c>
      <c r="E1486" s="11">
        <v>2842</v>
      </c>
    </row>
    <row r="1487" spans="1:5" x14ac:dyDescent="0.2">
      <c r="A1487" s="12">
        <v>43675</v>
      </c>
      <c r="B1487" s="13" t="s">
        <v>36</v>
      </c>
      <c r="C1487" s="13" t="s">
        <v>56</v>
      </c>
      <c r="D1487" s="13" t="s">
        <v>58</v>
      </c>
      <c r="E1487" s="14">
        <v>3669</v>
      </c>
    </row>
    <row r="1488" spans="1:5" x14ac:dyDescent="0.2">
      <c r="A1488" s="9">
        <v>43545</v>
      </c>
      <c r="B1488" s="10" t="s">
        <v>23</v>
      </c>
      <c r="C1488" s="10" t="s">
        <v>53</v>
      </c>
      <c r="D1488" s="10" t="s">
        <v>54</v>
      </c>
      <c r="E1488" s="11">
        <v>244</v>
      </c>
    </row>
    <row r="1489" spans="1:5" x14ac:dyDescent="0.2">
      <c r="A1489" s="12">
        <v>43793</v>
      </c>
      <c r="B1489" s="13" t="s">
        <v>31</v>
      </c>
      <c r="C1489" s="13" t="s">
        <v>56</v>
      </c>
      <c r="D1489" s="13" t="s">
        <v>49</v>
      </c>
      <c r="E1489" s="14">
        <v>5776</v>
      </c>
    </row>
    <row r="1490" spans="1:5" x14ac:dyDescent="0.2">
      <c r="A1490" s="9">
        <v>44830</v>
      </c>
      <c r="B1490" s="10" t="s">
        <v>23</v>
      </c>
      <c r="C1490" s="10" t="s">
        <v>55</v>
      </c>
      <c r="D1490" s="10" t="s">
        <v>49</v>
      </c>
      <c r="E1490" s="11">
        <v>2870</v>
      </c>
    </row>
    <row r="1491" spans="1:5" x14ac:dyDescent="0.2">
      <c r="A1491" s="12">
        <v>44082</v>
      </c>
      <c r="B1491" s="13" t="s">
        <v>36</v>
      </c>
      <c r="C1491" s="13" t="s">
        <v>55</v>
      </c>
      <c r="D1491" s="13" t="s">
        <v>54</v>
      </c>
      <c r="E1491" s="14">
        <v>265</v>
      </c>
    </row>
    <row r="1492" spans="1:5" x14ac:dyDescent="0.2">
      <c r="A1492" s="9">
        <v>43610</v>
      </c>
      <c r="B1492" s="10" t="s">
        <v>27</v>
      </c>
      <c r="C1492" s="10" t="s">
        <v>56</v>
      </c>
      <c r="D1492" s="10" t="s">
        <v>49</v>
      </c>
      <c r="E1492" s="11">
        <v>1501</v>
      </c>
    </row>
    <row r="1493" spans="1:5" x14ac:dyDescent="0.2">
      <c r="A1493" s="12">
        <v>44817</v>
      </c>
      <c r="B1493" s="13" t="s">
        <v>36</v>
      </c>
      <c r="C1493" s="13" t="s">
        <v>55</v>
      </c>
      <c r="D1493" s="13" t="s">
        <v>52</v>
      </c>
      <c r="E1493" s="14">
        <v>7839</v>
      </c>
    </row>
    <row r="1494" spans="1:5" x14ac:dyDescent="0.2">
      <c r="A1494" s="9">
        <v>44126</v>
      </c>
      <c r="B1494" s="10" t="s">
        <v>31</v>
      </c>
      <c r="C1494" s="10" t="s">
        <v>46</v>
      </c>
      <c r="D1494" s="10" t="s">
        <v>49</v>
      </c>
      <c r="E1494" s="11">
        <v>1689</v>
      </c>
    </row>
    <row r="1495" spans="1:5" x14ac:dyDescent="0.2">
      <c r="A1495" s="12">
        <v>43961</v>
      </c>
      <c r="B1495" s="13" t="s">
        <v>27</v>
      </c>
      <c r="C1495" s="13" t="s">
        <v>53</v>
      </c>
      <c r="D1495" s="13" t="s">
        <v>49</v>
      </c>
      <c r="E1495" s="14">
        <v>4083</v>
      </c>
    </row>
    <row r="1496" spans="1:5" x14ac:dyDescent="0.2">
      <c r="A1496" s="9">
        <v>44834</v>
      </c>
      <c r="B1496" s="10" t="s">
        <v>36</v>
      </c>
      <c r="C1496" s="10" t="s">
        <v>55</v>
      </c>
      <c r="D1496" s="10" t="s">
        <v>52</v>
      </c>
      <c r="E1496" s="11">
        <v>6819</v>
      </c>
    </row>
    <row r="1497" spans="1:5" x14ac:dyDescent="0.2">
      <c r="A1497" s="12">
        <v>44536</v>
      </c>
      <c r="B1497" s="13" t="s">
        <v>18</v>
      </c>
      <c r="C1497" s="13" t="s">
        <v>53</v>
      </c>
      <c r="D1497" s="13" t="s">
        <v>54</v>
      </c>
      <c r="E1497" s="14">
        <v>167</v>
      </c>
    </row>
    <row r="1498" spans="1:5" x14ac:dyDescent="0.2">
      <c r="A1498" s="9">
        <v>44689</v>
      </c>
      <c r="B1498" s="10" t="s">
        <v>31</v>
      </c>
      <c r="C1498" s="10" t="s">
        <v>53</v>
      </c>
      <c r="D1498" s="10" t="s">
        <v>51</v>
      </c>
      <c r="E1498" s="11">
        <v>7580</v>
      </c>
    </row>
    <row r="1499" spans="1:5" x14ac:dyDescent="0.2">
      <c r="A1499" s="12">
        <v>43773</v>
      </c>
      <c r="B1499" s="13" t="s">
        <v>36</v>
      </c>
      <c r="C1499" s="13" t="s">
        <v>53</v>
      </c>
      <c r="D1499" s="13" t="s">
        <v>54</v>
      </c>
      <c r="E1499" s="14">
        <v>143</v>
      </c>
    </row>
    <row r="1500" spans="1:5" x14ac:dyDescent="0.2">
      <c r="A1500" s="9">
        <v>44104</v>
      </c>
      <c r="B1500" s="10" t="s">
        <v>31</v>
      </c>
      <c r="C1500" s="10" t="s">
        <v>46</v>
      </c>
      <c r="D1500" s="10" t="s">
        <v>49</v>
      </c>
      <c r="E1500" s="11">
        <v>2668</v>
      </c>
    </row>
    <row r="1501" spans="1:5" x14ac:dyDescent="0.2">
      <c r="A1501" s="12">
        <v>43998</v>
      </c>
      <c r="B1501" s="13" t="s">
        <v>36</v>
      </c>
      <c r="C1501" s="13" t="s">
        <v>53</v>
      </c>
      <c r="D1501" s="13" t="s">
        <v>49</v>
      </c>
      <c r="E1501" s="14">
        <v>4407</v>
      </c>
    </row>
    <row r="1502" spans="1:5" x14ac:dyDescent="0.2">
      <c r="A1502" s="9">
        <v>44747</v>
      </c>
      <c r="B1502" s="10" t="s">
        <v>33</v>
      </c>
      <c r="C1502" s="10" t="s">
        <v>56</v>
      </c>
      <c r="D1502" s="10" t="s">
        <v>49</v>
      </c>
      <c r="E1502" s="11">
        <v>7398</v>
      </c>
    </row>
    <row r="1503" spans="1:5" x14ac:dyDescent="0.2">
      <c r="A1503" s="12">
        <v>43935</v>
      </c>
      <c r="B1503" s="13" t="s">
        <v>36</v>
      </c>
      <c r="C1503" s="13" t="s">
        <v>55</v>
      </c>
      <c r="D1503" s="13" t="s">
        <v>52</v>
      </c>
      <c r="E1503" s="14">
        <v>8721</v>
      </c>
    </row>
    <row r="1504" spans="1:5" x14ac:dyDescent="0.2">
      <c r="A1504" s="9">
        <v>44118</v>
      </c>
      <c r="B1504" s="10" t="s">
        <v>18</v>
      </c>
      <c r="C1504" s="10" t="s">
        <v>55</v>
      </c>
      <c r="D1504" s="10" t="s">
        <v>52</v>
      </c>
      <c r="E1504" s="11">
        <v>8646</v>
      </c>
    </row>
    <row r="1505" spans="1:5" x14ac:dyDescent="0.2">
      <c r="A1505" s="12">
        <v>43945</v>
      </c>
      <c r="B1505" s="13" t="s">
        <v>36</v>
      </c>
      <c r="C1505" s="13" t="s">
        <v>55</v>
      </c>
      <c r="D1505" s="13" t="s">
        <v>54</v>
      </c>
      <c r="E1505" s="14">
        <v>379</v>
      </c>
    </row>
    <row r="1506" spans="1:5" x14ac:dyDescent="0.2">
      <c r="A1506" s="9">
        <v>43517</v>
      </c>
      <c r="B1506" s="10" t="s">
        <v>33</v>
      </c>
      <c r="C1506" s="10" t="s">
        <v>55</v>
      </c>
      <c r="D1506" s="10" t="s">
        <v>49</v>
      </c>
      <c r="E1506" s="11">
        <v>6732</v>
      </c>
    </row>
    <row r="1507" spans="1:5" x14ac:dyDescent="0.2">
      <c r="A1507" s="12">
        <v>43536</v>
      </c>
      <c r="B1507" s="13" t="s">
        <v>31</v>
      </c>
      <c r="C1507" s="13" t="s">
        <v>55</v>
      </c>
      <c r="D1507" s="13" t="s">
        <v>54</v>
      </c>
      <c r="E1507" s="14">
        <v>362</v>
      </c>
    </row>
    <row r="1508" spans="1:5" x14ac:dyDescent="0.2">
      <c r="A1508" s="9">
        <v>44339</v>
      </c>
      <c r="B1508" s="10" t="s">
        <v>36</v>
      </c>
      <c r="C1508" s="10" t="s">
        <v>56</v>
      </c>
      <c r="D1508" s="10" t="s">
        <v>58</v>
      </c>
      <c r="E1508" s="11">
        <v>4937</v>
      </c>
    </row>
    <row r="1509" spans="1:5" x14ac:dyDescent="0.2">
      <c r="A1509" s="12">
        <v>44464</v>
      </c>
      <c r="B1509" s="13" t="s">
        <v>36</v>
      </c>
      <c r="C1509" s="13" t="s">
        <v>55</v>
      </c>
      <c r="D1509" s="13" t="s">
        <v>51</v>
      </c>
      <c r="E1509" s="14">
        <v>7313</v>
      </c>
    </row>
    <row r="1510" spans="1:5" x14ac:dyDescent="0.2">
      <c r="A1510" s="9">
        <v>44440</v>
      </c>
      <c r="B1510" s="10" t="s">
        <v>23</v>
      </c>
      <c r="C1510" s="10" t="s">
        <v>46</v>
      </c>
      <c r="D1510" s="10" t="s">
        <v>49</v>
      </c>
      <c r="E1510" s="11">
        <v>1127</v>
      </c>
    </row>
    <row r="1511" spans="1:5" x14ac:dyDescent="0.2">
      <c r="A1511" s="12">
        <v>44435</v>
      </c>
      <c r="B1511" s="13" t="s">
        <v>31</v>
      </c>
      <c r="C1511" s="13" t="s">
        <v>53</v>
      </c>
      <c r="D1511" s="13" t="s">
        <v>54</v>
      </c>
      <c r="E1511" s="14">
        <v>255</v>
      </c>
    </row>
    <row r="1512" spans="1:5" x14ac:dyDescent="0.2">
      <c r="A1512" s="9">
        <v>43944</v>
      </c>
      <c r="B1512" s="10" t="s">
        <v>33</v>
      </c>
      <c r="C1512" s="10" t="s">
        <v>53</v>
      </c>
      <c r="D1512" s="10" t="s">
        <v>51</v>
      </c>
      <c r="E1512" s="11">
        <v>5119</v>
      </c>
    </row>
    <row r="1513" spans="1:5" x14ac:dyDescent="0.2">
      <c r="A1513" s="12">
        <v>43532</v>
      </c>
      <c r="B1513" s="13" t="s">
        <v>18</v>
      </c>
      <c r="C1513" s="13" t="s">
        <v>56</v>
      </c>
      <c r="D1513" s="13" t="s">
        <v>49</v>
      </c>
      <c r="E1513" s="14">
        <v>5186</v>
      </c>
    </row>
    <row r="1514" spans="1:5" x14ac:dyDescent="0.2">
      <c r="A1514" s="9">
        <v>44182</v>
      </c>
      <c r="B1514" s="10" t="s">
        <v>33</v>
      </c>
      <c r="C1514" s="10" t="s">
        <v>53</v>
      </c>
      <c r="D1514" s="10" t="s">
        <v>49</v>
      </c>
      <c r="E1514" s="11">
        <v>1933</v>
      </c>
    </row>
    <row r="1515" spans="1:5" x14ac:dyDescent="0.2">
      <c r="A1515" s="12">
        <v>43716</v>
      </c>
      <c r="B1515" s="13" t="s">
        <v>39</v>
      </c>
      <c r="C1515" s="13" t="s">
        <v>55</v>
      </c>
      <c r="D1515" s="13" t="s">
        <v>52</v>
      </c>
      <c r="E1515" s="14">
        <v>4541</v>
      </c>
    </row>
    <row r="1516" spans="1:5" x14ac:dyDescent="0.2">
      <c r="A1516" s="9">
        <v>44597</v>
      </c>
      <c r="B1516" s="10" t="s">
        <v>36</v>
      </c>
      <c r="C1516" s="10" t="s">
        <v>53</v>
      </c>
      <c r="D1516" s="10" t="s">
        <v>52</v>
      </c>
      <c r="E1516" s="11">
        <v>839</v>
      </c>
    </row>
    <row r="1517" spans="1:5" x14ac:dyDescent="0.2">
      <c r="A1517" s="12">
        <v>44417</v>
      </c>
      <c r="B1517" s="13" t="s">
        <v>39</v>
      </c>
      <c r="C1517" s="13" t="s">
        <v>46</v>
      </c>
      <c r="D1517" s="13" t="s">
        <v>51</v>
      </c>
      <c r="E1517" s="14">
        <v>4377</v>
      </c>
    </row>
    <row r="1518" spans="1:5" x14ac:dyDescent="0.2">
      <c r="A1518" s="9">
        <v>43821</v>
      </c>
      <c r="B1518" s="10" t="s">
        <v>33</v>
      </c>
      <c r="C1518" s="10" t="s">
        <v>55</v>
      </c>
      <c r="D1518" s="10" t="s">
        <v>52</v>
      </c>
      <c r="E1518" s="11">
        <v>8323</v>
      </c>
    </row>
    <row r="1519" spans="1:5" x14ac:dyDescent="0.2">
      <c r="A1519" s="12">
        <v>44648</v>
      </c>
      <c r="B1519" s="13" t="s">
        <v>33</v>
      </c>
      <c r="C1519" s="13" t="s">
        <v>46</v>
      </c>
      <c r="D1519" s="13" t="s">
        <v>49</v>
      </c>
      <c r="E1519" s="14">
        <v>1372</v>
      </c>
    </row>
    <row r="1520" spans="1:5" x14ac:dyDescent="0.2">
      <c r="A1520" s="9">
        <v>44291</v>
      </c>
      <c r="B1520" s="10" t="s">
        <v>39</v>
      </c>
      <c r="C1520" s="10" t="s">
        <v>46</v>
      </c>
      <c r="D1520" s="10" t="s">
        <v>51</v>
      </c>
      <c r="E1520" s="11">
        <v>1031</v>
      </c>
    </row>
    <row r="1521" spans="1:5" x14ac:dyDescent="0.2">
      <c r="A1521" s="12">
        <v>44525</v>
      </c>
      <c r="B1521" s="13" t="s">
        <v>33</v>
      </c>
      <c r="C1521" s="13" t="s">
        <v>55</v>
      </c>
      <c r="D1521" s="13" t="s">
        <v>52</v>
      </c>
      <c r="E1521" s="14">
        <v>210</v>
      </c>
    </row>
    <row r="1522" spans="1:5" x14ac:dyDescent="0.2">
      <c r="A1522" s="9">
        <v>43545</v>
      </c>
      <c r="B1522" s="10" t="s">
        <v>36</v>
      </c>
      <c r="C1522" s="10" t="s">
        <v>53</v>
      </c>
      <c r="D1522" s="10" t="s">
        <v>52</v>
      </c>
      <c r="E1522" s="11">
        <v>3147</v>
      </c>
    </row>
    <row r="1523" spans="1:5" x14ac:dyDescent="0.2">
      <c r="A1523" s="12">
        <v>43729</v>
      </c>
      <c r="B1523" s="13" t="s">
        <v>23</v>
      </c>
      <c r="C1523" s="13" t="s">
        <v>55</v>
      </c>
      <c r="D1523" s="13" t="s">
        <v>54</v>
      </c>
      <c r="E1523" s="14">
        <v>257</v>
      </c>
    </row>
    <row r="1524" spans="1:5" x14ac:dyDescent="0.2">
      <c r="A1524" s="9">
        <v>44376</v>
      </c>
      <c r="B1524" s="10" t="s">
        <v>27</v>
      </c>
      <c r="C1524" s="10" t="s">
        <v>56</v>
      </c>
      <c r="D1524" s="10" t="s">
        <v>58</v>
      </c>
      <c r="E1524" s="11">
        <v>5206</v>
      </c>
    </row>
    <row r="1525" spans="1:5" x14ac:dyDescent="0.2">
      <c r="A1525" s="12">
        <v>44604</v>
      </c>
      <c r="B1525" s="13" t="s">
        <v>33</v>
      </c>
      <c r="C1525" s="13" t="s">
        <v>55</v>
      </c>
      <c r="D1525" s="13" t="s">
        <v>51</v>
      </c>
      <c r="E1525" s="14">
        <v>4244</v>
      </c>
    </row>
    <row r="1526" spans="1:5" x14ac:dyDescent="0.2">
      <c r="A1526" s="9">
        <v>43824</v>
      </c>
      <c r="B1526" s="10" t="s">
        <v>33</v>
      </c>
      <c r="C1526" s="10" t="s">
        <v>55</v>
      </c>
      <c r="D1526" s="10" t="s">
        <v>52</v>
      </c>
      <c r="E1526" s="11">
        <v>9988</v>
      </c>
    </row>
    <row r="1527" spans="1:5" x14ac:dyDescent="0.2">
      <c r="A1527" s="12">
        <v>44544</v>
      </c>
      <c r="B1527" s="13" t="s">
        <v>33</v>
      </c>
      <c r="C1527" s="13" t="s">
        <v>46</v>
      </c>
      <c r="D1527" s="13" t="s">
        <v>51</v>
      </c>
      <c r="E1527" s="14">
        <v>878</v>
      </c>
    </row>
    <row r="1528" spans="1:5" x14ac:dyDescent="0.2">
      <c r="A1528" s="9">
        <v>44030</v>
      </c>
      <c r="B1528" s="10" t="s">
        <v>39</v>
      </c>
      <c r="C1528" s="10" t="s">
        <v>53</v>
      </c>
      <c r="D1528" s="10" t="s">
        <v>52</v>
      </c>
      <c r="E1528" s="11">
        <v>1392</v>
      </c>
    </row>
    <row r="1529" spans="1:5" x14ac:dyDescent="0.2">
      <c r="A1529" s="12">
        <v>44171</v>
      </c>
      <c r="B1529" s="13" t="s">
        <v>36</v>
      </c>
      <c r="C1529" s="13" t="s">
        <v>56</v>
      </c>
      <c r="D1529" s="13" t="s">
        <v>49</v>
      </c>
      <c r="E1529" s="14">
        <v>7055</v>
      </c>
    </row>
    <row r="1530" spans="1:5" x14ac:dyDescent="0.2">
      <c r="A1530" s="9">
        <v>43502</v>
      </c>
      <c r="B1530" s="10" t="s">
        <v>31</v>
      </c>
      <c r="C1530" s="10" t="s">
        <v>46</v>
      </c>
      <c r="D1530" s="10" t="s">
        <v>52</v>
      </c>
      <c r="E1530" s="11">
        <v>230</v>
      </c>
    </row>
    <row r="1531" spans="1:5" x14ac:dyDescent="0.2">
      <c r="A1531" s="12">
        <v>44507</v>
      </c>
      <c r="B1531" s="13" t="s">
        <v>18</v>
      </c>
      <c r="C1531" s="13" t="s">
        <v>56</v>
      </c>
      <c r="D1531" s="13" t="s">
        <v>49</v>
      </c>
      <c r="E1531" s="14">
        <v>2258</v>
      </c>
    </row>
    <row r="1532" spans="1:5" x14ac:dyDescent="0.2">
      <c r="A1532" s="9">
        <v>43656</v>
      </c>
      <c r="B1532" s="10" t="s">
        <v>39</v>
      </c>
      <c r="C1532" s="10" t="s">
        <v>55</v>
      </c>
      <c r="D1532" s="10" t="s">
        <v>49</v>
      </c>
      <c r="E1532" s="11">
        <v>2922</v>
      </c>
    </row>
    <row r="1533" spans="1:5" x14ac:dyDescent="0.2">
      <c r="A1533" s="12">
        <v>43991</v>
      </c>
      <c r="B1533" s="13" t="s">
        <v>18</v>
      </c>
      <c r="C1533" s="13" t="s">
        <v>53</v>
      </c>
      <c r="D1533" s="13" t="s">
        <v>49</v>
      </c>
      <c r="E1533" s="14">
        <v>9522</v>
      </c>
    </row>
    <row r="1534" spans="1:5" x14ac:dyDescent="0.2">
      <c r="A1534" s="9">
        <v>43636</v>
      </c>
      <c r="B1534" s="10" t="s">
        <v>27</v>
      </c>
      <c r="C1534" s="10" t="s">
        <v>46</v>
      </c>
      <c r="D1534" s="10" t="s">
        <v>51</v>
      </c>
      <c r="E1534" s="11">
        <v>5969</v>
      </c>
    </row>
    <row r="1535" spans="1:5" x14ac:dyDescent="0.2">
      <c r="A1535" s="12">
        <v>44490</v>
      </c>
      <c r="B1535" s="13" t="s">
        <v>27</v>
      </c>
      <c r="C1535" s="13" t="s">
        <v>46</v>
      </c>
      <c r="D1535" s="13" t="s">
        <v>51</v>
      </c>
      <c r="E1535" s="14">
        <v>1115</v>
      </c>
    </row>
    <row r="1536" spans="1:5" x14ac:dyDescent="0.2">
      <c r="A1536" s="9">
        <v>43791</v>
      </c>
      <c r="B1536" s="10" t="s">
        <v>18</v>
      </c>
      <c r="C1536" s="10" t="s">
        <v>53</v>
      </c>
      <c r="D1536" s="10" t="s">
        <v>54</v>
      </c>
      <c r="E1536" s="11">
        <v>258</v>
      </c>
    </row>
    <row r="1537" spans="1:5" x14ac:dyDescent="0.2">
      <c r="A1537" s="12">
        <v>44597</v>
      </c>
      <c r="B1537" s="13" t="s">
        <v>36</v>
      </c>
      <c r="C1537" s="13" t="s">
        <v>46</v>
      </c>
      <c r="D1537" s="13" t="s">
        <v>51</v>
      </c>
      <c r="E1537" s="14">
        <v>6717</v>
      </c>
    </row>
    <row r="1538" spans="1:5" x14ac:dyDescent="0.2">
      <c r="A1538" s="9">
        <v>43470</v>
      </c>
      <c r="B1538" s="10" t="s">
        <v>39</v>
      </c>
      <c r="C1538" s="10" t="s">
        <v>53</v>
      </c>
      <c r="D1538" s="10" t="s">
        <v>51</v>
      </c>
      <c r="E1538" s="11">
        <v>4433</v>
      </c>
    </row>
    <row r="1539" spans="1:5" x14ac:dyDescent="0.2">
      <c r="A1539" s="12">
        <v>44384</v>
      </c>
      <c r="B1539" s="13" t="s">
        <v>39</v>
      </c>
      <c r="C1539" s="13" t="s">
        <v>53</v>
      </c>
      <c r="D1539" s="13" t="s">
        <v>52</v>
      </c>
      <c r="E1539" s="14">
        <v>1440</v>
      </c>
    </row>
    <row r="1540" spans="1:5" x14ac:dyDescent="0.2">
      <c r="A1540" s="9">
        <v>44854</v>
      </c>
      <c r="B1540" s="10" t="s">
        <v>27</v>
      </c>
      <c r="C1540" s="10" t="s">
        <v>55</v>
      </c>
      <c r="D1540" s="10" t="s">
        <v>51</v>
      </c>
      <c r="E1540" s="11">
        <v>5696</v>
      </c>
    </row>
    <row r="1541" spans="1:5" x14ac:dyDescent="0.2">
      <c r="A1541" s="12">
        <v>44540</v>
      </c>
      <c r="B1541" s="13" t="s">
        <v>33</v>
      </c>
      <c r="C1541" s="13" t="s">
        <v>53</v>
      </c>
      <c r="D1541" s="13" t="s">
        <v>52</v>
      </c>
      <c r="E1541" s="14">
        <v>1818</v>
      </c>
    </row>
    <row r="1542" spans="1:5" x14ac:dyDescent="0.2">
      <c r="A1542" s="9">
        <v>44460</v>
      </c>
      <c r="B1542" s="10" t="s">
        <v>39</v>
      </c>
      <c r="C1542" s="10" t="s">
        <v>46</v>
      </c>
      <c r="D1542" s="10" t="s">
        <v>52</v>
      </c>
      <c r="E1542" s="11">
        <v>5590</v>
      </c>
    </row>
    <row r="1543" spans="1:5" x14ac:dyDescent="0.2">
      <c r="A1543" s="12">
        <v>44780</v>
      </c>
      <c r="B1543" s="13" t="s">
        <v>31</v>
      </c>
      <c r="C1543" s="13" t="s">
        <v>56</v>
      </c>
      <c r="D1543" s="13" t="s">
        <v>49</v>
      </c>
      <c r="E1543" s="14">
        <v>7152</v>
      </c>
    </row>
    <row r="1544" spans="1:5" x14ac:dyDescent="0.2">
      <c r="A1544" s="9">
        <v>43874</v>
      </c>
      <c r="B1544" s="10" t="s">
        <v>33</v>
      </c>
      <c r="C1544" s="10" t="s">
        <v>53</v>
      </c>
      <c r="D1544" s="10" t="s">
        <v>54</v>
      </c>
      <c r="E1544" s="11">
        <v>153</v>
      </c>
    </row>
    <row r="1545" spans="1:5" x14ac:dyDescent="0.2">
      <c r="A1545" s="12">
        <v>44254</v>
      </c>
      <c r="B1545" s="13" t="s">
        <v>39</v>
      </c>
      <c r="C1545" s="13" t="s">
        <v>53</v>
      </c>
      <c r="D1545" s="13" t="s">
        <v>54</v>
      </c>
      <c r="E1545" s="14">
        <v>215</v>
      </c>
    </row>
    <row r="1546" spans="1:5" x14ac:dyDescent="0.2">
      <c r="A1546" s="9">
        <v>44430</v>
      </c>
      <c r="B1546" s="10" t="s">
        <v>39</v>
      </c>
      <c r="C1546" s="10" t="s">
        <v>46</v>
      </c>
      <c r="D1546" s="10" t="s">
        <v>52</v>
      </c>
      <c r="E1546" s="11">
        <v>4923</v>
      </c>
    </row>
    <row r="1547" spans="1:5" x14ac:dyDescent="0.2">
      <c r="A1547" s="12">
        <v>44308</v>
      </c>
      <c r="B1547" s="13" t="s">
        <v>27</v>
      </c>
      <c r="C1547" s="13" t="s">
        <v>55</v>
      </c>
      <c r="D1547" s="13" t="s">
        <v>51</v>
      </c>
      <c r="E1547" s="14">
        <v>8940</v>
      </c>
    </row>
    <row r="1548" spans="1:5" x14ac:dyDescent="0.2">
      <c r="A1548" s="9">
        <v>44462</v>
      </c>
      <c r="B1548" s="10" t="s">
        <v>31</v>
      </c>
      <c r="C1548" s="10" t="s">
        <v>55</v>
      </c>
      <c r="D1548" s="10" t="s">
        <v>52</v>
      </c>
      <c r="E1548" s="11">
        <v>5399</v>
      </c>
    </row>
    <row r="1549" spans="1:5" x14ac:dyDescent="0.2">
      <c r="A1549" s="12">
        <v>44152</v>
      </c>
      <c r="B1549" s="13" t="s">
        <v>31</v>
      </c>
      <c r="C1549" s="13" t="s">
        <v>46</v>
      </c>
      <c r="D1549" s="13" t="s">
        <v>51</v>
      </c>
      <c r="E1549" s="14">
        <v>9351</v>
      </c>
    </row>
    <row r="1550" spans="1:5" x14ac:dyDescent="0.2">
      <c r="A1550" s="9">
        <v>44781</v>
      </c>
      <c r="B1550" s="10" t="s">
        <v>18</v>
      </c>
      <c r="C1550" s="10" t="s">
        <v>46</v>
      </c>
      <c r="D1550" s="10" t="s">
        <v>52</v>
      </c>
      <c r="E1550" s="11">
        <v>966</v>
      </c>
    </row>
    <row r="1551" spans="1:5" x14ac:dyDescent="0.2">
      <c r="A1551" s="12">
        <v>44621</v>
      </c>
      <c r="B1551" s="13" t="s">
        <v>33</v>
      </c>
      <c r="C1551" s="13" t="s">
        <v>53</v>
      </c>
      <c r="D1551" s="13" t="s">
        <v>49</v>
      </c>
      <c r="E1551" s="14">
        <v>2434</v>
      </c>
    </row>
    <row r="1552" spans="1:5" x14ac:dyDescent="0.2">
      <c r="A1552" s="9">
        <v>44100</v>
      </c>
      <c r="B1552" s="10" t="s">
        <v>27</v>
      </c>
      <c r="C1552" s="10" t="s">
        <v>56</v>
      </c>
      <c r="D1552" s="10" t="s">
        <v>58</v>
      </c>
      <c r="E1552" s="11">
        <v>3723</v>
      </c>
    </row>
    <row r="1553" spans="1:5" x14ac:dyDescent="0.2">
      <c r="A1553" s="12">
        <v>44769</v>
      </c>
      <c r="B1553" s="13" t="s">
        <v>33</v>
      </c>
      <c r="C1553" s="13" t="s">
        <v>53</v>
      </c>
      <c r="D1553" s="13" t="s">
        <v>51</v>
      </c>
      <c r="E1553" s="14">
        <v>1791</v>
      </c>
    </row>
    <row r="1554" spans="1:5" x14ac:dyDescent="0.2">
      <c r="A1554" s="9">
        <v>44807</v>
      </c>
      <c r="B1554" s="10" t="s">
        <v>39</v>
      </c>
      <c r="C1554" s="10" t="s">
        <v>55</v>
      </c>
      <c r="D1554" s="10" t="s">
        <v>51</v>
      </c>
      <c r="E1554" s="11">
        <v>3420</v>
      </c>
    </row>
    <row r="1555" spans="1:5" x14ac:dyDescent="0.2">
      <c r="A1555" s="12">
        <v>44248</v>
      </c>
      <c r="B1555" s="13" t="s">
        <v>18</v>
      </c>
      <c r="C1555" s="13" t="s">
        <v>55</v>
      </c>
      <c r="D1555" s="13" t="s">
        <v>49</v>
      </c>
      <c r="E1555" s="14">
        <v>663</v>
      </c>
    </row>
    <row r="1556" spans="1:5" x14ac:dyDescent="0.2">
      <c r="A1556" s="9">
        <v>43650</v>
      </c>
      <c r="B1556" s="10" t="s">
        <v>39</v>
      </c>
      <c r="C1556" s="10" t="s">
        <v>55</v>
      </c>
      <c r="D1556" s="10" t="s">
        <v>54</v>
      </c>
      <c r="E1556" s="11">
        <v>410</v>
      </c>
    </row>
    <row r="1557" spans="1:5" x14ac:dyDescent="0.2">
      <c r="A1557" s="12">
        <v>44549</v>
      </c>
      <c r="B1557" s="13" t="s">
        <v>18</v>
      </c>
      <c r="C1557" s="13" t="s">
        <v>56</v>
      </c>
      <c r="D1557" s="13" t="s">
        <v>58</v>
      </c>
      <c r="E1557" s="14">
        <v>2851</v>
      </c>
    </row>
    <row r="1558" spans="1:5" x14ac:dyDescent="0.2">
      <c r="A1558" s="9">
        <v>44566</v>
      </c>
      <c r="B1558" s="10" t="s">
        <v>36</v>
      </c>
      <c r="C1558" s="10" t="s">
        <v>55</v>
      </c>
      <c r="D1558" s="10" t="s">
        <v>51</v>
      </c>
      <c r="E1558" s="11">
        <v>2013</v>
      </c>
    </row>
    <row r="1559" spans="1:5" x14ac:dyDescent="0.2">
      <c r="A1559" s="12">
        <v>44463</v>
      </c>
      <c r="B1559" s="13" t="s">
        <v>36</v>
      </c>
      <c r="C1559" s="13" t="s">
        <v>56</v>
      </c>
      <c r="D1559" s="13" t="s">
        <v>58</v>
      </c>
      <c r="E1559" s="14">
        <v>4073</v>
      </c>
    </row>
    <row r="1560" spans="1:5" x14ac:dyDescent="0.2">
      <c r="A1560" s="9">
        <v>43514</v>
      </c>
      <c r="B1560" s="10" t="s">
        <v>27</v>
      </c>
      <c r="C1560" s="10" t="s">
        <v>53</v>
      </c>
      <c r="D1560" s="10" t="s">
        <v>54</v>
      </c>
      <c r="E1560" s="11">
        <v>495</v>
      </c>
    </row>
    <row r="1561" spans="1:5" x14ac:dyDescent="0.2">
      <c r="A1561" s="12">
        <v>44044</v>
      </c>
      <c r="B1561" s="13" t="s">
        <v>33</v>
      </c>
      <c r="C1561" s="13" t="s">
        <v>56</v>
      </c>
      <c r="D1561" s="13" t="s">
        <v>58</v>
      </c>
      <c r="E1561" s="14">
        <v>9952</v>
      </c>
    </row>
    <row r="1562" spans="1:5" x14ac:dyDescent="0.2">
      <c r="A1562" s="9">
        <v>43882</v>
      </c>
      <c r="B1562" s="10" t="s">
        <v>31</v>
      </c>
      <c r="C1562" s="10" t="s">
        <v>55</v>
      </c>
      <c r="D1562" s="10" t="s">
        <v>52</v>
      </c>
      <c r="E1562" s="11">
        <v>3419</v>
      </c>
    </row>
    <row r="1563" spans="1:5" x14ac:dyDescent="0.2">
      <c r="A1563" s="12">
        <v>44272</v>
      </c>
      <c r="B1563" s="13" t="s">
        <v>27</v>
      </c>
      <c r="C1563" s="13" t="s">
        <v>46</v>
      </c>
      <c r="D1563" s="13" t="s">
        <v>51</v>
      </c>
      <c r="E1563" s="14">
        <v>7295</v>
      </c>
    </row>
    <row r="1564" spans="1:5" x14ac:dyDescent="0.2">
      <c r="A1564" s="9">
        <v>43729</v>
      </c>
      <c r="B1564" s="10" t="s">
        <v>31</v>
      </c>
      <c r="C1564" s="10" t="s">
        <v>53</v>
      </c>
      <c r="D1564" s="10" t="s">
        <v>52</v>
      </c>
      <c r="E1564" s="11">
        <v>7734</v>
      </c>
    </row>
    <row r="1565" spans="1:5" x14ac:dyDescent="0.2">
      <c r="A1565" s="12">
        <v>44590</v>
      </c>
      <c r="B1565" s="13" t="s">
        <v>36</v>
      </c>
      <c r="C1565" s="13" t="s">
        <v>46</v>
      </c>
      <c r="D1565" s="13" t="s">
        <v>51</v>
      </c>
      <c r="E1565" s="14">
        <v>8323</v>
      </c>
    </row>
    <row r="1566" spans="1:5" x14ac:dyDescent="0.2">
      <c r="A1566" s="9">
        <v>43588</v>
      </c>
      <c r="B1566" s="10" t="s">
        <v>27</v>
      </c>
      <c r="C1566" s="10" t="s">
        <v>55</v>
      </c>
      <c r="D1566" s="10" t="s">
        <v>52</v>
      </c>
      <c r="E1566" s="11">
        <v>8561</v>
      </c>
    </row>
    <row r="1567" spans="1:5" x14ac:dyDescent="0.2">
      <c r="A1567" s="12">
        <v>44210</v>
      </c>
      <c r="B1567" s="13" t="s">
        <v>18</v>
      </c>
      <c r="C1567" s="13" t="s">
        <v>53</v>
      </c>
      <c r="D1567" s="13" t="s">
        <v>52</v>
      </c>
      <c r="E1567" s="14">
        <v>354</v>
      </c>
    </row>
    <row r="1568" spans="1:5" x14ac:dyDescent="0.2">
      <c r="A1568" s="9">
        <v>44513</v>
      </c>
      <c r="B1568" s="10" t="s">
        <v>39</v>
      </c>
      <c r="C1568" s="10" t="s">
        <v>56</v>
      </c>
      <c r="D1568" s="10" t="s">
        <v>49</v>
      </c>
      <c r="E1568" s="11">
        <v>6011</v>
      </c>
    </row>
    <row r="1569" spans="1:5" x14ac:dyDescent="0.2">
      <c r="A1569" s="12">
        <v>44822</v>
      </c>
      <c r="B1569" s="13" t="s">
        <v>31</v>
      </c>
      <c r="C1569" s="13" t="s">
        <v>56</v>
      </c>
      <c r="D1569" s="13" t="s">
        <v>49</v>
      </c>
      <c r="E1569" s="14">
        <v>9166</v>
      </c>
    </row>
    <row r="1570" spans="1:5" x14ac:dyDescent="0.2">
      <c r="A1570" s="9">
        <v>44251</v>
      </c>
      <c r="B1570" s="10" t="s">
        <v>39</v>
      </c>
      <c r="C1570" s="10" t="s">
        <v>56</v>
      </c>
      <c r="D1570" s="10" t="s">
        <v>49</v>
      </c>
      <c r="E1570" s="11">
        <v>504</v>
      </c>
    </row>
    <row r="1571" spans="1:5" x14ac:dyDescent="0.2">
      <c r="A1571" s="12">
        <v>44923</v>
      </c>
      <c r="B1571" s="13" t="s">
        <v>33</v>
      </c>
      <c r="C1571" s="13" t="s">
        <v>46</v>
      </c>
      <c r="D1571" s="13" t="s">
        <v>51</v>
      </c>
      <c r="E1571" s="14">
        <v>4890</v>
      </c>
    </row>
    <row r="1572" spans="1:5" x14ac:dyDescent="0.2">
      <c r="A1572" s="9">
        <v>44521</v>
      </c>
      <c r="B1572" s="10" t="s">
        <v>18</v>
      </c>
      <c r="C1572" s="10" t="s">
        <v>46</v>
      </c>
      <c r="D1572" s="10" t="s">
        <v>51</v>
      </c>
      <c r="E1572" s="11">
        <v>5568</v>
      </c>
    </row>
    <row r="1573" spans="1:5" x14ac:dyDescent="0.2">
      <c r="A1573" s="12">
        <v>44612</v>
      </c>
      <c r="B1573" s="13" t="s">
        <v>27</v>
      </c>
      <c r="C1573" s="13" t="s">
        <v>55</v>
      </c>
      <c r="D1573" s="13" t="s">
        <v>52</v>
      </c>
      <c r="E1573" s="14">
        <v>295</v>
      </c>
    </row>
    <row r="1574" spans="1:5" x14ac:dyDescent="0.2">
      <c r="A1574" s="9">
        <v>43755</v>
      </c>
      <c r="B1574" s="10" t="s">
        <v>39</v>
      </c>
      <c r="C1574" s="10" t="s">
        <v>55</v>
      </c>
      <c r="D1574" s="10" t="s">
        <v>51</v>
      </c>
      <c r="E1574" s="11">
        <v>4023</v>
      </c>
    </row>
    <row r="1575" spans="1:5" x14ac:dyDescent="0.2">
      <c r="A1575" s="12">
        <v>43791</v>
      </c>
      <c r="B1575" s="13" t="s">
        <v>31</v>
      </c>
      <c r="C1575" s="13" t="s">
        <v>53</v>
      </c>
      <c r="D1575" s="13" t="s">
        <v>51</v>
      </c>
      <c r="E1575" s="14">
        <v>3748</v>
      </c>
    </row>
    <row r="1576" spans="1:5" x14ac:dyDescent="0.2">
      <c r="A1576" s="9">
        <v>44522</v>
      </c>
      <c r="B1576" s="10" t="s">
        <v>36</v>
      </c>
      <c r="C1576" s="10" t="s">
        <v>55</v>
      </c>
      <c r="D1576" s="10" t="s">
        <v>49</v>
      </c>
      <c r="E1576" s="11">
        <v>6657</v>
      </c>
    </row>
    <row r="1577" spans="1:5" x14ac:dyDescent="0.2">
      <c r="A1577" s="12">
        <v>44183</v>
      </c>
      <c r="B1577" s="13" t="s">
        <v>27</v>
      </c>
      <c r="C1577" s="13" t="s">
        <v>55</v>
      </c>
      <c r="D1577" s="13" t="s">
        <v>51</v>
      </c>
      <c r="E1577" s="14">
        <v>8269</v>
      </c>
    </row>
    <row r="1578" spans="1:5" x14ac:dyDescent="0.2">
      <c r="A1578" s="9">
        <v>44448</v>
      </c>
      <c r="B1578" s="10" t="s">
        <v>31</v>
      </c>
      <c r="C1578" s="10" t="s">
        <v>55</v>
      </c>
      <c r="D1578" s="10" t="s">
        <v>51</v>
      </c>
      <c r="E1578" s="11">
        <v>8189</v>
      </c>
    </row>
    <row r="1579" spans="1:5" x14ac:dyDescent="0.2">
      <c r="A1579" s="12">
        <v>43647</v>
      </c>
      <c r="B1579" s="13" t="s">
        <v>39</v>
      </c>
      <c r="C1579" s="13" t="s">
        <v>56</v>
      </c>
      <c r="D1579" s="13" t="s">
        <v>49</v>
      </c>
      <c r="E1579" s="14">
        <v>4679</v>
      </c>
    </row>
    <row r="1580" spans="1:5" x14ac:dyDescent="0.2">
      <c r="A1580" s="9">
        <v>44331</v>
      </c>
      <c r="B1580" s="10" t="s">
        <v>23</v>
      </c>
      <c r="C1580" s="10" t="s">
        <v>55</v>
      </c>
      <c r="D1580" s="10" t="s">
        <v>54</v>
      </c>
      <c r="E1580" s="11">
        <v>446</v>
      </c>
    </row>
    <row r="1581" spans="1:5" x14ac:dyDescent="0.2">
      <c r="A1581" s="12">
        <v>44923</v>
      </c>
      <c r="B1581" s="13" t="s">
        <v>18</v>
      </c>
      <c r="C1581" s="13" t="s">
        <v>56</v>
      </c>
      <c r="D1581" s="13" t="s">
        <v>49</v>
      </c>
      <c r="E1581" s="14">
        <v>1699</v>
      </c>
    </row>
    <row r="1582" spans="1:5" x14ac:dyDescent="0.2">
      <c r="A1582" s="9">
        <v>43876</v>
      </c>
      <c r="B1582" s="10" t="s">
        <v>39</v>
      </c>
      <c r="C1582" s="10" t="s">
        <v>55</v>
      </c>
      <c r="D1582" s="10" t="s">
        <v>52</v>
      </c>
      <c r="E1582" s="11">
        <v>7188</v>
      </c>
    </row>
    <row r="1583" spans="1:5" x14ac:dyDescent="0.2">
      <c r="A1583" s="12">
        <v>43956</v>
      </c>
      <c r="B1583" s="13" t="s">
        <v>36</v>
      </c>
      <c r="C1583" s="13" t="s">
        <v>53</v>
      </c>
      <c r="D1583" s="13" t="s">
        <v>52</v>
      </c>
      <c r="E1583" s="14">
        <v>4730</v>
      </c>
    </row>
    <row r="1584" spans="1:5" x14ac:dyDescent="0.2">
      <c r="A1584" s="9">
        <v>44492</v>
      </c>
      <c r="B1584" s="10" t="s">
        <v>33</v>
      </c>
      <c r="C1584" s="10" t="s">
        <v>53</v>
      </c>
      <c r="D1584" s="10" t="s">
        <v>52</v>
      </c>
      <c r="E1584" s="11">
        <v>5445</v>
      </c>
    </row>
    <row r="1585" spans="1:5" x14ac:dyDescent="0.2">
      <c r="A1585" s="12">
        <v>43531</v>
      </c>
      <c r="B1585" s="13" t="s">
        <v>18</v>
      </c>
      <c r="C1585" s="13" t="s">
        <v>55</v>
      </c>
      <c r="D1585" s="13" t="s">
        <v>52</v>
      </c>
      <c r="E1585" s="14">
        <v>6699</v>
      </c>
    </row>
    <row r="1586" spans="1:5" x14ac:dyDescent="0.2">
      <c r="A1586" s="9">
        <v>43565</v>
      </c>
      <c r="B1586" s="10" t="s">
        <v>39</v>
      </c>
      <c r="C1586" s="10" t="s">
        <v>56</v>
      </c>
      <c r="D1586" s="10" t="s">
        <v>49</v>
      </c>
      <c r="E1586" s="11">
        <v>4986</v>
      </c>
    </row>
    <row r="1587" spans="1:5" x14ac:dyDescent="0.2">
      <c r="A1587" s="12">
        <v>43855</v>
      </c>
      <c r="B1587" s="13" t="s">
        <v>23</v>
      </c>
      <c r="C1587" s="13" t="s">
        <v>56</v>
      </c>
      <c r="D1587" s="13" t="s">
        <v>49</v>
      </c>
      <c r="E1587" s="14">
        <v>1307</v>
      </c>
    </row>
    <row r="1588" spans="1:5" x14ac:dyDescent="0.2">
      <c r="A1588" s="9">
        <v>44238</v>
      </c>
      <c r="B1588" s="10" t="s">
        <v>18</v>
      </c>
      <c r="C1588" s="10" t="s">
        <v>55</v>
      </c>
      <c r="D1588" s="10" t="s">
        <v>52</v>
      </c>
      <c r="E1588" s="11">
        <v>3157</v>
      </c>
    </row>
    <row r="1589" spans="1:5" x14ac:dyDescent="0.2">
      <c r="A1589" s="12">
        <v>43706</v>
      </c>
      <c r="B1589" s="13" t="s">
        <v>31</v>
      </c>
      <c r="C1589" s="13" t="s">
        <v>56</v>
      </c>
      <c r="D1589" s="13" t="s">
        <v>58</v>
      </c>
      <c r="E1589" s="14">
        <v>1978</v>
      </c>
    </row>
    <row r="1590" spans="1:5" x14ac:dyDescent="0.2">
      <c r="A1590" s="9">
        <v>43686</v>
      </c>
      <c r="B1590" s="10" t="s">
        <v>36</v>
      </c>
      <c r="C1590" s="10" t="s">
        <v>56</v>
      </c>
      <c r="D1590" s="10" t="s">
        <v>49</v>
      </c>
      <c r="E1590" s="11">
        <v>3190</v>
      </c>
    </row>
    <row r="1591" spans="1:5" x14ac:dyDescent="0.2">
      <c r="A1591" s="12">
        <v>44499</v>
      </c>
      <c r="B1591" s="13" t="s">
        <v>31</v>
      </c>
      <c r="C1591" s="13" t="s">
        <v>55</v>
      </c>
      <c r="D1591" s="13" t="s">
        <v>51</v>
      </c>
      <c r="E1591" s="14">
        <v>824</v>
      </c>
    </row>
    <row r="1592" spans="1:5" x14ac:dyDescent="0.2">
      <c r="A1592" s="9">
        <v>44126</v>
      </c>
      <c r="B1592" s="10" t="s">
        <v>23</v>
      </c>
      <c r="C1592" s="10" t="s">
        <v>55</v>
      </c>
      <c r="D1592" s="10" t="s">
        <v>54</v>
      </c>
      <c r="E1592" s="11">
        <v>442</v>
      </c>
    </row>
    <row r="1593" spans="1:5" x14ac:dyDescent="0.2">
      <c r="A1593" s="12">
        <v>43675</v>
      </c>
      <c r="B1593" s="13" t="s">
        <v>36</v>
      </c>
      <c r="C1593" s="13" t="s">
        <v>46</v>
      </c>
      <c r="D1593" s="13" t="s">
        <v>52</v>
      </c>
      <c r="E1593" s="14">
        <v>8835</v>
      </c>
    </row>
    <row r="1594" spans="1:5" x14ac:dyDescent="0.2">
      <c r="A1594" s="9">
        <v>43719</v>
      </c>
      <c r="B1594" s="10" t="s">
        <v>31</v>
      </c>
      <c r="C1594" s="10" t="s">
        <v>53</v>
      </c>
      <c r="D1594" s="10" t="s">
        <v>54</v>
      </c>
      <c r="E1594" s="11">
        <v>261</v>
      </c>
    </row>
    <row r="1595" spans="1:5" x14ac:dyDescent="0.2">
      <c r="A1595" s="12">
        <v>44245</v>
      </c>
      <c r="B1595" s="13" t="s">
        <v>36</v>
      </c>
      <c r="C1595" s="13" t="s">
        <v>46</v>
      </c>
      <c r="D1595" s="13" t="s">
        <v>51</v>
      </c>
      <c r="E1595" s="14">
        <v>6754</v>
      </c>
    </row>
    <row r="1596" spans="1:5" x14ac:dyDescent="0.2">
      <c r="A1596" s="9">
        <v>44460</v>
      </c>
      <c r="B1596" s="10" t="s">
        <v>18</v>
      </c>
      <c r="C1596" s="10" t="s">
        <v>53</v>
      </c>
      <c r="D1596" s="10" t="s">
        <v>52</v>
      </c>
      <c r="E1596" s="11">
        <v>3615</v>
      </c>
    </row>
    <row r="1597" spans="1:5" x14ac:dyDescent="0.2">
      <c r="A1597" s="12">
        <v>44664</v>
      </c>
      <c r="B1597" s="13" t="s">
        <v>31</v>
      </c>
      <c r="C1597" s="13" t="s">
        <v>56</v>
      </c>
      <c r="D1597" s="13" t="s">
        <v>58</v>
      </c>
      <c r="E1597" s="14">
        <v>4507</v>
      </c>
    </row>
    <row r="1598" spans="1:5" x14ac:dyDescent="0.2">
      <c r="A1598" s="9">
        <v>44030</v>
      </c>
      <c r="B1598" s="10" t="s">
        <v>39</v>
      </c>
      <c r="C1598" s="10" t="s">
        <v>53</v>
      </c>
      <c r="D1598" s="10" t="s">
        <v>54</v>
      </c>
      <c r="E1598" s="11">
        <v>348</v>
      </c>
    </row>
    <row r="1599" spans="1:5" x14ac:dyDescent="0.2">
      <c r="A1599" s="12">
        <v>44559</v>
      </c>
      <c r="B1599" s="13" t="s">
        <v>39</v>
      </c>
      <c r="C1599" s="13" t="s">
        <v>53</v>
      </c>
      <c r="D1599" s="13" t="s">
        <v>49</v>
      </c>
      <c r="E1599" s="14">
        <v>7335</v>
      </c>
    </row>
    <row r="1600" spans="1:5" x14ac:dyDescent="0.2">
      <c r="A1600" s="9">
        <v>44904</v>
      </c>
      <c r="B1600" s="10" t="s">
        <v>31</v>
      </c>
      <c r="C1600" s="10" t="s">
        <v>46</v>
      </c>
      <c r="D1600" s="10" t="s">
        <v>52</v>
      </c>
      <c r="E1600" s="11">
        <v>5569</v>
      </c>
    </row>
    <row r="1601" spans="1:5" x14ac:dyDescent="0.2">
      <c r="A1601" s="12">
        <v>44808</v>
      </c>
      <c r="B1601" s="13" t="s">
        <v>27</v>
      </c>
      <c r="C1601" s="13" t="s">
        <v>53</v>
      </c>
      <c r="D1601" s="13" t="s">
        <v>51</v>
      </c>
      <c r="E1601" s="14">
        <v>7983</v>
      </c>
    </row>
    <row r="1602" spans="1:5" x14ac:dyDescent="0.2">
      <c r="A1602" s="9">
        <v>44182</v>
      </c>
      <c r="B1602" s="10" t="s">
        <v>18</v>
      </c>
      <c r="C1602" s="10" t="s">
        <v>53</v>
      </c>
      <c r="D1602" s="10" t="s">
        <v>49</v>
      </c>
      <c r="E1602" s="11">
        <v>8974</v>
      </c>
    </row>
    <row r="1603" spans="1:5" x14ac:dyDescent="0.2">
      <c r="A1603" s="12">
        <v>43566</v>
      </c>
      <c r="B1603" s="13" t="s">
        <v>33</v>
      </c>
      <c r="C1603" s="13" t="s">
        <v>46</v>
      </c>
      <c r="D1603" s="13" t="s">
        <v>51</v>
      </c>
      <c r="E1603" s="14">
        <v>9423</v>
      </c>
    </row>
    <row r="1604" spans="1:5" x14ac:dyDescent="0.2">
      <c r="A1604" s="9">
        <v>43996</v>
      </c>
      <c r="B1604" s="10" t="s">
        <v>18</v>
      </c>
      <c r="C1604" s="10" t="s">
        <v>55</v>
      </c>
      <c r="D1604" s="10" t="s">
        <v>49</v>
      </c>
      <c r="E1604" s="11">
        <v>6173</v>
      </c>
    </row>
    <row r="1605" spans="1:5" x14ac:dyDescent="0.2">
      <c r="A1605" s="12">
        <v>43786</v>
      </c>
      <c r="B1605" s="13" t="s">
        <v>18</v>
      </c>
      <c r="C1605" s="13" t="s">
        <v>53</v>
      </c>
      <c r="D1605" s="13" t="s">
        <v>49</v>
      </c>
      <c r="E1605" s="14">
        <v>5913</v>
      </c>
    </row>
    <row r="1606" spans="1:5" x14ac:dyDescent="0.2">
      <c r="A1606" s="9">
        <v>43922</v>
      </c>
      <c r="B1606" s="10" t="s">
        <v>36</v>
      </c>
      <c r="C1606" s="10" t="s">
        <v>53</v>
      </c>
      <c r="D1606" s="10" t="s">
        <v>49</v>
      </c>
      <c r="E1606" s="11">
        <v>6179</v>
      </c>
    </row>
    <row r="1607" spans="1:5" x14ac:dyDescent="0.2">
      <c r="A1607" s="12">
        <v>43713</v>
      </c>
      <c r="B1607" s="13" t="s">
        <v>18</v>
      </c>
      <c r="C1607" s="13" t="s">
        <v>55</v>
      </c>
      <c r="D1607" s="13" t="s">
        <v>49</v>
      </c>
      <c r="E1607" s="14">
        <v>6683</v>
      </c>
    </row>
    <row r="1608" spans="1:5" x14ac:dyDescent="0.2">
      <c r="A1608" s="9">
        <v>43602</v>
      </c>
      <c r="B1608" s="10" t="s">
        <v>27</v>
      </c>
      <c r="C1608" s="10" t="s">
        <v>46</v>
      </c>
      <c r="D1608" s="10" t="s">
        <v>51</v>
      </c>
      <c r="E1608" s="11">
        <v>4306</v>
      </c>
    </row>
    <row r="1609" spans="1:5" x14ac:dyDescent="0.2">
      <c r="A1609" s="12">
        <v>44615</v>
      </c>
      <c r="B1609" s="13" t="s">
        <v>27</v>
      </c>
      <c r="C1609" s="13" t="s">
        <v>53</v>
      </c>
      <c r="D1609" s="13" t="s">
        <v>51</v>
      </c>
      <c r="E1609" s="14">
        <v>5634</v>
      </c>
    </row>
    <row r="1610" spans="1:5" x14ac:dyDescent="0.2">
      <c r="A1610" s="9">
        <v>44596</v>
      </c>
      <c r="B1610" s="10" t="s">
        <v>33</v>
      </c>
      <c r="C1610" s="10" t="s">
        <v>56</v>
      </c>
      <c r="D1610" s="10" t="s">
        <v>49</v>
      </c>
      <c r="E1610" s="11">
        <v>8133</v>
      </c>
    </row>
    <row r="1611" spans="1:5" x14ac:dyDescent="0.2">
      <c r="A1611" s="12">
        <v>44277</v>
      </c>
      <c r="B1611" s="13" t="s">
        <v>33</v>
      </c>
      <c r="C1611" s="13" t="s">
        <v>56</v>
      </c>
      <c r="D1611" s="13" t="s">
        <v>58</v>
      </c>
      <c r="E1611" s="14">
        <v>265</v>
      </c>
    </row>
    <row r="1612" spans="1:5" x14ac:dyDescent="0.2">
      <c r="A1612" s="9">
        <v>44041</v>
      </c>
      <c r="B1612" s="10" t="s">
        <v>31</v>
      </c>
      <c r="C1612" s="10" t="s">
        <v>55</v>
      </c>
      <c r="D1612" s="10" t="s">
        <v>51</v>
      </c>
      <c r="E1612" s="11">
        <v>5241</v>
      </c>
    </row>
    <row r="1613" spans="1:5" x14ac:dyDescent="0.2">
      <c r="A1613" s="12">
        <v>43774</v>
      </c>
      <c r="B1613" s="13" t="s">
        <v>31</v>
      </c>
      <c r="C1613" s="13" t="s">
        <v>56</v>
      </c>
      <c r="D1613" s="13" t="s">
        <v>58</v>
      </c>
      <c r="E1613" s="14">
        <v>8128</v>
      </c>
    </row>
    <row r="1614" spans="1:5" x14ac:dyDescent="0.2">
      <c r="A1614" s="9">
        <v>44445</v>
      </c>
      <c r="B1614" s="10" t="s">
        <v>31</v>
      </c>
      <c r="C1614" s="10" t="s">
        <v>53</v>
      </c>
      <c r="D1614" s="10" t="s">
        <v>51</v>
      </c>
      <c r="E1614" s="11">
        <v>7228</v>
      </c>
    </row>
    <row r="1615" spans="1:5" x14ac:dyDescent="0.2">
      <c r="A1615" s="12">
        <v>43556</v>
      </c>
      <c r="B1615" s="13" t="s">
        <v>23</v>
      </c>
      <c r="C1615" s="13" t="s">
        <v>46</v>
      </c>
      <c r="D1615" s="13" t="s">
        <v>51</v>
      </c>
      <c r="E1615" s="14">
        <v>5533</v>
      </c>
    </row>
    <row r="1616" spans="1:5" x14ac:dyDescent="0.2">
      <c r="A1616" s="9">
        <v>43949</v>
      </c>
      <c r="B1616" s="10" t="s">
        <v>18</v>
      </c>
      <c r="C1616" s="10" t="s">
        <v>53</v>
      </c>
      <c r="D1616" s="10" t="s">
        <v>51</v>
      </c>
      <c r="E1616" s="11">
        <v>6576</v>
      </c>
    </row>
    <row r="1617" spans="1:5" x14ac:dyDescent="0.2">
      <c r="A1617" s="12">
        <v>44312</v>
      </c>
      <c r="B1617" s="13" t="s">
        <v>33</v>
      </c>
      <c r="C1617" s="13" t="s">
        <v>55</v>
      </c>
      <c r="D1617" s="13" t="s">
        <v>49</v>
      </c>
      <c r="E1617" s="14">
        <v>890</v>
      </c>
    </row>
    <row r="1618" spans="1:5" x14ac:dyDescent="0.2">
      <c r="A1618" s="9">
        <v>44207</v>
      </c>
      <c r="B1618" s="10" t="s">
        <v>27</v>
      </c>
      <c r="C1618" s="10" t="s">
        <v>56</v>
      </c>
      <c r="D1618" s="10" t="s">
        <v>49</v>
      </c>
      <c r="E1618" s="11">
        <v>8982</v>
      </c>
    </row>
    <row r="1619" spans="1:5" x14ac:dyDescent="0.2">
      <c r="A1619" s="12">
        <v>43692</v>
      </c>
      <c r="B1619" s="13" t="s">
        <v>39</v>
      </c>
      <c r="C1619" s="13" t="s">
        <v>53</v>
      </c>
      <c r="D1619" s="13" t="s">
        <v>49</v>
      </c>
      <c r="E1619" s="14">
        <v>3443</v>
      </c>
    </row>
    <row r="1620" spans="1:5" x14ac:dyDescent="0.2">
      <c r="A1620" s="9">
        <v>43679</v>
      </c>
      <c r="B1620" s="10" t="s">
        <v>39</v>
      </c>
      <c r="C1620" s="10" t="s">
        <v>46</v>
      </c>
      <c r="D1620" s="10" t="s">
        <v>49</v>
      </c>
      <c r="E1620" s="11">
        <v>9088</v>
      </c>
    </row>
    <row r="1621" spans="1:5" x14ac:dyDescent="0.2">
      <c r="A1621" s="12">
        <v>43946</v>
      </c>
      <c r="B1621" s="13" t="s">
        <v>23</v>
      </c>
      <c r="C1621" s="13" t="s">
        <v>46</v>
      </c>
      <c r="D1621" s="13" t="s">
        <v>51</v>
      </c>
      <c r="E1621" s="14">
        <v>4926</v>
      </c>
    </row>
    <row r="1622" spans="1:5" x14ac:dyDescent="0.2">
      <c r="A1622" s="9">
        <v>43971</v>
      </c>
      <c r="B1622" s="10" t="s">
        <v>33</v>
      </c>
      <c r="C1622" s="10" t="s">
        <v>53</v>
      </c>
      <c r="D1622" s="10" t="s">
        <v>52</v>
      </c>
      <c r="E1622" s="11">
        <v>9308</v>
      </c>
    </row>
    <row r="1623" spans="1:5" x14ac:dyDescent="0.2">
      <c r="A1623" s="12">
        <v>44652</v>
      </c>
      <c r="B1623" s="13" t="s">
        <v>18</v>
      </c>
      <c r="C1623" s="13" t="s">
        <v>53</v>
      </c>
      <c r="D1623" s="13" t="s">
        <v>52</v>
      </c>
      <c r="E1623" s="14">
        <v>5811</v>
      </c>
    </row>
    <row r="1624" spans="1:5" x14ac:dyDescent="0.2">
      <c r="A1624" s="9">
        <v>43646</v>
      </c>
      <c r="B1624" s="10" t="s">
        <v>23</v>
      </c>
      <c r="C1624" s="10" t="s">
        <v>53</v>
      </c>
      <c r="D1624" s="10" t="s">
        <v>52</v>
      </c>
      <c r="E1624" s="11">
        <v>2836</v>
      </c>
    </row>
    <row r="1625" spans="1:5" x14ac:dyDescent="0.2">
      <c r="A1625" s="12">
        <v>44762</v>
      </c>
      <c r="B1625" s="13" t="s">
        <v>33</v>
      </c>
      <c r="C1625" s="13" t="s">
        <v>53</v>
      </c>
      <c r="D1625" s="13" t="s">
        <v>52</v>
      </c>
      <c r="E1625" s="14">
        <v>6693</v>
      </c>
    </row>
    <row r="1626" spans="1:5" x14ac:dyDescent="0.2">
      <c r="A1626" s="9">
        <v>44111</v>
      </c>
      <c r="B1626" s="10" t="s">
        <v>36</v>
      </c>
      <c r="C1626" s="10" t="s">
        <v>46</v>
      </c>
      <c r="D1626" s="10" t="s">
        <v>52</v>
      </c>
      <c r="E1626" s="11">
        <v>8547</v>
      </c>
    </row>
    <row r="1627" spans="1:5" x14ac:dyDescent="0.2">
      <c r="A1627" s="12">
        <v>43908</v>
      </c>
      <c r="B1627" s="13" t="s">
        <v>18</v>
      </c>
      <c r="C1627" s="13" t="s">
        <v>55</v>
      </c>
      <c r="D1627" s="13" t="s">
        <v>49</v>
      </c>
      <c r="E1627" s="14">
        <v>1931</v>
      </c>
    </row>
    <row r="1628" spans="1:5" x14ac:dyDescent="0.2">
      <c r="A1628" s="9">
        <v>44603</v>
      </c>
      <c r="B1628" s="10" t="s">
        <v>33</v>
      </c>
      <c r="C1628" s="10" t="s">
        <v>53</v>
      </c>
      <c r="D1628" s="10" t="s">
        <v>49</v>
      </c>
      <c r="E1628" s="11">
        <v>576</v>
      </c>
    </row>
    <row r="1629" spans="1:5" x14ac:dyDescent="0.2">
      <c r="A1629" s="12">
        <v>43707</v>
      </c>
      <c r="B1629" s="13" t="s">
        <v>31</v>
      </c>
      <c r="C1629" s="13" t="s">
        <v>53</v>
      </c>
      <c r="D1629" s="13" t="s">
        <v>54</v>
      </c>
      <c r="E1629" s="14">
        <v>275</v>
      </c>
    </row>
    <row r="1630" spans="1:5" x14ac:dyDescent="0.2">
      <c r="A1630" s="9">
        <v>44789</v>
      </c>
      <c r="B1630" s="10" t="s">
        <v>23</v>
      </c>
      <c r="C1630" s="10" t="s">
        <v>55</v>
      </c>
      <c r="D1630" s="10" t="s">
        <v>52</v>
      </c>
      <c r="E1630" s="11">
        <v>448</v>
      </c>
    </row>
    <row r="1631" spans="1:5" x14ac:dyDescent="0.2">
      <c r="A1631" s="12">
        <v>44476</v>
      </c>
      <c r="B1631" s="13" t="s">
        <v>33</v>
      </c>
      <c r="C1631" s="13" t="s">
        <v>46</v>
      </c>
      <c r="D1631" s="13" t="s">
        <v>52</v>
      </c>
      <c r="E1631" s="14">
        <v>6881</v>
      </c>
    </row>
    <row r="1632" spans="1:5" x14ac:dyDescent="0.2">
      <c r="A1632" s="9">
        <v>44568</v>
      </c>
      <c r="B1632" s="10" t="s">
        <v>18</v>
      </c>
      <c r="C1632" s="10" t="s">
        <v>53</v>
      </c>
      <c r="D1632" s="10" t="s">
        <v>49</v>
      </c>
      <c r="E1632" s="11">
        <v>6685</v>
      </c>
    </row>
    <row r="1633" spans="1:5" x14ac:dyDescent="0.2">
      <c r="A1633" s="12">
        <v>44351</v>
      </c>
      <c r="B1633" s="13" t="s">
        <v>23</v>
      </c>
      <c r="C1633" s="13" t="s">
        <v>55</v>
      </c>
      <c r="D1633" s="13" t="s">
        <v>52</v>
      </c>
      <c r="E1633" s="14">
        <v>7398</v>
      </c>
    </row>
    <row r="1634" spans="1:5" x14ac:dyDescent="0.2">
      <c r="A1634" s="9">
        <v>44876</v>
      </c>
      <c r="B1634" s="10" t="s">
        <v>27</v>
      </c>
      <c r="C1634" s="10" t="s">
        <v>46</v>
      </c>
      <c r="D1634" s="10" t="s">
        <v>51</v>
      </c>
      <c r="E1634" s="11">
        <v>1591</v>
      </c>
    </row>
    <row r="1635" spans="1:5" x14ac:dyDescent="0.2">
      <c r="A1635" s="12">
        <v>44811</v>
      </c>
      <c r="B1635" s="13" t="s">
        <v>31</v>
      </c>
      <c r="C1635" s="13" t="s">
        <v>55</v>
      </c>
      <c r="D1635" s="13" t="s">
        <v>54</v>
      </c>
      <c r="E1635" s="14">
        <v>382</v>
      </c>
    </row>
    <row r="1636" spans="1:5" x14ac:dyDescent="0.2">
      <c r="A1636" s="9">
        <v>44330</v>
      </c>
      <c r="B1636" s="10" t="s">
        <v>18</v>
      </c>
      <c r="C1636" s="10" t="s">
        <v>53</v>
      </c>
      <c r="D1636" s="10" t="s">
        <v>51</v>
      </c>
      <c r="E1636" s="11">
        <v>8304</v>
      </c>
    </row>
    <row r="1637" spans="1:5" x14ac:dyDescent="0.2">
      <c r="A1637" s="12">
        <v>43912</v>
      </c>
      <c r="B1637" s="13" t="s">
        <v>23</v>
      </c>
      <c r="C1637" s="13" t="s">
        <v>55</v>
      </c>
      <c r="D1637" s="13" t="s">
        <v>51</v>
      </c>
      <c r="E1637" s="14">
        <v>1673</v>
      </c>
    </row>
    <row r="1638" spans="1:5" x14ac:dyDescent="0.2">
      <c r="A1638" s="9">
        <v>44588</v>
      </c>
      <c r="B1638" s="10" t="s">
        <v>33</v>
      </c>
      <c r="C1638" s="10" t="s">
        <v>53</v>
      </c>
      <c r="D1638" s="10" t="s">
        <v>52</v>
      </c>
      <c r="E1638" s="11">
        <v>6903</v>
      </c>
    </row>
    <row r="1639" spans="1:5" x14ac:dyDescent="0.2">
      <c r="A1639" s="12">
        <v>44503</v>
      </c>
      <c r="B1639" s="13" t="s">
        <v>39</v>
      </c>
      <c r="C1639" s="13" t="s">
        <v>53</v>
      </c>
      <c r="D1639" s="13" t="s">
        <v>51</v>
      </c>
      <c r="E1639" s="14">
        <v>4370</v>
      </c>
    </row>
    <row r="1640" spans="1:5" x14ac:dyDescent="0.2">
      <c r="A1640" s="9">
        <v>44465</v>
      </c>
      <c r="B1640" s="10" t="s">
        <v>31</v>
      </c>
      <c r="C1640" s="10" t="s">
        <v>56</v>
      </c>
      <c r="D1640" s="10" t="s">
        <v>49</v>
      </c>
      <c r="E1640" s="11">
        <v>1039</v>
      </c>
    </row>
    <row r="1641" spans="1:5" x14ac:dyDescent="0.2">
      <c r="A1641" s="12">
        <v>44559</v>
      </c>
      <c r="B1641" s="13" t="s">
        <v>31</v>
      </c>
      <c r="C1641" s="13" t="s">
        <v>46</v>
      </c>
      <c r="D1641" s="13" t="s">
        <v>51</v>
      </c>
      <c r="E1641" s="14">
        <v>5552</v>
      </c>
    </row>
    <row r="1642" spans="1:5" x14ac:dyDescent="0.2">
      <c r="A1642" s="9">
        <v>44103</v>
      </c>
      <c r="B1642" s="10" t="s">
        <v>33</v>
      </c>
      <c r="C1642" s="10" t="s">
        <v>46</v>
      </c>
      <c r="D1642" s="10" t="s">
        <v>52</v>
      </c>
      <c r="E1642" s="11">
        <v>6912</v>
      </c>
    </row>
    <row r="1643" spans="1:5" x14ac:dyDescent="0.2">
      <c r="A1643" s="12">
        <v>44268</v>
      </c>
      <c r="B1643" s="13" t="s">
        <v>23</v>
      </c>
      <c r="C1643" s="13" t="s">
        <v>55</v>
      </c>
      <c r="D1643" s="13" t="s">
        <v>54</v>
      </c>
      <c r="E1643" s="14">
        <v>454</v>
      </c>
    </row>
    <row r="1644" spans="1:5" x14ac:dyDescent="0.2">
      <c r="A1644" s="9">
        <v>43852</v>
      </c>
      <c r="B1644" s="10" t="s">
        <v>33</v>
      </c>
      <c r="C1644" s="10" t="s">
        <v>55</v>
      </c>
      <c r="D1644" s="10" t="s">
        <v>52</v>
      </c>
      <c r="E1644" s="11">
        <v>5832</v>
      </c>
    </row>
    <row r="1645" spans="1:5" x14ac:dyDescent="0.2">
      <c r="A1645" s="12">
        <v>43788</v>
      </c>
      <c r="B1645" s="13" t="s">
        <v>39</v>
      </c>
      <c r="C1645" s="13" t="s">
        <v>46</v>
      </c>
      <c r="D1645" s="13" t="s">
        <v>52</v>
      </c>
      <c r="E1645" s="14">
        <v>930</v>
      </c>
    </row>
    <row r="1646" spans="1:5" x14ac:dyDescent="0.2">
      <c r="A1646" s="9">
        <v>44139</v>
      </c>
      <c r="B1646" s="10" t="s">
        <v>27</v>
      </c>
      <c r="C1646" s="10" t="s">
        <v>46</v>
      </c>
      <c r="D1646" s="10" t="s">
        <v>52</v>
      </c>
      <c r="E1646" s="11">
        <v>7212</v>
      </c>
    </row>
    <row r="1647" spans="1:5" x14ac:dyDescent="0.2">
      <c r="A1647" s="12">
        <v>44020</v>
      </c>
      <c r="B1647" s="13" t="s">
        <v>27</v>
      </c>
      <c r="C1647" s="13" t="s">
        <v>55</v>
      </c>
      <c r="D1647" s="13" t="s">
        <v>54</v>
      </c>
      <c r="E1647" s="14">
        <v>307</v>
      </c>
    </row>
    <row r="1648" spans="1:5" x14ac:dyDescent="0.2">
      <c r="A1648" s="9">
        <v>43719</v>
      </c>
      <c r="B1648" s="10" t="s">
        <v>39</v>
      </c>
      <c r="C1648" s="10" t="s">
        <v>53</v>
      </c>
      <c r="D1648" s="10" t="s">
        <v>49</v>
      </c>
      <c r="E1648" s="11">
        <v>1923</v>
      </c>
    </row>
    <row r="1649" spans="1:5" x14ac:dyDescent="0.2">
      <c r="A1649" s="12">
        <v>44787</v>
      </c>
      <c r="B1649" s="13" t="s">
        <v>27</v>
      </c>
      <c r="C1649" s="13" t="s">
        <v>56</v>
      </c>
      <c r="D1649" s="13" t="s">
        <v>58</v>
      </c>
      <c r="E1649" s="14">
        <v>403</v>
      </c>
    </row>
    <row r="1650" spans="1:5" x14ac:dyDescent="0.2">
      <c r="A1650" s="9">
        <v>43526</v>
      </c>
      <c r="B1650" s="10" t="s">
        <v>33</v>
      </c>
      <c r="C1650" s="10" t="s">
        <v>53</v>
      </c>
      <c r="D1650" s="10" t="s">
        <v>54</v>
      </c>
      <c r="E1650" s="11">
        <v>372</v>
      </c>
    </row>
    <row r="1651" spans="1:5" x14ac:dyDescent="0.2">
      <c r="A1651" s="12">
        <v>44269</v>
      </c>
      <c r="B1651" s="13" t="s">
        <v>23</v>
      </c>
      <c r="C1651" s="13" t="s">
        <v>53</v>
      </c>
      <c r="D1651" s="13" t="s">
        <v>54</v>
      </c>
      <c r="E1651" s="14">
        <v>275</v>
      </c>
    </row>
    <row r="1652" spans="1:5" x14ac:dyDescent="0.2">
      <c r="A1652" s="9">
        <v>43813</v>
      </c>
      <c r="B1652" s="10" t="s">
        <v>36</v>
      </c>
      <c r="C1652" s="10" t="s">
        <v>46</v>
      </c>
      <c r="D1652" s="10" t="s">
        <v>51</v>
      </c>
      <c r="E1652" s="11">
        <v>7779</v>
      </c>
    </row>
    <row r="1653" spans="1:5" x14ac:dyDescent="0.2">
      <c r="A1653" s="12">
        <v>43912</v>
      </c>
      <c r="B1653" s="13" t="s">
        <v>33</v>
      </c>
      <c r="C1653" s="13" t="s">
        <v>55</v>
      </c>
      <c r="D1653" s="13" t="s">
        <v>54</v>
      </c>
      <c r="E1653" s="14">
        <v>385</v>
      </c>
    </row>
    <row r="1654" spans="1:5" x14ac:dyDescent="0.2">
      <c r="A1654" s="9">
        <v>43893</v>
      </c>
      <c r="B1654" s="10" t="s">
        <v>33</v>
      </c>
      <c r="C1654" s="10" t="s">
        <v>56</v>
      </c>
      <c r="D1654" s="10" t="s">
        <v>49</v>
      </c>
      <c r="E1654" s="11">
        <v>4642</v>
      </c>
    </row>
    <row r="1655" spans="1:5" x14ac:dyDescent="0.2">
      <c r="A1655" s="12">
        <v>44470</v>
      </c>
      <c r="B1655" s="13" t="s">
        <v>23</v>
      </c>
      <c r="C1655" s="13" t="s">
        <v>56</v>
      </c>
      <c r="D1655" s="13" t="s">
        <v>49</v>
      </c>
      <c r="E1655" s="14">
        <v>5407</v>
      </c>
    </row>
    <row r="1656" spans="1:5" x14ac:dyDescent="0.2">
      <c r="A1656" s="9">
        <v>44526</v>
      </c>
      <c r="B1656" s="10" t="s">
        <v>39</v>
      </c>
      <c r="C1656" s="10" t="s">
        <v>46</v>
      </c>
      <c r="D1656" s="10" t="s">
        <v>51</v>
      </c>
      <c r="E1656" s="11">
        <v>2394</v>
      </c>
    </row>
    <row r="1657" spans="1:5" x14ac:dyDescent="0.2">
      <c r="A1657" s="12">
        <v>44566</v>
      </c>
      <c r="B1657" s="13" t="s">
        <v>18</v>
      </c>
      <c r="C1657" s="13" t="s">
        <v>53</v>
      </c>
      <c r="D1657" s="13" t="s">
        <v>51</v>
      </c>
      <c r="E1657" s="14">
        <v>1945</v>
      </c>
    </row>
    <row r="1658" spans="1:5" x14ac:dyDescent="0.2">
      <c r="A1658" s="9">
        <v>44206</v>
      </c>
      <c r="B1658" s="10" t="s">
        <v>27</v>
      </c>
      <c r="C1658" s="10" t="s">
        <v>55</v>
      </c>
      <c r="D1658" s="10" t="s">
        <v>54</v>
      </c>
      <c r="E1658" s="11">
        <v>308</v>
      </c>
    </row>
    <row r="1659" spans="1:5" x14ac:dyDescent="0.2">
      <c r="A1659" s="12">
        <v>44451</v>
      </c>
      <c r="B1659" s="13" t="s">
        <v>33</v>
      </c>
      <c r="C1659" s="13" t="s">
        <v>53</v>
      </c>
      <c r="D1659" s="13" t="s">
        <v>52</v>
      </c>
      <c r="E1659" s="14">
        <v>6722</v>
      </c>
    </row>
    <row r="1660" spans="1:5" x14ac:dyDescent="0.2">
      <c r="A1660" s="9">
        <v>43919</v>
      </c>
      <c r="B1660" s="10" t="s">
        <v>31</v>
      </c>
      <c r="C1660" s="10" t="s">
        <v>56</v>
      </c>
      <c r="D1660" s="10" t="s">
        <v>58</v>
      </c>
      <c r="E1660" s="11">
        <v>5306</v>
      </c>
    </row>
    <row r="1661" spans="1:5" x14ac:dyDescent="0.2">
      <c r="A1661" s="12">
        <v>44502</v>
      </c>
      <c r="B1661" s="13" t="s">
        <v>33</v>
      </c>
      <c r="C1661" s="13" t="s">
        <v>55</v>
      </c>
      <c r="D1661" s="13" t="s">
        <v>51</v>
      </c>
      <c r="E1661" s="14">
        <v>7399</v>
      </c>
    </row>
    <row r="1662" spans="1:5" x14ac:dyDescent="0.2">
      <c r="A1662" s="9">
        <v>44417</v>
      </c>
      <c r="B1662" s="10" t="s">
        <v>33</v>
      </c>
      <c r="C1662" s="10" t="s">
        <v>46</v>
      </c>
      <c r="D1662" s="10" t="s">
        <v>51</v>
      </c>
      <c r="E1662" s="11">
        <v>763</v>
      </c>
    </row>
    <row r="1663" spans="1:5" x14ac:dyDescent="0.2">
      <c r="A1663" s="12">
        <v>44847</v>
      </c>
      <c r="B1663" s="13" t="s">
        <v>39</v>
      </c>
      <c r="C1663" s="13" t="s">
        <v>55</v>
      </c>
      <c r="D1663" s="13" t="s">
        <v>49</v>
      </c>
      <c r="E1663" s="14">
        <v>1176</v>
      </c>
    </row>
    <row r="1664" spans="1:5" x14ac:dyDescent="0.2">
      <c r="A1664" s="9">
        <v>44126</v>
      </c>
      <c r="B1664" s="10" t="s">
        <v>31</v>
      </c>
      <c r="C1664" s="10" t="s">
        <v>56</v>
      </c>
      <c r="D1664" s="10" t="s">
        <v>49</v>
      </c>
      <c r="E1664" s="11">
        <v>9601</v>
      </c>
    </row>
    <row r="1665" spans="1:5" x14ac:dyDescent="0.2">
      <c r="A1665" s="12">
        <v>44799</v>
      </c>
      <c r="B1665" s="13" t="s">
        <v>18</v>
      </c>
      <c r="C1665" s="13" t="s">
        <v>53</v>
      </c>
      <c r="D1665" s="13" t="s">
        <v>51</v>
      </c>
      <c r="E1665" s="14">
        <v>2030</v>
      </c>
    </row>
    <row r="1666" spans="1:5" x14ac:dyDescent="0.2">
      <c r="A1666" s="9">
        <v>44262</v>
      </c>
      <c r="B1666" s="10" t="s">
        <v>33</v>
      </c>
      <c r="C1666" s="10" t="s">
        <v>46</v>
      </c>
      <c r="D1666" s="10" t="s">
        <v>52</v>
      </c>
      <c r="E1666" s="11">
        <v>5007</v>
      </c>
    </row>
    <row r="1667" spans="1:5" x14ac:dyDescent="0.2">
      <c r="A1667" s="12">
        <v>44860</v>
      </c>
      <c r="B1667" s="13" t="s">
        <v>27</v>
      </c>
      <c r="C1667" s="13" t="s">
        <v>53</v>
      </c>
      <c r="D1667" s="13" t="s">
        <v>51</v>
      </c>
      <c r="E1667" s="14">
        <v>465</v>
      </c>
    </row>
    <row r="1668" spans="1:5" x14ac:dyDescent="0.2">
      <c r="A1668" s="9">
        <v>43831</v>
      </c>
      <c r="B1668" s="10" t="s">
        <v>33</v>
      </c>
      <c r="C1668" s="10" t="s">
        <v>55</v>
      </c>
      <c r="D1668" s="10" t="s">
        <v>49</v>
      </c>
      <c r="E1668" s="11">
        <v>7123</v>
      </c>
    </row>
    <row r="1669" spans="1:5" x14ac:dyDescent="0.2">
      <c r="A1669" s="12">
        <v>44469</v>
      </c>
      <c r="B1669" s="13" t="s">
        <v>23</v>
      </c>
      <c r="C1669" s="13" t="s">
        <v>55</v>
      </c>
      <c r="D1669" s="13" t="s">
        <v>54</v>
      </c>
      <c r="E1669" s="14">
        <v>137</v>
      </c>
    </row>
    <row r="1670" spans="1:5" x14ac:dyDescent="0.2">
      <c r="A1670" s="9">
        <v>44152</v>
      </c>
      <c r="B1670" s="10" t="s">
        <v>31</v>
      </c>
      <c r="C1670" s="10" t="s">
        <v>46</v>
      </c>
      <c r="D1670" s="10" t="s">
        <v>52</v>
      </c>
      <c r="E1670" s="11">
        <v>2246</v>
      </c>
    </row>
    <row r="1671" spans="1:5" x14ac:dyDescent="0.2">
      <c r="A1671" s="12">
        <v>44549</v>
      </c>
      <c r="B1671" s="13" t="s">
        <v>31</v>
      </c>
      <c r="C1671" s="13" t="s">
        <v>53</v>
      </c>
      <c r="D1671" s="13" t="s">
        <v>52</v>
      </c>
      <c r="E1671" s="14">
        <v>4441</v>
      </c>
    </row>
    <row r="1672" spans="1:5" x14ac:dyDescent="0.2">
      <c r="A1672" s="9">
        <v>44582</v>
      </c>
      <c r="B1672" s="10" t="s">
        <v>27</v>
      </c>
      <c r="C1672" s="10" t="s">
        <v>53</v>
      </c>
      <c r="D1672" s="10" t="s">
        <v>51</v>
      </c>
      <c r="E1672" s="11">
        <v>2795</v>
      </c>
    </row>
    <row r="1673" spans="1:5" x14ac:dyDescent="0.2">
      <c r="A1673" s="12">
        <v>44148</v>
      </c>
      <c r="B1673" s="13" t="s">
        <v>27</v>
      </c>
      <c r="C1673" s="13" t="s">
        <v>46</v>
      </c>
      <c r="D1673" s="13" t="s">
        <v>51</v>
      </c>
      <c r="E1673" s="14">
        <v>4464</v>
      </c>
    </row>
    <row r="1674" spans="1:5" x14ac:dyDescent="0.2">
      <c r="A1674" s="9">
        <v>43977</v>
      </c>
      <c r="B1674" s="10" t="s">
        <v>33</v>
      </c>
      <c r="C1674" s="10" t="s">
        <v>55</v>
      </c>
      <c r="D1674" s="10" t="s">
        <v>49</v>
      </c>
      <c r="E1674" s="11">
        <v>2085</v>
      </c>
    </row>
    <row r="1675" spans="1:5" x14ac:dyDescent="0.2">
      <c r="A1675" s="12">
        <v>43965</v>
      </c>
      <c r="B1675" s="13" t="s">
        <v>36</v>
      </c>
      <c r="C1675" s="13" t="s">
        <v>53</v>
      </c>
      <c r="D1675" s="13" t="s">
        <v>51</v>
      </c>
      <c r="E1675" s="14">
        <v>4896</v>
      </c>
    </row>
    <row r="1676" spans="1:5" x14ac:dyDescent="0.2">
      <c r="A1676" s="9">
        <v>44538</v>
      </c>
      <c r="B1676" s="10" t="s">
        <v>33</v>
      </c>
      <c r="C1676" s="10" t="s">
        <v>46</v>
      </c>
      <c r="D1676" s="10" t="s">
        <v>52</v>
      </c>
      <c r="E1676" s="11">
        <v>2513</v>
      </c>
    </row>
    <row r="1677" spans="1:5" x14ac:dyDescent="0.2">
      <c r="A1677" s="12">
        <v>44767</v>
      </c>
      <c r="B1677" s="13" t="s">
        <v>23</v>
      </c>
      <c r="C1677" s="13" t="s">
        <v>46</v>
      </c>
      <c r="D1677" s="13" t="s">
        <v>51</v>
      </c>
      <c r="E1677" s="14">
        <v>702</v>
      </c>
    </row>
    <row r="1678" spans="1:5" x14ac:dyDescent="0.2">
      <c r="A1678" s="9">
        <v>43475</v>
      </c>
      <c r="B1678" s="10" t="s">
        <v>33</v>
      </c>
      <c r="C1678" s="10" t="s">
        <v>46</v>
      </c>
      <c r="D1678" s="10" t="s">
        <v>51</v>
      </c>
      <c r="E1678" s="11">
        <v>2973</v>
      </c>
    </row>
    <row r="1679" spans="1:5" x14ac:dyDescent="0.2">
      <c r="A1679" s="12">
        <v>43735</v>
      </c>
      <c r="B1679" s="13" t="s">
        <v>18</v>
      </c>
      <c r="C1679" s="13" t="s">
        <v>46</v>
      </c>
      <c r="D1679" s="13" t="s">
        <v>51</v>
      </c>
      <c r="E1679" s="14">
        <v>5777</v>
      </c>
    </row>
    <row r="1680" spans="1:5" x14ac:dyDescent="0.2">
      <c r="A1680" s="9">
        <v>44736</v>
      </c>
      <c r="B1680" s="10" t="s">
        <v>23</v>
      </c>
      <c r="C1680" s="10" t="s">
        <v>56</v>
      </c>
      <c r="D1680" s="10" t="s">
        <v>49</v>
      </c>
      <c r="E1680" s="11">
        <v>2562</v>
      </c>
    </row>
    <row r="1681" spans="1:5" x14ac:dyDescent="0.2">
      <c r="A1681" s="12">
        <v>44654</v>
      </c>
      <c r="B1681" s="13" t="s">
        <v>39</v>
      </c>
      <c r="C1681" s="13" t="s">
        <v>56</v>
      </c>
      <c r="D1681" s="13" t="s">
        <v>49</v>
      </c>
      <c r="E1681" s="14">
        <v>7495</v>
      </c>
    </row>
    <row r="1682" spans="1:5" x14ac:dyDescent="0.2">
      <c r="A1682" s="9">
        <v>44743</v>
      </c>
      <c r="B1682" s="10" t="s">
        <v>18</v>
      </c>
      <c r="C1682" s="10" t="s">
        <v>55</v>
      </c>
      <c r="D1682" s="10" t="s">
        <v>52</v>
      </c>
      <c r="E1682" s="11">
        <v>3663</v>
      </c>
    </row>
    <row r="1683" spans="1:5" x14ac:dyDescent="0.2">
      <c r="A1683" s="12">
        <v>44742</v>
      </c>
      <c r="B1683" s="13" t="s">
        <v>18</v>
      </c>
      <c r="C1683" s="13" t="s">
        <v>53</v>
      </c>
      <c r="D1683" s="13" t="s">
        <v>52</v>
      </c>
      <c r="E1683" s="14">
        <v>8478</v>
      </c>
    </row>
    <row r="1684" spans="1:5" x14ac:dyDescent="0.2">
      <c r="A1684" s="9">
        <v>44778</v>
      </c>
      <c r="B1684" s="10" t="s">
        <v>39</v>
      </c>
      <c r="C1684" s="10" t="s">
        <v>46</v>
      </c>
      <c r="D1684" s="10" t="s">
        <v>52</v>
      </c>
      <c r="E1684" s="11">
        <v>3578</v>
      </c>
    </row>
    <row r="1685" spans="1:5" x14ac:dyDescent="0.2">
      <c r="A1685" s="12">
        <v>44724</v>
      </c>
      <c r="B1685" s="13" t="s">
        <v>18</v>
      </c>
      <c r="C1685" s="13" t="s">
        <v>46</v>
      </c>
      <c r="D1685" s="13" t="s">
        <v>52</v>
      </c>
      <c r="E1685" s="14">
        <v>8774</v>
      </c>
    </row>
    <row r="1686" spans="1:5" x14ac:dyDescent="0.2">
      <c r="A1686" s="9">
        <v>43716</v>
      </c>
      <c r="B1686" s="10" t="s">
        <v>36</v>
      </c>
      <c r="C1686" s="10" t="s">
        <v>55</v>
      </c>
      <c r="D1686" s="10" t="s">
        <v>52</v>
      </c>
      <c r="E1686" s="11">
        <v>9259</v>
      </c>
    </row>
    <row r="1687" spans="1:5" x14ac:dyDescent="0.2">
      <c r="A1687" s="12">
        <v>43779</v>
      </c>
      <c r="B1687" s="13" t="s">
        <v>27</v>
      </c>
      <c r="C1687" s="13" t="s">
        <v>55</v>
      </c>
      <c r="D1687" s="13" t="s">
        <v>54</v>
      </c>
      <c r="E1687" s="14">
        <v>226</v>
      </c>
    </row>
    <row r="1688" spans="1:5" x14ac:dyDescent="0.2">
      <c r="A1688" s="9">
        <v>43797</v>
      </c>
      <c r="B1688" s="10" t="s">
        <v>18</v>
      </c>
      <c r="C1688" s="10" t="s">
        <v>53</v>
      </c>
      <c r="D1688" s="10" t="s">
        <v>49</v>
      </c>
      <c r="E1688" s="11">
        <v>1039</v>
      </c>
    </row>
    <row r="1689" spans="1:5" x14ac:dyDescent="0.2">
      <c r="A1689" s="12">
        <v>43687</v>
      </c>
      <c r="B1689" s="13" t="s">
        <v>33</v>
      </c>
      <c r="C1689" s="13" t="s">
        <v>56</v>
      </c>
      <c r="D1689" s="13" t="s">
        <v>58</v>
      </c>
      <c r="E1689" s="14">
        <v>7459</v>
      </c>
    </row>
    <row r="1690" spans="1:5" x14ac:dyDescent="0.2">
      <c r="A1690" s="9">
        <v>44082</v>
      </c>
      <c r="B1690" s="10" t="s">
        <v>27</v>
      </c>
      <c r="C1690" s="10" t="s">
        <v>55</v>
      </c>
      <c r="D1690" s="10" t="s">
        <v>51</v>
      </c>
      <c r="E1690" s="11">
        <v>640</v>
      </c>
    </row>
    <row r="1691" spans="1:5" x14ac:dyDescent="0.2">
      <c r="A1691" s="12">
        <v>44557</v>
      </c>
      <c r="B1691" s="13" t="s">
        <v>36</v>
      </c>
      <c r="C1691" s="13" t="s">
        <v>53</v>
      </c>
      <c r="D1691" s="13" t="s">
        <v>49</v>
      </c>
      <c r="E1691" s="14">
        <v>4455</v>
      </c>
    </row>
    <row r="1692" spans="1:5" x14ac:dyDescent="0.2">
      <c r="A1692" s="9">
        <v>43691</v>
      </c>
      <c r="B1692" s="10" t="s">
        <v>18</v>
      </c>
      <c r="C1692" s="10" t="s">
        <v>46</v>
      </c>
      <c r="D1692" s="10" t="s">
        <v>51</v>
      </c>
      <c r="E1692" s="11">
        <v>128</v>
      </c>
    </row>
    <row r="1693" spans="1:5" x14ac:dyDescent="0.2">
      <c r="A1693" s="12">
        <v>43571</v>
      </c>
      <c r="B1693" s="13" t="s">
        <v>31</v>
      </c>
      <c r="C1693" s="13" t="s">
        <v>53</v>
      </c>
      <c r="D1693" s="13" t="s">
        <v>52</v>
      </c>
      <c r="E1693" s="14">
        <v>1696</v>
      </c>
    </row>
    <row r="1694" spans="1:5" x14ac:dyDescent="0.2">
      <c r="A1694" s="9">
        <v>44338</v>
      </c>
      <c r="B1694" s="10" t="s">
        <v>31</v>
      </c>
      <c r="C1694" s="10" t="s">
        <v>53</v>
      </c>
      <c r="D1694" s="10" t="s">
        <v>49</v>
      </c>
      <c r="E1694" s="11">
        <v>7708</v>
      </c>
    </row>
    <row r="1695" spans="1:5" x14ac:dyDescent="0.2">
      <c r="A1695" s="12">
        <v>44644</v>
      </c>
      <c r="B1695" s="13" t="s">
        <v>33</v>
      </c>
      <c r="C1695" s="13" t="s">
        <v>46</v>
      </c>
      <c r="D1695" s="13" t="s">
        <v>51</v>
      </c>
      <c r="E1695" s="14">
        <v>972</v>
      </c>
    </row>
    <row r="1696" spans="1:5" x14ac:dyDescent="0.2">
      <c r="A1696" s="9">
        <v>44618</v>
      </c>
      <c r="B1696" s="10" t="s">
        <v>36</v>
      </c>
      <c r="C1696" s="10" t="s">
        <v>55</v>
      </c>
      <c r="D1696" s="10" t="s">
        <v>49</v>
      </c>
      <c r="E1696" s="11">
        <v>4605</v>
      </c>
    </row>
    <row r="1697" spans="1:5" x14ac:dyDescent="0.2">
      <c r="A1697" s="12">
        <v>43724</v>
      </c>
      <c r="B1697" s="13" t="s">
        <v>33</v>
      </c>
      <c r="C1697" s="13" t="s">
        <v>53</v>
      </c>
      <c r="D1697" s="13" t="s">
        <v>51</v>
      </c>
      <c r="E1697" s="14">
        <v>6352</v>
      </c>
    </row>
    <row r="1698" spans="1:5" x14ac:dyDescent="0.2">
      <c r="A1698" s="9">
        <v>44000</v>
      </c>
      <c r="B1698" s="10" t="s">
        <v>23</v>
      </c>
      <c r="C1698" s="10" t="s">
        <v>53</v>
      </c>
      <c r="D1698" s="10" t="s">
        <v>54</v>
      </c>
      <c r="E1698" s="11">
        <v>124</v>
      </c>
    </row>
    <row r="1699" spans="1:5" x14ac:dyDescent="0.2">
      <c r="A1699" s="12">
        <v>43685</v>
      </c>
      <c r="B1699" s="13" t="s">
        <v>33</v>
      </c>
      <c r="C1699" s="13" t="s">
        <v>53</v>
      </c>
      <c r="D1699" s="13" t="s">
        <v>51</v>
      </c>
      <c r="E1699" s="14">
        <v>2270</v>
      </c>
    </row>
    <row r="1700" spans="1:5" x14ac:dyDescent="0.2">
      <c r="A1700" s="9">
        <v>44452</v>
      </c>
      <c r="B1700" s="10" t="s">
        <v>27</v>
      </c>
      <c r="C1700" s="10" t="s">
        <v>53</v>
      </c>
      <c r="D1700" s="10" t="s">
        <v>51</v>
      </c>
      <c r="E1700" s="11">
        <v>7656</v>
      </c>
    </row>
    <row r="1701" spans="1:5" x14ac:dyDescent="0.2">
      <c r="A1701" s="12">
        <v>43941</v>
      </c>
      <c r="B1701" s="13" t="s">
        <v>18</v>
      </c>
      <c r="C1701" s="13" t="s">
        <v>46</v>
      </c>
      <c r="D1701" s="13" t="s">
        <v>49</v>
      </c>
      <c r="E1701" s="14">
        <v>3963</v>
      </c>
    </row>
    <row r="1702" spans="1:5" x14ac:dyDescent="0.2">
      <c r="A1702" s="9">
        <v>43799</v>
      </c>
      <c r="B1702" s="10" t="s">
        <v>39</v>
      </c>
      <c r="C1702" s="10" t="s">
        <v>55</v>
      </c>
      <c r="D1702" s="10" t="s">
        <v>52</v>
      </c>
      <c r="E1702" s="11">
        <v>9405</v>
      </c>
    </row>
    <row r="1703" spans="1:5" x14ac:dyDescent="0.2">
      <c r="A1703" s="12">
        <v>43621</v>
      </c>
      <c r="B1703" s="13" t="s">
        <v>18</v>
      </c>
      <c r="C1703" s="13" t="s">
        <v>53</v>
      </c>
      <c r="D1703" s="13" t="s">
        <v>49</v>
      </c>
      <c r="E1703" s="14">
        <v>5774</v>
      </c>
    </row>
    <row r="1704" spans="1:5" x14ac:dyDescent="0.2">
      <c r="A1704" s="9">
        <v>44492</v>
      </c>
      <c r="B1704" s="10" t="s">
        <v>33</v>
      </c>
      <c r="C1704" s="10" t="s">
        <v>55</v>
      </c>
      <c r="D1704" s="10" t="s">
        <v>54</v>
      </c>
      <c r="E1704" s="11">
        <v>476</v>
      </c>
    </row>
    <row r="1705" spans="1:5" x14ac:dyDescent="0.2">
      <c r="A1705" s="12">
        <v>44816</v>
      </c>
      <c r="B1705" s="13" t="s">
        <v>27</v>
      </c>
      <c r="C1705" s="13" t="s">
        <v>46</v>
      </c>
      <c r="D1705" s="13" t="s">
        <v>49</v>
      </c>
      <c r="E1705" s="14">
        <v>6328</v>
      </c>
    </row>
    <row r="1706" spans="1:5" x14ac:dyDescent="0.2">
      <c r="A1706" s="9">
        <v>44092</v>
      </c>
      <c r="B1706" s="10" t="s">
        <v>23</v>
      </c>
      <c r="C1706" s="10" t="s">
        <v>56</v>
      </c>
      <c r="D1706" s="10" t="s">
        <v>49</v>
      </c>
      <c r="E1706" s="11">
        <v>665</v>
      </c>
    </row>
    <row r="1707" spans="1:5" x14ac:dyDescent="0.2">
      <c r="A1707" s="12">
        <v>44728</v>
      </c>
      <c r="B1707" s="13" t="s">
        <v>39</v>
      </c>
      <c r="C1707" s="13" t="s">
        <v>53</v>
      </c>
      <c r="D1707" s="13" t="s">
        <v>54</v>
      </c>
      <c r="E1707" s="14">
        <v>306</v>
      </c>
    </row>
    <row r="1708" spans="1:5" x14ac:dyDescent="0.2">
      <c r="A1708" s="9">
        <v>43956</v>
      </c>
      <c r="B1708" s="10" t="s">
        <v>31</v>
      </c>
      <c r="C1708" s="10" t="s">
        <v>46</v>
      </c>
      <c r="D1708" s="10" t="s">
        <v>51</v>
      </c>
      <c r="E1708" s="11">
        <v>4273</v>
      </c>
    </row>
    <row r="1709" spans="1:5" x14ac:dyDescent="0.2">
      <c r="A1709" s="12">
        <v>44667</v>
      </c>
      <c r="B1709" s="13" t="s">
        <v>18</v>
      </c>
      <c r="C1709" s="13" t="s">
        <v>56</v>
      </c>
      <c r="D1709" s="13" t="s">
        <v>58</v>
      </c>
      <c r="E1709" s="14">
        <v>4708</v>
      </c>
    </row>
    <row r="1710" spans="1:5" x14ac:dyDescent="0.2">
      <c r="A1710" s="9">
        <v>43807</v>
      </c>
      <c r="B1710" s="10" t="s">
        <v>31</v>
      </c>
      <c r="C1710" s="10" t="s">
        <v>46</v>
      </c>
      <c r="D1710" s="10" t="s">
        <v>51</v>
      </c>
      <c r="E1710" s="11">
        <v>7831</v>
      </c>
    </row>
    <row r="1711" spans="1:5" x14ac:dyDescent="0.2">
      <c r="A1711" s="12">
        <v>43997</v>
      </c>
      <c r="B1711" s="13" t="s">
        <v>33</v>
      </c>
      <c r="C1711" s="13" t="s">
        <v>53</v>
      </c>
      <c r="D1711" s="13" t="s">
        <v>52</v>
      </c>
      <c r="E1711" s="14">
        <v>4703</v>
      </c>
    </row>
    <row r="1712" spans="1:5" x14ac:dyDescent="0.2">
      <c r="A1712" s="9">
        <v>43838</v>
      </c>
      <c r="B1712" s="10" t="s">
        <v>31</v>
      </c>
      <c r="C1712" s="10" t="s">
        <v>53</v>
      </c>
      <c r="D1712" s="10" t="s">
        <v>54</v>
      </c>
      <c r="E1712" s="11">
        <v>242</v>
      </c>
    </row>
    <row r="1713" spans="1:5" x14ac:dyDescent="0.2">
      <c r="A1713" s="12">
        <v>43654</v>
      </c>
      <c r="B1713" s="13" t="s">
        <v>36</v>
      </c>
      <c r="C1713" s="13" t="s">
        <v>56</v>
      </c>
      <c r="D1713" s="13" t="s">
        <v>58</v>
      </c>
      <c r="E1713" s="14">
        <v>6252</v>
      </c>
    </row>
    <row r="1714" spans="1:5" x14ac:dyDescent="0.2">
      <c r="A1714" s="9">
        <v>43679</v>
      </c>
      <c r="B1714" s="10" t="s">
        <v>31</v>
      </c>
      <c r="C1714" s="10" t="s">
        <v>46</v>
      </c>
      <c r="D1714" s="10" t="s">
        <v>51</v>
      </c>
      <c r="E1714" s="11">
        <v>8218</v>
      </c>
    </row>
    <row r="1715" spans="1:5" x14ac:dyDescent="0.2">
      <c r="A1715" s="12">
        <v>44130</v>
      </c>
      <c r="B1715" s="13" t="s">
        <v>39</v>
      </c>
      <c r="C1715" s="13" t="s">
        <v>55</v>
      </c>
      <c r="D1715" s="13" t="s">
        <v>52</v>
      </c>
      <c r="E1715" s="14">
        <v>125</v>
      </c>
    </row>
    <row r="1716" spans="1:5" x14ac:dyDescent="0.2">
      <c r="A1716" s="9">
        <v>44335</v>
      </c>
      <c r="B1716" s="10" t="s">
        <v>23</v>
      </c>
      <c r="C1716" s="10" t="s">
        <v>46</v>
      </c>
      <c r="D1716" s="10" t="s">
        <v>51</v>
      </c>
      <c r="E1716" s="11">
        <v>5191</v>
      </c>
    </row>
    <row r="1717" spans="1:5" x14ac:dyDescent="0.2">
      <c r="A1717" s="12">
        <v>44882</v>
      </c>
      <c r="B1717" s="13" t="s">
        <v>31</v>
      </c>
      <c r="C1717" s="13" t="s">
        <v>46</v>
      </c>
      <c r="D1717" s="13" t="s">
        <v>49</v>
      </c>
      <c r="E1717" s="14">
        <v>6988</v>
      </c>
    </row>
    <row r="1718" spans="1:5" x14ac:dyDescent="0.2">
      <c r="A1718" s="9">
        <v>44746</v>
      </c>
      <c r="B1718" s="10" t="s">
        <v>39</v>
      </c>
      <c r="C1718" s="10" t="s">
        <v>46</v>
      </c>
      <c r="D1718" s="10" t="s">
        <v>51</v>
      </c>
      <c r="E1718" s="11">
        <v>6393</v>
      </c>
    </row>
    <row r="1719" spans="1:5" x14ac:dyDescent="0.2">
      <c r="A1719" s="12">
        <v>44502</v>
      </c>
      <c r="B1719" s="13" t="s">
        <v>33</v>
      </c>
      <c r="C1719" s="13" t="s">
        <v>46</v>
      </c>
      <c r="D1719" s="13" t="s">
        <v>51</v>
      </c>
      <c r="E1719" s="14">
        <v>2812</v>
      </c>
    </row>
    <row r="1720" spans="1:5" x14ac:dyDescent="0.2">
      <c r="A1720" s="9">
        <v>44823</v>
      </c>
      <c r="B1720" s="10" t="s">
        <v>27</v>
      </c>
      <c r="C1720" s="10" t="s">
        <v>53</v>
      </c>
      <c r="D1720" s="10" t="s">
        <v>54</v>
      </c>
      <c r="E1720" s="11">
        <v>145</v>
      </c>
    </row>
    <row r="1721" spans="1:5" x14ac:dyDescent="0.2">
      <c r="A1721" s="12">
        <v>44284</v>
      </c>
      <c r="B1721" s="13" t="s">
        <v>18</v>
      </c>
      <c r="C1721" s="13" t="s">
        <v>55</v>
      </c>
      <c r="D1721" s="13" t="s">
        <v>49</v>
      </c>
      <c r="E1721" s="14">
        <v>309</v>
      </c>
    </row>
    <row r="1722" spans="1:5" x14ac:dyDescent="0.2">
      <c r="A1722" s="9">
        <v>44480</v>
      </c>
      <c r="B1722" s="10" t="s">
        <v>23</v>
      </c>
      <c r="C1722" s="10" t="s">
        <v>55</v>
      </c>
      <c r="D1722" s="10" t="s">
        <v>52</v>
      </c>
      <c r="E1722" s="11">
        <v>1811</v>
      </c>
    </row>
    <row r="1723" spans="1:5" x14ac:dyDescent="0.2">
      <c r="A1723" s="12">
        <v>43567</v>
      </c>
      <c r="B1723" s="13" t="s">
        <v>33</v>
      </c>
      <c r="C1723" s="13" t="s">
        <v>55</v>
      </c>
      <c r="D1723" s="13" t="s">
        <v>52</v>
      </c>
      <c r="E1723" s="14">
        <v>9603</v>
      </c>
    </row>
    <row r="1724" spans="1:5" x14ac:dyDescent="0.2">
      <c r="A1724" s="9">
        <v>44131</v>
      </c>
      <c r="B1724" s="10" t="s">
        <v>27</v>
      </c>
      <c r="C1724" s="10" t="s">
        <v>46</v>
      </c>
      <c r="D1724" s="10" t="s">
        <v>49</v>
      </c>
      <c r="E1724" s="11">
        <v>8867</v>
      </c>
    </row>
    <row r="1725" spans="1:5" x14ac:dyDescent="0.2">
      <c r="A1725" s="12">
        <v>44009</v>
      </c>
      <c r="B1725" s="13" t="s">
        <v>33</v>
      </c>
      <c r="C1725" s="13" t="s">
        <v>56</v>
      </c>
      <c r="D1725" s="13" t="s">
        <v>49</v>
      </c>
      <c r="E1725" s="14">
        <v>9565</v>
      </c>
    </row>
    <row r="1726" spans="1:5" x14ac:dyDescent="0.2">
      <c r="A1726" s="9">
        <v>43707</v>
      </c>
      <c r="B1726" s="10" t="s">
        <v>18</v>
      </c>
      <c r="C1726" s="10" t="s">
        <v>53</v>
      </c>
      <c r="D1726" s="10" t="s">
        <v>51</v>
      </c>
      <c r="E1726" s="11">
        <v>4803</v>
      </c>
    </row>
    <row r="1727" spans="1:5" x14ac:dyDescent="0.2">
      <c r="A1727" s="12">
        <v>44438</v>
      </c>
      <c r="B1727" s="13" t="s">
        <v>27</v>
      </c>
      <c r="C1727" s="13" t="s">
        <v>56</v>
      </c>
      <c r="D1727" s="13" t="s">
        <v>49</v>
      </c>
      <c r="E1727" s="14">
        <v>4782</v>
      </c>
    </row>
    <row r="1728" spans="1:5" x14ac:dyDescent="0.2">
      <c r="A1728" s="9">
        <v>44640</v>
      </c>
      <c r="B1728" s="10" t="s">
        <v>31</v>
      </c>
      <c r="C1728" s="10" t="s">
        <v>46</v>
      </c>
      <c r="D1728" s="10" t="s">
        <v>49</v>
      </c>
      <c r="E1728" s="11">
        <v>1189</v>
      </c>
    </row>
    <row r="1729" spans="1:5" x14ac:dyDescent="0.2">
      <c r="A1729" s="12">
        <v>44229</v>
      </c>
      <c r="B1729" s="13" t="s">
        <v>33</v>
      </c>
      <c r="C1729" s="13" t="s">
        <v>55</v>
      </c>
      <c r="D1729" s="13" t="s">
        <v>52</v>
      </c>
      <c r="E1729" s="14">
        <v>9530</v>
      </c>
    </row>
    <row r="1730" spans="1:5" x14ac:dyDescent="0.2">
      <c r="A1730" s="9">
        <v>44156</v>
      </c>
      <c r="B1730" s="10" t="s">
        <v>36</v>
      </c>
      <c r="C1730" s="10" t="s">
        <v>55</v>
      </c>
      <c r="D1730" s="10" t="s">
        <v>49</v>
      </c>
      <c r="E1730" s="11">
        <v>331</v>
      </c>
    </row>
    <row r="1731" spans="1:5" x14ac:dyDescent="0.2">
      <c r="A1731" s="12">
        <v>44658</v>
      </c>
      <c r="B1731" s="13" t="s">
        <v>33</v>
      </c>
      <c r="C1731" s="13" t="s">
        <v>53</v>
      </c>
      <c r="D1731" s="13" t="s">
        <v>54</v>
      </c>
      <c r="E1731" s="14">
        <v>468</v>
      </c>
    </row>
    <row r="1732" spans="1:5" x14ac:dyDescent="0.2">
      <c r="A1732" s="9">
        <v>43693</v>
      </c>
      <c r="B1732" s="10" t="s">
        <v>27</v>
      </c>
      <c r="C1732" s="10" t="s">
        <v>53</v>
      </c>
      <c r="D1732" s="10" t="s">
        <v>49</v>
      </c>
      <c r="E1732" s="11">
        <v>7146</v>
      </c>
    </row>
    <row r="1733" spans="1:5" x14ac:dyDescent="0.2">
      <c r="A1733" s="12">
        <v>44593</v>
      </c>
      <c r="B1733" s="13" t="s">
        <v>31</v>
      </c>
      <c r="C1733" s="13" t="s">
        <v>46</v>
      </c>
      <c r="D1733" s="13" t="s">
        <v>52</v>
      </c>
      <c r="E1733" s="14">
        <v>8724</v>
      </c>
    </row>
    <row r="1734" spans="1:5" x14ac:dyDescent="0.2">
      <c r="A1734" s="9">
        <v>44499</v>
      </c>
      <c r="B1734" s="10" t="s">
        <v>23</v>
      </c>
      <c r="C1734" s="10" t="s">
        <v>55</v>
      </c>
      <c r="D1734" s="10" t="s">
        <v>49</v>
      </c>
      <c r="E1734" s="11">
        <v>8052</v>
      </c>
    </row>
    <row r="1735" spans="1:5" x14ac:dyDescent="0.2">
      <c r="A1735" s="12">
        <v>44030</v>
      </c>
      <c r="B1735" s="13" t="s">
        <v>36</v>
      </c>
      <c r="C1735" s="13" t="s">
        <v>55</v>
      </c>
      <c r="D1735" s="13" t="s">
        <v>52</v>
      </c>
      <c r="E1735" s="14">
        <v>5755</v>
      </c>
    </row>
    <row r="1736" spans="1:5" x14ac:dyDescent="0.2">
      <c r="A1736" s="9">
        <v>44026</v>
      </c>
      <c r="B1736" s="10" t="s">
        <v>18</v>
      </c>
      <c r="C1736" s="10" t="s">
        <v>56</v>
      </c>
      <c r="D1736" s="10" t="s">
        <v>49</v>
      </c>
      <c r="E1736" s="11">
        <v>3684</v>
      </c>
    </row>
    <row r="1737" spans="1:5" x14ac:dyDescent="0.2">
      <c r="A1737" s="12">
        <v>44035</v>
      </c>
      <c r="B1737" s="13" t="s">
        <v>31</v>
      </c>
      <c r="C1737" s="13" t="s">
        <v>46</v>
      </c>
      <c r="D1737" s="13" t="s">
        <v>49</v>
      </c>
      <c r="E1737" s="14">
        <v>8109</v>
      </c>
    </row>
    <row r="1738" spans="1:5" x14ac:dyDescent="0.2">
      <c r="A1738" s="9">
        <v>44008</v>
      </c>
      <c r="B1738" s="10" t="s">
        <v>39</v>
      </c>
      <c r="C1738" s="10" t="s">
        <v>55</v>
      </c>
      <c r="D1738" s="10" t="s">
        <v>52</v>
      </c>
      <c r="E1738" s="11">
        <v>954</v>
      </c>
    </row>
    <row r="1739" spans="1:5" x14ac:dyDescent="0.2">
      <c r="A1739" s="12">
        <v>44161</v>
      </c>
      <c r="B1739" s="13" t="s">
        <v>31</v>
      </c>
      <c r="C1739" s="13" t="s">
        <v>55</v>
      </c>
      <c r="D1739" s="13" t="s">
        <v>52</v>
      </c>
      <c r="E1739" s="14">
        <v>296</v>
      </c>
    </row>
    <row r="1740" spans="1:5" x14ac:dyDescent="0.2">
      <c r="A1740" s="9">
        <v>44118</v>
      </c>
      <c r="B1740" s="10" t="s">
        <v>33</v>
      </c>
      <c r="C1740" s="10" t="s">
        <v>53</v>
      </c>
      <c r="D1740" s="10" t="s">
        <v>52</v>
      </c>
      <c r="E1740" s="11">
        <v>1151</v>
      </c>
    </row>
    <row r="1741" spans="1:5" x14ac:dyDescent="0.2">
      <c r="A1741" s="12">
        <v>43725</v>
      </c>
      <c r="B1741" s="13" t="s">
        <v>39</v>
      </c>
      <c r="C1741" s="13" t="s">
        <v>55</v>
      </c>
      <c r="D1741" s="13" t="s">
        <v>54</v>
      </c>
      <c r="E1741" s="14">
        <v>164</v>
      </c>
    </row>
    <row r="1742" spans="1:5" x14ac:dyDescent="0.2">
      <c r="A1742" s="9">
        <v>43929</v>
      </c>
      <c r="B1742" s="10" t="s">
        <v>27</v>
      </c>
      <c r="C1742" s="10" t="s">
        <v>53</v>
      </c>
      <c r="D1742" s="10" t="s">
        <v>54</v>
      </c>
      <c r="E1742" s="11">
        <v>409</v>
      </c>
    </row>
    <row r="1743" spans="1:5" x14ac:dyDescent="0.2">
      <c r="A1743" s="12">
        <v>43822</v>
      </c>
      <c r="B1743" s="13" t="s">
        <v>27</v>
      </c>
      <c r="C1743" s="13" t="s">
        <v>53</v>
      </c>
      <c r="D1743" s="13" t="s">
        <v>49</v>
      </c>
      <c r="E1743" s="14">
        <v>2690</v>
      </c>
    </row>
    <row r="1744" spans="1:5" x14ac:dyDescent="0.2">
      <c r="A1744" s="9">
        <v>44316</v>
      </c>
      <c r="B1744" s="10" t="s">
        <v>39</v>
      </c>
      <c r="C1744" s="10" t="s">
        <v>55</v>
      </c>
      <c r="D1744" s="10" t="s">
        <v>52</v>
      </c>
      <c r="E1744" s="11">
        <v>4494</v>
      </c>
    </row>
    <row r="1745" spans="1:5" x14ac:dyDescent="0.2">
      <c r="A1745" s="12">
        <v>44644</v>
      </c>
      <c r="B1745" s="13" t="s">
        <v>31</v>
      </c>
      <c r="C1745" s="13" t="s">
        <v>46</v>
      </c>
      <c r="D1745" s="13" t="s">
        <v>52</v>
      </c>
      <c r="E1745" s="14">
        <v>7197</v>
      </c>
    </row>
    <row r="1746" spans="1:5" x14ac:dyDescent="0.2">
      <c r="A1746" s="9">
        <v>43802</v>
      </c>
      <c r="B1746" s="10" t="s">
        <v>18</v>
      </c>
      <c r="C1746" s="10" t="s">
        <v>53</v>
      </c>
      <c r="D1746" s="10" t="s">
        <v>49</v>
      </c>
      <c r="E1746" s="11">
        <v>647</v>
      </c>
    </row>
    <row r="1747" spans="1:5" x14ac:dyDescent="0.2">
      <c r="A1747" s="12">
        <v>44156</v>
      </c>
      <c r="B1747" s="13" t="s">
        <v>18</v>
      </c>
      <c r="C1747" s="13" t="s">
        <v>53</v>
      </c>
      <c r="D1747" s="13" t="s">
        <v>51</v>
      </c>
      <c r="E1747" s="14">
        <v>6762</v>
      </c>
    </row>
    <row r="1748" spans="1:5" x14ac:dyDescent="0.2">
      <c r="A1748" s="9">
        <v>44644</v>
      </c>
      <c r="B1748" s="10" t="s">
        <v>39</v>
      </c>
      <c r="C1748" s="10" t="s">
        <v>53</v>
      </c>
      <c r="D1748" s="10" t="s">
        <v>51</v>
      </c>
      <c r="E1748" s="11">
        <v>8027</v>
      </c>
    </row>
    <row r="1749" spans="1:5" x14ac:dyDescent="0.2">
      <c r="A1749" s="12">
        <v>43591</v>
      </c>
      <c r="B1749" s="13" t="s">
        <v>27</v>
      </c>
      <c r="C1749" s="13" t="s">
        <v>53</v>
      </c>
      <c r="D1749" s="13" t="s">
        <v>51</v>
      </c>
      <c r="E1749" s="14">
        <v>3290</v>
      </c>
    </row>
    <row r="1750" spans="1:5" x14ac:dyDescent="0.2">
      <c r="A1750" s="9">
        <v>43802</v>
      </c>
      <c r="B1750" s="10" t="s">
        <v>31</v>
      </c>
      <c r="C1750" s="10" t="s">
        <v>55</v>
      </c>
      <c r="D1750" s="10" t="s">
        <v>52</v>
      </c>
      <c r="E1750" s="11">
        <v>2380</v>
      </c>
    </row>
    <row r="1751" spans="1:5" x14ac:dyDescent="0.2">
      <c r="A1751" s="12">
        <v>44828</v>
      </c>
      <c r="B1751" s="13" t="s">
        <v>39</v>
      </c>
      <c r="C1751" s="13" t="s">
        <v>53</v>
      </c>
      <c r="D1751" s="13" t="s">
        <v>54</v>
      </c>
      <c r="E1751" s="14">
        <v>444</v>
      </c>
    </row>
    <row r="1752" spans="1:5" x14ac:dyDescent="0.2">
      <c r="A1752" s="9">
        <v>44419</v>
      </c>
      <c r="B1752" s="10" t="s">
        <v>33</v>
      </c>
      <c r="C1752" s="10" t="s">
        <v>53</v>
      </c>
      <c r="D1752" s="10" t="s">
        <v>51</v>
      </c>
      <c r="E1752" s="11">
        <v>3941</v>
      </c>
    </row>
    <row r="1753" spans="1:5" x14ac:dyDescent="0.2">
      <c r="A1753" s="12">
        <v>44917</v>
      </c>
      <c r="B1753" s="13" t="s">
        <v>18</v>
      </c>
      <c r="C1753" s="13" t="s">
        <v>55</v>
      </c>
      <c r="D1753" s="13" t="s">
        <v>51</v>
      </c>
      <c r="E1753" s="14">
        <v>8018</v>
      </c>
    </row>
    <row r="1754" spans="1:5" x14ac:dyDescent="0.2">
      <c r="A1754" s="9">
        <v>44330</v>
      </c>
      <c r="B1754" s="10" t="s">
        <v>36</v>
      </c>
      <c r="C1754" s="10" t="s">
        <v>46</v>
      </c>
      <c r="D1754" s="10" t="s">
        <v>51</v>
      </c>
      <c r="E1754" s="11">
        <v>7222</v>
      </c>
    </row>
    <row r="1755" spans="1:5" x14ac:dyDescent="0.2">
      <c r="A1755" s="12">
        <v>43745</v>
      </c>
      <c r="B1755" s="13" t="s">
        <v>31</v>
      </c>
      <c r="C1755" s="13" t="s">
        <v>55</v>
      </c>
      <c r="D1755" s="13" t="s">
        <v>54</v>
      </c>
      <c r="E1755" s="14">
        <v>443</v>
      </c>
    </row>
    <row r="1756" spans="1:5" x14ac:dyDescent="0.2">
      <c r="A1756" s="9">
        <v>44861</v>
      </c>
      <c r="B1756" s="10" t="s">
        <v>31</v>
      </c>
      <c r="C1756" s="10" t="s">
        <v>53</v>
      </c>
      <c r="D1756" s="10" t="s">
        <v>51</v>
      </c>
      <c r="E1756" s="11">
        <v>4318</v>
      </c>
    </row>
    <row r="1757" spans="1:5" x14ac:dyDescent="0.2">
      <c r="A1757" s="12">
        <v>43916</v>
      </c>
      <c r="B1757" s="13" t="s">
        <v>27</v>
      </c>
      <c r="C1757" s="13" t="s">
        <v>53</v>
      </c>
      <c r="D1757" s="13" t="s">
        <v>49</v>
      </c>
      <c r="E1757" s="14">
        <v>7458</v>
      </c>
    </row>
    <row r="1758" spans="1:5" x14ac:dyDescent="0.2">
      <c r="A1758" s="9">
        <v>44771</v>
      </c>
      <c r="B1758" s="10" t="s">
        <v>23</v>
      </c>
      <c r="C1758" s="10" t="s">
        <v>46</v>
      </c>
      <c r="D1758" s="10" t="s">
        <v>52</v>
      </c>
      <c r="E1758" s="11">
        <v>6230</v>
      </c>
    </row>
    <row r="1759" spans="1:5" x14ac:dyDescent="0.2">
      <c r="A1759" s="12">
        <v>43623</v>
      </c>
      <c r="B1759" s="13" t="s">
        <v>31</v>
      </c>
      <c r="C1759" s="13" t="s">
        <v>46</v>
      </c>
      <c r="D1759" s="13" t="s">
        <v>51</v>
      </c>
      <c r="E1759" s="14">
        <v>8092</v>
      </c>
    </row>
    <row r="1760" spans="1:5" x14ac:dyDescent="0.2">
      <c r="A1760" s="9">
        <v>43928</v>
      </c>
      <c r="B1760" s="10" t="s">
        <v>27</v>
      </c>
      <c r="C1760" s="10" t="s">
        <v>53</v>
      </c>
      <c r="D1760" s="10" t="s">
        <v>52</v>
      </c>
      <c r="E1760" s="11">
        <v>1797</v>
      </c>
    </row>
    <row r="1761" spans="1:5" x14ac:dyDescent="0.2">
      <c r="A1761" s="12">
        <v>44716</v>
      </c>
      <c r="B1761" s="13" t="s">
        <v>33</v>
      </c>
      <c r="C1761" s="13" t="s">
        <v>55</v>
      </c>
      <c r="D1761" s="13" t="s">
        <v>49</v>
      </c>
      <c r="E1761" s="14">
        <v>3341</v>
      </c>
    </row>
    <row r="1762" spans="1:5" x14ac:dyDescent="0.2">
      <c r="A1762" s="9">
        <v>43806</v>
      </c>
      <c r="B1762" s="10" t="s">
        <v>33</v>
      </c>
      <c r="C1762" s="10" t="s">
        <v>53</v>
      </c>
      <c r="D1762" s="10" t="s">
        <v>49</v>
      </c>
      <c r="E1762" s="11">
        <v>6462</v>
      </c>
    </row>
    <row r="1763" spans="1:5" x14ac:dyDescent="0.2">
      <c r="A1763" s="12">
        <v>43876</v>
      </c>
      <c r="B1763" s="13" t="s">
        <v>39</v>
      </c>
      <c r="C1763" s="13" t="s">
        <v>53</v>
      </c>
      <c r="D1763" s="13" t="s">
        <v>54</v>
      </c>
      <c r="E1763" s="14">
        <v>471</v>
      </c>
    </row>
    <row r="1764" spans="1:5" x14ac:dyDescent="0.2">
      <c r="A1764" s="9">
        <v>43655</v>
      </c>
      <c r="B1764" s="10" t="s">
        <v>27</v>
      </c>
      <c r="C1764" s="10" t="s">
        <v>55</v>
      </c>
      <c r="D1764" s="10" t="s">
        <v>49</v>
      </c>
      <c r="E1764" s="11">
        <v>4376</v>
      </c>
    </row>
    <row r="1765" spans="1:5" x14ac:dyDescent="0.2">
      <c r="A1765" s="12">
        <v>43652</v>
      </c>
      <c r="B1765" s="13" t="s">
        <v>23</v>
      </c>
      <c r="C1765" s="13" t="s">
        <v>53</v>
      </c>
      <c r="D1765" s="13" t="s">
        <v>51</v>
      </c>
      <c r="E1765" s="14">
        <v>607</v>
      </c>
    </row>
    <row r="1766" spans="1:5" x14ac:dyDescent="0.2">
      <c r="A1766" s="9">
        <v>43890</v>
      </c>
      <c r="B1766" s="10" t="s">
        <v>33</v>
      </c>
      <c r="C1766" s="10" t="s">
        <v>55</v>
      </c>
      <c r="D1766" s="10" t="s">
        <v>52</v>
      </c>
      <c r="E1766" s="11">
        <v>2356</v>
      </c>
    </row>
    <row r="1767" spans="1:5" x14ac:dyDescent="0.2">
      <c r="A1767" s="12">
        <v>43789</v>
      </c>
      <c r="B1767" s="13" t="s">
        <v>33</v>
      </c>
      <c r="C1767" s="13" t="s">
        <v>46</v>
      </c>
      <c r="D1767" s="13" t="s">
        <v>51</v>
      </c>
      <c r="E1767" s="14">
        <v>9624</v>
      </c>
    </row>
    <row r="1768" spans="1:5" x14ac:dyDescent="0.2">
      <c r="A1768" s="9">
        <v>44705</v>
      </c>
      <c r="B1768" s="10" t="s">
        <v>33</v>
      </c>
      <c r="C1768" s="10" t="s">
        <v>46</v>
      </c>
      <c r="D1768" s="10" t="s">
        <v>52</v>
      </c>
      <c r="E1768" s="11">
        <v>728</v>
      </c>
    </row>
    <row r="1769" spans="1:5" x14ac:dyDescent="0.2">
      <c r="A1769" s="12">
        <v>44024</v>
      </c>
      <c r="B1769" s="13" t="s">
        <v>31</v>
      </c>
      <c r="C1769" s="13" t="s">
        <v>46</v>
      </c>
      <c r="D1769" s="13" t="s">
        <v>51</v>
      </c>
      <c r="E1769" s="14">
        <v>1571</v>
      </c>
    </row>
    <row r="1770" spans="1:5" x14ac:dyDescent="0.2">
      <c r="A1770" s="9">
        <v>44112</v>
      </c>
      <c r="B1770" s="10" t="s">
        <v>18</v>
      </c>
      <c r="C1770" s="10" t="s">
        <v>56</v>
      </c>
      <c r="D1770" s="10" t="s">
        <v>58</v>
      </c>
      <c r="E1770" s="11">
        <v>1291</v>
      </c>
    </row>
    <row r="1771" spans="1:5" x14ac:dyDescent="0.2">
      <c r="A1771" s="12">
        <v>44106</v>
      </c>
      <c r="B1771" s="13" t="s">
        <v>36</v>
      </c>
      <c r="C1771" s="13" t="s">
        <v>55</v>
      </c>
      <c r="D1771" s="13" t="s">
        <v>54</v>
      </c>
      <c r="E1771" s="14">
        <v>130</v>
      </c>
    </row>
    <row r="1772" spans="1:5" x14ac:dyDescent="0.2">
      <c r="A1772" s="9">
        <v>44037</v>
      </c>
      <c r="B1772" s="10" t="s">
        <v>33</v>
      </c>
      <c r="C1772" s="10" t="s">
        <v>55</v>
      </c>
      <c r="D1772" s="10" t="s">
        <v>52</v>
      </c>
      <c r="E1772" s="11">
        <v>1843</v>
      </c>
    </row>
    <row r="1773" spans="1:5" x14ac:dyDescent="0.2">
      <c r="A1773" s="12">
        <v>44066</v>
      </c>
      <c r="B1773" s="13" t="s">
        <v>31</v>
      </c>
      <c r="C1773" s="13" t="s">
        <v>53</v>
      </c>
      <c r="D1773" s="13" t="s">
        <v>52</v>
      </c>
      <c r="E1773" s="14">
        <v>4817</v>
      </c>
    </row>
    <row r="1774" spans="1:5" x14ac:dyDescent="0.2">
      <c r="A1774" s="9">
        <v>44370</v>
      </c>
      <c r="B1774" s="10" t="s">
        <v>18</v>
      </c>
      <c r="C1774" s="10" t="s">
        <v>55</v>
      </c>
      <c r="D1774" s="10" t="s">
        <v>52</v>
      </c>
      <c r="E1774" s="11">
        <v>9598</v>
      </c>
    </row>
    <row r="1775" spans="1:5" x14ac:dyDescent="0.2">
      <c r="A1775" s="12">
        <v>43979</v>
      </c>
      <c r="B1775" s="13" t="s">
        <v>39</v>
      </c>
      <c r="C1775" s="13" t="s">
        <v>55</v>
      </c>
      <c r="D1775" s="13" t="s">
        <v>49</v>
      </c>
      <c r="E1775" s="14">
        <v>8999</v>
      </c>
    </row>
    <row r="1776" spans="1:5" x14ac:dyDescent="0.2">
      <c r="A1776" s="9">
        <v>43953</v>
      </c>
      <c r="B1776" s="10" t="s">
        <v>31</v>
      </c>
      <c r="C1776" s="10" t="s">
        <v>46</v>
      </c>
      <c r="D1776" s="10" t="s">
        <v>51</v>
      </c>
      <c r="E1776" s="11">
        <v>7228</v>
      </c>
    </row>
    <row r="1777" spans="1:5" x14ac:dyDescent="0.2">
      <c r="A1777" s="12">
        <v>44091</v>
      </c>
      <c r="B1777" s="13" t="s">
        <v>39</v>
      </c>
      <c r="C1777" s="13" t="s">
        <v>53</v>
      </c>
      <c r="D1777" s="13" t="s">
        <v>54</v>
      </c>
      <c r="E1777" s="14">
        <v>192</v>
      </c>
    </row>
    <row r="1778" spans="1:5" x14ac:dyDescent="0.2">
      <c r="A1778" s="9">
        <v>44040</v>
      </c>
      <c r="B1778" s="10" t="s">
        <v>33</v>
      </c>
      <c r="C1778" s="10" t="s">
        <v>53</v>
      </c>
      <c r="D1778" s="10" t="s">
        <v>52</v>
      </c>
      <c r="E1778" s="11">
        <v>205</v>
      </c>
    </row>
    <row r="1779" spans="1:5" x14ac:dyDescent="0.2">
      <c r="A1779" s="12">
        <v>44890</v>
      </c>
      <c r="B1779" s="13" t="s">
        <v>23</v>
      </c>
      <c r="C1779" s="13" t="s">
        <v>56</v>
      </c>
      <c r="D1779" s="13" t="s">
        <v>58</v>
      </c>
      <c r="E1779" s="14">
        <v>3461</v>
      </c>
    </row>
    <row r="1780" spans="1:5" x14ac:dyDescent="0.2">
      <c r="A1780" s="9">
        <v>43993</v>
      </c>
      <c r="B1780" s="10" t="s">
        <v>27</v>
      </c>
      <c r="C1780" s="10" t="s">
        <v>53</v>
      </c>
      <c r="D1780" s="10" t="s">
        <v>52</v>
      </c>
      <c r="E1780" s="11">
        <v>7314</v>
      </c>
    </row>
    <row r="1781" spans="1:5" x14ac:dyDescent="0.2">
      <c r="A1781" s="12">
        <v>43676</v>
      </c>
      <c r="B1781" s="13" t="s">
        <v>23</v>
      </c>
      <c r="C1781" s="13" t="s">
        <v>55</v>
      </c>
      <c r="D1781" s="13" t="s">
        <v>51</v>
      </c>
      <c r="E1781" s="14">
        <v>7379</v>
      </c>
    </row>
    <row r="1782" spans="1:5" x14ac:dyDescent="0.2">
      <c r="A1782" s="9">
        <v>43501</v>
      </c>
      <c r="B1782" s="10" t="s">
        <v>33</v>
      </c>
      <c r="C1782" s="10" t="s">
        <v>55</v>
      </c>
      <c r="D1782" s="10" t="s">
        <v>52</v>
      </c>
      <c r="E1782" s="11">
        <v>4555</v>
      </c>
    </row>
    <row r="1783" spans="1:5" x14ac:dyDescent="0.2">
      <c r="A1783" s="12">
        <v>44551</v>
      </c>
      <c r="B1783" s="13" t="s">
        <v>18</v>
      </c>
      <c r="C1783" s="13" t="s">
        <v>46</v>
      </c>
      <c r="D1783" s="13" t="s">
        <v>49</v>
      </c>
      <c r="E1783" s="14">
        <v>413</v>
      </c>
    </row>
    <row r="1784" spans="1:5" x14ac:dyDescent="0.2">
      <c r="A1784" s="9">
        <v>43501</v>
      </c>
      <c r="B1784" s="10" t="s">
        <v>39</v>
      </c>
      <c r="C1784" s="10" t="s">
        <v>56</v>
      </c>
      <c r="D1784" s="10" t="s">
        <v>58</v>
      </c>
      <c r="E1784" s="11">
        <v>4881</v>
      </c>
    </row>
    <row r="1785" spans="1:5" x14ac:dyDescent="0.2">
      <c r="A1785" s="12">
        <v>44788</v>
      </c>
      <c r="B1785" s="13" t="s">
        <v>23</v>
      </c>
      <c r="C1785" s="13" t="s">
        <v>53</v>
      </c>
      <c r="D1785" s="13" t="s">
        <v>49</v>
      </c>
      <c r="E1785" s="14">
        <v>9484</v>
      </c>
    </row>
    <row r="1786" spans="1:5" x14ac:dyDescent="0.2">
      <c r="A1786" s="9">
        <v>44109</v>
      </c>
      <c r="B1786" s="10" t="s">
        <v>31</v>
      </c>
      <c r="C1786" s="10" t="s">
        <v>53</v>
      </c>
      <c r="D1786" s="10" t="s">
        <v>52</v>
      </c>
      <c r="E1786" s="11">
        <v>3815</v>
      </c>
    </row>
    <row r="1787" spans="1:5" x14ac:dyDescent="0.2">
      <c r="A1787" s="12">
        <v>44634</v>
      </c>
      <c r="B1787" s="13" t="s">
        <v>36</v>
      </c>
      <c r="C1787" s="13" t="s">
        <v>53</v>
      </c>
      <c r="D1787" s="13" t="s">
        <v>49</v>
      </c>
      <c r="E1787" s="14">
        <v>7400</v>
      </c>
    </row>
    <row r="1788" spans="1:5" x14ac:dyDescent="0.2">
      <c r="A1788" s="9">
        <v>43905</v>
      </c>
      <c r="B1788" s="10" t="s">
        <v>31</v>
      </c>
      <c r="C1788" s="10" t="s">
        <v>53</v>
      </c>
      <c r="D1788" s="10" t="s">
        <v>54</v>
      </c>
      <c r="E1788" s="11">
        <v>395</v>
      </c>
    </row>
    <row r="1789" spans="1:5" x14ac:dyDescent="0.2">
      <c r="A1789" s="12">
        <v>44923</v>
      </c>
      <c r="B1789" s="13" t="s">
        <v>23</v>
      </c>
      <c r="C1789" s="13" t="s">
        <v>55</v>
      </c>
      <c r="D1789" s="13" t="s">
        <v>51</v>
      </c>
      <c r="E1789" s="14">
        <v>9460</v>
      </c>
    </row>
    <row r="1790" spans="1:5" x14ac:dyDescent="0.2">
      <c r="A1790" s="9">
        <v>44213</v>
      </c>
      <c r="B1790" s="10" t="s">
        <v>18</v>
      </c>
      <c r="C1790" s="10" t="s">
        <v>56</v>
      </c>
      <c r="D1790" s="10" t="s">
        <v>58</v>
      </c>
      <c r="E1790" s="11">
        <v>6717</v>
      </c>
    </row>
    <row r="1791" spans="1:5" x14ac:dyDescent="0.2">
      <c r="A1791" s="12">
        <v>44648</v>
      </c>
      <c r="B1791" s="13" t="s">
        <v>31</v>
      </c>
      <c r="C1791" s="13" t="s">
        <v>53</v>
      </c>
      <c r="D1791" s="13" t="s">
        <v>51</v>
      </c>
      <c r="E1791" s="14">
        <v>2785</v>
      </c>
    </row>
    <row r="1792" spans="1:5" x14ac:dyDescent="0.2">
      <c r="A1792" s="9">
        <v>44343</v>
      </c>
      <c r="B1792" s="10" t="s">
        <v>23</v>
      </c>
      <c r="C1792" s="10" t="s">
        <v>46</v>
      </c>
      <c r="D1792" s="10" t="s">
        <v>49</v>
      </c>
      <c r="E1792" s="11">
        <v>6999</v>
      </c>
    </row>
    <row r="1793" spans="1:5" x14ac:dyDescent="0.2">
      <c r="A1793" s="12">
        <v>43933</v>
      </c>
      <c r="B1793" s="13" t="s">
        <v>39</v>
      </c>
      <c r="C1793" s="13" t="s">
        <v>46</v>
      </c>
      <c r="D1793" s="13" t="s">
        <v>51</v>
      </c>
      <c r="E1793" s="14">
        <v>1512</v>
      </c>
    </row>
    <row r="1794" spans="1:5" x14ac:dyDescent="0.2">
      <c r="A1794" s="9">
        <v>43526</v>
      </c>
      <c r="B1794" s="10" t="s">
        <v>31</v>
      </c>
      <c r="C1794" s="10" t="s">
        <v>55</v>
      </c>
      <c r="D1794" s="10" t="s">
        <v>52</v>
      </c>
      <c r="E1794" s="11">
        <v>7797</v>
      </c>
    </row>
    <row r="1795" spans="1:5" x14ac:dyDescent="0.2">
      <c r="A1795" s="12">
        <v>44226</v>
      </c>
      <c r="B1795" s="13" t="s">
        <v>33</v>
      </c>
      <c r="C1795" s="13" t="s">
        <v>56</v>
      </c>
      <c r="D1795" s="13" t="s">
        <v>49</v>
      </c>
      <c r="E1795" s="14">
        <v>2626</v>
      </c>
    </row>
    <row r="1796" spans="1:5" x14ac:dyDescent="0.2">
      <c r="A1796" s="9">
        <v>43969</v>
      </c>
      <c r="B1796" s="10" t="s">
        <v>39</v>
      </c>
      <c r="C1796" s="10" t="s">
        <v>53</v>
      </c>
      <c r="D1796" s="10" t="s">
        <v>49</v>
      </c>
      <c r="E1796" s="11">
        <v>1856</v>
      </c>
    </row>
    <row r="1797" spans="1:5" x14ac:dyDescent="0.2">
      <c r="A1797" s="12">
        <v>44677</v>
      </c>
      <c r="B1797" s="13" t="s">
        <v>27</v>
      </c>
      <c r="C1797" s="13" t="s">
        <v>53</v>
      </c>
      <c r="D1797" s="13" t="s">
        <v>49</v>
      </c>
      <c r="E1797" s="14">
        <v>1820</v>
      </c>
    </row>
    <row r="1798" spans="1:5" x14ac:dyDescent="0.2">
      <c r="A1798" s="9">
        <v>43847</v>
      </c>
      <c r="B1798" s="10" t="s">
        <v>36</v>
      </c>
      <c r="C1798" s="10" t="s">
        <v>55</v>
      </c>
      <c r="D1798" s="10" t="s">
        <v>49</v>
      </c>
      <c r="E1798" s="11">
        <v>2909</v>
      </c>
    </row>
    <row r="1799" spans="1:5" x14ac:dyDescent="0.2">
      <c r="A1799" s="12">
        <v>44623</v>
      </c>
      <c r="B1799" s="13" t="s">
        <v>33</v>
      </c>
      <c r="C1799" s="13" t="s">
        <v>56</v>
      </c>
      <c r="D1799" s="13" t="s">
        <v>49</v>
      </c>
      <c r="E1799" s="14">
        <v>9257</v>
      </c>
    </row>
    <row r="1800" spans="1:5" x14ac:dyDescent="0.2">
      <c r="A1800" s="9">
        <v>44106</v>
      </c>
      <c r="B1800" s="10" t="s">
        <v>36</v>
      </c>
      <c r="C1800" s="10" t="s">
        <v>46</v>
      </c>
      <c r="D1800" s="10" t="s">
        <v>49</v>
      </c>
      <c r="E1800" s="11">
        <v>3665</v>
      </c>
    </row>
    <row r="1801" spans="1:5" x14ac:dyDescent="0.2">
      <c r="A1801" s="12">
        <v>43828</v>
      </c>
      <c r="B1801" s="13" t="s">
        <v>31</v>
      </c>
      <c r="C1801" s="13" t="s">
        <v>53</v>
      </c>
      <c r="D1801" s="13" t="s">
        <v>54</v>
      </c>
      <c r="E1801" s="14">
        <v>381</v>
      </c>
    </row>
    <row r="1802" spans="1:5" x14ac:dyDescent="0.2">
      <c r="A1802" s="9">
        <v>44187</v>
      </c>
      <c r="B1802" s="10" t="s">
        <v>33</v>
      </c>
      <c r="C1802" s="10" t="s">
        <v>55</v>
      </c>
      <c r="D1802" s="10" t="s">
        <v>49</v>
      </c>
      <c r="E1802" s="11">
        <v>2720</v>
      </c>
    </row>
    <row r="1803" spans="1:5" x14ac:dyDescent="0.2">
      <c r="A1803" s="12">
        <v>43873</v>
      </c>
      <c r="B1803" s="13" t="s">
        <v>23</v>
      </c>
      <c r="C1803" s="13" t="s">
        <v>56</v>
      </c>
      <c r="D1803" s="13" t="s">
        <v>58</v>
      </c>
      <c r="E1803" s="14">
        <v>3469</v>
      </c>
    </row>
    <row r="1804" spans="1:5" x14ac:dyDescent="0.2">
      <c r="A1804" s="9">
        <v>43923</v>
      </c>
      <c r="B1804" s="10" t="s">
        <v>27</v>
      </c>
      <c r="C1804" s="10" t="s">
        <v>53</v>
      </c>
      <c r="D1804" s="10" t="s">
        <v>52</v>
      </c>
      <c r="E1804" s="11">
        <v>8120</v>
      </c>
    </row>
    <row r="1805" spans="1:5" x14ac:dyDescent="0.2">
      <c r="A1805" s="12">
        <v>44413</v>
      </c>
      <c r="B1805" s="13" t="s">
        <v>31</v>
      </c>
      <c r="C1805" s="13" t="s">
        <v>46</v>
      </c>
      <c r="D1805" s="13" t="s">
        <v>51</v>
      </c>
      <c r="E1805" s="14">
        <v>5078</v>
      </c>
    </row>
    <row r="1806" spans="1:5" x14ac:dyDescent="0.2">
      <c r="A1806" s="9">
        <v>44296</v>
      </c>
      <c r="B1806" s="10" t="s">
        <v>23</v>
      </c>
      <c r="C1806" s="10" t="s">
        <v>46</v>
      </c>
      <c r="D1806" s="10" t="s">
        <v>51</v>
      </c>
      <c r="E1806" s="11">
        <v>2571</v>
      </c>
    </row>
    <row r="1807" spans="1:5" x14ac:dyDescent="0.2">
      <c r="A1807" s="12">
        <v>44839</v>
      </c>
      <c r="B1807" s="13" t="s">
        <v>31</v>
      </c>
      <c r="C1807" s="13" t="s">
        <v>55</v>
      </c>
      <c r="D1807" s="13" t="s">
        <v>49</v>
      </c>
      <c r="E1807" s="14">
        <v>5275</v>
      </c>
    </row>
    <row r="1808" spans="1:5" x14ac:dyDescent="0.2">
      <c r="A1808" s="9">
        <v>44403</v>
      </c>
      <c r="B1808" s="10" t="s">
        <v>18</v>
      </c>
      <c r="C1808" s="10" t="s">
        <v>56</v>
      </c>
      <c r="D1808" s="10" t="s">
        <v>49</v>
      </c>
      <c r="E1808" s="11">
        <v>2167</v>
      </c>
    </row>
    <row r="1809" spans="1:5" x14ac:dyDescent="0.2">
      <c r="A1809" s="12">
        <v>44169</v>
      </c>
      <c r="B1809" s="13" t="s">
        <v>18</v>
      </c>
      <c r="C1809" s="13" t="s">
        <v>53</v>
      </c>
      <c r="D1809" s="13" t="s">
        <v>52</v>
      </c>
      <c r="E1809" s="14">
        <v>1116</v>
      </c>
    </row>
    <row r="1810" spans="1:5" x14ac:dyDescent="0.2">
      <c r="A1810" s="9">
        <v>44228</v>
      </c>
      <c r="B1810" s="10" t="s">
        <v>36</v>
      </c>
      <c r="C1810" s="10" t="s">
        <v>53</v>
      </c>
      <c r="D1810" s="10" t="s">
        <v>54</v>
      </c>
      <c r="E1810" s="11">
        <v>382</v>
      </c>
    </row>
    <row r="1811" spans="1:5" x14ac:dyDescent="0.2">
      <c r="A1811" s="12">
        <v>44679</v>
      </c>
      <c r="B1811" s="13" t="s">
        <v>33</v>
      </c>
      <c r="C1811" s="13" t="s">
        <v>53</v>
      </c>
      <c r="D1811" s="13" t="s">
        <v>52</v>
      </c>
      <c r="E1811" s="14">
        <v>5154</v>
      </c>
    </row>
    <row r="1812" spans="1:5" x14ac:dyDescent="0.2">
      <c r="A1812" s="9">
        <v>44014</v>
      </c>
      <c r="B1812" s="10" t="s">
        <v>36</v>
      </c>
      <c r="C1812" s="10" t="s">
        <v>53</v>
      </c>
      <c r="D1812" s="10" t="s">
        <v>54</v>
      </c>
      <c r="E1812" s="11">
        <v>387</v>
      </c>
    </row>
    <row r="1813" spans="1:5" x14ac:dyDescent="0.2">
      <c r="A1813" s="12">
        <v>43749</v>
      </c>
      <c r="B1813" s="13" t="s">
        <v>27</v>
      </c>
      <c r="C1813" s="13" t="s">
        <v>55</v>
      </c>
      <c r="D1813" s="13" t="s">
        <v>54</v>
      </c>
      <c r="E1813" s="14">
        <v>322</v>
      </c>
    </row>
    <row r="1814" spans="1:5" x14ac:dyDescent="0.2">
      <c r="A1814" s="9">
        <v>44272</v>
      </c>
      <c r="B1814" s="10" t="s">
        <v>18</v>
      </c>
      <c r="C1814" s="10" t="s">
        <v>55</v>
      </c>
      <c r="D1814" s="10" t="s">
        <v>54</v>
      </c>
      <c r="E1814" s="11">
        <v>460</v>
      </c>
    </row>
    <row r="1815" spans="1:5" x14ac:dyDescent="0.2">
      <c r="A1815" s="12">
        <v>43950</v>
      </c>
      <c r="B1815" s="13" t="s">
        <v>31</v>
      </c>
      <c r="C1815" s="13" t="s">
        <v>55</v>
      </c>
      <c r="D1815" s="13" t="s">
        <v>54</v>
      </c>
      <c r="E1815" s="14">
        <v>316</v>
      </c>
    </row>
    <row r="1816" spans="1:5" x14ac:dyDescent="0.2">
      <c r="A1816" s="9">
        <v>44212</v>
      </c>
      <c r="B1816" s="10" t="s">
        <v>36</v>
      </c>
      <c r="C1816" s="10" t="s">
        <v>53</v>
      </c>
      <c r="D1816" s="10" t="s">
        <v>51</v>
      </c>
      <c r="E1816" s="11">
        <v>5436</v>
      </c>
    </row>
    <row r="1817" spans="1:5" x14ac:dyDescent="0.2">
      <c r="A1817" s="12">
        <v>44282</v>
      </c>
      <c r="B1817" s="13" t="s">
        <v>27</v>
      </c>
      <c r="C1817" s="13" t="s">
        <v>56</v>
      </c>
      <c r="D1817" s="13" t="s">
        <v>58</v>
      </c>
      <c r="E1817" s="14">
        <v>4854</v>
      </c>
    </row>
    <row r="1818" spans="1:5" x14ac:dyDescent="0.2">
      <c r="A1818" s="9">
        <v>44593</v>
      </c>
      <c r="B1818" s="10" t="s">
        <v>36</v>
      </c>
      <c r="C1818" s="10" t="s">
        <v>55</v>
      </c>
      <c r="D1818" s="10" t="s">
        <v>51</v>
      </c>
      <c r="E1818" s="11">
        <v>3100</v>
      </c>
    </row>
    <row r="1819" spans="1:5" x14ac:dyDescent="0.2">
      <c r="A1819" s="12">
        <v>44419</v>
      </c>
      <c r="B1819" s="13" t="s">
        <v>33</v>
      </c>
      <c r="C1819" s="13" t="s">
        <v>46</v>
      </c>
      <c r="D1819" s="13" t="s">
        <v>52</v>
      </c>
      <c r="E1819" s="14">
        <v>520</v>
      </c>
    </row>
    <row r="1820" spans="1:5" x14ac:dyDescent="0.2">
      <c r="A1820" s="9">
        <v>43966</v>
      </c>
      <c r="B1820" s="10" t="s">
        <v>18</v>
      </c>
      <c r="C1820" s="10" t="s">
        <v>56</v>
      </c>
      <c r="D1820" s="10" t="s">
        <v>49</v>
      </c>
      <c r="E1820" s="11">
        <v>1471</v>
      </c>
    </row>
    <row r="1821" spans="1:5" x14ac:dyDescent="0.2">
      <c r="A1821" s="12">
        <v>43658</v>
      </c>
      <c r="B1821" s="13" t="s">
        <v>39</v>
      </c>
      <c r="C1821" s="13" t="s">
        <v>56</v>
      </c>
      <c r="D1821" s="13" t="s">
        <v>58</v>
      </c>
      <c r="E1821" s="14">
        <v>9391</v>
      </c>
    </row>
    <row r="1822" spans="1:5" x14ac:dyDescent="0.2">
      <c r="A1822" s="9">
        <v>44129</v>
      </c>
      <c r="B1822" s="10" t="s">
        <v>33</v>
      </c>
      <c r="C1822" s="10" t="s">
        <v>46</v>
      </c>
      <c r="D1822" s="10" t="s">
        <v>52</v>
      </c>
      <c r="E1822" s="11">
        <v>3815</v>
      </c>
    </row>
    <row r="1823" spans="1:5" x14ac:dyDescent="0.2">
      <c r="A1823" s="12">
        <v>44831</v>
      </c>
      <c r="B1823" s="13" t="s">
        <v>27</v>
      </c>
      <c r="C1823" s="13" t="s">
        <v>53</v>
      </c>
      <c r="D1823" s="13" t="s">
        <v>52</v>
      </c>
      <c r="E1823" s="14">
        <v>7155</v>
      </c>
    </row>
    <row r="1824" spans="1:5" x14ac:dyDescent="0.2">
      <c r="A1824" s="9">
        <v>44840</v>
      </c>
      <c r="B1824" s="10" t="s">
        <v>36</v>
      </c>
      <c r="C1824" s="10" t="s">
        <v>53</v>
      </c>
      <c r="D1824" s="10" t="s">
        <v>54</v>
      </c>
      <c r="E1824" s="11">
        <v>110</v>
      </c>
    </row>
    <row r="1825" spans="1:5" x14ac:dyDescent="0.2">
      <c r="A1825" s="12">
        <v>44832</v>
      </c>
      <c r="B1825" s="13" t="s">
        <v>23</v>
      </c>
      <c r="C1825" s="13" t="s">
        <v>53</v>
      </c>
      <c r="D1825" s="13" t="s">
        <v>54</v>
      </c>
      <c r="E1825" s="14">
        <v>404</v>
      </c>
    </row>
    <row r="1826" spans="1:5" x14ac:dyDescent="0.2">
      <c r="A1826" s="9">
        <v>44238</v>
      </c>
      <c r="B1826" s="10" t="s">
        <v>27</v>
      </c>
      <c r="C1826" s="10" t="s">
        <v>53</v>
      </c>
      <c r="D1826" s="10" t="s">
        <v>54</v>
      </c>
      <c r="E1826" s="11">
        <v>410</v>
      </c>
    </row>
    <row r="1827" spans="1:5" x14ac:dyDescent="0.2">
      <c r="A1827" s="12">
        <v>44747</v>
      </c>
      <c r="B1827" s="13" t="s">
        <v>36</v>
      </c>
      <c r="C1827" s="13" t="s">
        <v>53</v>
      </c>
      <c r="D1827" s="13" t="s">
        <v>54</v>
      </c>
      <c r="E1827" s="14">
        <v>385</v>
      </c>
    </row>
    <row r="1828" spans="1:5" x14ac:dyDescent="0.2">
      <c r="A1828" s="9">
        <v>44655</v>
      </c>
      <c r="B1828" s="10" t="s">
        <v>33</v>
      </c>
      <c r="C1828" s="10" t="s">
        <v>56</v>
      </c>
      <c r="D1828" s="10" t="s">
        <v>58</v>
      </c>
      <c r="E1828" s="11">
        <v>2868</v>
      </c>
    </row>
    <row r="1829" spans="1:5" x14ac:dyDescent="0.2">
      <c r="A1829" s="12">
        <v>44453</v>
      </c>
      <c r="B1829" s="13" t="s">
        <v>36</v>
      </c>
      <c r="C1829" s="13" t="s">
        <v>46</v>
      </c>
      <c r="D1829" s="13" t="s">
        <v>49</v>
      </c>
      <c r="E1829" s="14">
        <v>5197</v>
      </c>
    </row>
    <row r="1830" spans="1:5" x14ac:dyDescent="0.2">
      <c r="A1830" s="9">
        <v>43909</v>
      </c>
      <c r="B1830" s="10" t="s">
        <v>27</v>
      </c>
      <c r="C1830" s="10" t="s">
        <v>56</v>
      </c>
      <c r="D1830" s="10" t="s">
        <v>49</v>
      </c>
      <c r="E1830" s="11">
        <v>7503</v>
      </c>
    </row>
    <row r="1831" spans="1:5" x14ac:dyDescent="0.2">
      <c r="A1831" s="12">
        <v>44002</v>
      </c>
      <c r="B1831" s="13" t="s">
        <v>36</v>
      </c>
      <c r="C1831" s="13" t="s">
        <v>56</v>
      </c>
      <c r="D1831" s="13" t="s">
        <v>49</v>
      </c>
      <c r="E1831" s="14">
        <v>4751</v>
      </c>
    </row>
    <row r="1832" spans="1:5" x14ac:dyDescent="0.2">
      <c r="A1832" s="9">
        <v>44814</v>
      </c>
      <c r="B1832" s="10" t="s">
        <v>39</v>
      </c>
      <c r="C1832" s="10" t="s">
        <v>56</v>
      </c>
      <c r="D1832" s="10" t="s">
        <v>58</v>
      </c>
      <c r="E1832" s="11">
        <v>792</v>
      </c>
    </row>
    <row r="1833" spans="1:5" x14ac:dyDescent="0.2">
      <c r="A1833" s="12">
        <v>44098</v>
      </c>
      <c r="B1833" s="13" t="s">
        <v>39</v>
      </c>
      <c r="C1833" s="13" t="s">
        <v>56</v>
      </c>
      <c r="D1833" s="13" t="s">
        <v>49</v>
      </c>
      <c r="E1833" s="14">
        <v>4198</v>
      </c>
    </row>
    <row r="1834" spans="1:5" x14ac:dyDescent="0.2">
      <c r="A1834" s="9">
        <v>44706</v>
      </c>
      <c r="B1834" s="10" t="s">
        <v>27</v>
      </c>
      <c r="C1834" s="10" t="s">
        <v>46</v>
      </c>
      <c r="D1834" s="10" t="s">
        <v>49</v>
      </c>
      <c r="E1834" s="11">
        <v>6162</v>
      </c>
    </row>
    <row r="1835" spans="1:5" x14ac:dyDescent="0.2">
      <c r="A1835" s="12">
        <v>44766</v>
      </c>
      <c r="B1835" s="13" t="s">
        <v>27</v>
      </c>
      <c r="C1835" s="13" t="s">
        <v>53</v>
      </c>
      <c r="D1835" s="13" t="s">
        <v>51</v>
      </c>
      <c r="E1835" s="14">
        <v>511</v>
      </c>
    </row>
    <row r="1836" spans="1:5" x14ac:dyDescent="0.2">
      <c r="A1836" s="9">
        <v>43473</v>
      </c>
      <c r="B1836" s="10" t="s">
        <v>31</v>
      </c>
      <c r="C1836" s="10" t="s">
        <v>46</v>
      </c>
      <c r="D1836" s="10" t="s">
        <v>51</v>
      </c>
      <c r="E1836" s="11">
        <v>113</v>
      </c>
    </row>
    <row r="1837" spans="1:5" x14ac:dyDescent="0.2">
      <c r="A1837" s="12">
        <v>44715</v>
      </c>
      <c r="B1837" s="13" t="s">
        <v>36</v>
      </c>
      <c r="C1837" s="13" t="s">
        <v>46</v>
      </c>
      <c r="D1837" s="13" t="s">
        <v>51</v>
      </c>
      <c r="E1837" s="14">
        <v>3939</v>
      </c>
    </row>
    <row r="1838" spans="1:5" x14ac:dyDescent="0.2">
      <c r="A1838" s="9">
        <v>44223</v>
      </c>
      <c r="B1838" s="10" t="s">
        <v>36</v>
      </c>
      <c r="C1838" s="10" t="s">
        <v>53</v>
      </c>
      <c r="D1838" s="10" t="s">
        <v>52</v>
      </c>
      <c r="E1838" s="11">
        <v>9149</v>
      </c>
    </row>
    <row r="1839" spans="1:5" x14ac:dyDescent="0.2">
      <c r="A1839" s="12">
        <v>44906</v>
      </c>
      <c r="B1839" s="13" t="s">
        <v>31</v>
      </c>
      <c r="C1839" s="13" t="s">
        <v>46</v>
      </c>
      <c r="D1839" s="13" t="s">
        <v>51</v>
      </c>
      <c r="E1839" s="14">
        <v>375</v>
      </c>
    </row>
    <row r="1840" spans="1:5" x14ac:dyDescent="0.2">
      <c r="A1840" s="9">
        <v>43655</v>
      </c>
      <c r="B1840" s="10" t="s">
        <v>36</v>
      </c>
      <c r="C1840" s="10" t="s">
        <v>46</v>
      </c>
      <c r="D1840" s="10" t="s">
        <v>51</v>
      </c>
      <c r="E1840" s="11">
        <v>9750</v>
      </c>
    </row>
    <row r="1841" spans="1:5" x14ac:dyDescent="0.2">
      <c r="A1841" s="12">
        <v>43687</v>
      </c>
      <c r="B1841" s="13" t="s">
        <v>36</v>
      </c>
      <c r="C1841" s="13" t="s">
        <v>46</v>
      </c>
      <c r="D1841" s="13" t="s">
        <v>52</v>
      </c>
      <c r="E1841" s="14">
        <v>2111</v>
      </c>
    </row>
    <row r="1842" spans="1:5" x14ac:dyDescent="0.2">
      <c r="A1842" s="9">
        <v>44340</v>
      </c>
      <c r="B1842" s="10" t="s">
        <v>33</v>
      </c>
      <c r="C1842" s="10" t="s">
        <v>55</v>
      </c>
      <c r="D1842" s="10" t="s">
        <v>51</v>
      </c>
      <c r="E1842" s="11">
        <v>7694</v>
      </c>
    </row>
    <row r="1843" spans="1:5" x14ac:dyDescent="0.2">
      <c r="A1843" s="12">
        <v>44060</v>
      </c>
      <c r="B1843" s="13" t="s">
        <v>33</v>
      </c>
      <c r="C1843" s="13" t="s">
        <v>46</v>
      </c>
      <c r="D1843" s="13" t="s">
        <v>49</v>
      </c>
      <c r="E1843" s="14">
        <v>5014</v>
      </c>
    </row>
    <row r="1844" spans="1:5" x14ac:dyDescent="0.2">
      <c r="A1844" s="9">
        <v>44307</v>
      </c>
      <c r="B1844" s="10" t="s">
        <v>27</v>
      </c>
      <c r="C1844" s="10" t="s">
        <v>55</v>
      </c>
      <c r="D1844" s="10" t="s">
        <v>52</v>
      </c>
      <c r="E1844" s="11">
        <v>8111</v>
      </c>
    </row>
    <row r="1845" spans="1:5" x14ac:dyDescent="0.2">
      <c r="A1845" s="12">
        <v>43505</v>
      </c>
      <c r="B1845" s="13" t="s">
        <v>27</v>
      </c>
      <c r="C1845" s="13" t="s">
        <v>53</v>
      </c>
      <c r="D1845" s="13" t="s">
        <v>51</v>
      </c>
      <c r="E1845" s="14">
        <v>6549</v>
      </c>
    </row>
    <row r="1846" spans="1:5" x14ac:dyDescent="0.2">
      <c r="A1846" s="9">
        <v>44451</v>
      </c>
      <c r="B1846" s="10" t="s">
        <v>39</v>
      </c>
      <c r="C1846" s="10" t="s">
        <v>55</v>
      </c>
      <c r="D1846" s="10" t="s">
        <v>54</v>
      </c>
      <c r="E1846" s="11">
        <v>340</v>
      </c>
    </row>
    <row r="1847" spans="1:5" x14ac:dyDescent="0.2">
      <c r="A1847" s="12">
        <v>44841</v>
      </c>
      <c r="B1847" s="13" t="s">
        <v>18</v>
      </c>
      <c r="C1847" s="13" t="s">
        <v>55</v>
      </c>
      <c r="D1847" s="13" t="s">
        <v>54</v>
      </c>
      <c r="E1847" s="14">
        <v>177</v>
      </c>
    </row>
    <row r="1848" spans="1:5" x14ac:dyDescent="0.2">
      <c r="A1848" s="9">
        <v>44066</v>
      </c>
      <c r="B1848" s="10" t="s">
        <v>33</v>
      </c>
      <c r="C1848" s="10" t="s">
        <v>53</v>
      </c>
      <c r="D1848" s="10" t="s">
        <v>54</v>
      </c>
      <c r="E1848" s="11">
        <v>309</v>
      </c>
    </row>
    <row r="1849" spans="1:5" x14ac:dyDescent="0.2">
      <c r="A1849" s="12">
        <v>43700</v>
      </c>
      <c r="B1849" s="13" t="s">
        <v>36</v>
      </c>
      <c r="C1849" s="13" t="s">
        <v>55</v>
      </c>
      <c r="D1849" s="13" t="s">
        <v>52</v>
      </c>
      <c r="E1849" s="14">
        <v>282</v>
      </c>
    </row>
    <row r="1850" spans="1:5" x14ac:dyDescent="0.2">
      <c r="A1850" s="9">
        <v>44415</v>
      </c>
      <c r="B1850" s="10" t="s">
        <v>36</v>
      </c>
      <c r="C1850" s="10" t="s">
        <v>53</v>
      </c>
      <c r="D1850" s="10" t="s">
        <v>51</v>
      </c>
      <c r="E1850" s="11">
        <v>5346</v>
      </c>
    </row>
    <row r="1851" spans="1:5" x14ac:dyDescent="0.2">
      <c r="A1851" s="12">
        <v>44806</v>
      </c>
      <c r="B1851" s="13" t="s">
        <v>36</v>
      </c>
      <c r="C1851" s="13" t="s">
        <v>55</v>
      </c>
      <c r="D1851" s="13" t="s">
        <v>54</v>
      </c>
      <c r="E1851" s="14">
        <v>457</v>
      </c>
    </row>
    <row r="1852" spans="1:5" x14ac:dyDescent="0.2">
      <c r="A1852" s="9">
        <v>44786</v>
      </c>
      <c r="B1852" s="10" t="s">
        <v>33</v>
      </c>
      <c r="C1852" s="10" t="s">
        <v>46</v>
      </c>
      <c r="D1852" s="10" t="s">
        <v>51</v>
      </c>
      <c r="E1852" s="11">
        <v>9900</v>
      </c>
    </row>
    <row r="1853" spans="1:5" x14ac:dyDescent="0.2">
      <c r="A1853" s="12">
        <v>44326</v>
      </c>
      <c r="B1853" s="13" t="s">
        <v>27</v>
      </c>
      <c r="C1853" s="13" t="s">
        <v>53</v>
      </c>
      <c r="D1853" s="13" t="s">
        <v>51</v>
      </c>
      <c r="E1853" s="14">
        <v>7199</v>
      </c>
    </row>
    <row r="1854" spans="1:5" x14ac:dyDescent="0.2">
      <c r="A1854" s="9">
        <v>44375</v>
      </c>
      <c r="B1854" s="10" t="s">
        <v>18</v>
      </c>
      <c r="C1854" s="10" t="s">
        <v>55</v>
      </c>
      <c r="D1854" s="10" t="s">
        <v>51</v>
      </c>
      <c r="E1854" s="11">
        <v>1208</v>
      </c>
    </row>
    <row r="1855" spans="1:5" x14ac:dyDescent="0.2">
      <c r="A1855" s="12">
        <v>44481</v>
      </c>
      <c r="B1855" s="13" t="s">
        <v>39</v>
      </c>
      <c r="C1855" s="13" t="s">
        <v>55</v>
      </c>
      <c r="D1855" s="13" t="s">
        <v>51</v>
      </c>
      <c r="E1855" s="14">
        <v>2327</v>
      </c>
    </row>
    <row r="1856" spans="1:5" x14ac:dyDescent="0.2">
      <c r="A1856" s="9">
        <v>44894</v>
      </c>
      <c r="B1856" s="10" t="s">
        <v>23</v>
      </c>
      <c r="C1856" s="10" t="s">
        <v>56</v>
      </c>
      <c r="D1856" s="10" t="s">
        <v>49</v>
      </c>
      <c r="E1856" s="11">
        <v>3447</v>
      </c>
    </row>
    <row r="1857" spans="1:5" x14ac:dyDescent="0.2">
      <c r="A1857" s="12">
        <v>44199</v>
      </c>
      <c r="B1857" s="13" t="s">
        <v>31</v>
      </c>
      <c r="C1857" s="13" t="s">
        <v>53</v>
      </c>
      <c r="D1857" s="13" t="s">
        <v>51</v>
      </c>
      <c r="E1857" s="14">
        <v>6471</v>
      </c>
    </row>
    <row r="1858" spans="1:5" x14ac:dyDescent="0.2">
      <c r="A1858" s="9">
        <v>43831</v>
      </c>
      <c r="B1858" s="10" t="s">
        <v>39</v>
      </c>
      <c r="C1858" s="10" t="s">
        <v>46</v>
      </c>
      <c r="D1858" s="10" t="s">
        <v>52</v>
      </c>
      <c r="E1858" s="11">
        <v>2993</v>
      </c>
    </row>
    <row r="1859" spans="1:5" x14ac:dyDescent="0.2">
      <c r="A1859" s="12">
        <v>44094</v>
      </c>
      <c r="B1859" s="13" t="s">
        <v>31</v>
      </c>
      <c r="C1859" s="13" t="s">
        <v>55</v>
      </c>
      <c r="D1859" s="13" t="s">
        <v>54</v>
      </c>
      <c r="E1859" s="14">
        <v>306</v>
      </c>
    </row>
    <row r="1860" spans="1:5" x14ac:dyDescent="0.2">
      <c r="A1860" s="9">
        <v>43719</v>
      </c>
      <c r="B1860" s="10" t="s">
        <v>31</v>
      </c>
      <c r="C1860" s="10" t="s">
        <v>56</v>
      </c>
      <c r="D1860" s="10" t="s">
        <v>49</v>
      </c>
      <c r="E1860" s="11">
        <v>1311</v>
      </c>
    </row>
    <row r="1861" spans="1:5" x14ac:dyDescent="0.2">
      <c r="A1861" s="12">
        <v>44512</v>
      </c>
      <c r="B1861" s="13" t="s">
        <v>23</v>
      </c>
      <c r="C1861" s="13" t="s">
        <v>55</v>
      </c>
      <c r="D1861" s="13" t="s">
        <v>49</v>
      </c>
      <c r="E1861" s="14">
        <v>6690</v>
      </c>
    </row>
    <row r="1862" spans="1:5" x14ac:dyDescent="0.2">
      <c r="A1862" s="9">
        <v>44370</v>
      </c>
      <c r="B1862" s="10" t="s">
        <v>27</v>
      </c>
      <c r="C1862" s="10" t="s">
        <v>46</v>
      </c>
      <c r="D1862" s="10" t="s">
        <v>51</v>
      </c>
      <c r="E1862" s="11">
        <v>5639</v>
      </c>
    </row>
    <row r="1863" spans="1:5" x14ac:dyDescent="0.2">
      <c r="A1863" s="12">
        <v>44654</v>
      </c>
      <c r="B1863" s="13" t="s">
        <v>27</v>
      </c>
      <c r="C1863" s="13" t="s">
        <v>46</v>
      </c>
      <c r="D1863" s="13" t="s">
        <v>49</v>
      </c>
      <c r="E1863" s="14">
        <v>9846</v>
      </c>
    </row>
    <row r="1864" spans="1:5" x14ac:dyDescent="0.2">
      <c r="A1864" s="9">
        <v>44680</v>
      </c>
      <c r="B1864" s="10" t="s">
        <v>23</v>
      </c>
      <c r="C1864" s="10" t="s">
        <v>53</v>
      </c>
      <c r="D1864" s="10" t="s">
        <v>52</v>
      </c>
      <c r="E1864" s="11">
        <v>9094</v>
      </c>
    </row>
    <row r="1865" spans="1:5" x14ac:dyDescent="0.2">
      <c r="A1865" s="12">
        <v>43753</v>
      </c>
      <c r="B1865" s="13" t="s">
        <v>18</v>
      </c>
      <c r="C1865" s="13" t="s">
        <v>55</v>
      </c>
      <c r="D1865" s="13" t="s">
        <v>51</v>
      </c>
      <c r="E1865" s="14">
        <v>9793</v>
      </c>
    </row>
    <row r="1866" spans="1:5" x14ac:dyDescent="0.2">
      <c r="A1866" s="9">
        <v>43791</v>
      </c>
      <c r="B1866" s="10" t="s">
        <v>39</v>
      </c>
      <c r="C1866" s="10" t="s">
        <v>56</v>
      </c>
      <c r="D1866" s="10" t="s">
        <v>49</v>
      </c>
      <c r="E1866" s="11">
        <v>1784</v>
      </c>
    </row>
    <row r="1867" spans="1:5" x14ac:dyDescent="0.2">
      <c r="A1867" s="12">
        <v>43899</v>
      </c>
      <c r="B1867" s="13" t="s">
        <v>39</v>
      </c>
      <c r="C1867" s="13" t="s">
        <v>55</v>
      </c>
      <c r="D1867" s="13" t="s">
        <v>51</v>
      </c>
      <c r="E1867" s="14">
        <v>787</v>
      </c>
    </row>
    <row r="1868" spans="1:5" x14ac:dyDescent="0.2">
      <c r="A1868" s="9">
        <v>44302</v>
      </c>
      <c r="B1868" s="10" t="s">
        <v>33</v>
      </c>
      <c r="C1868" s="10" t="s">
        <v>53</v>
      </c>
      <c r="D1868" s="10" t="s">
        <v>49</v>
      </c>
      <c r="E1868" s="11">
        <v>1673</v>
      </c>
    </row>
    <row r="1869" spans="1:5" x14ac:dyDescent="0.2">
      <c r="A1869" s="12">
        <v>44328</v>
      </c>
      <c r="B1869" s="13" t="s">
        <v>36</v>
      </c>
      <c r="C1869" s="13" t="s">
        <v>55</v>
      </c>
      <c r="D1869" s="13" t="s">
        <v>52</v>
      </c>
      <c r="E1869" s="14">
        <v>5959</v>
      </c>
    </row>
    <row r="1870" spans="1:5" x14ac:dyDescent="0.2">
      <c r="A1870" s="9">
        <v>44668</v>
      </c>
      <c r="B1870" s="10" t="s">
        <v>23</v>
      </c>
      <c r="C1870" s="10" t="s">
        <v>56</v>
      </c>
      <c r="D1870" s="10" t="s">
        <v>49</v>
      </c>
      <c r="E1870" s="11">
        <v>7949</v>
      </c>
    </row>
    <row r="1871" spans="1:5" x14ac:dyDescent="0.2">
      <c r="A1871" s="12">
        <v>43564</v>
      </c>
      <c r="B1871" s="13" t="s">
        <v>23</v>
      </c>
      <c r="C1871" s="13" t="s">
        <v>55</v>
      </c>
      <c r="D1871" s="13" t="s">
        <v>54</v>
      </c>
      <c r="E1871" s="14">
        <v>415</v>
      </c>
    </row>
    <row r="1872" spans="1:5" x14ac:dyDescent="0.2">
      <c r="A1872" s="9">
        <v>44141</v>
      </c>
      <c r="B1872" s="10" t="s">
        <v>27</v>
      </c>
      <c r="C1872" s="10" t="s">
        <v>46</v>
      </c>
      <c r="D1872" s="10" t="s">
        <v>49</v>
      </c>
      <c r="E1872" s="11">
        <v>650</v>
      </c>
    </row>
    <row r="1873" spans="1:5" x14ac:dyDescent="0.2">
      <c r="A1873" s="12">
        <v>44832</v>
      </c>
      <c r="B1873" s="13" t="s">
        <v>33</v>
      </c>
      <c r="C1873" s="13" t="s">
        <v>56</v>
      </c>
      <c r="D1873" s="13" t="s">
        <v>49</v>
      </c>
      <c r="E1873" s="14">
        <v>1090</v>
      </c>
    </row>
    <row r="1874" spans="1:5" x14ac:dyDescent="0.2">
      <c r="A1874" s="9">
        <v>44736</v>
      </c>
      <c r="B1874" s="10" t="s">
        <v>18</v>
      </c>
      <c r="C1874" s="10" t="s">
        <v>56</v>
      </c>
      <c r="D1874" s="10" t="s">
        <v>49</v>
      </c>
      <c r="E1874" s="11">
        <v>3997</v>
      </c>
    </row>
    <row r="1875" spans="1:5" x14ac:dyDescent="0.2">
      <c r="A1875" s="12">
        <v>44628</v>
      </c>
      <c r="B1875" s="13" t="s">
        <v>39</v>
      </c>
      <c r="C1875" s="13" t="s">
        <v>56</v>
      </c>
      <c r="D1875" s="13" t="s">
        <v>49</v>
      </c>
      <c r="E1875" s="14">
        <v>146</v>
      </c>
    </row>
    <row r="1876" spans="1:5" x14ac:dyDescent="0.2">
      <c r="A1876" s="9">
        <v>44776</v>
      </c>
      <c r="B1876" s="10" t="s">
        <v>39</v>
      </c>
      <c r="C1876" s="10" t="s">
        <v>55</v>
      </c>
      <c r="D1876" s="10" t="s">
        <v>52</v>
      </c>
      <c r="E1876" s="11">
        <v>3661</v>
      </c>
    </row>
    <row r="1877" spans="1:5" x14ac:dyDescent="0.2">
      <c r="A1877" s="12">
        <v>44793</v>
      </c>
      <c r="B1877" s="13" t="s">
        <v>39</v>
      </c>
      <c r="C1877" s="13" t="s">
        <v>53</v>
      </c>
      <c r="D1877" s="13" t="s">
        <v>52</v>
      </c>
      <c r="E1877" s="14">
        <v>3977</v>
      </c>
    </row>
    <row r="1878" spans="1:5" x14ac:dyDescent="0.2">
      <c r="A1878" s="9">
        <v>43943</v>
      </c>
      <c r="B1878" s="10" t="s">
        <v>18</v>
      </c>
      <c r="C1878" s="10" t="s">
        <v>53</v>
      </c>
      <c r="D1878" s="10" t="s">
        <v>52</v>
      </c>
      <c r="E1878" s="11">
        <v>6730</v>
      </c>
    </row>
    <row r="1879" spans="1:5" x14ac:dyDescent="0.2">
      <c r="A1879" s="12">
        <v>43839</v>
      </c>
      <c r="B1879" s="13" t="s">
        <v>39</v>
      </c>
      <c r="C1879" s="13" t="s">
        <v>55</v>
      </c>
      <c r="D1879" s="13" t="s">
        <v>49</v>
      </c>
      <c r="E1879" s="14">
        <v>258</v>
      </c>
    </row>
    <row r="1880" spans="1:5" x14ac:dyDescent="0.2">
      <c r="A1880" s="9">
        <v>43967</v>
      </c>
      <c r="B1880" s="10" t="s">
        <v>23</v>
      </c>
      <c r="C1880" s="10" t="s">
        <v>46</v>
      </c>
      <c r="D1880" s="10" t="s">
        <v>49</v>
      </c>
      <c r="E1880" s="11">
        <v>9598</v>
      </c>
    </row>
    <row r="1881" spans="1:5" x14ac:dyDescent="0.2">
      <c r="A1881" s="12">
        <v>44910</v>
      </c>
      <c r="B1881" s="13" t="s">
        <v>18</v>
      </c>
      <c r="C1881" s="13" t="s">
        <v>46</v>
      </c>
      <c r="D1881" s="13" t="s">
        <v>49</v>
      </c>
      <c r="E1881" s="14">
        <v>1370</v>
      </c>
    </row>
    <row r="1882" spans="1:5" x14ac:dyDescent="0.2">
      <c r="A1882" s="9">
        <v>44330</v>
      </c>
      <c r="B1882" s="10" t="s">
        <v>31</v>
      </c>
      <c r="C1882" s="10" t="s">
        <v>56</v>
      </c>
      <c r="D1882" s="10" t="s">
        <v>49</v>
      </c>
      <c r="E1882" s="11">
        <v>8494</v>
      </c>
    </row>
    <row r="1883" spans="1:5" x14ac:dyDescent="0.2">
      <c r="A1883" s="12">
        <v>44330</v>
      </c>
      <c r="B1883" s="13" t="s">
        <v>27</v>
      </c>
      <c r="C1883" s="13" t="s">
        <v>56</v>
      </c>
      <c r="D1883" s="13" t="s">
        <v>58</v>
      </c>
      <c r="E1883" s="14">
        <v>5515</v>
      </c>
    </row>
    <row r="1884" spans="1:5" x14ac:dyDescent="0.2">
      <c r="A1884" s="9">
        <v>43493</v>
      </c>
      <c r="B1884" s="10" t="s">
        <v>18</v>
      </c>
      <c r="C1884" s="10" t="s">
        <v>53</v>
      </c>
      <c r="D1884" s="10" t="s">
        <v>52</v>
      </c>
      <c r="E1884" s="11">
        <v>4946</v>
      </c>
    </row>
    <row r="1885" spans="1:5" x14ac:dyDescent="0.2">
      <c r="A1885" s="12">
        <v>44746</v>
      </c>
      <c r="B1885" s="13" t="s">
        <v>23</v>
      </c>
      <c r="C1885" s="13" t="s">
        <v>56</v>
      </c>
      <c r="D1885" s="13" t="s">
        <v>49</v>
      </c>
      <c r="E1885" s="14">
        <v>9677</v>
      </c>
    </row>
    <row r="1886" spans="1:5" x14ac:dyDescent="0.2">
      <c r="A1886" s="9">
        <v>44231</v>
      </c>
      <c r="B1886" s="10" t="s">
        <v>39</v>
      </c>
      <c r="C1886" s="10" t="s">
        <v>56</v>
      </c>
      <c r="D1886" s="10" t="s">
        <v>58</v>
      </c>
      <c r="E1886" s="11">
        <v>9954</v>
      </c>
    </row>
    <row r="1887" spans="1:5" x14ac:dyDescent="0.2">
      <c r="A1887" s="12">
        <v>43472</v>
      </c>
      <c r="B1887" s="13" t="s">
        <v>33</v>
      </c>
      <c r="C1887" s="13" t="s">
        <v>53</v>
      </c>
      <c r="D1887" s="13" t="s">
        <v>54</v>
      </c>
      <c r="E1887" s="14">
        <v>373</v>
      </c>
    </row>
    <row r="1888" spans="1:5" x14ac:dyDescent="0.2">
      <c r="A1888" s="9">
        <v>44537</v>
      </c>
      <c r="B1888" s="10" t="s">
        <v>23</v>
      </c>
      <c r="C1888" s="10" t="s">
        <v>46</v>
      </c>
      <c r="D1888" s="10" t="s">
        <v>49</v>
      </c>
      <c r="E1888" s="11">
        <v>4743</v>
      </c>
    </row>
    <row r="1889" spans="1:5" x14ac:dyDescent="0.2">
      <c r="A1889" s="12">
        <v>43938</v>
      </c>
      <c r="B1889" s="13" t="s">
        <v>36</v>
      </c>
      <c r="C1889" s="13" t="s">
        <v>46</v>
      </c>
      <c r="D1889" s="13" t="s">
        <v>49</v>
      </c>
      <c r="E1889" s="14">
        <v>4788</v>
      </c>
    </row>
    <row r="1890" spans="1:5" x14ac:dyDescent="0.2">
      <c r="A1890" s="9">
        <v>44693</v>
      </c>
      <c r="B1890" s="10" t="s">
        <v>23</v>
      </c>
      <c r="C1890" s="10" t="s">
        <v>46</v>
      </c>
      <c r="D1890" s="10" t="s">
        <v>51</v>
      </c>
      <c r="E1890" s="11">
        <v>1476</v>
      </c>
    </row>
    <row r="1891" spans="1:5" x14ac:dyDescent="0.2">
      <c r="A1891" s="12">
        <v>44646</v>
      </c>
      <c r="B1891" s="13" t="s">
        <v>18</v>
      </c>
      <c r="C1891" s="13" t="s">
        <v>46</v>
      </c>
      <c r="D1891" s="13" t="s">
        <v>52</v>
      </c>
      <c r="E1891" s="14">
        <v>8197</v>
      </c>
    </row>
    <row r="1892" spans="1:5" x14ac:dyDescent="0.2">
      <c r="A1892" s="9">
        <v>44542</v>
      </c>
      <c r="B1892" s="10" t="s">
        <v>27</v>
      </c>
      <c r="C1892" s="10" t="s">
        <v>56</v>
      </c>
      <c r="D1892" s="10" t="s">
        <v>49</v>
      </c>
      <c r="E1892" s="11">
        <v>3649</v>
      </c>
    </row>
    <row r="1893" spans="1:5" x14ac:dyDescent="0.2">
      <c r="A1893" s="12">
        <v>43897</v>
      </c>
      <c r="B1893" s="13" t="s">
        <v>23</v>
      </c>
      <c r="C1893" s="13" t="s">
        <v>56</v>
      </c>
      <c r="D1893" s="13" t="s">
        <v>49</v>
      </c>
      <c r="E1893" s="14">
        <v>3182</v>
      </c>
    </row>
    <row r="1894" spans="1:5" x14ac:dyDescent="0.2">
      <c r="A1894" s="9">
        <v>43600</v>
      </c>
      <c r="B1894" s="10" t="s">
        <v>18</v>
      </c>
      <c r="C1894" s="10" t="s">
        <v>53</v>
      </c>
      <c r="D1894" s="10" t="s">
        <v>49</v>
      </c>
      <c r="E1894" s="11">
        <v>2340</v>
      </c>
    </row>
    <row r="1895" spans="1:5" x14ac:dyDescent="0.2">
      <c r="A1895" s="12">
        <v>43718</v>
      </c>
      <c r="B1895" s="13" t="s">
        <v>23</v>
      </c>
      <c r="C1895" s="13" t="s">
        <v>53</v>
      </c>
      <c r="D1895" s="13" t="s">
        <v>52</v>
      </c>
      <c r="E1895" s="14">
        <v>1166</v>
      </c>
    </row>
    <row r="1896" spans="1:5" x14ac:dyDescent="0.2">
      <c r="A1896" s="9">
        <v>43846</v>
      </c>
      <c r="B1896" s="10" t="s">
        <v>27</v>
      </c>
      <c r="C1896" s="10" t="s">
        <v>53</v>
      </c>
      <c r="D1896" s="10" t="s">
        <v>54</v>
      </c>
      <c r="E1896" s="11">
        <v>128</v>
      </c>
    </row>
    <row r="1897" spans="1:5" x14ac:dyDescent="0.2">
      <c r="A1897" s="12">
        <v>44154</v>
      </c>
      <c r="B1897" s="13" t="s">
        <v>27</v>
      </c>
      <c r="C1897" s="13" t="s">
        <v>46</v>
      </c>
      <c r="D1897" s="13" t="s">
        <v>49</v>
      </c>
      <c r="E1897" s="14">
        <v>9176</v>
      </c>
    </row>
    <row r="1898" spans="1:5" x14ac:dyDescent="0.2">
      <c r="A1898" s="9">
        <v>44857</v>
      </c>
      <c r="B1898" s="10" t="s">
        <v>36</v>
      </c>
      <c r="C1898" s="10" t="s">
        <v>56</v>
      </c>
      <c r="D1898" s="10" t="s">
        <v>58</v>
      </c>
      <c r="E1898" s="11">
        <v>9067</v>
      </c>
    </row>
    <row r="1899" spans="1:5" x14ac:dyDescent="0.2">
      <c r="A1899" s="12">
        <v>44519</v>
      </c>
      <c r="B1899" s="13" t="s">
        <v>39</v>
      </c>
      <c r="C1899" s="13" t="s">
        <v>56</v>
      </c>
      <c r="D1899" s="13" t="s">
        <v>58</v>
      </c>
      <c r="E1899" s="14">
        <v>7585</v>
      </c>
    </row>
    <row r="1900" spans="1:5" x14ac:dyDescent="0.2">
      <c r="A1900" s="9">
        <v>43514</v>
      </c>
      <c r="B1900" s="10" t="s">
        <v>27</v>
      </c>
      <c r="C1900" s="10" t="s">
        <v>55</v>
      </c>
      <c r="D1900" s="10" t="s">
        <v>51</v>
      </c>
      <c r="E1900" s="11">
        <v>1816</v>
      </c>
    </row>
    <row r="1901" spans="1:5" x14ac:dyDescent="0.2">
      <c r="A1901" s="12">
        <v>44103</v>
      </c>
      <c r="B1901" s="13" t="s">
        <v>39</v>
      </c>
      <c r="C1901" s="13" t="s">
        <v>55</v>
      </c>
      <c r="D1901" s="13" t="s">
        <v>54</v>
      </c>
      <c r="E1901" s="14">
        <v>243</v>
      </c>
    </row>
    <row r="1902" spans="1:5" x14ac:dyDescent="0.2">
      <c r="A1902" s="9">
        <v>44335</v>
      </c>
      <c r="B1902" s="10" t="s">
        <v>36</v>
      </c>
      <c r="C1902" s="10" t="s">
        <v>55</v>
      </c>
      <c r="D1902" s="10" t="s">
        <v>49</v>
      </c>
      <c r="E1902" s="11">
        <v>6341</v>
      </c>
    </row>
    <row r="1903" spans="1:5" x14ac:dyDescent="0.2">
      <c r="A1903" s="12">
        <v>44777</v>
      </c>
      <c r="B1903" s="13" t="s">
        <v>31</v>
      </c>
      <c r="C1903" s="13" t="s">
        <v>53</v>
      </c>
      <c r="D1903" s="13" t="s">
        <v>54</v>
      </c>
      <c r="E1903" s="14">
        <v>225</v>
      </c>
    </row>
    <row r="1904" spans="1:5" x14ac:dyDescent="0.2">
      <c r="A1904" s="9">
        <v>44578</v>
      </c>
      <c r="B1904" s="10" t="s">
        <v>31</v>
      </c>
      <c r="C1904" s="10" t="s">
        <v>53</v>
      </c>
      <c r="D1904" s="10" t="s">
        <v>52</v>
      </c>
      <c r="E1904" s="11">
        <v>3633</v>
      </c>
    </row>
    <row r="1905" spans="1:5" x14ac:dyDescent="0.2">
      <c r="A1905" s="12">
        <v>44524</v>
      </c>
      <c r="B1905" s="13" t="s">
        <v>31</v>
      </c>
      <c r="C1905" s="13" t="s">
        <v>53</v>
      </c>
      <c r="D1905" s="13" t="s">
        <v>52</v>
      </c>
      <c r="E1905" s="14">
        <v>1352</v>
      </c>
    </row>
    <row r="1906" spans="1:5" x14ac:dyDescent="0.2">
      <c r="A1906" s="9">
        <v>43796</v>
      </c>
      <c r="B1906" s="10" t="s">
        <v>31</v>
      </c>
      <c r="C1906" s="10" t="s">
        <v>53</v>
      </c>
      <c r="D1906" s="10" t="s">
        <v>52</v>
      </c>
      <c r="E1906" s="11">
        <v>7542</v>
      </c>
    </row>
    <row r="1907" spans="1:5" x14ac:dyDescent="0.2">
      <c r="A1907" s="12">
        <v>43820</v>
      </c>
      <c r="B1907" s="13" t="s">
        <v>36</v>
      </c>
      <c r="C1907" s="13" t="s">
        <v>53</v>
      </c>
      <c r="D1907" s="13" t="s">
        <v>52</v>
      </c>
      <c r="E1907" s="14">
        <v>1168</v>
      </c>
    </row>
    <row r="1908" spans="1:5" x14ac:dyDescent="0.2">
      <c r="A1908" s="9">
        <v>43833</v>
      </c>
      <c r="B1908" s="10" t="s">
        <v>36</v>
      </c>
      <c r="C1908" s="10" t="s">
        <v>46</v>
      </c>
      <c r="D1908" s="10" t="s">
        <v>51</v>
      </c>
      <c r="E1908" s="11">
        <v>5219</v>
      </c>
    </row>
    <row r="1909" spans="1:5" x14ac:dyDescent="0.2">
      <c r="A1909" s="12">
        <v>43749</v>
      </c>
      <c r="B1909" s="13" t="s">
        <v>33</v>
      </c>
      <c r="C1909" s="13" t="s">
        <v>53</v>
      </c>
      <c r="D1909" s="13" t="s">
        <v>49</v>
      </c>
      <c r="E1909" s="14">
        <v>827</v>
      </c>
    </row>
    <row r="1910" spans="1:5" x14ac:dyDescent="0.2">
      <c r="A1910" s="9">
        <v>44107</v>
      </c>
      <c r="B1910" s="10" t="s">
        <v>27</v>
      </c>
      <c r="C1910" s="10" t="s">
        <v>53</v>
      </c>
      <c r="D1910" s="10" t="s">
        <v>51</v>
      </c>
      <c r="E1910" s="11">
        <v>6965</v>
      </c>
    </row>
    <row r="1911" spans="1:5" x14ac:dyDescent="0.2">
      <c r="A1911" s="12">
        <v>44357</v>
      </c>
      <c r="B1911" s="13" t="s">
        <v>27</v>
      </c>
      <c r="C1911" s="13" t="s">
        <v>53</v>
      </c>
      <c r="D1911" s="13" t="s">
        <v>49</v>
      </c>
      <c r="E1911" s="14">
        <v>6780</v>
      </c>
    </row>
    <row r="1912" spans="1:5" x14ac:dyDescent="0.2">
      <c r="A1912" s="9">
        <v>43770</v>
      </c>
      <c r="B1912" s="10" t="s">
        <v>27</v>
      </c>
      <c r="C1912" s="10" t="s">
        <v>55</v>
      </c>
      <c r="D1912" s="10" t="s">
        <v>49</v>
      </c>
      <c r="E1912" s="11">
        <v>7646</v>
      </c>
    </row>
    <row r="1913" spans="1:5" x14ac:dyDescent="0.2">
      <c r="A1913" s="12">
        <v>44726</v>
      </c>
      <c r="B1913" s="13" t="s">
        <v>18</v>
      </c>
      <c r="C1913" s="13" t="s">
        <v>53</v>
      </c>
      <c r="D1913" s="13" t="s">
        <v>51</v>
      </c>
      <c r="E1913" s="14">
        <v>5648</v>
      </c>
    </row>
    <row r="1914" spans="1:5" x14ac:dyDescent="0.2">
      <c r="A1914" s="9">
        <v>43557</v>
      </c>
      <c r="B1914" s="10" t="s">
        <v>36</v>
      </c>
      <c r="C1914" s="10" t="s">
        <v>46</v>
      </c>
      <c r="D1914" s="10" t="s">
        <v>49</v>
      </c>
      <c r="E1914" s="11">
        <v>7412</v>
      </c>
    </row>
    <row r="1915" spans="1:5" x14ac:dyDescent="0.2">
      <c r="A1915" s="12">
        <v>44179</v>
      </c>
      <c r="B1915" s="13" t="s">
        <v>27</v>
      </c>
      <c r="C1915" s="13" t="s">
        <v>46</v>
      </c>
      <c r="D1915" s="13" t="s">
        <v>51</v>
      </c>
      <c r="E1915" s="14">
        <v>9114</v>
      </c>
    </row>
    <row r="1916" spans="1:5" x14ac:dyDescent="0.2">
      <c r="A1916" s="9">
        <v>43781</v>
      </c>
      <c r="B1916" s="10" t="s">
        <v>33</v>
      </c>
      <c r="C1916" s="10" t="s">
        <v>53</v>
      </c>
      <c r="D1916" s="10" t="s">
        <v>54</v>
      </c>
      <c r="E1916" s="11">
        <v>426</v>
      </c>
    </row>
    <row r="1917" spans="1:5" x14ac:dyDescent="0.2">
      <c r="A1917" s="12">
        <v>43774</v>
      </c>
      <c r="B1917" s="13" t="s">
        <v>39</v>
      </c>
      <c r="C1917" s="13" t="s">
        <v>46</v>
      </c>
      <c r="D1917" s="13" t="s">
        <v>49</v>
      </c>
      <c r="E1917" s="14">
        <v>6868</v>
      </c>
    </row>
    <row r="1918" spans="1:5" x14ac:dyDescent="0.2">
      <c r="A1918" s="9">
        <v>44815</v>
      </c>
      <c r="B1918" s="10" t="s">
        <v>18</v>
      </c>
      <c r="C1918" s="10" t="s">
        <v>46</v>
      </c>
      <c r="D1918" s="10" t="s">
        <v>51</v>
      </c>
      <c r="E1918" s="11">
        <v>7460</v>
      </c>
    </row>
    <row r="1919" spans="1:5" x14ac:dyDescent="0.2">
      <c r="A1919" s="12">
        <v>44396</v>
      </c>
      <c r="B1919" s="13" t="s">
        <v>18</v>
      </c>
      <c r="C1919" s="13" t="s">
        <v>56</v>
      </c>
      <c r="D1919" s="13" t="s">
        <v>58</v>
      </c>
      <c r="E1919" s="14">
        <v>8883</v>
      </c>
    </row>
    <row r="1920" spans="1:5" x14ac:dyDescent="0.2">
      <c r="A1920" s="9">
        <v>43954</v>
      </c>
      <c r="B1920" s="10" t="s">
        <v>31</v>
      </c>
      <c r="C1920" s="10" t="s">
        <v>53</v>
      </c>
      <c r="D1920" s="10" t="s">
        <v>51</v>
      </c>
      <c r="E1920" s="11">
        <v>5906</v>
      </c>
    </row>
    <row r="1921" spans="1:5" x14ac:dyDescent="0.2">
      <c r="A1921" s="12">
        <v>44204</v>
      </c>
      <c r="B1921" s="13" t="s">
        <v>27</v>
      </c>
      <c r="C1921" s="13" t="s">
        <v>53</v>
      </c>
      <c r="D1921" s="13" t="s">
        <v>51</v>
      </c>
      <c r="E1921" s="14">
        <v>3198</v>
      </c>
    </row>
    <row r="1922" spans="1:5" x14ac:dyDescent="0.2">
      <c r="A1922" s="9">
        <v>44752</v>
      </c>
      <c r="B1922" s="10" t="s">
        <v>27</v>
      </c>
      <c r="C1922" s="10" t="s">
        <v>53</v>
      </c>
      <c r="D1922" s="10" t="s">
        <v>51</v>
      </c>
      <c r="E1922" s="11">
        <v>4820</v>
      </c>
    </row>
    <row r="1923" spans="1:5" x14ac:dyDescent="0.2">
      <c r="A1923" s="12">
        <v>44419</v>
      </c>
      <c r="B1923" s="13" t="s">
        <v>23</v>
      </c>
      <c r="C1923" s="13" t="s">
        <v>53</v>
      </c>
      <c r="D1923" s="13" t="s">
        <v>49</v>
      </c>
      <c r="E1923" s="14">
        <v>9762</v>
      </c>
    </row>
    <row r="1924" spans="1:5" x14ac:dyDescent="0.2">
      <c r="A1924" s="9">
        <v>44602</v>
      </c>
      <c r="B1924" s="10" t="s">
        <v>36</v>
      </c>
      <c r="C1924" s="10" t="s">
        <v>55</v>
      </c>
      <c r="D1924" s="10" t="s">
        <v>54</v>
      </c>
      <c r="E1924" s="11">
        <v>294</v>
      </c>
    </row>
    <row r="1925" spans="1:5" x14ac:dyDescent="0.2">
      <c r="A1925" s="12">
        <v>43635</v>
      </c>
      <c r="B1925" s="13" t="s">
        <v>33</v>
      </c>
      <c r="C1925" s="13" t="s">
        <v>53</v>
      </c>
      <c r="D1925" s="13" t="s">
        <v>54</v>
      </c>
      <c r="E1925" s="14">
        <v>293</v>
      </c>
    </row>
    <row r="1926" spans="1:5" x14ac:dyDescent="0.2">
      <c r="A1926" s="9">
        <v>44575</v>
      </c>
      <c r="B1926" s="10" t="s">
        <v>23</v>
      </c>
      <c r="C1926" s="10" t="s">
        <v>56</v>
      </c>
      <c r="D1926" s="10" t="s">
        <v>49</v>
      </c>
      <c r="E1926" s="11">
        <v>202</v>
      </c>
    </row>
    <row r="1927" spans="1:5" x14ac:dyDescent="0.2">
      <c r="A1927" s="12">
        <v>43493</v>
      </c>
      <c r="B1927" s="13" t="s">
        <v>31</v>
      </c>
      <c r="C1927" s="13" t="s">
        <v>53</v>
      </c>
      <c r="D1927" s="13" t="s">
        <v>51</v>
      </c>
      <c r="E1927" s="14">
        <v>7262</v>
      </c>
    </row>
    <row r="1928" spans="1:5" x14ac:dyDescent="0.2">
      <c r="A1928" s="9">
        <v>44508</v>
      </c>
      <c r="B1928" s="10" t="s">
        <v>27</v>
      </c>
      <c r="C1928" s="10" t="s">
        <v>55</v>
      </c>
      <c r="D1928" s="10" t="s">
        <v>54</v>
      </c>
      <c r="E1928" s="11">
        <v>489</v>
      </c>
    </row>
    <row r="1929" spans="1:5" x14ac:dyDescent="0.2">
      <c r="A1929" s="12">
        <v>43606</v>
      </c>
      <c r="B1929" s="13" t="s">
        <v>33</v>
      </c>
      <c r="C1929" s="13" t="s">
        <v>46</v>
      </c>
      <c r="D1929" s="13" t="s">
        <v>49</v>
      </c>
      <c r="E1929" s="14">
        <v>2292</v>
      </c>
    </row>
    <row r="1930" spans="1:5" x14ac:dyDescent="0.2">
      <c r="A1930" s="9">
        <v>43661</v>
      </c>
      <c r="B1930" s="10" t="s">
        <v>36</v>
      </c>
      <c r="C1930" s="10" t="s">
        <v>46</v>
      </c>
      <c r="D1930" s="10" t="s">
        <v>52</v>
      </c>
      <c r="E1930" s="11">
        <v>9306</v>
      </c>
    </row>
    <row r="1931" spans="1:5" x14ac:dyDescent="0.2">
      <c r="A1931" s="12">
        <v>43611</v>
      </c>
      <c r="B1931" s="13" t="s">
        <v>33</v>
      </c>
      <c r="C1931" s="13" t="s">
        <v>46</v>
      </c>
      <c r="D1931" s="13" t="s">
        <v>52</v>
      </c>
      <c r="E1931" s="14">
        <v>6502</v>
      </c>
    </row>
    <row r="1932" spans="1:5" x14ac:dyDescent="0.2">
      <c r="A1932" s="9">
        <v>44585</v>
      </c>
      <c r="B1932" s="10" t="s">
        <v>36</v>
      </c>
      <c r="C1932" s="10" t="s">
        <v>55</v>
      </c>
      <c r="D1932" s="10" t="s">
        <v>49</v>
      </c>
      <c r="E1932" s="11">
        <v>7564</v>
      </c>
    </row>
    <row r="1933" spans="1:5" x14ac:dyDescent="0.2">
      <c r="A1933" s="12">
        <v>43495</v>
      </c>
      <c r="B1933" s="13" t="s">
        <v>31</v>
      </c>
      <c r="C1933" s="13" t="s">
        <v>53</v>
      </c>
      <c r="D1933" s="13" t="s">
        <v>51</v>
      </c>
      <c r="E1933" s="14">
        <v>4465</v>
      </c>
    </row>
    <row r="1934" spans="1:5" x14ac:dyDescent="0.2">
      <c r="A1934" s="9">
        <v>43643</v>
      </c>
      <c r="B1934" s="10" t="s">
        <v>39</v>
      </c>
      <c r="C1934" s="10" t="s">
        <v>55</v>
      </c>
      <c r="D1934" s="10" t="s">
        <v>49</v>
      </c>
      <c r="E1934" s="11">
        <v>1012</v>
      </c>
    </row>
    <row r="1935" spans="1:5" x14ac:dyDescent="0.2">
      <c r="A1935" s="12">
        <v>44888</v>
      </c>
      <c r="B1935" s="13" t="s">
        <v>27</v>
      </c>
      <c r="C1935" s="13" t="s">
        <v>46</v>
      </c>
      <c r="D1935" s="13" t="s">
        <v>49</v>
      </c>
      <c r="E1935" s="14">
        <v>7881</v>
      </c>
    </row>
    <row r="1936" spans="1:5" x14ac:dyDescent="0.2">
      <c r="A1936" s="9">
        <v>44143</v>
      </c>
      <c r="B1936" s="10" t="s">
        <v>27</v>
      </c>
      <c r="C1936" s="10" t="s">
        <v>46</v>
      </c>
      <c r="D1936" s="10" t="s">
        <v>51</v>
      </c>
      <c r="E1936" s="11">
        <v>2666</v>
      </c>
    </row>
    <row r="1937" spans="1:5" x14ac:dyDescent="0.2">
      <c r="A1937" s="12">
        <v>44361</v>
      </c>
      <c r="B1937" s="13" t="s">
        <v>18</v>
      </c>
      <c r="C1937" s="13" t="s">
        <v>56</v>
      </c>
      <c r="D1937" s="13" t="s">
        <v>49</v>
      </c>
      <c r="E1937" s="14">
        <v>9898</v>
      </c>
    </row>
    <row r="1938" spans="1:5" x14ac:dyDescent="0.2">
      <c r="A1938" s="9">
        <v>44599</v>
      </c>
      <c r="B1938" s="10" t="s">
        <v>23</v>
      </c>
      <c r="C1938" s="10" t="s">
        <v>55</v>
      </c>
      <c r="D1938" s="10" t="s">
        <v>51</v>
      </c>
      <c r="E1938" s="11">
        <v>1206</v>
      </c>
    </row>
    <row r="1939" spans="1:5" x14ac:dyDescent="0.2">
      <c r="A1939" s="12">
        <v>44553</v>
      </c>
      <c r="B1939" s="13" t="s">
        <v>33</v>
      </c>
      <c r="C1939" s="13" t="s">
        <v>46</v>
      </c>
      <c r="D1939" s="13" t="s">
        <v>52</v>
      </c>
      <c r="E1939" s="14">
        <v>2626</v>
      </c>
    </row>
    <row r="1940" spans="1:5" x14ac:dyDescent="0.2">
      <c r="A1940" s="9">
        <v>43665</v>
      </c>
      <c r="B1940" s="10" t="s">
        <v>31</v>
      </c>
      <c r="C1940" s="10" t="s">
        <v>53</v>
      </c>
      <c r="D1940" s="10" t="s">
        <v>54</v>
      </c>
      <c r="E1940" s="11">
        <v>397</v>
      </c>
    </row>
    <row r="1941" spans="1:5" x14ac:dyDescent="0.2">
      <c r="A1941" s="12">
        <v>44617</v>
      </c>
      <c r="B1941" s="13" t="s">
        <v>27</v>
      </c>
      <c r="C1941" s="13" t="s">
        <v>46</v>
      </c>
      <c r="D1941" s="13" t="s">
        <v>52</v>
      </c>
      <c r="E1941" s="14">
        <v>7845</v>
      </c>
    </row>
    <row r="1942" spans="1:5" x14ac:dyDescent="0.2">
      <c r="A1942" s="9">
        <v>44441</v>
      </c>
      <c r="B1942" s="10" t="s">
        <v>23</v>
      </c>
      <c r="C1942" s="10" t="s">
        <v>53</v>
      </c>
      <c r="D1942" s="10" t="s">
        <v>54</v>
      </c>
      <c r="E1942" s="11">
        <v>334</v>
      </c>
    </row>
    <row r="1943" spans="1:5" x14ac:dyDescent="0.2">
      <c r="A1943" s="12">
        <v>44653</v>
      </c>
      <c r="B1943" s="13" t="s">
        <v>36</v>
      </c>
      <c r="C1943" s="13" t="s">
        <v>53</v>
      </c>
      <c r="D1943" s="13" t="s">
        <v>54</v>
      </c>
      <c r="E1943" s="14">
        <v>240</v>
      </c>
    </row>
    <row r="1944" spans="1:5" x14ac:dyDescent="0.2">
      <c r="A1944" s="9">
        <v>43736</v>
      </c>
      <c r="B1944" s="10" t="s">
        <v>31</v>
      </c>
      <c r="C1944" s="10" t="s">
        <v>46</v>
      </c>
      <c r="D1944" s="10" t="s">
        <v>52</v>
      </c>
      <c r="E1944" s="11">
        <v>8016</v>
      </c>
    </row>
    <row r="1945" spans="1:5" x14ac:dyDescent="0.2">
      <c r="A1945" s="12">
        <v>43661</v>
      </c>
      <c r="B1945" s="13" t="s">
        <v>18</v>
      </c>
      <c r="C1945" s="13" t="s">
        <v>56</v>
      </c>
      <c r="D1945" s="13" t="s">
        <v>49</v>
      </c>
      <c r="E1945" s="14">
        <v>5361</v>
      </c>
    </row>
    <row r="1946" spans="1:5" x14ac:dyDescent="0.2">
      <c r="A1946" s="9">
        <v>44904</v>
      </c>
      <c r="B1946" s="10" t="s">
        <v>36</v>
      </c>
      <c r="C1946" s="10" t="s">
        <v>46</v>
      </c>
      <c r="D1946" s="10" t="s">
        <v>49</v>
      </c>
      <c r="E1946" s="11">
        <v>2352</v>
      </c>
    </row>
    <row r="1947" spans="1:5" x14ac:dyDescent="0.2">
      <c r="A1947" s="12">
        <v>44021</v>
      </c>
      <c r="B1947" s="13" t="s">
        <v>18</v>
      </c>
      <c r="C1947" s="13" t="s">
        <v>53</v>
      </c>
      <c r="D1947" s="13" t="s">
        <v>49</v>
      </c>
      <c r="E1947" s="14">
        <v>8697</v>
      </c>
    </row>
    <row r="1948" spans="1:5" x14ac:dyDescent="0.2">
      <c r="A1948" s="9">
        <v>44375</v>
      </c>
      <c r="B1948" s="10" t="s">
        <v>39</v>
      </c>
      <c r="C1948" s="10" t="s">
        <v>53</v>
      </c>
      <c r="D1948" s="10" t="s">
        <v>49</v>
      </c>
      <c r="E1948" s="11">
        <v>6913</v>
      </c>
    </row>
    <row r="1949" spans="1:5" x14ac:dyDescent="0.2">
      <c r="A1949" s="12">
        <v>43750</v>
      </c>
      <c r="B1949" s="13" t="s">
        <v>31</v>
      </c>
      <c r="C1949" s="13" t="s">
        <v>53</v>
      </c>
      <c r="D1949" s="13" t="s">
        <v>49</v>
      </c>
      <c r="E1949" s="14">
        <v>9693</v>
      </c>
    </row>
    <row r="1950" spans="1:5" x14ac:dyDescent="0.2">
      <c r="A1950" s="9">
        <v>44269</v>
      </c>
      <c r="B1950" s="10" t="s">
        <v>18</v>
      </c>
      <c r="C1950" s="10" t="s">
        <v>53</v>
      </c>
      <c r="D1950" s="10" t="s">
        <v>54</v>
      </c>
      <c r="E1950" s="11">
        <v>411</v>
      </c>
    </row>
    <row r="1951" spans="1:5" x14ac:dyDescent="0.2">
      <c r="A1951" s="12">
        <v>43767</v>
      </c>
      <c r="B1951" s="13" t="s">
        <v>36</v>
      </c>
      <c r="C1951" s="13" t="s">
        <v>56</v>
      </c>
      <c r="D1951" s="13" t="s">
        <v>49</v>
      </c>
      <c r="E1951" s="14">
        <v>2151</v>
      </c>
    </row>
    <row r="1952" spans="1:5" x14ac:dyDescent="0.2">
      <c r="A1952" s="9">
        <v>43471</v>
      </c>
      <c r="B1952" s="10" t="s">
        <v>27</v>
      </c>
      <c r="C1952" s="10" t="s">
        <v>55</v>
      </c>
      <c r="D1952" s="10" t="s">
        <v>49</v>
      </c>
      <c r="E1952" s="11">
        <v>5216</v>
      </c>
    </row>
    <row r="1953" spans="1:5" x14ac:dyDescent="0.2">
      <c r="A1953" s="12">
        <v>43506</v>
      </c>
      <c r="B1953" s="13" t="s">
        <v>18</v>
      </c>
      <c r="C1953" s="13" t="s">
        <v>46</v>
      </c>
      <c r="D1953" s="13" t="s">
        <v>52</v>
      </c>
      <c r="E1953" s="14">
        <v>7146</v>
      </c>
    </row>
    <row r="1954" spans="1:5" x14ac:dyDescent="0.2">
      <c r="A1954" s="9">
        <v>44824</v>
      </c>
      <c r="B1954" s="10" t="s">
        <v>39</v>
      </c>
      <c r="C1954" s="10" t="s">
        <v>55</v>
      </c>
      <c r="D1954" s="10" t="s">
        <v>54</v>
      </c>
      <c r="E1954" s="11">
        <v>453</v>
      </c>
    </row>
    <row r="1955" spans="1:5" x14ac:dyDescent="0.2">
      <c r="A1955" s="12">
        <v>43997</v>
      </c>
      <c r="B1955" s="13" t="s">
        <v>18</v>
      </c>
      <c r="C1955" s="13" t="s">
        <v>55</v>
      </c>
      <c r="D1955" s="13" t="s">
        <v>52</v>
      </c>
      <c r="E1955" s="14">
        <v>9308</v>
      </c>
    </row>
    <row r="1956" spans="1:5" x14ac:dyDescent="0.2">
      <c r="A1956" s="9">
        <v>43932</v>
      </c>
      <c r="B1956" s="10" t="s">
        <v>27</v>
      </c>
      <c r="C1956" s="10" t="s">
        <v>46</v>
      </c>
      <c r="D1956" s="10" t="s">
        <v>49</v>
      </c>
      <c r="E1956" s="11">
        <v>6568</v>
      </c>
    </row>
    <row r="1957" spans="1:5" x14ac:dyDescent="0.2">
      <c r="A1957" s="12">
        <v>44127</v>
      </c>
      <c r="B1957" s="13" t="s">
        <v>31</v>
      </c>
      <c r="C1957" s="13" t="s">
        <v>55</v>
      </c>
      <c r="D1957" s="13" t="s">
        <v>51</v>
      </c>
      <c r="E1957" s="14">
        <v>3632</v>
      </c>
    </row>
    <row r="1958" spans="1:5" x14ac:dyDescent="0.2">
      <c r="A1958" s="9">
        <v>44644</v>
      </c>
      <c r="B1958" s="10" t="s">
        <v>23</v>
      </c>
      <c r="C1958" s="10" t="s">
        <v>46</v>
      </c>
      <c r="D1958" s="10" t="s">
        <v>52</v>
      </c>
      <c r="E1958" s="11">
        <v>8034</v>
      </c>
    </row>
    <row r="1959" spans="1:5" x14ac:dyDescent="0.2">
      <c r="A1959" s="12">
        <v>43876</v>
      </c>
      <c r="B1959" s="13" t="s">
        <v>33</v>
      </c>
      <c r="C1959" s="13" t="s">
        <v>55</v>
      </c>
      <c r="D1959" s="13" t="s">
        <v>54</v>
      </c>
      <c r="E1959" s="14">
        <v>384</v>
      </c>
    </row>
    <row r="1960" spans="1:5" x14ac:dyDescent="0.2">
      <c r="A1960" s="9">
        <v>43515</v>
      </c>
      <c r="B1960" s="10" t="s">
        <v>39</v>
      </c>
      <c r="C1960" s="10" t="s">
        <v>53</v>
      </c>
      <c r="D1960" s="10" t="s">
        <v>54</v>
      </c>
      <c r="E1960" s="11">
        <v>233</v>
      </c>
    </row>
    <row r="1961" spans="1:5" x14ac:dyDescent="0.2">
      <c r="A1961" s="12">
        <v>44394</v>
      </c>
      <c r="B1961" s="13" t="s">
        <v>23</v>
      </c>
      <c r="C1961" s="13" t="s">
        <v>56</v>
      </c>
      <c r="D1961" s="13" t="s">
        <v>58</v>
      </c>
      <c r="E1961" s="14">
        <v>3650</v>
      </c>
    </row>
    <row r="1962" spans="1:5" x14ac:dyDescent="0.2">
      <c r="A1962" s="9">
        <v>44903</v>
      </c>
      <c r="B1962" s="10" t="s">
        <v>31</v>
      </c>
      <c r="C1962" s="10" t="s">
        <v>53</v>
      </c>
      <c r="D1962" s="10" t="s">
        <v>54</v>
      </c>
      <c r="E1962" s="11">
        <v>175</v>
      </c>
    </row>
    <row r="1963" spans="1:5" x14ac:dyDescent="0.2">
      <c r="A1963" s="12">
        <v>43788</v>
      </c>
      <c r="B1963" s="13" t="s">
        <v>39</v>
      </c>
      <c r="C1963" s="13" t="s">
        <v>56</v>
      </c>
      <c r="D1963" s="13" t="s">
        <v>58</v>
      </c>
      <c r="E1963" s="14">
        <v>8974</v>
      </c>
    </row>
    <row r="1964" spans="1:5" x14ac:dyDescent="0.2">
      <c r="A1964" s="9">
        <v>43595</v>
      </c>
      <c r="B1964" s="10" t="s">
        <v>18</v>
      </c>
      <c r="C1964" s="10" t="s">
        <v>55</v>
      </c>
      <c r="D1964" s="10" t="s">
        <v>49</v>
      </c>
      <c r="E1964" s="11">
        <v>2496</v>
      </c>
    </row>
    <row r="1965" spans="1:5" x14ac:dyDescent="0.2">
      <c r="A1965" s="12">
        <v>44064</v>
      </c>
      <c r="B1965" s="13" t="s">
        <v>33</v>
      </c>
      <c r="C1965" s="13" t="s">
        <v>46</v>
      </c>
      <c r="D1965" s="13" t="s">
        <v>51</v>
      </c>
      <c r="E1965" s="14">
        <v>4001</v>
      </c>
    </row>
    <row r="1966" spans="1:5" x14ac:dyDescent="0.2">
      <c r="A1966" s="9">
        <v>44156</v>
      </c>
      <c r="B1966" s="10" t="s">
        <v>31</v>
      </c>
      <c r="C1966" s="10" t="s">
        <v>46</v>
      </c>
      <c r="D1966" s="10" t="s">
        <v>52</v>
      </c>
      <c r="E1966" s="11">
        <v>8628</v>
      </c>
    </row>
    <row r="1967" spans="1:5" x14ac:dyDescent="0.2">
      <c r="A1967" s="12">
        <v>44119</v>
      </c>
      <c r="B1967" s="13" t="s">
        <v>23</v>
      </c>
      <c r="C1967" s="13" t="s">
        <v>55</v>
      </c>
      <c r="D1967" s="13" t="s">
        <v>49</v>
      </c>
      <c r="E1967" s="14">
        <v>6929</v>
      </c>
    </row>
    <row r="1968" spans="1:5" x14ac:dyDescent="0.2">
      <c r="A1968" s="9">
        <v>43945</v>
      </c>
      <c r="B1968" s="10" t="s">
        <v>23</v>
      </c>
      <c r="C1968" s="10" t="s">
        <v>56</v>
      </c>
      <c r="D1968" s="10" t="s">
        <v>49</v>
      </c>
      <c r="E1968" s="11">
        <v>3018</v>
      </c>
    </row>
    <row r="1969" spans="1:5" x14ac:dyDescent="0.2">
      <c r="A1969" s="12">
        <v>43577</v>
      </c>
      <c r="B1969" s="13" t="s">
        <v>39</v>
      </c>
      <c r="C1969" s="13" t="s">
        <v>55</v>
      </c>
      <c r="D1969" s="13" t="s">
        <v>52</v>
      </c>
      <c r="E1969" s="14">
        <v>4177</v>
      </c>
    </row>
    <row r="1970" spans="1:5" x14ac:dyDescent="0.2">
      <c r="A1970" s="9">
        <v>44093</v>
      </c>
      <c r="B1970" s="10" t="s">
        <v>31</v>
      </c>
      <c r="C1970" s="10" t="s">
        <v>53</v>
      </c>
      <c r="D1970" s="10" t="s">
        <v>52</v>
      </c>
      <c r="E1970" s="11">
        <v>8766</v>
      </c>
    </row>
    <row r="1971" spans="1:5" x14ac:dyDescent="0.2">
      <c r="A1971" s="12">
        <v>43657</v>
      </c>
      <c r="B1971" s="13" t="s">
        <v>33</v>
      </c>
      <c r="C1971" s="13" t="s">
        <v>56</v>
      </c>
      <c r="D1971" s="13" t="s">
        <v>58</v>
      </c>
      <c r="E1971" s="14">
        <v>5258</v>
      </c>
    </row>
    <row r="1972" spans="1:5" x14ac:dyDescent="0.2">
      <c r="A1972" s="9">
        <v>44139</v>
      </c>
      <c r="B1972" s="10" t="s">
        <v>18</v>
      </c>
      <c r="C1972" s="10" t="s">
        <v>56</v>
      </c>
      <c r="D1972" s="10" t="s">
        <v>58</v>
      </c>
      <c r="E1972" s="11">
        <v>4563</v>
      </c>
    </row>
    <row r="1973" spans="1:5" x14ac:dyDescent="0.2">
      <c r="A1973" s="12">
        <v>44425</v>
      </c>
      <c r="B1973" s="13" t="s">
        <v>18</v>
      </c>
      <c r="C1973" s="13" t="s">
        <v>55</v>
      </c>
      <c r="D1973" s="13" t="s">
        <v>49</v>
      </c>
      <c r="E1973" s="14">
        <v>1758</v>
      </c>
    </row>
    <row r="1974" spans="1:5" x14ac:dyDescent="0.2">
      <c r="A1974" s="9">
        <v>43890</v>
      </c>
      <c r="B1974" s="10" t="s">
        <v>27</v>
      </c>
      <c r="C1974" s="10" t="s">
        <v>46</v>
      </c>
      <c r="D1974" s="10" t="s">
        <v>51</v>
      </c>
      <c r="E1974" s="11">
        <v>2925</v>
      </c>
    </row>
    <row r="1975" spans="1:5" x14ac:dyDescent="0.2">
      <c r="A1975" s="12">
        <v>43617</v>
      </c>
      <c r="B1975" s="13" t="s">
        <v>27</v>
      </c>
      <c r="C1975" s="13" t="s">
        <v>53</v>
      </c>
      <c r="D1975" s="13" t="s">
        <v>54</v>
      </c>
      <c r="E1975" s="14">
        <v>127</v>
      </c>
    </row>
    <row r="1976" spans="1:5" x14ac:dyDescent="0.2">
      <c r="A1976" s="9">
        <v>44842</v>
      </c>
      <c r="B1976" s="10" t="s">
        <v>18</v>
      </c>
      <c r="C1976" s="10" t="s">
        <v>53</v>
      </c>
      <c r="D1976" s="10" t="s">
        <v>51</v>
      </c>
      <c r="E1976" s="11">
        <v>2039</v>
      </c>
    </row>
    <row r="1977" spans="1:5" x14ac:dyDescent="0.2">
      <c r="A1977" s="12">
        <v>44484</v>
      </c>
      <c r="B1977" s="13" t="s">
        <v>31</v>
      </c>
      <c r="C1977" s="13" t="s">
        <v>53</v>
      </c>
      <c r="D1977" s="13" t="s">
        <v>51</v>
      </c>
      <c r="E1977" s="14">
        <v>9929</v>
      </c>
    </row>
    <row r="1978" spans="1:5" x14ac:dyDescent="0.2">
      <c r="A1978" s="9">
        <v>43939</v>
      </c>
      <c r="B1978" s="10" t="s">
        <v>36</v>
      </c>
      <c r="C1978" s="10" t="s">
        <v>56</v>
      </c>
      <c r="D1978" s="10" t="s">
        <v>58</v>
      </c>
      <c r="E1978" s="11">
        <v>4660</v>
      </c>
    </row>
    <row r="1979" spans="1:5" x14ac:dyDescent="0.2">
      <c r="A1979" s="12">
        <v>43644</v>
      </c>
      <c r="B1979" s="13" t="s">
        <v>27</v>
      </c>
      <c r="C1979" s="13" t="s">
        <v>53</v>
      </c>
      <c r="D1979" s="13" t="s">
        <v>52</v>
      </c>
      <c r="E1979" s="14">
        <v>883</v>
      </c>
    </row>
    <row r="1980" spans="1:5" x14ac:dyDescent="0.2">
      <c r="A1980" s="9">
        <v>44515</v>
      </c>
      <c r="B1980" s="10" t="s">
        <v>31</v>
      </c>
      <c r="C1980" s="10" t="s">
        <v>55</v>
      </c>
      <c r="D1980" s="10" t="s">
        <v>49</v>
      </c>
      <c r="E1980" s="11">
        <v>1514</v>
      </c>
    </row>
    <row r="1981" spans="1:5" x14ac:dyDescent="0.2">
      <c r="A1981" s="12">
        <v>44431</v>
      </c>
      <c r="B1981" s="13" t="s">
        <v>36</v>
      </c>
      <c r="C1981" s="13" t="s">
        <v>56</v>
      </c>
      <c r="D1981" s="13" t="s">
        <v>58</v>
      </c>
      <c r="E1981" s="14">
        <v>9924</v>
      </c>
    </row>
    <row r="1982" spans="1:5" x14ac:dyDescent="0.2">
      <c r="A1982" s="9">
        <v>43581</v>
      </c>
      <c r="B1982" s="10" t="s">
        <v>39</v>
      </c>
      <c r="C1982" s="10" t="s">
        <v>55</v>
      </c>
      <c r="D1982" s="10" t="s">
        <v>49</v>
      </c>
      <c r="E1982" s="11">
        <v>7121</v>
      </c>
    </row>
    <row r="1983" spans="1:5" x14ac:dyDescent="0.2">
      <c r="A1983" s="12">
        <v>44161</v>
      </c>
      <c r="B1983" s="13" t="s">
        <v>33</v>
      </c>
      <c r="C1983" s="13" t="s">
        <v>53</v>
      </c>
      <c r="D1983" s="13" t="s">
        <v>52</v>
      </c>
      <c r="E1983" s="14">
        <v>4757</v>
      </c>
    </row>
    <row r="1984" spans="1:5" x14ac:dyDescent="0.2">
      <c r="A1984" s="9">
        <v>43926</v>
      </c>
      <c r="B1984" s="10" t="s">
        <v>18</v>
      </c>
      <c r="C1984" s="10" t="s">
        <v>46</v>
      </c>
      <c r="D1984" s="10" t="s">
        <v>51</v>
      </c>
      <c r="E1984" s="11">
        <v>7335</v>
      </c>
    </row>
    <row r="1985" spans="1:5" x14ac:dyDescent="0.2">
      <c r="A1985" s="12">
        <v>44624</v>
      </c>
      <c r="B1985" s="13" t="s">
        <v>31</v>
      </c>
      <c r="C1985" s="13" t="s">
        <v>55</v>
      </c>
      <c r="D1985" s="13" t="s">
        <v>51</v>
      </c>
      <c r="E1985" s="14">
        <v>2184</v>
      </c>
    </row>
    <row r="1986" spans="1:5" x14ac:dyDescent="0.2">
      <c r="A1986" s="9">
        <v>44009</v>
      </c>
      <c r="B1986" s="10" t="s">
        <v>18</v>
      </c>
      <c r="C1986" s="10" t="s">
        <v>53</v>
      </c>
      <c r="D1986" s="10" t="s">
        <v>52</v>
      </c>
      <c r="E1986" s="11">
        <v>3937</v>
      </c>
    </row>
    <row r="1987" spans="1:5" x14ac:dyDescent="0.2">
      <c r="A1987" s="12">
        <v>44447</v>
      </c>
      <c r="B1987" s="13" t="s">
        <v>36</v>
      </c>
      <c r="C1987" s="13" t="s">
        <v>55</v>
      </c>
      <c r="D1987" s="13" t="s">
        <v>49</v>
      </c>
      <c r="E1987" s="14">
        <v>9721</v>
      </c>
    </row>
    <row r="1988" spans="1:5" x14ac:dyDescent="0.2">
      <c r="A1988" s="9">
        <v>43850</v>
      </c>
      <c r="B1988" s="10" t="s">
        <v>23</v>
      </c>
      <c r="C1988" s="10" t="s">
        <v>55</v>
      </c>
      <c r="D1988" s="10" t="s">
        <v>51</v>
      </c>
      <c r="E1988" s="11">
        <v>5624</v>
      </c>
    </row>
    <row r="1989" spans="1:5" x14ac:dyDescent="0.2">
      <c r="A1989" s="12">
        <v>44624</v>
      </c>
      <c r="B1989" s="13" t="s">
        <v>23</v>
      </c>
      <c r="C1989" s="13" t="s">
        <v>55</v>
      </c>
      <c r="D1989" s="13" t="s">
        <v>51</v>
      </c>
      <c r="E1989" s="14">
        <v>8320</v>
      </c>
    </row>
    <row r="1990" spans="1:5" x14ac:dyDescent="0.2">
      <c r="A1990" s="9">
        <v>44005</v>
      </c>
      <c r="B1990" s="10" t="s">
        <v>31</v>
      </c>
      <c r="C1990" s="10" t="s">
        <v>55</v>
      </c>
      <c r="D1990" s="10" t="s">
        <v>52</v>
      </c>
      <c r="E1990" s="11">
        <v>9319</v>
      </c>
    </row>
    <row r="1991" spans="1:5" x14ac:dyDescent="0.2">
      <c r="A1991" s="12">
        <v>44203</v>
      </c>
      <c r="B1991" s="13" t="s">
        <v>31</v>
      </c>
      <c r="C1991" s="13" t="s">
        <v>46</v>
      </c>
      <c r="D1991" s="13" t="s">
        <v>49</v>
      </c>
      <c r="E1991" s="14">
        <v>1811</v>
      </c>
    </row>
    <row r="1992" spans="1:5" x14ac:dyDescent="0.2">
      <c r="A1992" s="9">
        <v>43487</v>
      </c>
      <c r="B1992" s="10" t="s">
        <v>18</v>
      </c>
      <c r="C1992" s="10" t="s">
        <v>56</v>
      </c>
      <c r="D1992" s="10" t="s">
        <v>49</v>
      </c>
      <c r="E1992" s="11">
        <v>3900</v>
      </c>
    </row>
    <row r="1993" spans="1:5" x14ac:dyDescent="0.2">
      <c r="A1993" s="12">
        <v>43777</v>
      </c>
      <c r="B1993" s="13" t="s">
        <v>39</v>
      </c>
      <c r="C1993" s="13" t="s">
        <v>53</v>
      </c>
      <c r="D1993" s="13" t="s">
        <v>52</v>
      </c>
      <c r="E1993" s="14">
        <v>6230</v>
      </c>
    </row>
    <row r="1994" spans="1:5" x14ac:dyDescent="0.2">
      <c r="A1994" s="9">
        <v>44092</v>
      </c>
      <c r="B1994" s="10" t="s">
        <v>23</v>
      </c>
      <c r="C1994" s="10" t="s">
        <v>46</v>
      </c>
      <c r="D1994" s="10" t="s">
        <v>51</v>
      </c>
      <c r="E1994" s="11">
        <v>2625</v>
      </c>
    </row>
    <row r="1995" spans="1:5" x14ac:dyDescent="0.2">
      <c r="A1995" s="12">
        <v>43987</v>
      </c>
      <c r="B1995" s="13" t="s">
        <v>27</v>
      </c>
      <c r="C1995" s="13" t="s">
        <v>55</v>
      </c>
      <c r="D1995" s="13" t="s">
        <v>52</v>
      </c>
      <c r="E1995" s="14">
        <v>7314</v>
      </c>
    </row>
    <row r="1996" spans="1:5" x14ac:dyDescent="0.2">
      <c r="A1996" s="9">
        <v>44643</v>
      </c>
      <c r="B1996" s="10" t="s">
        <v>39</v>
      </c>
      <c r="C1996" s="10" t="s">
        <v>46</v>
      </c>
      <c r="D1996" s="10" t="s">
        <v>49</v>
      </c>
      <c r="E1996" s="11">
        <v>5049</v>
      </c>
    </row>
    <row r="1997" spans="1:5" x14ac:dyDescent="0.2">
      <c r="A1997" s="12">
        <v>43726</v>
      </c>
      <c r="B1997" s="13" t="s">
        <v>31</v>
      </c>
      <c r="C1997" s="13" t="s">
        <v>53</v>
      </c>
      <c r="D1997" s="13" t="s">
        <v>49</v>
      </c>
      <c r="E1997" s="14">
        <v>6410</v>
      </c>
    </row>
    <row r="1998" spans="1:5" x14ac:dyDescent="0.2">
      <c r="A1998" s="9">
        <v>43483</v>
      </c>
      <c r="B1998" s="10" t="s">
        <v>23</v>
      </c>
      <c r="C1998" s="10" t="s">
        <v>46</v>
      </c>
      <c r="D1998" s="10" t="s">
        <v>49</v>
      </c>
      <c r="E1998" s="11">
        <v>1875</v>
      </c>
    </row>
    <row r="1999" spans="1:5" x14ac:dyDescent="0.2">
      <c r="A1999" s="12">
        <v>44206</v>
      </c>
      <c r="B1999" s="13" t="s">
        <v>18</v>
      </c>
      <c r="C1999" s="13" t="s">
        <v>55</v>
      </c>
      <c r="D1999" s="13" t="s">
        <v>49</v>
      </c>
      <c r="E1999" s="14">
        <v>9928</v>
      </c>
    </row>
    <row r="2000" spans="1:5" x14ac:dyDescent="0.2">
      <c r="A2000" s="9">
        <v>44781</v>
      </c>
      <c r="B2000" s="10" t="s">
        <v>39</v>
      </c>
      <c r="C2000" s="10" t="s">
        <v>55</v>
      </c>
      <c r="D2000" s="10" t="s">
        <v>54</v>
      </c>
      <c r="E2000" s="11">
        <v>212</v>
      </c>
    </row>
    <row r="2001" spans="1:5" x14ac:dyDescent="0.2">
      <c r="A2001" s="12">
        <v>44565</v>
      </c>
      <c r="B2001" s="13" t="s">
        <v>31</v>
      </c>
      <c r="C2001" s="13" t="s">
        <v>56</v>
      </c>
      <c r="D2001" s="13" t="s">
        <v>58</v>
      </c>
      <c r="E2001" s="14">
        <v>9333</v>
      </c>
    </row>
    <row r="2002" spans="1:5" x14ac:dyDescent="0.2">
      <c r="A2002" s="9">
        <v>43989</v>
      </c>
      <c r="B2002" s="10" t="s">
        <v>39</v>
      </c>
      <c r="C2002" s="10" t="s">
        <v>53</v>
      </c>
      <c r="D2002" s="10" t="s">
        <v>52</v>
      </c>
      <c r="E2002" s="11">
        <v>8689</v>
      </c>
    </row>
    <row r="2003" spans="1:5" x14ac:dyDescent="0.2">
      <c r="A2003" s="12">
        <v>44146</v>
      </c>
      <c r="B2003" s="13" t="s">
        <v>27</v>
      </c>
      <c r="C2003" s="13" t="s">
        <v>55</v>
      </c>
      <c r="D2003" s="13" t="s">
        <v>49</v>
      </c>
      <c r="E2003" s="14">
        <v>6571</v>
      </c>
    </row>
    <row r="2004" spans="1:5" x14ac:dyDescent="0.2">
      <c r="A2004" s="9">
        <v>43752</v>
      </c>
      <c r="B2004" s="10" t="s">
        <v>39</v>
      </c>
      <c r="C2004" s="10" t="s">
        <v>55</v>
      </c>
      <c r="D2004" s="10" t="s">
        <v>51</v>
      </c>
      <c r="E2004" s="11">
        <v>324</v>
      </c>
    </row>
    <row r="2005" spans="1:5" x14ac:dyDescent="0.2">
      <c r="A2005" s="12">
        <v>43813</v>
      </c>
      <c r="B2005" s="13" t="s">
        <v>39</v>
      </c>
      <c r="C2005" s="13" t="s">
        <v>56</v>
      </c>
      <c r="D2005" s="13" t="s">
        <v>49</v>
      </c>
      <c r="E2005" s="14">
        <v>9113</v>
      </c>
    </row>
    <row r="2006" spans="1:5" x14ac:dyDescent="0.2">
      <c r="A2006" s="9">
        <v>44566</v>
      </c>
      <c r="B2006" s="10" t="s">
        <v>31</v>
      </c>
      <c r="C2006" s="10" t="s">
        <v>56</v>
      </c>
      <c r="D2006" s="10" t="s">
        <v>49</v>
      </c>
      <c r="E2006" s="11">
        <v>9488</v>
      </c>
    </row>
    <row r="2007" spans="1:5" x14ac:dyDescent="0.2">
      <c r="A2007" s="12">
        <v>44146</v>
      </c>
      <c r="B2007" s="13" t="s">
        <v>33</v>
      </c>
      <c r="C2007" s="13" t="s">
        <v>53</v>
      </c>
      <c r="D2007" s="13" t="s">
        <v>49</v>
      </c>
      <c r="E2007" s="14">
        <v>2093</v>
      </c>
    </row>
    <row r="2008" spans="1:5" x14ac:dyDescent="0.2">
      <c r="A2008" s="9">
        <v>44475</v>
      </c>
      <c r="B2008" s="10" t="s">
        <v>27</v>
      </c>
      <c r="C2008" s="10" t="s">
        <v>53</v>
      </c>
      <c r="D2008" s="10" t="s">
        <v>52</v>
      </c>
      <c r="E2008" s="11">
        <v>8266</v>
      </c>
    </row>
    <row r="2009" spans="1:5" x14ac:dyDescent="0.2">
      <c r="A2009" s="12">
        <v>44358</v>
      </c>
      <c r="B2009" s="13" t="s">
        <v>18</v>
      </c>
      <c r="C2009" s="13" t="s">
        <v>46</v>
      </c>
      <c r="D2009" s="13" t="s">
        <v>52</v>
      </c>
      <c r="E2009" s="14">
        <v>8150</v>
      </c>
    </row>
    <row r="2010" spans="1:5" x14ac:dyDescent="0.2">
      <c r="A2010" s="9">
        <v>44069</v>
      </c>
      <c r="B2010" s="10" t="s">
        <v>39</v>
      </c>
      <c r="C2010" s="10" t="s">
        <v>56</v>
      </c>
      <c r="D2010" s="10" t="s">
        <v>58</v>
      </c>
      <c r="E2010" s="11">
        <v>1811</v>
      </c>
    </row>
    <row r="2011" spans="1:5" x14ac:dyDescent="0.2">
      <c r="A2011" s="12">
        <v>44688</v>
      </c>
      <c r="B2011" s="13" t="s">
        <v>39</v>
      </c>
      <c r="C2011" s="13" t="s">
        <v>53</v>
      </c>
      <c r="D2011" s="13" t="s">
        <v>51</v>
      </c>
      <c r="E2011" s="14">
        <v>9058</v>
      </c>
    </row>
    <row r="2012" spans="1:5" x14ac:dyDescent="0.2">
      <c r="A2012" s="9">
        <v>44703</v>
      </c>
      <c r="B2012" s="10" t="s">
        <v>36</v>
      </c>
      <c r="C2012" s="10" t="s">
        <v>55</v>
      </c>
      <c r="D2012" s="10" t="s">
        <v>52</v>
      </c>
      <c r="E2012" s="11">
        <v>6595</v>
      </c>
    </row>
    <row r="2013" spans="1:5" x14ac:dyDescent="0.2">
      <c r="A2013" s="12">
        <v>43701</v>
      </c>
      <c r="B2013" s="13" t="s">
        <v>36</v>
      </c>
      <c r="C2013" s="13" t="s">
        <v>56</v>
      </c>
      <c r="D2013" s="13" t="s">
        <v>58</v>
      </c>
      <c r="E2013" s="14">
        <v>5270</v>
      </c>
    </row>
    <row r="2014" spans="1:5" x14ac:dyDescent="0.2">
      <c r="A2014" s="9">
        <v>44183</v>
      </c>
      <c r="B2014" s="10" t="s">
        <v>31</v>
      </c>
      <c r="C2014" s="10" t="s">
        <v>46</v>
      </c>
      <c r="D2014" s="10" t="s">
        <v>52</v>
      </c>
      <c r="E2014" s="11">
        <v>4852</v>
      </c>
    </row>
    <row r="2015" spans="1:5" x14ac:dyDescent="0.2">
      <c r="A2015" s="12">
        <v>43745</v>
      </c>
      <c r="B2015" s="13" t="s">
        <v>31</v>
      </c>
      <c r="C2015" s="13" t="s">
        <v>53</v>
      </c>
      <c r="D2015" s="13" t="s">
        <v>49</v>
      </c>
      <c r="E2015" s="14">
        <v>3154</v>
      </c>
    </row>
    <row r="2016" spans="1:5" x14ac:dyDescent="0.2">
      <c r="A2016" s="9">
        <v>44832</v>
      </c>
      <c r="B2016" s="10" t="s">
        <v>36</v>
      </c>
      <c r="C2016" s="10" t="s">
        <v>56</v>
      </c>
      <c r="D2016" s="10" t="s">
        <v>58</v>
      </c>
      <c r="E2016" s="11">
        <v>3932</v>
      </c>
    </row>
    <row r="2017" spans="1:5" x14ac:dyDescent="0.2">
      <c r="A2017" s="12">
        <v>43825</v>
      </c>
      <c r="B2017" s="13" t="s">
        <v>23</v>
      </c>
      <c r="C2017" s="13" t="s">
        <v>55</v>
      </c>
      <c r="D2017" s="13" t="s">
        <v>54</v>
      </c>
      <c r="E2017" s="14">
        <v>440</v>
      </c>
    </row>
    <row r="2018" spans="1:5" x14ac:dyDescent="0.2">
      <c r="A2018" s="9">
        <v>44011</v>
      </c>
      <c r="B2018" s="10" t="s">
        <v>27</v>
      </c>
      <c r="C2018" s="10" t="s">
        <v>46</v>
      </c>
      <c r="D2018" s="10" t="s">
        <v>52</v>
      </c>
      <c r="E2018" s="11">
        <v>4053</v>
      </c>
    </row>
    <row r="2019" spans="1:5" x14ac:dyDescent="0.2">
      <c r="A2019" s="12">
        <v>43758</v>
      </c>
      <c r="B2019" s="13" t="s">
        <v>18</v>
      </c>
      <c r="C2019" s="13" t="s">
        <v>56</v>
      </c>
      <c r="D2019" s="13" t="s">
        <v>49</v>
      </c>
      <c r="E2019" s="14">
        <v>5130</v>
      </c>
    </row>
    <row r="2020" spans="1:5" x14ac:dyDescent="0.2">
      <c r="A2020" s="9">
        <v>43537</v>
      </c>
      <c r="B2020" s="10" t="s">
        <v>39</v>
      </c>
      <c r="C2020" s="10" t="s">
        <v>55</v>
      </c>
      <c r="D2020" s="10" t="s">
        <v>54</v>
      </c>
      <c r="E2020" s="11">
        <v>129</v>
      </c>
    </row>
    <row r="2021" spans="1:5" x14ac:dyDescent="0.2">
      <c r="A2021" s="12">
        <v>43985</v>
      </c>
      <c r="B2021" s="13" t="s">
        <v>31</v>
      </c>
      <c r="C2021" s="13" t="s">
        <v>55</v>
      </c>
      <c r="D2021" s="13" t="s">
        <v>51</v>
      </c>
      <c r="E2021" s="14">
        <v>805</v>
      </c>
    </row>
    <row r="2022" spans="1:5" x14ac:dyDescent="0.2">
      <c r="A2022" s="9">
        <v>44432</v>
      </c>
      <c r="B2022" s="10" t="s">
        <v>33</v>
      </c>
      <c r="C2022" s="10" t="s">
        <v>53</v>
      </c>
      <c r="D2022" s="10" t="s">
        <v>52</v>
      </c>
      <c r="E2022" s="11">
        <v>5082</v>
      </c>
    </row>
    <row r="2023" spans="1:5" x14ac:dyDescent="0.2">
      <c r="A2023" s="12">
        <v>43746</v>
      </c>
      <c r="B2023" s="13" t="s">
        <v>27</v>
      </c>
      <c r="C2023" s="13" t="s">
        <v>55</v>
      </c>
      <c r="D2023" s="13" t="s">
        <v>49</v>
      </c>
      <c r="E2023" s="14">
        <v>9379</v>
      </c>
    </row>
    <row r="2024" spans="1:5" x14ac:dyDescent="0.2">
      <c r="A2024" s="9">
        <v>43638</v>
      </c>
      <c r="B2024" s="10" t="s">
        <v>23</v>
      </c>
      <c r="C2024" s="10" t="s">
        <v>53</v>
      </c>
      <c r="D2024" s="10" t="s">
        <v>54</v>
      </c>
      <c r="E2024" s="11">
        <v>255</v>
      </c>
    </row>
    <row r="2025" spans="1:5" x14ac:dyDescent="0.2">
      <c r="A2025" s="12">
        <v>44886</v>
      </c>
      <c r="B2025" s="13" t="s">
        <v>23</v>
      </c>
      <c r="C2025" s="13" t="s">
        <v>55</v>
      </c>
      <c r="D2025" s="13" t="s">
        <v>51</v>
      </c>
      <c r="E2025" s="14">
        <v>5225</v>
      </c>
    </row>
    <row r="2026" spans="1:5" x14ac:dyDescent="0.2">
      <c r="A2026" s="9">
        <v>43546</v>
      </c>
      <c r="B2026" s="10" t="s">
        <v>27</v>
      </c>
      <c r="C2026" s="10" t="s">
        <v>53</v>
      </c>
      <c r="D2026" s="10" t="s">
        <v>52</v>
      </c>
      <c r="E2026" s="11">
        <v>7971</v>
      </c>
    </row>
    <row r="2027" spans="1:5" x14ac:dyDescent="0.2">
      <c r="A2027" s="12">
        <v>44461</v>
      </c>
      <c r="B2027" s="13" t="s">
        <v>36</v>
      </c>
      <c r="C2027" s="13" t="s">
        <v>46</v>
      </c>
      <c r="D2027" s="13" t="s">
        <v>51</v>
      </c>
      <c r="E2027" s="14">
        <v>3248</v>
      </c>
    </row>
    <row r="2028" spans="1:5" x14ac:dyDescent="0.2">
      <c r="A2028" s="9">
        <v>43859</v>
      </c>
      <c r="B2028" s="10" t="s">
        <v>36</v>
      </c>
      <c r="C2028" s="10" t="s">
        <v>53</v>
      </c>
      <c r="D2028" s="10" t="s">
        <v>49</v>
      </c>
      <c r="E2028" s="11">
        <v>1673</v>
      </c>
    </row>
    <row r="2029" spans="1:5" x14ac:dyDescent="0.2">
      <c r="A2029" s="12">
        <v>44828</v>
      </c>
      <c r="B2029" s="13" t="s">
        <v>36</v>
      </c>
      <c r="C2029" s="13" t="s">
        <v>46</v>
      </c>
      <c r="D2029" s="13" t="s">
        <v>52</v>
      </c>
      <c r="E2029" s="14">
        <v>8111</v>
      </c>
    </row>
    <row r="2030" spans="1:5" x14ac:dyDescent="0.2">
      <c r="A2030" s="9">
        <v>44078</v>
      </c>
      <c r="B2030" s="10" t="s">
        <v>18</v>
      </c>
      <c r="C2030" s="10" t="s">
        <v>46</v>
      </c>
      <c r="D2030" s="10" t="s">
        <v>51</v>
      </c>
      <c r="E2030" s="11">
        <v>400</v>
      </c>
    </row>
    <row r="2031" spans="1:5" x14ac:dyDescent="0.2">
      <c r="A2031" s="12">
        <v>43594</v>
      </c>
      <c r="B2031" s="13" t="s">
        <v>23</v>
      </c>
      <c r="C2031" s="13" t="s">
        <v>56</v>
      </c>
      <c r="D2031" s="13" t="s">
        <v>58</v>
      </c>
      <c r="E2031" s="14">
        <v>3544</v>
      </c>
    </row>
    <row r="2032" spans="1:5" x14ac:dyDescent="0.2">
      <c r="A2032" s="9">
        <v>44675</v>
      </c>
      <c r="B2032" s="10" t="s">
        <v>31</v>
      </c>
      <c r="C2032" s="10" t="s">
        <v>53</v>
      </c>
      <c r="D2032" s="10" t="s">
        <v>49</v>
      </c>
      <c r="E2032" s="11">
        <v>2998</v>
      </c>
    </row>
    <row r="2033" spans="1:5" x14ac:dyDescent="0.2">
      <c r="A2033" s="12">
        <v>43499</v>
      </c>
      <c r="B2033" s="13" t="s">
        <v>27</v>
      </c>
      <c r="C2033" s="13" t="s">
        <v>53</v>
      </c>
      <c r="D2033" s="13" t="s">
        <v>52</v>
      </c>
      <c r="E2033" s="14">
        <v>1226</v>
      </c>
    </row>
    <row r="2034" spans="1:5" x14ac:dyDescent="0.2">
      <c r="A2034" s="9">
        <v>44010</v>
      </c>
      <c r="B2034" s="10" t="s">
        <v>36</v>
      </c>
      <c r="C2034" s="10" t="s">
        <v>46</v>
      </c>
      <c r="D2034" s="10" t="s">
        <v>52</v>
      </c>
      <c r="E2034" s="11">
        <v>6640</v>
      </c>
    </row>
    <row r="2035" spans="1:5" x14ac:dyDescent="0.2">
      <c r="A2035" s="12">
        <v>43838</v>
      </c>
      <c r="B2035" s="13" t="s">
        <v>39</v>
      </c>
      <c r="C2035" s="13" t="s">
        <v>53</v>
      </c>
      <c r="D2035" s="13" t="s">
        <v>49</v>
      </c>
      <c r="E2035" s="14">
        <v>3301</v>
      </c>
    </row>
    <row r="2036" spans="1:5" x14ac:dyDescent="0.2">
      <c r="A2036" s="9">
        <v>43654</v>
      </c>
      <c r="B2036" s="10" t="s">
        <v>36</v>
      </c>
      <c r="C2036" s="10" t="s">
        <v>46</v>
      </c>
      <c r="D2036" s="10" t="s">
        <v>52</v>
      </c>
      <c r="E2036" s="11">
        <v>8894</v>
      </c>
    </row>
    <row r="2037" spans="1:5" x14ac:dyDescent="0.2">
      <c r="A2037" s="12">
        <v>43695</v>
      </c>
      <c r="B2037" s="13" t="s">
        <v>27</v>
      </c>
      <c r="C2037" s="13" t="s">
        <v>56</v>
      </c>
      <c r="D2037" s="13" t="s">
        <v>58</v>
      </c>
      <c r="E2037" s="14">
        <v>8793</v>
      </c>
    </row>
    <row r="2038" spans="1:5" x14ac:dyDescent="0.2">
      <c r="A2038" s="9">
        <v>43469</v>
      </c>
      <c r="B2038" s="10" t="s">
        <v>36</v>
      </c>
      <c r="C2038" s="10" t="s">
        <v>56</v>
      </c>
      <c r="D2038" s="10" t="s">
        <v>58</v>
      </c>
      <c r="E2038" s="11">
        <v>2837</v>
      </c>
    </row>
    <row r="2039" spans="1:5" x14ac:dyDescent="0.2">
      <c r="A2039" s="12">
        <v>44622</v>
      </c>
      <c r="B2039" s="13" t="s">
        <v>36</v>
      </c>
      <c r="C2039" s="13" t="s">
        <v>53</v>
      </c>
      <c r="D2039" s="13" t="s">
        <v>51</v>
      </c>
      <c r="E2039" s="14">
        <v>3589</v>
      </c>
    </row>
    <row r="2040" spans="1:5" x14ac:dyDescent="0.2">
      <c r="A2040" s="9">
        <v>44423</v>
      </c>
      <c r="B2040" s="10" t="s">
        <v>33</v>
      </c>
      <c r="C2040" s="10" t="s">
        <v>56</v>
      </c>
      <c r="D2040" s="10" t="s">
        <v>58</v>
      </c>
      <c r="E2040" s="11">
        <v>1663</v>
      </c>
    </row>
    <row r="2041" spans="1:5" x14ac:dyDescent="0.2">
      <c r="A2041" s="12">
        <v>44730</v>
      </c>
      <c r="B2041" s="13" t="s">
        <v>31</v>
      </c>
      <c r="C2041" s="13" t="s">
        <v>55</v>
      </c>
      <c r="D2041" s="13" t="s">
        <v>49</v>
      </c>
      <c r="E2041" s="14">
        <v>6572</v>
      </c>
    </row>
    <row r="2042" spans="1:5" x14ac:dyDescent="0.2">
      <c r="A2042" s="9">
        <v>44336</v>
      </c>
      <c r="B2042" s="10" t="s">
        <v>23</v>
      </c>
      <c r="C2042" s="10" t="s">
        <v>53</v>
      </c>
      <c r="D2042" s="10" t="s">
        <v>51</v>
      </c>
      <c r="E2042" s="11">
        <v>2010</v>
      </c>
    </row>
    <row r="2043" spans="1:5" x14ac:dyDescent="0.2">
      <c r="A2043" s="12">
        <v>44492</v>
      </c>
      <c r="B2043" s="13" t="s">
        <v>18</v>
      </c>
      <c r="C2043" s="13" t="s">
        <v>55</v>
      </c>
      <c r="D2043" s="13" t="s">
        <v>52</v>
      </c>
      <c r="E2043" s="14">
        <v>7585</v>
      </c>
    </row>
    <row r="2044" spans="1:5" x14ac:dyDescent="0.2">
      <c r="A2044" s="9">
        <v>44875</v>
      </c>
      <c r="B2044" s="10" t="s">
        <v>39</v>
      </c>
      <c r="C2044" s="10" t="s">
        <v>46</v>
      </c>
      <c r="D2044" s="10" t="s">
        <v>51</v>
      </c>
      <c r="E2044" s="11">
        <v>8094</v>
      </c>
    </row>
    <row r="2045" spans="1:5" x14ac:dyDescent="0.2">
      <c r="A2045" s="12">
        <v>44430</v>
      </c>
      <c r="B2045" s="13" t="s">
        <v>36</v>
      </c>
      <c r="C2045" s="13" t="s">
        <v>46</v>
      </c>
      <c r="D2045" s="13" t="s">
        <v>52</v>
      </c>
      <c r="E2045" s="14">
        <v>4234</v>
      </c>
    </row>
    <row r="2046" spans="1:5" x14ac:dyDescent="0.2">
      <c r="A2046" s="9">
        <v>44526</v>
      </c>
      <c r="B2046" s="10" t="s">
        <v>33</v>
      </c>
      <c r="C2046" s="10" t="s">
        <v>55</v>
      </c>
      <c r="D2046" s="10" t="s">
        <v>54</v>
      </c>
      <c r="E2046" s="11">
        <v>257</v>
      </c>
    </row>
    <row r="2047" spans="1:5" x14ac:dyDescent="0.2">
      <c r="A2047" s="12">
        <v>44202</v>
      </c>
      <c r="B2047" s="13" t="s">
        <v>18</v>
      </c>
      <c r="C2047" s="13" t="s">
        <v>46</v>
      </c>
      <c r="D2047" s="13" t="s">
        <v>52</v>
      </c>
      <c r="E2047" s="14">
        <v>4515</v>
      </c>
    </row>
    <row r="2048" spans="1:5" x14ac:dyDescent="0.2">
      <c r="A2048" s="9">
        <v>43723</v>
      </c>
      <c r="B2048" s="10" t="s">
        <v>23</v>
      </c>
      <c r="C2048" s="10" t="s">
        <v>46</v>
      </c>
      <c r="D2048" s="10" t="s">
        <v>52</v>
      </c>
      <c r="E2048" s="11">
        <v>2274</v>
      </c>
    </row>
    <row r="2049" spans="1:5" x14ac:dyDescent="0.2">
      <c r="A2049" s="12">
        <v>44410</v>
      </c>
      <c r="B2049" s="13" t="s">
        <v>39</v>
      </c>
      <c r="C2049" s="13" t="s">
        <v>53</v>
      </c>
      <c r="D2049" s="13" t="s">
        <v>54</v>
      </c>
      <c r="E2049" s="14">
        <v>465</v>
      </c>
    </row>
    <row r="2050" spans="1:5" x14ac:dyDescent="0.2">
      <c r="A2050" s="9">
        <v>44647</v>
      </c>
      <c r="B2050" s="10" t="s">
        <v>27</v>
      </c>
      <c r="C2050" s="10" t="s">
        <v>55</v>
      </c>
      <c r="D2050" s="10" t="s">
        <v>54</v>
      </c>
      <c r="E2050" s="11">
        <v>301</v>
      </c>
    </row>
    <row r="2051" spans="1:5" x14ac:dyDescent="0.2">
      <c r="A2051" s="12">
        <v>44723</v>
      </c>
      <c r="B2051" s="13" t="s">
        <v>31</v>
      </c>
      <c r="C2051" s="13" t="s">
        <v>53</v>
      </c>
      <c r="D2051" s="13" t="s">
        <v>52</v>
      </c>
      <c r="E2051" s="14">
        <v>5739</v>
      </c>
    </row>
    <row r="2052" spans="1:5" x14ac:dyDescent="0.2">
      <c r="A2052" s="9">
        <v>44502</v>
      </c>
      <c r="B2052" s="10" t="s">
        <v>33</v>
      </c>
      <c r="C2052" s="10" t="s">
        <v>55</v>
      </c>
      <c r="D2052" s="10" t="s">
        <v>51</v>
      </c>
      <c r="E2052" s="11">
        <v>8905</v>
      </c>
    </row>
    <row r="2053" spans="1:5" x14ac:dyDescent="0.2">
      <c r="A2053" s="12">
        <v>43968</v>
      </c>
      <c r="B2053" s="13" t="s">
        <v>31</v>
      </c>
      <c r="C2053" s="13" t="s">
        <v>53</v>
      </c>
      <c r="D2053" s="13" t="s">
        <v>54</v>
      </c>
      <c r="E2053" s="14">
        <v>121</v>
      </c>
    </row>
    <row r="2054" spans="1:5" x14ac:dyDescent="0.2">
      <c r="A2054" s="9">
        <v>44064</v>
      </c>
      <c r="B2054" s="10" t="s">
        <v>18</v>
      </c>
      <c r="C2054" s="10" t="s">
        <v>46</v>
      </c>
      <c r="D2054" s="10" t="s">
        <v>52</v>
      </c>
      <c r="E2054" s="11">
        <v>5420</v>
      </c>
    </row>
    <row r="2055" spans="1:5" x14ac:dyDescent="0.2">
      <c r="A2055" s="12">
        <v>43784</v>
      </c>
      <c r="B2055" s="13" t="s">
        <v>18</v>
      </c>
      <c r="C2055" s="13" t="s">
        <v>56</v>
      </c>
      <c r="D2055" s="13" t="s">
        <v>58</v>
      </c>
      <c r="E2055" s="14">
        <v>5540</v>
      </c>
    </row>
    <row r="2056" spans="1:5" x14ac:dyDescent="0.2">
      <c r="A2056" s="9">
        <v>44562</v>
      </c>
      <c r="B2056" s="10" t="s">
        <v>36</v>
      </c>
      <c r="C2056" s="10" t="s">
        <v>55</v>
      </c>
      <c r="D2056" s="10" t="s">
        <v>54</v>
      </c>
      <c r="E2056" s="11">
        <v>182</v>
      </c>
    </row>
    <row r="2057" spans="1:5" x14ac:dyDescent="0.2">
      <c r="A2057" s="12">
        <v>44303</v>
      </c>
      <c r="B2057" s="13" t="s">
        <v>27</v>
      </c>
      <c r="C2057" s="13" t="s">
        <v>56</v>
      </c>
      <c r="D2057" s="13" t="s">
        <v>49</v>
      </c>
      <c r="E2057" s="14">
        <v>9064</v>
      </c>
    </row>
    <row r="2058" spans="1:5" x14ac:dyDescent="0.2">
      <c r="A2058" s="9">
        <v>43665</v>
      </c>
      <c r="B2058" s="10" t="s">
        <v>31</v>
      </c>
      <c r="C2058" s="10" t="s">
        <v>46</v>
      </c>
      <c r="D2058" s="10" t="s">
        <v>51</v>
      </c>
      <c r="E2058" s="11">
        <v>7910</v>
      </c>
    </row>
    <row r="2059" spans="1:5" x14ac:dyDescent="0.2">
      <c r="A2059" s="12">
        <v>43518</v>
      </c>
      <c r="B2059" s="13" t="s">
        <v>33</v>
      </c>
      <c r="C2059" s="13" t="s">
        <v>46</v>
      </c>
      <c r="D2059" s="13" t="s">
        <v>52</v>
      </c>
      <c r="E2059" s="14">
        <v>3728</v>
      </c>
    </row>
    <row r="2060" spans="1:5" x14ac:dyDescent="0.2">
      <c r="A2060" s="9">
        <v>44493</v>
      </c>
      <c r="B2060" s="10" t="s">
        <v>18</v>
      </c>
      <c r="C2060" s="10" t="s">
        <v>46</v>
      </c>
      <c r="D2060" s="10" t="s">
        <v>51</v>
      </c>
      <c r="E2060" s="11">
        <v>4229</v>
      </c>
    </row>
    <row r="2061" spans="1:5" x14ac:dyDescent="0.2">
      <c r="A2061" s="12">
        <v>44051</v>
      </c>
      <c r="B2061" s="13" t="s">
        <v>39</v>
      </c>
      <c r="C2061" s="13" t="s">
        <v>56</v>
      </c>
      <c r="D2061" s="13" t="s">
        <v>58</v>
      </c>
      <c r="E2061" s="14">
        <v>7692</v>
      </c>
    </row>
    <row r="2062" spans="1:5" x14ac:dyDescent="0.2">
      <c r="A2062" s="9">
        <v>44449</v>
      </c>
      <c r="B2062" s="10" t="s">
        <v>39</v>
      </c>
      <c r="C2062" s="10" t="s">
        <v>53</v>
      </c>
      <c r="D2062" s="10" t="s">
        <v>49</v>
      </c>
      <c r="E2062" s="11">
        <v>1308</v>
      </c>
    </row>
    <row r="2063" spans="1:5" x14ac:dyDescent="0.2">
      <c r="A2063" s="12">
        <v>44539</v>
      </c>
      <c r="B2063" s="13" t="s">
        <v>27</v>
      </c>
      <c r="C2063" s="13" t="s">
        <v>46</v>
      </c>
      <c r="D2063" s="13" t="s">
        <v>52</v>
      </c>
      <c r="E2063" s="14">
        <v>9874</v>
      </c>
    </row>
    <row r="2064" spans="1:5" x14ac:dyDescent="0.2">
      <c r="A2064" s="9">
        <v>44904</v>
      </c>
      <c r="B2064" s="10" t="s">
        <v>31</v>
      </c>
      <c r="C2064" s="10" t="s">
        <v>53</v>
      </c>
      <c r="D2064" s="10" t="s">
        <v>52</v>
      </c>
      <c r="E2064" s="11">
        <v>4578</v>
      </c>
    </row>
    <row r="2065" spans="1:5" x14ac:dyDescent="0.2">
      <c r="A2065" s="12">
        <v>44915</v>
      </c>
      <c r="B2065" s="13" t="s">
        <v>23</v>
      </c>
      <c r="C2065" s="13" t="s">
        <v>55</v>
      </c>
      <c r="D2065" s="13" t="s">
        <v>51</v>
      </c>
      <c r="E2065" s="14">
        <v>6192</v>
      </c>
    </row>
    <row r="2066" spans="1:5" x14ac:dyDescent="0.2">
      <c r="A2066" s="9">
        <v>43723</v>
      </c>
      <c r="B2066" s="10" t="s">
        <v>31</v>
      </c>
      <c r="C2066" s="10" t="s">
        <v>46</v>
      </c>
      <c r="D2066" s="10" t="s">
        <v>52</v>
      </c>
      <c r="E2066" s="11">
        <v>6348</v>
      </c>
    </row>
    <row r="2067" spans="1:5" x14ac:dyDescent="0.2">
      <c r="A2067" s="12">
        <v>44749</v>
      </c>
      <c r="B2067" s="13" t="s">
        <v>36</v>
      </c>
      <c r="C2067" s="13" t="s">
        <v>55</v>
      </c>
      <c r="D2067" s="13" t="s">
        <v>52</v>
      </c>
      <c r="E2067" s="14">
        <v>2307</v>
      </c>
    </row>
    <row r="2068" spans="1:5" x14ac:dyDescent="0.2">
      <c r="A2068" s="9">
        <v>44198</v>
      </c>
      <c r="B2068" s="10" t="s">
        <v>31</v>
      </c>
      <c r="C2068" s="10" t="s">
        <v>55</v>
      </c>
      <c r="D2068" s="10" t="s">
        <v>51</v>
      </c>
      <c r="E2068" s="11">
        <v>4546</v>
      </c>
    </row>
    <row r="2069" spans="1:5" x14ac:dyDescent="0.2">
      <c r="A2069" s="12">
        <v>43968</v>
      </c>
      <c r="B2069" s="13" t="s">
        <v>31</v>
      </c>
      <c r="C2069" s="13" t="s">
        <v>55</v>
      </c>
      <c r="D2069" s="13" t="s">
        <v>49</v>
      </c>
      <c r="E2069" s="14">
        <v>6820</v>
      </c>
    </row>
    <row r="2070" spans="1:5" x14ac:dyDescent="0.2">
      <c r="A2070" s="9">
        <v>43557</v>
      </c>
      <c r="B2070" s="10" t="s">
        <v>39</v>
      </c>
      <c r="C2070" s="10" t="s">
        <v>55</v>
      </c>
      <c r="D2070" s="10" t="s">
        <v>49</v>
      </c>
      <c r="E2070" s="11">
        <v>682</v>
      </c>
    </row>
    <row r="2071" spans="1:5" x14ac:dyDescent="0.2">
      <c r="A2071" s="12">
        <v>43764</v>
      </c>
      <c r="B2071" s="13" t="s">
        <v>27</v>
      </c>
      <c r="C2071" s="13" t="s">
        <v>53</v>
      </c>
      <c r="D2071" s="13" t="s">
        <v>49</v>
      </c>
      <c r="E2071" s="14">
        <v>2107</v>
      </c>
    </row>
    <row r="2072" spans="1:5" x14ac:dyDescent="0.2">
      <c r="A2072" s="9">
        <v>44006</v>
      </c>
      <c r="B2072" s="10" t="s">
        <v>27</v>
      </c>
      <c r="C2072" s="10" t="s">
        <v>46</v>
      </c>
      <c r="D2072" s="10" t="s">
        <v>52</v>
      </c>
      <c r="E2072" s="11">
        <v>6055</v>
      </c>
    </row>
    <row r="2073" spans="1:5" x14ac:dyDescent="0.2">
      <c r="A2073" s="12">
        <v>44013</v>
      </c>
      <c r="B2073" s="13" t="s">
        <v>33</v>
      </c>
      <c r="C2073" s="13" t="s">
        <v>55</v>
      </c>
      <c r="D2073" s="13" t="s">
        <v>54</v>
      </c>
      <c r="E2073" s="14">
        <v>146</v>
      </c>
    </row>
    <row r="2074" spans="1:5" x14ac:dyDescent="0.2">
      <c r="A2074" s="9">
        <v>44291</v>
      </c>
      <c r="B2074" s="10" t="s">
        <v>39</v>
      </c>
      <c r="C2074" s="10" t="s">
        <v>55</v>
      </c>
      <c r="D2074" s="10" t="s">
        <v>54</v>
      </c>
      <c r="E2074" s="11">
        <v>263</v>
      </c>
    </row>
    <row r="2075" spans="1:5" x14ac:dyDescent="0.2">
      <c r="A2075" s="12">
        <v>44841</v>
      </c>
      <c r="B2075" s="13" t="s">
        <v>36</v>
      </c>
      <c r="C2075" s="13" t="s">
        <v>55</v>
      </c>
      <c r="D2075" s="13" t="s">
        <v>49</v>
      </c>
      <c r="E2075" s="14">
        <v>4467</v>
      </c>
    </row>
    <row r="2076" spans="1:5" x14ac:dyDescent="0.2">
      <c r="A2076" s="9">
        <v>43477</v>
      </c>
      <c r="B2076" s="10" t="s">
        <v>33</v>
      </c>
      <c r="C2076" s="10" t="s">
        <v>55</v>
      </c>
      <c r="D2076" s="10" t="s">
        <v>51</v>
      </c>
      <c r="E2076" s="11">
        <v>670</v>
      </c>
    </row>
    <row r="2077" spans="1:5" x14ac:dyDescent="0.2">
      <c r="A2077" s="12">
        <v>43684</v>
      </c>
      <c r="B2077" s="13" t="s">
        <v>31</v>
      </c>
      <c r="C2077" s="13" t="s">
        <v>46</v>
      </c>
      <c r="D2077" s="13" t="s">
        <v>52</v>
      </c>
      <c r="E2077" s="14">
        <v>1090</v>
      </c>
    </row>
    <row r="2078" spans="1:5" x14ac:dyDescent="0.2">
      <c r="A2078" s="9">
        <v>44547</v>
      </c>
      <c r="B2078" s="10" t="s">
        <v>23</v>
      </c>
      <c r="C2078" s="10" t="s">
        <v>56</v>
      </c>
      <c r="D2078" s="10" t="s">
        <v>49</v>
      </c>
      <c r="E2078" s="11">
        <v>9560</v>
      </c>
    </row>
    <row r="2079" spans="1:5" x14ac:dyDescent="0.2">
      <c r="A2079" s="12">
        <v>44145</v>
      </c>
      <c r="B2079" s="13" t="s">
        <v>18</v>
      </c>
      <c r="C2079" s="13" t="s">
        <v>53</v>
      </c>
      <c r="D2079" s="13" t="s">
        <v>49</v>
      </c>
      <c r="E2079" s="14">
        <v>793</v>
      </c>
    </row>
    <row r="2080" spans="1:5" x14ac:dyDescent="0.2">
      <c r="A2080" s="9">
        <v>44689</v>
      </c>
      <c r="B2080" s="10" t="s">
        <v>36</v>
      </c>
      <c r="C2080" s="10" t="s">
        <v>55</v>
      </c>
      <c r="D2080" s="10" t="s">
        <v>54</v>
      </c>
      <c r="E2080" s="11">
        <v>300</v>
      </c>
    </row>
    <row r="2081" spans="1:5" x14ac:dyDescent="0.2">
      <c r="A2081" s="12">
        <v>44419</v>
      </c>
      <c r="B2081" s="13" t="s">
        <v>33</v>
      </c>
      <c r="C2081" s="13" t="s">
        <v>46</v>
      </c>
      <c r="D2081" s="13" t="s">
        <v>49</v>
      </c>
      <c r="E2081" s="14">
        <v>4120</v>
      </c>
    </row>
    <row r="2082" spans="1:5" x14ac:dyDescent="0.2">
      <c r="A2082" s="9">
        <v>44688</v>
      </c>
      <c r="B2082" s="10" t="s">
        <v>33</v>
      </c>
      <c r="C2082" s="10" t="s">
        <v>56</v>
      </c>
      <c r="D2082" s="10" t="s">
        <v>58</v>
      </c>
      <c r="E2082" s="11">
        <v>3424</v>
      </c>
    </row>
    <row r="2083" spans="1:5" x14ac:dyDescent="0.2">
      <c r="A2083" s="12">
        <v>43813</v>
      </c>
      <c r="B2083" s="13" t="s">
        <v>23</v>
      </c>
      <c r="C2083" s="13" t="s">
        <v>55</v>
      </c>
      <c r="D2083" s="13" t="s">
        <v>51</v>
      </c>
      <c r="E2083" s="14">
        <v>9330</v>
      </c>
    </row>
    <row r="2084" spans="1:5" x14ac:dyDescent="0.2">
      <c r="A2084" s="9">
        <v>44177</v>
      </c>
      <c r="B2084" s="10" t="s">
        <v>27</v>
      </c>
      <c r="C2084" s="10" t="s">
        <v>55</v>
      </c>
      <c r="D2084" s="10" t="s">
        <v>49</v>
      </c>
      <c r="E2084" s="11">
        <v>2677</v>
      </c>
    </row>
    <row r="2085" spans="1:5" x14ac:dyDescent="0.2">
      <c r="A2085" s="12">
        <v>44362</v>
      </c>
      <c r="B2085" s="13" t="s">
        <v>23</v>
      </c>
      <c r="C2085" s="13" t="s">
        <v>46</v>
      </c>
      <c r="D2085" s="13" t="s">
        <v>51</v>
      </c>
      <c r="E2085" s="14">
        <v>7432</v>
      </c>
    </row>
    <row r="2086" spans="1:5" x14ac:dyDescent="0.2">
      <c r="A2086" s="9">
        <v>43903</v>
      </c>
      <c r="B2086" s="10" t="s">
        <v>31</v>
      </c>
      <c r="C2086" s="10" t="s">
        <v>46</v>
      </c>
      <c r="D2086" s="10" t="s">
        <v>49</v>
      </c>
      <c r="E2086" s="11">
        <v>3196</v>
      </c>
    </row>
    <row r="2087" spans="1:5" x14ac:dyDescent="0.2">
      <c r="A2087" s="12">
        <v>43700</v>
      </c>
      <c r="B2087" s="13" t="s">
        <v>23</v>
      </c>
      <c r="C2087" s="13" t="s">
        <v>46</v>
      </c>
      <c r="D2087" s="13" t="s">
        <v>51</v>
      </c>
      <c r="E2087" s="14">
        <v>7679</v>
      </c>
    </row>
    <row r="2088" spans="1:5" x14ac:dyDescent="0.2">
      <c r="A2088" s="9">
        <v>44313</v>
      </c>
      <c r="B2088" s="10" t="s">
        <v>31</v>
      </c>
      <c r="C2088" s="10" t="s">
        <v>46</v>
      </c>
      <c r="D2088" s="10" t="s">
        <v>52</v>
      </c>
      <c r="E2088" s="11">
        <v>6567</v>
      </c>
    </row>
    <row r="2089" spans="1:5" x14ac:dyDescent="0.2">
      <c r="A2089" s="12">
        <v>43954</v>
      </c>
      <c r="B2089" s="13" t="s">
        <v>39</v>
      </c>
      <c r="C2089" s="13" t="s">
        <v>55</v>
      </c>
      <c r="D2089" s="13" t="s">
        <v>49</v>
      </c>
      <c r="E2089" s="14">
        <v>3246</v>
      </c>
    </row>
    <row r="2090" spans="1:5" x14ac:dyDescent="0.2">
      <c r="A2090" s="9">
        <v>43502</v>
      </c>
      <c r="B2090" s="10" t="s">
        <v>33</v>
      </c>
      <c r="C2090" s="10" t="s">
        <v>55</v>
      </c>
      <c r="D2090" s="10" t="s">
        <v>52</v>
      </c>
      <c r="E2090" s="11">
        <v>2076</v>
      </c>
    </row>
    <row r="2091" spans="1:5" x14ac:dyDescent="0.2">
      <c r="A2091" s="12">
        <v>43575</v>
      </c>
      <c r="B2091" s="13" t="s">
        <v>18</v>
      </c>
      <c r="C2091" s="13" t="s">
        <v>55</v>
      </c>
      <c r="D2091" s="13" t="s">
        <v>49</v>
      </c>
      <c r="E2091" s="14">
        <v>5441</v>
      </c>
    </row>
    <row r="2092" spans="1:5" x14ac:dyDescent="0.2">
      <c r="A2092" s="9">
        <v>43641</v>
      </c>
      <c r="B2092" s="10" t="s">
        <v>39</v>
      </c>
      <c r="C2092" s="10" t="s">
        <v>55</v>
      </c>
      <c r="D2092" s="10" t="s">
        <v>51</v>
      </c>
      <c r="E2092" s="11">
        <v>1448</v>
      </c>
    </row>
    <row r="2093" spans="1:5" x14ac:dyDescent="0.2">
      <c r="A2093" s="12">
        <v>44105</v>
      </c>
      <c r="B2093" s="13" t="s">
        <v>18</v>
      </c>
      <c r="C2093" s="13" t="s">
        <v>53</v>
      </c>
      <c r="D2093" s="13" t="s">
        <v>49</v>
      </c>
      <c r="E2093" s="14">
        <v>7369</v>
      </c>
    </row>
    <row r="2094" spans="1:5" x14ac:dyDescent="0.2">
      <c r="A2094" s="9">
        <v>43711</v>
      </c>
      <c r="B2094" s="10" t="s">
        <v>31</v>
      </c>
      <c r="C2094" s="10" t="s">
        <v>55</v>
      </c>
      <c r="D2094" s="10" t="s">
        <v>51</v>
      </c>
      <c r="E2094" s="11">
        <v>6589</v>
      </c>
    </row>
    <row r="2095" spans="1:5" x14ac:dyDescent="0.2">
      <c r="A2095" s="12">
        <v>44150</v>
      </c>
      <c r="B2095" s="13" t="s">
        <v>27</v>
      </c>
      <c r="C2095" s="13" t="s">
        <v>55</v>
      </c>
      <c r="D2095" s="13" t="s">
        <v>51</v>
      </c>
      <c r="E2095" s="14">
        <v>2987</v>
      </c>
    </row>
    <row r="2096" spans="1:5" x14ac:dyDescent="0.2">
      <c r="A2096" s="9">
        <v>43848</v>
      </c>
      <c r="B2096" s="10" t="s">
        <v>33</v>
      </c>
      <c r="C2096" s="10" t="s">
        <v>53</v>
      </c>
      <c r="D2096" s="10" t="s">
        <v>54</v>
      </c>
      <c r="E2096" s="11">
        <v>378</v>
      </c>
    </row>
    <row r="2097" spans="1:5" x14ac:dyDescent="0.2">
      <c r="A2097" s="12">
        <v>44781</v>
      </c>
      <c r="B2097" s="13" t="s">
        <v>33</v>
      </c>
      <c r="C2097" s="13" t="s">
        <v>55</v>
      </c>
      <c r="D2097" s="13" t="s">
        <v>54</v>
      </c>
      <c r="E2097" s="14">
        <v>312</v>
      </c>
    </row>
    <row r="2098" spans="1:5" x14ac:dyDescent="0.2">
      <c r="A2098" s="9">
        <v>44205</v>
      </c>
      <c r="B2098" s="10" t="s">
        <v>33</v>
      </c>
      <c r="C2098" s="10" t="s">
        <v>53</v>
      </c>
      <c r="D2098" s="10" t="s">
        <v>52</v>
      </c>
      <c r="E2098" s="11">
        <v>4998</v>
      </c>
    </row>
    <row r="2099" spans="1:5" x14ac:dyDescent="0.2">
      <c r="A2099" s="12">
        <v>44000</v>
      </c>
      <c r="B2099" s="13" t="s">
        <v>27</v>
      </c>
      <c r="C2099" s="13" t="s">
        <v>46</v>
      </c>
      <c r="D2099" s="13" t="s">
        <v>49</v>
      </c>
      <c r="E2099" s="14">
        <v>304</v>
      </c>
    </row>
    <row r="2100" spans="1:5" x14ac:dyDescent="0.2">
      <c r="A2100" s="9">
        <v>44410</v>
      </c>
      <c r="B2100" s="10" t="s">
        <v>27</v>
      </c>
      <c r="C2100" s="10" t="s">
        <v>46</v>
      </c>
      <c r="D2100" s="10" t="s">
        <v>49</v>
      </c>
      <c r="E2100" s="11">
        <v>2085</v>
      </c>
    </row>
    <row r="2101" spans="1:5" x14ac:dyDescent="0.2">
      <c r="A2101" s="12">
        <v>43674</v>
      </c>
      <c r="B2101" s="13" t="s">
        <v>18</v>
      </c>
      <c r="C2101" s="13" t="s">
        <v>55</v>
      </c>
      <c r="D2101" s="13" t="s">
        <v>49</v>
      </c>
      <c r="E2101" s="14">
        <v>8543</v>
      </c>
    </row>
    <row r="2102" spans="1:5" x14ac:dyDescent="0.2">
      <c r="A2102" s="9">
        <v>44662</v>
      </c>
      <c r="B2102" s="10" t="s">
        <v>33</v>
      </c>
      <c r="C2102" s="10" t="s">
        <v>53</v>
      </c>
      <c r="D2102" s="10" t="s">
        <v>51</v>
      </c>
      <c r="E2102" s="11">
        <v>1074</v>
      </c>
    </row>
    <row r="2103" spans="1:5" x14ac:dyDescent="0.2">
      <c r="A2103" s="12">
        <v>43500</v>
      </c>
      <c r="B2103" s="13" t="s">
        <v>31</v>
      </c>
      <c r="C2103" s="13" t="s">
        <v>53</v>
      </c>
      <c r="D2103" s="13" t="s">
        <v>52</v>
      </c>
      <c r="E2103" s="14">
        <v>2020</v>
      </c>
    </row>
    <row r="2104" spans="1:5" x14ac:dyDescent="0.2">
      <c r="A2104" s="9">
        <v>44897</v>
      </c>
      <c r="B2104" s="10" t="s">
        <v>33</v>
      </c>
      <c r="C2104" s="10" t="s">
        <v>55</v>
      </c>
      <c r="D2104" s="10" t="s">
        <v>52</v>
      </c>
      <c r="E2104" s="11">
        <v>9661</v>
      </c>
    </row>
    <row r="2105" spans="1:5" x14ac:dyDescent="0.2">
      <c r="A2105" s="12">
        <v>44554</v>
      </c>
      <c r="B2105" s="13" t="s">
        <v>27</v>
      </c>
      <c r="C2105" s="13" t="s">
        <v>53</v>
      </c>
      <c r="D2105" s="13" t="s">
        <v>52</v>
      </c>
      <c r="E2105" s="14">
        <v>5640</v>
      </c>
    </row>
    <row r="2106" spans="1:5" x14ac:dyDescent="0.2">
      <c r="A2106" s="9">
        <v>44442</v>
      </c>
      <c r="B2106" s="10" t="s">
        <v>23</v>
      </c>
      <c r="C2106" s="10" t="s">
        <v>55</v>
      </c>
      <c r="D2106" s="10" t="s">
        <v>54</v>
      </c>
      <c r="E2106" s="11">
        <v>351</v>
      </c>
    </row>
    <row r="2107" spans="1:5" x14ac:dyDescent="0.2">
      <c r="A2107" s="12">
        <v>44580</v>
      </c>
      <c r="B2107" s="13" t="s">
        <v>31</v>
      </c>
      <c r="C2107" s="13" t="s">
        <v>56</v>
      </c>
      <c r="D2107" s="13" t="s">
        <v>58</v>
      </c>
      <c r="E2107" s="14">
        <v>8087</v>
      </c>
    </row>
    <row r="2108" spans="1:5" x14ac:dyDescent="0.2">
      <c r="A2108" s="9">
        <v>43675</v>
      </c>
      <c r="B2108" s="10" t="s">
        <v>27</v>
      </c>
      <c r="C2108" s="10" t="s">
        <v>55</v>
      </c>
      <c r="D2108" s="10" t="s">
        <v>54</v>
      </c>
      <c r="E2108" s="11">
        <v>257</v>
      </c>
    </row>
    <row r="2109" spans="1:5" x14ac:dyDescent="0.2">
      <c r="A2109" s="12">
        <v>43777</v>
      </c>
      <c r="B2109" s="13" t="s">
        <v>23</v>
      </c>
      <c r="C2109" s="13" t="s">
        <v>55</v>
      </c>
      <c r="D2109" s="13" t="s">
        <v>54</v>
      </c>
      <c r="E2109" s="14">
        <v>442</v>
      </c>
    </row>
    <row r="2110" spans="1:5" x14ac:dyDescent="0.2">
      <c r="A2110" s="9">
        <v>43929</v>
      </c>
      <c r="B2110" s="10" t="s">
        <v>36</v>
      </c>
      <c r="C2110" s="10" t="s">
        <v>53</v>
      </c>
      <c r="D2110" s="10" t="s">
        <v>52</v>
      </c>
      <c r="E2110" s="11">
        <v>8071</v>
      </c>
    </row>
    <row r="2111" spans="1:5" x14ac:dyDescent="0.2">
      <c r="A2111" s="12">
        <v>44820</v>
      </c>
      <c r="B2111" s="13" t="s">
        <v>31</v>
      </c>
      <c r="C2111" s="13" t="s">
        <v>56</v>
      </c>
      <c r="D2111" s="13" t="s">
        <v>49</v>
      </c>
      <c r="E2111" s="14">
        <v>1445</v>
      </c>
    </row>
    <row r="2112" spans="1:5" x14ac:dyDescent="0.2">
      <c r="A2112" s="9">
        <v>44643</v>
      </c>
      <c r="B2112" s="10" t="s">
        <v>31</v>
      </c>
      <c r="C2112" s="10" t="s">
        <v>53</v>
      </c>
      <c r="D2112" s="10" t="s">
        <v>52</v>
      </c>
      <c r="E2112" s="11">
        <v>4351</v>
      </c>
    </row>
    <row r="2113" spans="1:5" x14ac:dyDescent="0.2">
      <c r="A2113" s="12">
        <v>44385</v>
      </c>
      <c r="B2113" s="13" t="s">
        <v>23</v>
      </c>
      <c r="C2113" s="13" t="s">
        <v>53</v>
      </c>
      <c r="D2113" s="13" t="s">
        <v>54</v>
      </c>
      <c r="E2113" s="14">
        <v>205</v>
      </c>
    </row>
    <row r="2114" spans="1:5" x14ac:dyDescent="0.2">
      <c r="A2114" s="9">
        <v>43544</v>
      </c>
      <c r="B2114" s="10" t="s">
        <v>18</v>
      </c>
      <c r="C2114" s="10" t="s">
        <v>55</v>
      </c>
      <c r="D2114" s="10" t="s">
        <v>52</v>
      </c>
      <c r="E2114" s="11">
        <v>6403</v>
      </c>
    </row>
    <row r="2115" spans="1:5" x14ac:dyDescent="0.2">
      <c r="A2115" s="12">
        <v>44236</v>
      </c>
      <c r="B2115" s="13" t="s">
        <v>31</v>
      </c>
      <c r="C2115" s="13" t="s">
        <v>46</v>
      </c>
      <c r="D2115" s="13" t="s">
        <v>52</v>
      </c>
      <c r="E2115" s="14">
        <v>4427</v>
      </c>
    </row>
    <row r="2116" spans="1:5" x14ac:dyDescent="0.2">
      <c r="A2116" s="9">
        <v>44255</v>
      </c>
      <c r="B2116" s="10" t="s">
        <v>27</v>
      </c>
      <c r="C2116" s="10" t="s">
        <v>53</v>
      </c>
      <c r="D2116" s="10" t="s">
        <v>54</v>
      </c>
      <c r="E2116" s="11">
        <v>460</v>
      </c>
    </row>
    <row r="2117" spans="1:5" x14ac:dyDescent="0.2">
      <c r="A2117" s="12">
        <v>44431</v>
      </c>
      <c r="B2117" s="13" t="s">
        <v>27</v>
      </c>
      <c r="C2117" s="13" t="s">
        <v>55</v>
      </c>
      <c r="D2117" s="13" t="s">
        <v>49</v>
      </c>
      <c r="E2117" s="14">
        <v>333</v>
      </c>
    </row>
    <row r="2118" spans="1:5" x14ac:dyDescent="0.2">
      <c r="A2118" s="9">
        <v>44308</v>
      </c>
      <c r="B2118" s="10" t="s">
        <v>27</v>
      </c>
      <c r="C2118" s="10" t="s">
        <v>53</v>
      </c>
      <c r="D2118" s="10" t="s">
        <v>51</v>
      </c>
      <c r="E2118" s="11">
        <v>4018</v>
      </c>
    </row>
    <row r="2119" spans="1:5" x14ac:dyDescent="0.2">
      <c r="A2119" s="12">
        <v>44102</v>
      </c>
      <c r="B2119" s="13" t="s">
        <v>27</v>
      </c>
      <c r="C2119" s="13" t="s">
        <v>55</v>
      </c>
      <c r="D2119" s="13" t="s">
        <v>52</v>
      </c>
      <c r="E2119" s="14">
        <v>9052</v>
      </c>
    </row>
    <row r="2120" spans="1:5" x14ac:dyDescent="0.2">
      <c r="A2120" s="9">
        <v>44762</v>
      </c>
      <c r="B2120" s="10" t="s">
        <v>27</v>
      </c>
      <c r="C2120" s="10" t="s">
        <v>55</v>
      </c>
      <c r="D2120" s="10" t="s">
        <v>51</v>
      </c>
      <c r="E2120" s="11">
        <v>5402</v>
      </c>
    </row>
    <row r="2121" spans="1:5" x14ac:dyDescent="0.2">
      <c r="A2121" s="12">
        <v>43690</v>
      </c>
      <c r="B2121" s="13" t="s">
        <v>18</v>
      </c>
      <c r="C2121" s="13" t="s">
        <v>55</v>
      </c>
      <c r="D2121" s="13" t="s">
        <v>49</v>
      </c>
      <c r="E2121" s="14">
        <v>6248</v>
      </c>
    </row>
    <row r="2122" spans="1:5" x14ac:dyDescent="0.2">
      <c r="A2122" s="9">
        <v>43913</v>
      </c>
      <c r="B2122" s="10" t="s">
        <v>23</v>
      </c>
      <c r="C2122" s="10" t="s">
        <v>56</v>
      </c>
      <c r="D2122" s="10" t="s">
        <v>49</v>
      </c>
      <c r="E2122" s="11">
        <v>3522</v>
      </c>
    </row>
    <row r="2123" spans="1:5" x14ac:dyDescent="0.2">
      <c r="A2123" s="12">
        <v>43943</v>
      </c>
      <c r="B2123" s="13" t="s">
        <v>33</v>
      </c>
      <c r="C2123" s="13" t="s">
        <v>53</v>
      </c>
      <c r="D2123" s="13" t="s">
        <v>49</v>
      </c>
      <c r="E2123" s="14">
        <v>3714</v>
      </c>
    </row>
    <row r="2124" spans="1:5" x14ac:dyDescent="0.2">
      <c r="A2124" s="9">
        <v>43608</v>
      </c>
      <c r="B2124" s="10" t="s">
        <v>39</v>
      </c>
      <c r="C2124" s="10" t="s">
        <v>46</v>
      </c>
      <c r="D2124" s="10" t="s">
        <v>51</v>
      </c>
      <c r="E2124" s="11">
        <v>6200</v>
      </c>
    </row>
    <row r="2125" spans="1:5" x14ac:dyDescent="0.2">
      <c r="A2125" s="12">
        <v>44905</v>
      </c>
      <c r="B2125" s="13" t="s">
        <v>36</v>
      </c>
      <c r="C2125" s="13" t="s">
        <v>55</v>
      </c>
      <c r="D2125" s="13" t="s">
        <v>51</v>
      </c>
      <c r="E2125" s="14">
        <v>5909</v>
      </c>
    </row>
    <row r="2126" spans="1:5" x14ac:dyDescent="0.2">
      <c r="A2126" s="9">
        <v>44059</v>
      </c>
      <c r="B2126" s="10" t="s">
        <v>18</v>
      </c>
      <c r="C2126" s="10" t="s">
        <v>55</v>
      </c>
      <c r="D2126" s="10" t="s">
        <v>54</v>
      </c>
      <c r="E2126" s="11">
        <v>315</v>
      </c>
    </row>
    <row r="2127" spans="1:5" x14ac:dyDescent="0.2">
      <c r="A2127" s="12">
        <v>44188</v>
      </c>
      <c r="B2127" s="13" t="s">
        <v>27</v>
      </c>
      <c r="C2127" s="13" t="s">
        <v>46</v>
      </c>
      <c r="D2127" s="13" t="s">
        <v>49</v>
      </c>
      <c r="E2127" s="14">
        <v>1022</v>
      </c>
    </row>
    <row r="2128" spans="1:5" x14ac:dyDescent="0.2">
      <c r="A2128" s="9">
        <v>44601</v>
      </c>
      <c r="B2128" s="10" t="s">
        <v>23</v>
      </c>
      <c r="C2128" s="10" t="s">
        <v>56</v>
      </c>
      <c r="D2128" s="10" t="s">
        <v>58</v>
      </c>
      <c r="E2128" s="11">
        <v>4602</v>
      </c>
    </row>
    <row r="2129" spans="1:5" x14ac:dyDescent="0.2">
      <c r="A2129" s="12">
        <v>44417</v>
      </c>
      <c r="B2129" s="13" t="s">
        <v>39</v>
      </c>
      <c r="C2129" s="13" t="s">
        <v>53</v>
      </c>
      <c r="D2129" s="13" t="s">
        <v>54</v>
      </c>
      <c r="E2129" s="14">
        <v>364</v>
      </c>
    </row>
    <row r="2130" spans="1:5" x14ac:dyDescent="0.2">
      <c r="A2130" s="9">
        <v>44058</v>
      </c>
      <c r="B2130" s="10" t="s">
        <v>36</v>
      </c>
      <c r="C2130" s="10" t="s">
        <v>56</v>
      </c>
      <c r="D2130" s="10" t="s">
        <v>49</v>
      </c>
      <c r="E2130" s="11">
        <v>4587</v>
      </c>
    </row>
    <row r="2131" spans="1:5" x14ac:dyDescent="0.2">
      <c r="A2131" s="12">
        <v>44377</v>
      </c>
      <c r="B2131" s="13" t="s">
        <v>33</v>
      </c>
      <c r="C2131" s="13" t="s">
        <v>46</v>
      </c>
      <c r="D2131" s="13" t="s">
        <v>51</v>
      </c>
      <c r="E2131" s="14">
        <v>8913</v>
      </c>
    </row>
    <row r="2132" spans="1:5" x14ac:dyDescent="0.2">
      <c r="A2132" s="9">
        <v>43466</v>
      </c>
      <c r="B2132" s="10" t="s">
        <v>33</v>
      </c>
      <c r="C2132" s="10" t="s">
        <v>53</v>
      </c>
      <c r="D2132" s="10" t="s">
        <v>54</v>
      </c>
      <c r="E2132" s="11">
        <v>460</v>
      </c>
    </row>
    <row r="2133" spans="1:5" x14ac:dyDescent="0.2">
      <c r="A2133" s="12">
        <v>44689</v>
      </c>
      <c r="B2133" s="13" t="s">
        <v>39</v>
      </c>
      <c r="C2133" s="13" t="s">
        <v>53</v>
      </c>
      <c r="D2133" s="13" t="s">
        <v>49</v>
      </c>
      <c r="E2133" s="14">
        <v>683</v>
      </c>
    </row>
    <row r="2134" spans="1:5" x14ac:dyDescent="0.2">
      <c r="A2134" s="9">
        <v>44537</v>
      </c>
      <c r="B2134" s="10" t="s">
        <v>27</v>
      </c>
      <c r="C2134" s="10" t="s">
        <v>55</v>
      </c>
      <c r="D2134" s="10" t="s">
        <v>54</v>
      </c>
      <c r="E2134" s="11">
        <v>493</v>
      </c>
    </row>
    <row r="2135" spans="1:5" x14ac:dyDescent="0.2">
      <c r="A2135" s="12">
        <v>43987</v>
      </c>
      <c r="B2135" s="13" t="s">
        <v>23</v>
      </c>
      <c r="C2135" s="13" t="s">
        <v>46</v>
      </c>
      <c r="D2135" s="13" t="s">
        <v>49</v>
      </c>
      <c r="E2135" s="14">
        <v>8170</v>
      </c>
    </row>
    <row r="2136" spans="1:5" x14ac:dyDescent="0.2">
      <c r="A2136" s="9">
        <v>44557</v>
      </c>
      <c r="B2136" s="10" t="s">
        <v>31</v>
      </c>
      <c r="C2136" s="10" t="s">
        <v>55</v>
      </c>
      <c r="D2136" s="10" t="s">
        <v>54</v>
      </c>
      <c r="E2136" s="11">
        <v>333</v>
      </c>
    </row>
    <row r="2137" spans="1:5" x14ac:dyDescent="0.2">
      <c r="A2137" s="12">
        <v>44644</v>
      </c>
      <c r="B2137" s="13" t="s">
        <v>33</v>
      </c>
      <c r="C2137" s="13" t="s">
        <v>56</v>
      </c>
      <c r="D2137" s="13" t="s">
        <v>49</v>
      </c>
      <c r="E2137" s="14">
        <v>5714</v>
      </c>
    </row>
    <row r="2138" spans="1:5" x14ac:dyDescent="0.2">
      <c r="A2138" s="9">
        <v>44552</v>
      </c>
      <c r="B2138" s="10" t="s">
        <v>36</v>
      </c>
      <c r="C2138" s="10" t="s">
        <v>53</v>
      </c>
      <c r="D2138" s="10" t="s">
        <v>49</v>
      </c>
      <c r="E2138" s="11">
        <v>2357</v>
      </c>
    </row>
    <row r="2139" spans="1:5" x14ac:dyDescent="0.2">
      <c r="A2139" s="12">
        <v>44292</v>
      </c>
      <c r="B2139" s="13" t="s">
        <v>23</v>
      </c>
      <c r="C2139" s="13" t="s">
        <v>53</v>
      </c>
      <c r="D2139" s="13" t="s">
        <v>54</v>
      </c>
      <c r="E2139" s="14">
        <v>460</v>
      </c>
    </row>
    <row r="2140" spans="1:5" x14ac:dyDescent="0.2">
      <c r="A2140" s="9">
        <v>43858</v>
      </c>
      <c r="B2140" s="10" t="s">
        <v>39</v>
      </c>
      <c r="C2140" s="10" t="s">
        <v>53</v>
      </c>
      <c r="D2140" s="10" t="s">
        <v>54</v>
      </c>
      <c r="E2140" s="11">
        <v>111</v>
      </c>
    </row>
    <row r="2141" spans="1:5" x14ac:dyDescent="0.2">
      <c r="A2141" s="12">
        <v>44210</v>
      </c>
      <c r="B2141" s="13" t="s">
        <v>18</v>
      </c>
      <c r="C2141" s="13" t="s">
        <v>55</v>
      </c>
      <c r="D2141" s="13" t="s">
        <v>54</v>
      </c>
      <c r="E2141" s="14">
        <v>148</v>
      </c>
    </row>
    <row r="2142" spans="1:5" x14ac:dyDescent="0.2">
      <c r="A2142" s="9">
        <v>43571</v>
      </c>
      <c r="B2142" s="10" t="s">
        <v>23</v>
      </c>
      <c r="C2142" s="10" t="s">
        <v>53</v>
      </c>
      <c r="D2142" s="10" t="s">
        <v>49</v>
      </c>
      <c r="E2142" s="11">
        <v>3762</v>
      </c>
    </row>
    <row r="2143" spans="1:5" x14ac:dyDescent="0.2">
      <c r="A2143" s="12">
        <v>44654</v>
      </c>
      <c r="B2143" s="13" t="s">
        <v>27</v>
      </c>
      <c r="C2143" s="13" t="s">
        <v>55</v>
      </c>
      <c r="D2143" s="13" t="s">
        <v>51</v>
      </c>
      <c r="E2143" s="14">
        <v>674</v>
      </c>
    </row>
    <row r="2144" spans="1:5" x14ac:dyDescent="0.2">
      <c r="A2144" s="9">
        <v>44628</v>
      </c>
      <c r="B2144" s="10" t="s">
        <v>39</v>
      </c>
      <c r="C2144" s="10" t="s">
        <v>53</v>
      </c>
      <c r="D2144" s="10" t="s">
        <v>49</v>
      </c>
      <c r="E2144" s="11">
        <v>9599</v>
      </c>
    </row>
    <row r="2145" spans="1:5" x14ac:dyDescent="0.2">
      <c r="A2145" s="12">
        <v>43901</v>
      </c>
      <c r="B2145" s="13" t="s">
        <v>27</v>
      </c>
      <c r="C2145" s="13" t="s">
        <v>53</v>
      </c>
      <c r="D2145" s="13" t="s">
        <v>49</v>
      </c>
      <c r="E2145" s="14">
        <v>6473</v>
      </c>
    </row>
    <row r="2146" spans="1:5" x14ac:dyDescent="0.2">
      <c r="A2146" s="9">
        <v>44050</v>
      </c>
      <c r="B2146" s="10" t="s">
        <v>39</v>
      </c>
      <c r="C2146" s="10" t="s">
        <v>55</v>
      </c>
      <c r="D2146" s="10" t="s">
        <v>49</v>
      </c>
      <c r="E2146" s="11">
        <v>2658</v>
      </c>
    </row>
    <row r="2147" spans="1:5" x14ac:dyDescent="0.2">
      <c r="A2147" s="12">
        <v>44498</v>
      </c>
      <c r="B2147" s="13" t="s">
        <v>23</v>
      </c>
      <c r="C2147" s="13" t="s">
        <v>56</v>
      </c>
      <c r="D2147" s="13" t="s">
        <v>49</v>
      </c>
      <c r="E2147" s="14">
        <v>8845</v>
      </c>
    </row>
    <row r="2148" spans="1:5" x14ac:dyDescent="0.2">
      <c r="A2148" s="9">
        <v>44448</v>
      </c>
      <c r="B2148" s="10" t="s">
        <v>39</v>
      </c>
      <c r="C2148" s="10" t="s">
        <v>53</v>
      </c>
      <c r="D2148" s="10" t="s">
        <v>52</v>
      </c>
      <c r="E2148" s="11">
        <v>8644</v>
      </c>
    </row>
    <row r="2149" spans="1:5" x14ac:dyDescent="0.2">
      <c r="A2149" s="12">
        <v>43860</v>
      </c>
      <c r="B2149" s="13" t="s">
        <v>27</v>
      </c>
      <c r="C2149" s="13" t="s">
        <v>53</v>
      </c>
      <c r="D2149" s="13" t="s">
        <v>54</v>
      </c>
      <c r="E2149" s="14">
        <v>307</v>
      </c>
    </row>
    <row r="2150" spans="1:5" x14ac:dyDescent="0.2">
      <c r="A2150" s="9">
        <v>44287</v>
      </c>
      <c r="B2150" s="10" t="s">
        <v>33</v>
      </c>
      <c r="C2150" s="10" t="s">
        <v>46</v>
      </c>
      <c r="D2150" s="10" t="s">
        <v>49</v>
      </c>
      <c r="E2150" s="11">
        <v>3222</v>
      </c>
    </row>
    <row r="2151" spans="1:5" x14ac:dyDescent="0.2">
      <c r="A2151" s="12">
        <v>44575</v>
      </c>
      <c r="B2151" s="13" t="s">
        <v>39</v>
      </c>
      <c r="C2151" s="13" t="s">
        <v>46</v>
      </c>
      <c r="D2151" s="13" t="s">
        <v>52</v>
      </c>
      <c r="E2151" s="14">
        <v>5259</v>
      </c>
    </row>
    <row r="2152" spans="1:5" x14ac:dyDescent="0.2">
      <c r="A2152" s="9">
        <v>44310</v>
      </c>
      <c r="B2152" s="10" t="s">
        <v>18</v>
      </c>
      <c r="C2152" s="10" t="s">
        <v>56</v>
      </c>
      <c r="D2152" s="10" t="s">
        <v>58</v>
      </c>
      <c r="E2152" s="11">
        <v>2413</v>
      </c>
    </row>
    <row r="2153" spans="1:5" x14ac:dyDescent="0.2">
      <c r="A2153" s="12">
        <v>44607</v>
      </c>
      <c r="B2153" s="13" t="s">
        <v>31</v>
      </c>
      <c r="C2153" s="13" t="s">
        <v>55</v>
      </c>
      <c r="D2153" s="13" t="s">
        <v>51</v>
      </c>
      <c r="E2153" s="14">
        <v>6867</v>
      </c>
    </row>
    <row r="2154" spans="1:5" x14ac:dyDescent="0.2">
      <c r="A2154" s="9">
        <v>44120</v>
      </c>
      <c r="B2154" s="10" t="s">
        <v>23</v>
      </c>
      <c r="C2154" s="10" t="s">
        <v>46</v>
      </c>
      <c r="D2154" s="10" t="s">
        <v>51</v>
      </c>
      <c r="E2154" s="11">
        <v>9071</v>
      </c>
    </row>
    <row r="2155" spans="1:5" x14ac:dyDescent="0.2">
      <c r="A2155" s="12">
        <v>43724</v>
      </c>
      <c r="B2155" s="13" t="s">
        <v>33</v>
      </c>
      <c r="C2155" s="13" t="s">
        <v>46</v>
      </c>
      <c r="D2155" s="13" t="s">
        <v>52</v>
      </c>
      <c r="E2155" s="14">
        <v>8139</v>
      </c>
    </row>
    <row r="2156" spans="1:5" x14ac:dyDescent="0.2">
      <c r="A2156" s="9">
        <v>44628</v>
      </c>
      <c r="B2156" s="10" t="s">
        <v>33</v>
      </c>
      <c r="C2156" s="10" t="s">
        <v>46</v>
      </c>
      <c r="D2156" s="10" t="s">
        <v>49</v>
      </c>
      <c r="E2156" s="11">
        <v>337</v>
      </c>
    </row>
    <row r="2157" spans="1:5" x14ac:dyDescent="0.2">
      <c r="A2157" s="12">
        <v>44693</v>
      </c>
      <c r="B2157" s="13" t="s">
        <v>27</v>
      </c>
      <c r="C2157" s="13" t="s">
        <v>53</v>
      </c>
      <c r="D2157" s="13" t="s">
        <v>51</v>
      </c>
      <c r="E2157" s="14">
        <v>4878</v>
      </c>
    </row>
    <row r="2158" spans="1:5" x14ac:dyDescent="0.2">
      <c r="A2158" s="9">
        <v>44475</v>
      </c>
      <c r="B2158" s="10" t="s">
        <v>27</v>
      </c>
      <c r="C2158" s="10" t="s">
        <v>53</v>
      </c>
      <c r="D2158" s="10" t="s">
        <v>51</v>
      </c>
      <c r="E2158" s="11">
        <v>9783</v>
      </c>
    </row>
    <row r="2159" spans="1:5" x14ac:dyDescent="0.2">
      <c r="A2159" s="12">
        <v>43909</v>
      </c>
      <c r="B2159" s="13" t="s">
        <v>39</v>
      </c>
      <c r="C2159" s="13" t="s">
        <v>56</v>
      </c>
      <c r="D2159" s="13" t="s">
        <v>58</v>
      </c>
      <c r="E2159" s="14">
        <v>3790</v>
      </c>
    </row>
    <row r="2160" spans="1:5" x14ac:dyDescent="0.2">
      <c r="A2160" s="9">
        <v>44719</v>
      </c>
      <c r="B2160" s="10" t="s">
        <v>23</v>
      </c>
      <c r="C2160" s="10" t="s">
        <v>56</v>
      </c>
      <c r="D2160" s="10" t="s">
        <v>49</v>
      </c>
      <c r="E2160" s="11">
        <v>5638</v>
      </c>
    </row>
    <row r="2161" spans="1:5" x14ac:dyDescent="0.2">
      <c r="A2161" s="12">
        <v>43938</v>
      </c>
      <c r="B2161" s="13" t="s">
        <v>39</v>
      </c>
      <c r="C2161" s="13" t="s">
        <v>56</v>
      </c>
      <c r="D2161" s="13" t="s">
        <v>49</v>
      </c>
      <c r="E2161" s="14">
        <v>8871</v>
      </c>
    </row>
    <row r="2162" spans="1:5" x14ac:dyDescent="0.2">
      <c r="A2162" s="9">
        <v>43715</v>
      </c>
      <c r="B2162" s="10" t="s">
        <v>23</v>
      </c>
      <c r="C2162" s="10" t="s">
        <v>53</v>
      </c>
      <c r="D2162" s="10" t="s">
        <v>49</v>
      </c>
      <c r="E2162" s="11">
        <v>304</v>
      </c>
    </row>
    <row r="2163" spans="1:5" x14ac:dyDescent="0.2">
      <c r="A2163" s="12">
        <v>43958</v>
      </c>
      <c r="B2163" s="13" t="s">
        <v>27</v>
      </c>
      <c r="C2163" s="13" t="s">
        <v>56</v>
      </c>
      <c r="D2163" s="13" t="s">
        <v>49</v>
      </c>
      <c r="E2163" s="14">
        <v>7045</v>
      </c>
    </row>
    <row r="2164" spans="1:5" x14ac:dyDescent="0.2">
      <c r="A2164" s="9">
        <v>44234</v>
      </c>
      <c r="B2164" s="10" t="s">
        <v>33</v>
      </c>
      <c r="C2164" s="10" t="s">
        <v>46</v>
      </c>
      <c r="D2164" s="10" t="s">
        <v>52</v>
      </c>
      <c r="E2164" s="11">
        <v>1872</v>
      </c>
    </row>
    <row r="2165" spans="1:5" x14ac:dyDescent="0.2">
      <c r="A2165" s="12">
        <v>44372</v>
      </c>
      <c r="B2165" s="13" t="s">
        <v>36</v>
      </c>
      <c r="C2165" s="13" t="s">
        <v>56</v>
      </c>
      <c r="D2165" s="13" t="s">
        <v>49</v>
      </c>
      <c r="E2165" s="14">
        <v>7072</v>
      </c>
    </row>
    <row r="2166" spans="1:5" x14ac:dyDescent="0.2">
      <c r="A2166" s="9">
        <v>44294</v>
      </c>
      <c r="B2166" s="10" t="s">
        <v>31</v>
      </c>
      <c r="C2166" s="10" t="s">
        <v>53</v>
      </c>
      <c r="D2166" s="10" t="s">
        <v>54</v>
      </c>
      <c r="E2166" s="11">
        <v>442</v>
      </c>
    </row>
    <row r="2167" spans="1:5" x14ac:dyDescent="0.2">
      <c r="A2167" s="12">
        <v>43914</v>
      </c>
      <c r="B2167" s="13" t="s">
        <v>23</v>
      </c>
      <c r="C2167" s="13" t="s">
        <v>56</v>
      </c>
      <c r="D2167" s="13" t="s">
        <v>49</v>
      </c>
      <c r="E2167" s="14">
        <v>9872</v>
      </c>
    </row>
    <row r="2168" spans="1:5" x14ac:dyDescent="0.2">
      <c r="A2168" s="9">
        <v>44244</v>
      </c>
      <c r="B2168" s="10" t="s">
        <v>23</v>
      </c>
      <c r="C2168" s="10" t="s">
        <v>53</v>
      </c>
      <c r="D2168" s="10" t="s">
        <v>49</v>
      </c>
      <c r="E2168" s="11">
        <v>4599</v>
      </c>
    </row>
    <row r="2169" spans="1:5" x14ac:dyDescent="0.2">
      <c r="A2169" s="12">
        <v>44471</v>
      </c>
      <c r="B2169" s="13" t="s">
        <v>33</v>
      </c>
      <c r="C2169" s="13" t="s">
        <v>53</v>
      </c>
      <c r="D2169" s="13" t="s">
        <v>52</v>
      </c>
      <c r="E2169" s="14">
        <v>2460</v>
      </c>
    </row>
    <row r="2170" spans="1:5" x14ac:dyDescent="0.2">
      <c r="A2170" s="9">
        <v>44078</v>
      </c>
      <c r="B2170" s="10" t="s">
        <v>36</v>
      </c>
      <c r="C2170" s="10" t="s">
        <v>55</v>
      </c>
      <c r="D2170" s="10" t="s">
        <v>54</v>
      </c>
      <c r="E2170" s="11">
        <v>124</v>
      </c>
    </row>
    <row r="2171" spans="1:5" x14ac:dyDescent="0.2">
      <c r="A2171" s="12">
        <v>44738</v>
      </c>
      <c r="B2171" s="13" t="s">
        <v>36</v>
      </c>
      <c r="C2171" s="13" t="s">
        <v>53</v>
      </c>
      <c r="D2171" s="13" t="s">
        <v>51</v>
      </c>
      <c r="E2171" s="14">
        <v>411</v>
      </c>
    </row>
    <row r="2172" spans="1:5" x14ac:dyDescent="0.2">
      <c r="A2172" s="9">
        <v>43632</v>
      </c>
      <c r="B2172" s="10" t="s">
        <v>36</v>
      </c>
      <c r="C2172" s="10" t="s">
        <v>56</v>
      </c>
      <c r="D2172" s="10" t="s">
        <v>58</v>
      </c>
      <c r="E2172" s="11">
        <v>5855</v>
      </c>
    </row>
    <row r="2173" spans="1:5" x14ac:dyDescent="0.2">
      <c r="A2173" s="12">
        <v>43938</v>
      </c>
      <c r="B2173" s="13" t="s">
        <v>27</v>
      </c>
      <c r="C2173" s="13" t="s">
        <v>56</v>
      </c>
      <c r="D2173" s="13" t="s">
        <v>49</v>
      </c>
      <c r="E2173" s="14">
        <v>9609</v>
      </c>
    </row>
    <row r="2174" spans="1:5" x14ac:dyDescent="0.2">
      <c r="A2174" s="9">
        <v>44242</v>
      </c>
      <c r="B2174" s="10" t="s">
        <v>39</v>
      </c>
      <c r="C2174" s="10" t="s">
        <v>55</v>
      </c>
      <c r="D2174" s="10" t="s">
        <v>54</v>
      </c>
      <c r="E2174" s="11">
        <v>328</v>
      </c>
    </row>
    <row r="2175" spans="1:5" x14ac:dyDescent="0.2">
      <c r="A2175" s="12">
        <v>44301</v>
      </c>
      <c r="B2175" s="13" t="s">
        <v>39</v>
      </c>
      <c r="C2175" s="13" t="s">
        <v>53</v>
      </c>
      <c r="D2175" s="13" t="s">
        <v>51</v>
      </c>
      <c r="E2175" s="14">
        <v>9747</v>
      </c>
    </row>
    <row r="2176" spans="1:5" x14ac:dyDescent="0.2">
      <c r="A2176" s="9">
        <v>44200</v>
      </c>
      <c r="B2176" s="10" t="s">
        <v>39</v>
      </c>
      <c r="C2176" s="10" t="s">
        <v>53</v>
      </c>
      <c r="D2176" s="10" t="s">
        <v>52</v>
      </c>
      <c r="E2176" s="11">
        <v>6091</v>
      </c>
    </row>
    <row r="2177" spans="1:5" x14ac:dyDescent="0.2">
      <c r="A2177" s="12">
        <v>43550</v>
      </c>
      <c r="B2177" s="13" t="s">
        <v>39</v>
      </c>
      <c r="C2177" s="13" t="s">
        <v>56</v>
      </c>
      <c r="D2177" s="13" t="s">
        <v>58</v>
      </c>
      <c r="E2177" s="14">
        <v>1071</v>
      </c>
    </row>
    <row r="2178" spans="1:5" x14ac:dyDescent="0.2">
      <c r="A2178" s="9">
        <v>44721</v>
      </c>
      <c r="B2178" s="10" t="s">
        <v>18</v>
      </c>
      <c r="C2178" s="10" t="s">
        <v>53</v>
      </c>
      <c r="D2178" s="10" t="s">
        <v>52</v>
      </c>
      <c r="E2178" s="11">
        <v>4268</v>
      </c>
    </row>
    <row r="2179" spans="1:5" x14ac:dyDescent="0.2">
      <c r="A2179" s="12">
        <v>43607</v>
      </c>
      <c r="B2179" s="13" t="s">
        <v>23</v>
      </c>
      <c r="C2179" s="13" t="s">
        <v>55</v>
      </c>
      <c r="D2179" s="13" t="s">
        <v>54</v>
      </c>
      <c r="E2179" s="14">
        <v>146</v>
      </c>
    </row>
    <row r="2180" spans="1:5" x14ac:dyDescent="0.2">
      <c r="A2180" s="9">
        <v>44922</v>
      </c>
      <c r="B2180" s="10" t="s">
        <v>31</v>
      </c>
      <c r="C2180" s="10" t="s">
        <v>53</v>
      </c>
      <c r="D2180" s="10" t="s">
        <v>49</v>
      </c>
      <c r="E2180" s="11">
        <v>205</v>
      </c>
    </row>
    <row r="2181" spans="1:5" x14ac:dyDescent="0.2">
      <c r="A2181" s="12">
        <v>43860</v>
      </c>
      <c r="B2181" s="13" t="s">
        <v>27</v>
      </c>
      <c r="C2181" s="13" t="s">
        <v>46</v>
      </c>
      <c r="D2181" s="13" t="s">
        <v>51</v>
      </c>
      <c r="E2181" s="14">
        <v>639</v>
      </c>
    </row>
    <row r="2182" spans="1:5" x14ac:dyDescent="0.2">
      <c r="A2182" s="9">
        <v>43961</v>
      </c>
      <c r="B2182" s="10" t="s">
        <v>23</v>
      </c>
      <c r="C2182" s="10" t="s">
        <v>55</v>
      </c>
      <c r="D2182" s="10" t="s">
        <v>52</v>
      </c>
      <c r="E2182" s="11">
        <v>2538</v>
      </c>
    </row>
    <row r="2183" spans="1:5" x14ac:dyDescent="0.2">
      <c r="A2183" s="12">
        <v>44417</v>
      </c>
      <c r="B2183" s="13" t="s">
        <v>31</v>
      </c>
      <c r="C2183" s="13" t="s">
        <v>53</v>
      </c>
      <c r="D2183" s="13" t="s">
        <v>52</v>
      </c>
      <c r="E2183" s="14">
        <v>6439</v>
      </c>
    </row>
    <row r="2184" spans="1:5" x14ac:dyDescent="0.2">
      <c r="A2184" s="9">
        <v>43644</v>
      </c>
      <c r="B2184" s="10" t="s">
        <v>36</v>
      </c>
      <c r="C2184" s="10" t="s">
        <v>53</v>
      </c>
      <c r="D2184" s="10" t="s">
        <v>49</v>
      </c>
      <c r="E2184" s="11">
        <v>4630</v>
      </c>
    </row>
    <row r="2185" spans="1:5" x14ac:dyDescent="0.2">
      <c r="A2185" s="12">
        <v>43816</v>
      </c>
      <c r="B2185" s="13" t="s">
        <v>39</v>
      </c>
      <c r="C2185" s="13" t="s">
        <v>55</v>
      </c>
      <c r="D2185" s="13" t="s">
        <v>51</v>
      </c>
      <c r="E2185" s="14">
        <v>6163</v>
      </c>
    </row>
    <row r="2186" spans="1:5" x14ac:dyDescent="0.2">
      <c r="A2186" s="9">
        <v>43920</v>
      </c>
      <c r="B2186" s="10" t="s">
        <v>31</v>
      </c>
      <c r="C2186" s="10" t="s">
        <v>46</v>
      </c>
      <c r="D2186" s="10" t="s">
        <v>49</v>
      </c>
      <c r="E2186" s="11">
        <v>4738</v>
      </c>
    </row>
    <row r="2187" spans="1:5" x14ac:dyDescent="0.2">
      <c r="A2187" s="12">
        <v>44803</v>
      </c>
      <c r="B2187" s="13" t="s">
        <v>39</v>
      </c>
      <c r="C2187" s="13" t="s">
        <v>56</v>
      </c>
      <c r="D2187" s="13" t="s">
        <v>49</v>
      </c>
      <c r="E2187" s="14">
        <v>2199</v>
      </c>
    </row>
    <row r="2188" spans="1:5" x14ac:dyDescent="0.2">
      <c r="A2188" s="9">
        <v>43978</v>
      </c>
      <c r="B2188" s="10" t="s">
        <v>36</v>
      </c>
      <c r="C2188" s="10" t="s">
        <v>46</v>
      </c>
      <c r="D2188" s="10" t="s">
        <v>49</v>
      </c>
      <c r="E2188" s="11">
        <v>593</v>
      </c>
    </row>
    <row r="2189" spans="1:5" x14ac:dyDescent="0.2">
      <c r="A2189" s="12">
        <v>44769</v>
      </c>
      <c r="B2189" s="13" t="s">
        <v>27</v>
      </c>
      <c r="C2189" s="13" t="s">
        <v>55</v>
      </c>
      <c r="D2189" s="13" t="s">
        <v>52</v>
      </c>
      <c r="E2189" s="14">
        <v>8401</v>
      </c>
    </row>
    <row r="2190" spans="1:5" x14ac:dyDescent="0.2">
      <c r="A2190" s="9">
        <v>44348</v>
      </c>
      <c r="B2190" s="10" t="s">
        <v>33</v>
      </c>
      <c r="C2190" s="10" t="s">
        <v>53</v>
      </c>
      <c r="D2190" s="10" t="s">
        <v>52</v>
      </c>
      <c r="E2190" s="11">
        <v>6556</v>
      </c>
    </row>
    <row r="2191" spans="1:5" x14ac:dyDescent="0.2">
      <c r="A2191" s="12">
        <v>43549</v>
      </c>
      <c r="B2191" s="13" t="s">
        <v>31</v>
      </c>
      <c r="C2191" s="13" t="s">
        <v>46</v>
      </c>
      <c r="D2191" s="13" t="s">
        <v>51</v>
      </c>
      <c r="E2191" s="14">
        <v>4993</v>
      </c>
    </row>
    <row r="2192" spans="1:5" x14ac:dyDescent="0.2">
      <c r="A2192" s="9">
        <v>44679</v>
      </c>
      <c r="B2192" s="10" t="s">
        <v>27</v>
      </c>
      <c r="C2192" s="10" t="s">
        <v>53</v>
      </c>
      <c r="D2192" s="10" t="s">
        <v>51</v>
      </c>
      <c r="E2192" s="11">
        <v>1681</v>
      </c>
    </row>
    <row r="2193" spans="1:5" x14ac:dyDescent="0.2">
      <c r="A2193" s="12">
        <v>44696</v>
      </c>
      <c r="B2193" s="13" t="s">
        <v>36</v>
      </c>
      <c r="C2193" s="13" t="s">
        <v>46</v>
      </c>
      <c r="D2193" s="13" t="s">
        <v>49</v>
      </c>
      <c r="E2193" s="14">
        <v>3756</v>
      </c>
    </row>
    <row r="2194" spans="1:5" x14ac:dyDescent="0.2">
      <c r="A2194" s="9">
        <v>44355</v>
      </c>
      <c r="B2194" s="10" t="s">
        <v>33</v>
      </c>
      <c r="C2194" s="10" t="s">
        <v>56</v>
      </c>
      <c r="D2194" s="10" t="s">
        <v>49</v>
      </c>
      <c r="E2194" s="11">
        <v>6328</v>
      </c>
    </row>
    <row r="2195" spans="1:5" x14ac:dyDescent="0.2">
      <c r="A2195" s="12">
        <v>44497</v>
      </c>
      <c r="B2195" s="13" t="s">
        <v>33</v>
      </c>
      <c r="C2195" s="13" t="s">
        <v>56</v>
      </c>
      <c r="D2195" s="13" t="s">
        <v>49</v>
      </c>
      <c r="E2195" s="14">
        <v>8632</v>
      </c>
    </row>
    <row r="2196" spans="1:5" x14ac:dyDescent="0.2">
      <c r="A2196" s="9">
        <v>43586</v>
      </c>
      <c r="B2196" s="10" t="s">
        <v>33</v>
      </c>
      <c r="C2196" s="10" t="s">
        <v>53</v>
      </c>
      <c r="D2196" s="10" t="s">
        <v>49</v>
      </c>
      <c r="E2196" s="11">
        <v>9069</v>
      </c>
    </row>
    <row r="2197" spans="1:5" x14ac:dyDescent="0.2">
      <c r="A2197" s="12">
        <v>44558</v>
      </c>
      <c r="B2197" s="13" t="s">
        <v>31</v>
      </c>
      <c r="C2197" s="13" t="s">
        <v>55</v>
      </c>
      <c r="D2197" s="13" t="s">
        <v>49</v>
      </c>
      <c r="E2197" s="14">
        <v>9014</v>
      </c>
    </row>
    <row r="2198" spans="1:5" x14ac:dyDescent="0.2">
      <c r="A2198" s="9">
        <v>43577</v>
      </c>
      <c r="B2198" s="10" t="s">
        <v>18</v>
      </c>
      <c r="C2198" s="10" t="s">
        <v>55</v>
      </c>
      <c r="D2198" s="10" t="s">
        <v>49</v>
      </c>
      <c r="E2198" s="11">
        <v>3871</v>
      </c>
    </row>
    <row r="2199" spans="1:5" x14ac:dyDescent="0.2">
      <c r="A2199" s="12">
        <v>43619</v>
      </c>
      <c r="B2199" s="13" t="s">
        <v>36</v>
      </c>
      <c r="C2199" s="13" t="s">
        <v>56</v>
      </c>
      <c r="D2199" s="13" t="s">
        <v>49</v>
      </c>
      <c r="E2199" s="14">
        <v>7270</v>
      </c>
    </row>
    <row r="2200" spans="1:5" x14ac:dyDescent="0.2">
      <c r="A2200" s="9">
        <v>44831</v>
      </c>
      <c r="B2200" s="10" t="s">
        <v>31</v>
      </c>
      <c r="C2200" s="10" t="s">
        <v>53</v>
      </c>
      <c r="D2200" s="10" t="s">
        <v>49</v>
      </c>
      <c r="E2200" s="11">
        <v>3141</v>
      </c>
    </row>
    <row r="2201" spans="1:5" x14ac:dyDescent="0.2">
      <c r="A2201" s="12">
        <v>44169</v>
      </c>
      <c r="B2201" s="13" t="s">
        <v>27</v>
      </c>
      <c r="C2201" s="13" t="s">
        <v>53</v>
      </c>
      <c r="D2201" s="13" t="s">
        <v>52</v>
      </c>
      <c r="E2201" s="14">
        <v>6795</v>
      </c>
    </row>
    <row r="2202" spans="1:5" x14ac:dyDescent="0.2">
      <c r="A2202" s="9">
        <v>44772</v>
      </c>
      <c r="B2202" s="10" t="s">
        <v>23</v>
      </c>
      <c r="C2202" s="10" t="s">
        <v>55</v>
      </c>
      <c r="D2202" s="10" t="s">
        <v>49</v>
      </c>
      <c r="E2202" s="11">
        <v>2130</v>
      </c>
    </row>
    <row r="2203" spans="1:5" x14ac:dyDescent="0.2">
      <c r="A2203" s="12">
        <v>43848</v>
      </c>
      <c r="B2203" s="13" t="s">
        <v>27</v>
      </c>
      <c r="C2203" s="13" t="s">
        <v>55</v>
      </c>
      <c r="D2203" s="13" t="s">
        <v>54</v>
      </c>
      <c r="E2203" s="14">
        <v>244</v>
      </c>
    </row>
    <row r="2204" spans="1:5" x14ac:dyDescent="0.2">
      <c r="A2204" s="9">
        <v>43767</v>
      </c>
      <c r="B2204" s="10" t="s">
        <v>18</v>
      </c>
      <c r="C2204" s="10" t="s">
        <v>56</v>
      </c>
      <c r="D2204" s="10" t="s">
        <v>49</v>
      </c>
      <c r="E2204" s="11">
        <v>8174</v>
      </c>
    </row>
    <row r="2205" spans="1:5" x14ac:dyDescent="0.2">
      <c r="A2205" s="12">
        <v>44020</v>
      </c>
      <c r="B2205" s="13" t="s">
        <v>18</v>
      </c>
      <c r="C2205" s="13" t="s">
        <v>56</v>
      </c>
      <c r="D2205" s="13" t="s">
        <v>49</v>
      </c>
      <c r="E2205" s="14">
        <v>1304</v>
      </c>
    </row>
    <row r="2206" spans="1:5" x14ac:dyDescent="0.2">
      <c r="A2206" s="9">
        <v>44136</v>
      </c>
      <c r="B2206" s="10" t="s">
        <v>39</v>
      </c>
      <c r="C2206" s="10" t="s">
        <v>56</v>
      </c>
      <c r="D2206" s="10" t="s">
        <v>58</v>
      </c>
      <c r="E2206" s="11">
        <v>8137</v>
      </c>
    </row>
    <row r="2207" spans="1:5" x14ac:dyDescent="0.2">
      <c r="A2207" s="12">
        <v>43775</v>
      </c>
      <c r="B2207" s="13" t="s">
        <v>33</v>
      </c>
      <c r="C2207" s="13" t="s">
        <v>53</v>
      </c>
      <c r="D2207" s="13" t="s">
        <v>52</v>
      </c>
      <c r="E2207" s="14">
        <v>1641</v>
      </c>
    </row>
    <row r="2208" spans="1:5" x14ac:dyDescent="0.2">
      <c r="A2208" s="9">
        <v>44152</v>
      </c>
      <c r="B2208" s="10" t="s">
        <v>23</v>
      </c>
      <c r="C2208" s="10" t="s">
        <v>53</v>
      </c>
      <c r="D2208" s="10" t="s">
        <v>52</v>
      </c>
      <c r="E2208" s="11">
        <v>9434</v>
      </c>
    </row>
    <row r="2209" spans="1:5" x14ac:dyDescent="0.2">
      <c r="A2209" s="12">
        <v>44203</v>
      </c>
      <c r="B2209" s="13" t="s">
        <v>36</v>
      </c>
      <c r="C2209" s="13" t="s">
        <v>56</v>
      </c>
      <c r="D2209" s="13" t="s">
        <v>58</v>
      </c>
      <c r="E2209" s="14">
        <v>5293</v>
      </c>
    </row>
    <row r="2210" spans="1:5" x14ac:dyDescent="0.2">
      <c r="A2210" s="9">
        <v>43848</v>
      </c>
      <c r="B2210" s="10" t="s">
        <v>23</v>
      </c>
      <c r="C2210" s="10" t="s">
        <v>55</v>
      </c>
      <c r="D2210" s="10" t="s">
        <v>54</v>
      </c>
      <c r="E2210" s="11">
        <v>236</v>
      </c>
    </row>
    <row r="2211" spans="1:5" x14ac:dyDescent="0.2">
      <c r="A2211" s="12">
        <v>44469</v>
      </c>
      <c r="B2211" s="13" t="s">
        <v>36</v>
      </c>
      <c r="C2211" s="13" t="s">
        <v>55</v>
      </c>
      <c r="D2211" s="13" t="s">
        <v>52</v>
      </c>
      <c r="E2211" s="14">
        <v>2511</v>
      </c>
    </row>
    <row r="2212" spans="1:5" x14ac:dyDescent="0.2">
      <c r="A2212" s="9">
        <v>44069</v>
      </c>
      <c r="B2212" s="10" t="s">
        <v>39</v>
      </c>
      <c r="C2212" s="10" t="s">
        <v>53</v>
      </c>
      <c r="D2212" s="10" t="s">
        <v>54</v>
      </c>
      <c r="E2212" s="11">
        <v>213</v>
      </c>
    </row>
    <row r="2213" spans="1:5" x14ac:dyDescent="0.2">
      <c r="A2213" s="12">
        <v>43613</v>
      </c>
      <c r="B2213" s="13" t="s">
        <v>36</v>
      </c>
      <c r="C2213" s="13" t="s">
        <v>56</v>
      </c>
      <c r="D2213" s="13" t="s">
        <v>49</v>
      </c>
      <c r="E2213" s="14">
        <v>9482</v>
      </c>
    </row>
    <row r="2214" spans="1:5" x14ac:dyDescent="0.2">
      <c r="A2214" s="9">
        <v>44729</v>
      </c>
      <c r="B2214" s="10" t="s">
        <v>33</v>
      </c>
      <c r="C2214" s="10" t="s">
        <v>53</v>
      </c>
      <c r="D2214" s="10" t="s">
        <v>49</v>
      </c>
      <c r="E2214" s="11">
        <v>9013</v>
      </c>
    </row>
    <row r="2215" spans="1:5" x14ac:dyDescent="0.2">
      <c r="A2215" s="12">
        <v>44523</v>
      </c>
      <c r="B2215" s="13" t="s">
        <v>33</v>
      </c>
      <c r="C2215" s="13" t="s">
        <v>55</v>
      </c>
      <c r="D2215" s="13" t="s">
        <v>52</v>
      </c>
      <c r="E2215" s="14">
        <v>5616</v>
      </c>
    </row>
    <row r="2216" spans="1:5" x14ac:dyDescent="0.2">
      <c r="A2216" s="9">
        <v>44065</v>
      </c>
      <c r="B2216" s="10" t="s">
        <v>36</v>
      </c>
      <c r="C2216" s="10" t="s">
        <v>46</v>
      </c>
      <c r="D2216" s="10" t="s">
        <v>52</v>
      </c>
      <c r="E2216" s="11">
        <v>9810</v>
      </c>
    </row>
    <row r="2217" spans="1:5" x14ac:dyDescent="0.2">
      <c r="A2217" s="12">
        <v>44635</v>
      </c>
      <c r="B2217" s="13" t="s">
        <v>39</v>
      </c>
      <c r="C2217" s="13" t="s">
        <v>53</v>
      </c>
      <c r="D2217" s="13" t="s">
        <v>51</v>
      </c>
      <c r="E2217" s="14">
        <v>7960</v>
      </c>
    </row>
    <row r="2218" spans="1:5" x14ac:dyDescent="0.2">
      <c r="A2218" s="9">
        <v>44696</v>
      </c>
      <c r="B2218" s="10" t="s">
        <v>18</v>
      </c>
      <c r="C2218" s="10" t="s">
        <v>55</v>
      </c>
      <c r="D2218" s="10" t="s">
        <v>51</v>
      </c>
      <c r="E2218" s="11">
        <v>2516</v>
      </c>
    </row>
    <row r="2219" spans="1:5" x14ac:dyDescent="0.2">
      <c r="A2219" s="12">
        <v>44211</v>
      </c>
      <c r="B2219" s="13" t="s">
        <v>39</v>
      </c>
      <c r="C2219" s="13" t="s">
        <v>55</v>
      </c>
      <c r="D2219" s="13" t="s">
        <v>49</v>
      </c>
      <c r="E2219" s="14">
        <v>7160</v>
      </c>
    </row>
    <row r="2220" spans="1:5" x14ac:dyDescent="0.2">
      <c r="A2220" s="9">
        <v>44436</v>
      </c>
      <c r="B2220" s="10" t="s">
        <v>27</v>
      </c>
      <c r="C2220" s="10" t="s">
        <v>53</v>
      </c>
      <c r="D2220" s="10" t="s">
        <v>52</v>
      </c>
      <c r="E2220" s="11">
        <v>3951</v>
      </c>
    </row>
    <row r="2221" spans="1:5" x14ac:dyDescent="0.2">
      <c r="A2221" s="12">
        <v>44835</v>
      </c>
      <c r="B2221" s="13" t="s">
        <v>27</v>
      </c>
      <c r="C2221" s="13" t="s">
        <v>53</v>
      </c>
      <c r="D2221" s="13" t="s">
        <v>54</v>
      </c>
      <c r="E2221" s="14">
        <v>119</v>
      </c>
    </row>
    <row r="2222" spans="1:5" x14ac:dyDescent="0.2">
      <c r="A2222" s="9">
        <v>44666</v>
      </c>
      <c r="B2222" s="10" t="s">
        <v>33</v>
      </c>
      <c r="C2222" s="10" t="s">
        <v>53</v>
      </c>
      <c r="D2222" s="10" t="s">
        <v>54</v>
      </c>
      <c r="E2222" s="11">
        <v>442</v>
      </c>
    </row>
    <row r="2223" spans="1:5" x14ac:dyDescent="0.2">
      <c r="A2223" s="12">
        <v>44907</v>
      </c>
      <c r="B2223" s="13" t="s">
        <v>33</v>
      </c>
      <c r="C2223" s="13" t="s">
        <v>55</v>
      </c>
      <c r="D2223" s="13" t="s">
        <v>52</v>
      </c>
      <c r="E2223" s="14">
        <v>6351</v>
      </c>
    </row>
    <row r="2224" spans="1:5" x14ac:dyDescent="0.2">
      <c r="A2224" s="9">
        <v>44343</v>
      </c>
      <c r="B2224" s="10" t="s">
        <v>23</v>
      </c>
      <c r="C2224" s="10" t="s">
        <v>53</v>
      </c>
      <c r="D2224" s="10" t="s">
        <v>51</v>
      </c>
      <c r="E2224" s="11">
        <v>3087</v>
      </c>
    </row>
    <row r="2225" spans="1:5" x14ac:dyDescent="0.2">
      <c r="A2225" s="12">
        <v>44693</v>
      </c>
      <c r="B2225" s="13" t="s">
        <v>31</v>
      </c>
      <c r="C2225" s="13" t="s">
        <v>55</v>
      </c>
      <c r="D2225" s="13" t="s">
        <v>51</v>
      </c>
      <c r="E2225" s="14">
        <v>2419</v>
      </c>
    </row>
    <row r="2226" spans="1:5" x14ac:dyDescent="0.2">
      <c r="A2226" s="9">
        <v>44089</v>
      </c>
      <c r="B2226" s="10" t="s">
        <v>27</v>
      </c>
      <c r="C2226" s="10" t="s">
        <v>53</v>
      </c>
      <c r="D2226" s="10" t="s">
        <v>49</v>
      </c>
      <c r="E2226" s="11">
        <v>3391</v>
      </c>
    </row>
    <row r="2227" spans="1:5" x14ac:dyDescent="0.2">
      <c r="A2227" s="12">
        <v>43609</v>
      </c>
      <c r="B2227" s="13" t="s">
        <v>31</v>
      </c>
      <c r="C2227" s="13" t="s">
        <v>53</v>
      </c>
      <c r="D2227" s="13" t="s">
        <v>49</v>
      </c>
      <c r="E2227" s="14">
        <v>4758</v>
      </c>
    </row>
    <row r="2228" spans="1:5" x14ac:dyDescent="0.2">
      <c r="A2228" s="9">
        <v>44205</v>
      </c>
      <c r="B2228" s="10" t="s">
        <v>27</v>
      </c>
      <c r="C2228" s="10" t="s">
        <v>55</v>
      </c>
      <c r="D2228" s="10" t="s">
        <v>51</v>
      </c>
      <c r="E2228" s="11">
        <v>9776</v>
      </c>
    </row>
    <row r="2229" spans="1:5" x14ac:dyDescent="0.2">
      <c r="A2229" s="12">
        <v>44676</v>
      </c>
      <c r="B2229" s="13" t="s">
        <v>33</v>
      </c>
      <c r="C2229" s="13" t="s">
        <v>55</v>
      </c>
      <c r="D2229" s="13" t="s">
        <v>51</v>
      </c>
      <c r="E2229" s="14">
        <v>4745</v>
      </c>
    </row>
    <row r="2230" spans="1:5" x14ac:dyDescent="0.2">
      <c r="A2230" s="9">
        <v>43534</v>
      </c>
      <c r="B2230" s="10" t="s">
        <v>27</v>
      </c>
      <c r="C2230" s="10" t="s">
        <v>53</v>
      </c>
      <c r="D2230" s="10" t="s">
        <v>49</v>
      </c>
      <c r="E2230" s="11">
        <v>6454</v>
      </c>
    </row>
    <row r="2231" spans="1:5" x14ac:dyDescent="0.2">
      <c r="A2231" s="12">
        <v>44438</v>
      </c>
      <c r="B2231" s="13" t="s">
        <v>39</v>
      </c>
      <c r="C2231" s="13" t="s">
        <v>56</v>
      </c>
      <c r="D2231" s="13" t="s">
        <v>49</v>
      </c>
      <c r="E2231" s="14">
        <v>1372</v>
      </c>
    </row>
    <row r="2232" spans="1:5" x14ac:dyDescent="0.2">
      <c r="A2232" s="9">
        <v>44406</v>
      </c>
      <c r="B2232" s="10" t="s">
        <v>36</v>
      </c>
      <c r="C2232" s="10" t="s">
        <v>56</v>
      </c>
      <c r="D2232" s="10" t="s">
        <v>58</v>
      </c>
      <c r="E2232" s="11">
        <v>1477</v>
      </c>
    </row>
    <row r="2233" spans="1:5" x14ac:dyDescent="0.2">
      <c r="A2233" s="12">
        <v>44874</v>
      </c>
      <c r="B2233" s="13" t="s">
        <v>23</v>
      </c>
      <c r="C2233" s="13" t="s">
        <v>46</v>
      </c>
      <c r="D2233" s="13" t="s">
        <v>51</v>
      </c>
      <c r="E2233" s="14">
        <v>2206</v>
      </c>
    </row>
    <row r="2234" spans="1:5" x14ac:dyDescent="0.2">
      <c r="A2234" s="9">
        <v>43856</v>
      </c>
      <c r="B2234" s="10" t="s">
        <v>31</v>
      </c>
      <c r="C2234" s="10" t="s">
        <v>55</v>
      </c>
      <c r="D2234" s="10" t="s">
        <v>52</v>
      </c>
      <c r="E2234" s="11">
        <v>7331</v>
      </c>
    </row>
    <row r="2235" spans="1:5" x14ac:dyDescent="0.2">
      <c r="A2235" s="12">
        <v>44542</v>
      </c>
      <c r="B2235" s="13" t="s">
        <v>33</v>
      </c>
      <c r="C2235" s="13" t="s">
        <v>56</v>
      </c>
      <c r="D2235" s="13" t="s">
        <v>58</v>
      </c>
      <c r="E2235" s="14">
        <v>643</v>
      </c>
    </row>
    <row r="2236" spans="1:5" x14ac:dyDescent="0.2">
      <c r="A2236" s="9">
        <v>44381</v>
      </c>
      <c r="B2236" s="10" t="s">
        <v>27</v>
      </c>
      <c r="C2236" s="10" t="s">
        <v>53</v>
      </c>
      <c r="D2236" s="10" t="s">
        <v>51</v>
      </c>
      <c r="E2236" s="11">
        <v>8520</v>
      </c>
    </row>
    <row r="2237" spans="1:5" x14ac:dyDescent="0.2">
      <c r="A2237" s="12">
        <v>44884</v>
      </c>
      <c r="B2237" s="13" t="s">
        <v>31</v>
      </c>
      <c r="C2237" s="13" t="s">
        <v>56</v>
      </c>
      <c r="D2237" s="13" t="s">
        <v>58</v>
      </c>
      <c r="E2237" s="14">
        <v>446</v>
      </c>
    </row>
    <row r="2238" spans="1:5" x14ac:dyDescent="0.2">
      <c r="A2238" s="9">
        <v>43489</v>
      </c>
      <c r="B2238" s="10" t="s">
        <v>27</v>
      </c>
      <c r="C2238" s="10" t="s">
        <v>55</v>
      </c>
      <c r="D2238" s="10" t="s">
        <v>52</v>
      </c>
      <c r="E2238" s="11">
        <v>7575</v>
      </c>
    </row>
    <row r="2239" spans="1:5" x14ac:dyDescent="0.2">
      <c r="A2239" s="12">
        <v>43751</v>
      </c>
      <c r="B2239" s="13" t="s">
        <v>33</v>
      </c>
      <c r="C2239" s="13" t="s">
        <v>53</v>
      </c>
      <c r="D2239" s="13" t="s">
        <v>51</v>
      </c>
      <c r="E2239" s="14">
        <v>1387</v>
      </c>
    </row>
    <row r="2240" spans="1:5" x14ac:dyDescent="0.2">
      <c r="A2240" s="9">
        <v>44351</v>
      </c>
      <c r="B2240" s="10" t="s">
        <v>27</v>
      </c>
      <c r="C2240" s="10" t="s">
        <v>56</v>
      </c>
      <c r="D2240" s="10" t="s">
        <v>58</v>
      </c>
      <c r="E2240" s="11">
        <v>319</v>
      </c>
    </row>
    <row r="2241" spans="1:5" x14ac:dyDescent="0.2">
      <c r="A2241" s="12">
        <v>44789</v>
      </c>
      <c r="B2241" s="13" t="s">
        <v>31</v>
      </c>
      <c r="C2241" s="13" t="s">
        <v>46</v>
      </c>
      <c r="D2241" s="13" t="s">
        <v>51</v>
      </c>
      <c r="E2241" s="14">
        <v>653</v>
      </c>
    </row>
    <row r="2242" spans="1:5" x14ac:dyDescent="0.2">
      <c r="A2242" s="9">
        <v>44397</v>
      </c>
      <c r="B2242" s="10" t="s">
        <v>18</v>
      </c>
      <c r="C2242" s="10" t="s">
        <v>46</v>
      </c>
      <c r="D2242" s="10" t="s">
        <v>51</v>
      </c>
      <c r="E2242" s="11">
        <v>1991</v>
      </c>
    </row>
    <row r="2243" spans="1:5" x14ac:dyDescent="0.2">
      <c r="A2243" s="12">
        <v>44787</v>
      </c>
      <c r="B2243" s="13" t="s">
        <v>18</v>
      </c>
      <c r="C2243" s="13" t="s">
        <v>55</v>
      </c>
      <c r="D2243" s="13" t="s">
        <v>49</v>
      </c>
      <c r="E2243" s="14">
        <v>6896</v>
      </c>
    </row>
    <row r="2244" spans="1:5" x14ac:dyDescent="0.2">
      <c r="A2244" s="9">
        <v>44348</v>
      </c>
      <c r="B2244" s="10" t="s">
        <v>39</v>
      </c>
      <c r="C2244" s="10" t="s">
        <v>55</v>
      </c>
      <c r="D2244" s="10" t="s">
        <v>49</v>
      </c>
      <c r="E2244" s="11">
        <v>7337</v>
      </c>
    </row>
    <row r="2245" spans="1:5" x14ac:dyDescent="0.2">
      <c r="A2245" s="12">
        <v>44236</v>
      </c>
      <c r="B2245" s="13" t="s">
        <v>31</v>
      </c>
      <c r="C2245" s="13" t="s">
        <v>53</v>
      </c>
      <c r="D2245" s="13" t="s">
        <v>52</v>
      </c>
      <c r="E2245" s="14">
        <v>5237</v>
      </c>
    </row>
    <row r="2246" spans="1:5" x14ac:dyDescent="0.2">
      <c r="A2246" s="9">
        <v>43670</v>
      </c>
      <c r="B2246" s="10" t="s">
        <v>39</v>
      </c>
      <c r="C2246" s="10" t="s">
        <v>55</v>
      </c>
      <c r="D2246" s="10" t="s">
        <v>52</v>
      </c>
      <c r="E2246" s="11">
        <v>3815</v>
      </c>
    </row>
    <row r="2247" spans="1:5" x14ac:dyDescent="0.2">
      <c r="A2247" s="12">
        <v>44410</v>
      </c>
      <c r="B2247" s="13" t="s">
        <v>18</v>
      </c>
      <c r="C2247" s="13" t="s">
        <v>56</v>
      </c>
      <c r="D2247" s="13" t="s">
        <v>58</v>
      </c>
      <c r="E2247" s="14">
        <v>152</v>
      </c>
    </row>
    <row r="2248" spans="1:5" x14ac:dyDescent="0.2">
      <c r="A2248" s="9">
        <v>44332</v>
      </c>
      <c r="B2248" s="10" t="s">
        <v>27</v>
      </c>
      <c r="C2248" s="10" t="s">
        <v>53</v>
      </c>
      <c r="D2248" s="10" t="s">
        <v>51</v>
      </c>
      <c r="E2248" s="11">
        <v>9525</v>
      </c>
    </row>
    <row r="2249" spans="1:5" x14ac:dyDescent="0.2">
      <c r="A2249" s="12">
        <v>44410</v>
      </c>
      <c r="B2249" s="13" t="s">
        <v>27</v>
      </c>
      <c r="C2249" s="13" t="s">
        <v>55</v>
      </c>
      <c r="D2249" s="13" t="s">
        <v>49</v>
      </c>
      <c r="E2249" s="14">
        <v>2816</v>
      </c>
    </row>
    <row r="2250" spans="1:5" x14ac:dyDescent="0.2">
      <c r="A2250" s="9">
        <v>44747</v>
      </c>
      <c r="B2250" s="10" t="s">
        <v>33</v>
      </c>
      <c r="C2250" s="10" t="s">
        <v>46</v>
      </c>
      <c r="D2250" s="10" t="s">
        <v>52</v>
      </c>
      <c r="E2250" s="11">
        <v>7122</v>
      </c>
    </row>
    <row r="2251" spans="1:5" x14ac:dyDescent="0.2">
      <c r="A2251" s="12">
        <v>44772</v>
      </c>
      <c r="B2251" s="13" t="s">
        <v>36</v>
      </c>
      <c r="C2251" s="13" t="s">
        <v>55</v>
      </c>
      <c r="D2251" s="13" t="s">
        <v>52</v>
      </c>
      <c r="E2251" s="14">
        <v>6221</v>
      </c>
    </row>
    <row r="2252" spans="1:5" x14ac:dyDescent="0.2">
      <c r="A2252" s="9">
        <v>43909</v>
      </c>
      <c r="B2252" s="10" t="s">
        <v>36</v>
      </c>
      <c r="C2252" s="10" t="s">
        <v>55</v>
      </c>
      <c r="D2252" s="10" t="s">
        <v>51</v>
      </c>
      <c r="E2252" s="11">
        <v>3733</v>
      </c>
    </row>
    <row r="2253" spans="1:5" x14ac:dyDescent="0.2">
      <c r="A2253" s="12">
        <v>44326</v>
      </c>
      <c r="B2253" s="13" t="s">
        <v>18</v>
      </c>
      <c r="C2253" s="13" t="s">
        <v>46</v>
      </c>
      <c r="D2253" s="13" t="s">
        <v>49</v>
      </c>
      <c r="E2253" s="14">
        <v>5296</v>
      </c>
    </row>
    <row r="2254" spans="1:5" x14ac:dyDescent="0.2">
      <c r="A2254" s="9">
        <v>44016</v>
      </c>
      <c r="B2254" s="10" t="s">
        <v>33</v>
      </c>
      <c r="C2254" s="10" t="s">
        <v>46</v>
      </c>
      <c r="D2254" s="10" t="s">
        <v>49</v>
      </c>
      <c r="E2254" s="11">
        <v>7759</v>
      </c>
    </row>
    <row r="2255" spans="1:5" x14ac:dyDescent="0.2">
      <c r="A2255" s="12">
        <v>44597</v>
      </c>
      <c r="B2255" s="13" t="s">
        <v>18</v>
      </c>
      <c r="C2255" s="13" t="s">
        <v>46</v>
      </c>
      <c r="D2255" s="13" t="s">
        <v>49</v>
      </c>
      <c r="E2255" s="14">
        <v>6943</v>
      </c>
    </row>
    <row r="2256" spans="1:5" x14ac:dyDescent="0.2">
      <c r="A2256" s="9">
        <v>44302</v>
      </c>
      <c r="B2256" s="10" t="s">
        <v>36</v>
      </c>
      <c r="C2256" s="10" t="s">
        <v>55</v>
      </c>
      <c r="D2256" s="10" t="s">
        <v>54</v>
      </c>
      <c r="E2256" s="11">
        <v>169</v>
      </c>
    </row>
    <row r="2257" spans="1:5" x14ac:dyDescent="0.2">
      <c r="A2257" s="12">
        <v>44047</v>
      </c>
      <c r="B2257" s="13" t="s">
        <v>23</v>
      </c>
      <c r="C2257" s="13" t="s">
        <v>53</v>
      </c>
      <c r="D2257" s="13" t="s">
        <v>54</v>
      </c>
      <c r="E2257" s="14">
        <v>143</v>
      </c>
    </row>
    <row r="2258" spans="1:5" x14ac:dyDescent="0.2">
      <c r="A2258" s="9">
        <v>43701</v>
      </c>
      <c r="B2258" s="10" t="s">
        <v>31</v>
      </c>
      <c r="C2258" s="10" t="s">
        <v>46</v>
      </c>
      <c r="D2258" s="10" t="s">
        <v>52</v>
      </c>
      <c r="E2258" s="11">
        <v>9594</v>
      </c>
    </row>
    <row r="2259" spans="1:5" x14ac:dyDescent="0.2">
      <c r="A2259" s="12">
        <v>43790</v>
      </c>
      <c r="B2259" s="13" t="s">
        <v>31</v>
      </c>
      <c r="C2259" s="13" t="s">
        <v>55</v>
      </c>
      <c r="D2259" s="13" t="s">
        <v>52</v>
      </c>
      <c r="E2259" s="14">
        <v>393</v>
      </c>
    </row>
    <row r="2260" spans="1:5" x14ac:dyDescent="0.2">
      <c r="A2260" s="9">
        <v>44101</v>
      </c>
      <c r="B2260" s="10" t="s">
        <v>18</v>
      </c>
      <c r="C2260" s="10" t="s">
        <v>55</v>
      </c>
      <c r="D2260" s="10" t="s">
        <v>49</v>
      </c>
      <c r="E2260" s="11">
        <v>8787</v>
      </c>
    </row>
    <row r="2261" spans="1:5" x14ac:dyDescent="0.2">
      <c r="A2261" s="12">
        <v>44274</v>
      </c>
      <c r="B2261" s="13" t="s">
        <v>31</v>
      </c>
      <c r="C2261" s="13" t="s">
        <v>53</v>
      </c>
      <c r="D2261" s="13" t="s">
        <v>54</v>
      </c>
      <c r="E2261" s="14">
        <v>350</v>
      </c>
    </row>
    <row r="2262" spans="1:5" x14ac:dyDescent="0.2">
      <c r="A2262" s="9">
        <v>44409</v>
      </c>
      <c r="B2262" s="10" t="s">
        <v>18</v>
      </c>
      <c r="C2262" s="10" t="s">
        <v>55</v>
      </c>
      <c r="D2262" s="10" t="s">
        <v>49</v>
      </c>
      <c r="E2262" s="11">
        <v>9685</v>
      </c>
    </row>
    <row r="2263" spans="1:5" x14ac:dyDescent="0.2">
      <c r="A2263" s="12">
        <v>44080</v>
      </c>
      <c r="B2263" s="13" t="s">
        <v>31</v>
      </c>
      <c r="C2263" s="13" t="s">
        <v>55</v>
      </c>
      <c r="D2263" s="13" t="s">
        <v>49</v>
      </c>
      <c r="E2263" s="14">
        <v>5315</v>
      </c>
    </row>
    <row r="2264" spans="1:5" x14ac:dyDescent="0.2">
      <c r="A2264" s="9">
        <v>44642</v>
      </c>
      <c r="B2264" s="10" t="s">
        <v>27</v>
      </c>
      <c r="C2264" s="10" t="s">
        <v>55</v>
      </c>
      <c r="D2264" s="10" t="s">
        <v>49</v>
      </c>
      <c r="E2264" s="11">
        <v>5555</v>
      </c>
    </row>
    <row r="2265" spans="1:5" x14ac:dyDescent="0.2">
      <c r="A2265" s="12">
        <v>44329</v>
      </c>
      <c r="B2265" s="13" t="s">
        <v>31</v>
      </c>
      <c r="C2265" s="13" t="s">
        <v>46</v>
      </c>
      <c r="D2265" s="13" t="s">
        <v>49</v>
      </c>
      <c r="E2265" s="14">
        <v>7070</v>
      </c>
    </row>
    <row r="2266" spans="1:5" x14ac:dyDescent="0.2">
      <c r="A2266" s="9">
        <v>44797</v>
      </c>
      <c r="B2266" s="10" t="s">
        <v>31</v>
      </c>
      <c r="C2266" s="10" t="s">
        <v>55</v>
      </c>
      <c r="D2266" s="10" t="s">
        <v>51</v>
      </c>
      <c r="E2266" s="11">
        <v>2269</v>
      </c>
    </row>
    <row r="2267" spans="1:5" x14ac:dyDescent="0.2">
      <c r="A2267" s="12">
        <v>44394</v>
      </c>
      <c r="B2267" s="13" t="s">
        <v>27</v>
      </c>
      <c r="C2267" s="13" t="s">
        <v>53</v>
      </c>
      <c r="D2267" s="13" t="s">
        <v>49</v>
      </c>
      <c r="E2267" s="14">
        <v>2385</v>
      </c>
    </row>
    <row r="2268" spans="1:5" x14ac:dyDescent="0.2">
      <c r="A2268" s="9">
        <v>44190</v>
      </c>
      <c r="B2268" s="10" t="s">
        <v>39</v>
      </c>
      <c r="C2268" s="10" t="s">
        <v>55</v>
      </c>
      <c r="D2268" s="10" t="s">
        <v>49</v>
      </c>
      <c r="E2268" s="11">
        <v>4879</v>
      </c>
    </row>
    <row r="2269" spans="1:5" x14ac:dyDescent="0.2">
      <c r="A2269" s="12">
        <v>43652</v>
      </c>
      <c r="B2269" s="13" t="s">
        <v>39</v>
      </c>
      <c r="C2269" s="13" t="s">
        <v>53</v>
      </c>
      <c r="D2269" s="13" t="s">
        <v>51</v>
      </c>
      <c r="E2269" s="14">
        <v>4097</v>
      </c>
    </row>
    <row r="2270" spans="1:5" x14ac:dyDescent="0.2">
      <c r="A2270" s="9">
        <v>44655</v>
      </c>
      <c r="B2270" s="10" t="s">
        <v>33</v>
      </c>
      <c r="C2270" s="10" t="s">
        <v>53</v>
      </c>
      <c r="D2270" s="10" t="s">
        <v>49</v>
      </c>
      <c r="E2270" s="11">
        <v>1949</v>
      </c>
    </row>
    <row r="2271" spans="1:5" x14ac:dyDescent="0.2">
      <c r="A2271" s="12">
        <v>43784</v>
      </c>
      <c r="B2271" s="13" t="s">
        <v>31</v>
      </c>
      <c r="C2271" s="13" t="s">
        <v>53</v>
      </c>
      <c r="D2271" s="13" t="s">
        <v>51</v>
      </c>
      <c r="E2271" s="14">
        <v>6377</v>
      </c>
    </row>
    <row r="2272" spans="1:5" x14ac:dyDescent="0.2">
      <c r="A2272" s="9">
        <v>44705</v>
      </c>
      <c r="B2272" s="10" t="s">
        <v>23</v>
      </c>
      <c r="C2272" s="10" t="s">
        <v>46</v>
      </c>
      <c r="D2272" s="10" t="s">
        <v>51</v>
      </c>
      <c r="E2272" s="11">
        <v>7811</v>
      </c>
    </row>
    <row r="2273" spans="1:5" x14ac:dyDescent="0.2">
      <c r="A2273" s="12">
        <v>44770</v>
      </c>
      <c r="B2273" s="13" t="s">
        <v>36</v>
      </c>
      <c r="C2273" s="13" t="s">
        <v>46</v>
      </c>
      <c r="D2273" s="13" t="s">
        <v>52</v>
      </c>
      <c r="E2273" s="14">
        <v>3019</v>
      </c>
    </row>
    <row r="2274" spans="1:5" x14ac:dyDescent="0.2">
      <c r="A2274" s="9">
        <v>43707</v>
      </c>
      <c r="B2274" s="10" t="s">
        <v>23</v>
      </c>
      <c r="C2274" s="10" t="s">
        <v>56</v>
      </c>
      <c r="D2274" s="10" t="s">
        <v>58</v>
      </c>
      <c r="E2274" s="11">
        <v>3950</v>
      </c>
    </row>
    <row r="2275" spans="1:5" x14ac:dyDescent="0.2">
      <c r="A2275" s="12">
        <v>44070</v>
      </c>
      <c r="B2275" s="13" t="s">
        <v>18</v>
      </c>
      <c r="C2275" s="13" t="s">
        <v>46</v>
      </c>
      <c r="D2275" s="13" t="s">
        <v>52</v>
      </c>
      <c r="E2275" s="14">
        <v>432</v>
      </c>
    </row>
    <row r="2276" spans="1:5" x14ac:dyDescent="0.2">
      <c r="A2276" s="9">
        <v>44418</v>
      </c>
      <c r="B2276" s="10" t="s">
        <v>39</v>
      </c>
      <c r="C2276" s="10" t="s">
        <v>56</v>
      </c>
      <c r="D2276" s="10" t="s">
        <v>58</v>
      </c>
      <c r="E2276" s="11">
        <v>8620</v>
      </c>
    </row>
    <row r="2277" spans="1:5" x14ac:dyDescent="0.2">
      <c r="A2277" s="12">
        <v>44481</v>
      </c>
      <c r="B2277" s="13" t="s">
        <v>27</v>
      </c>
      <c r="C2277" s="13" t="s">
        <v>53</v>
      </c>
      <c r="D2277" s="13" t="s">
        <v>54</v>
      </c>
      <c r="E2277" s="14">
        <v>288</v>
      </c>
    </row>
    <row r="2278" spans="1:5" x14ac:dyDescent="0.2">
      <c r="A2278" s="9">
        <v>44812</v>
      </c>
      <c r="B2278" s="10" t="s">
        <v>27</v>
      </c>
      <c r="C2278" s="10" t="s">
        <v>55</v>
      </c>
      <c r="D2278" s="10" t="s">
        <v>51</v>
      </c>
      <c r="E2278" s="11">
        <v>2152</v>
      </c>
    </row>
    <row r="2279" spans="1:5" x14ac:dyDescent="0.2">
      <c r="A2279" s="12">
        <v>44167</v>
      </c>
      <c r="B2279" s="13" t="s">
        <v>27</v>
      </c>
      <c r="C2279" s="13" t="s">
        <v>56</v>
      </c>
      <c r="D2279" s="13" t="s">
        <v>49</v>
      </c>
      <c r="E2279" s="14">
        <v>464</v>
      </c>
    </row>
    <row r="2280" spans="1:5" x14ac:dyDescent="0.2">
      <c r="A2280" s="9">
        <v>43918</v>
      </c>
      <c r="B2280" s="10" t="s">
        <v>31</v>
      </c>
      <c r="C2280" s="10" t="s">
        <v>55</v>
      </c>
      <c r="D2280" s="10" t="s">
        <v>54</v>
      </c>
      <c r="E2280" s="11">
        <v>221</v>
      </c>
    </row>
    <row r="2281" spans="1:5" x14ac:dyDescent="0.2">
      <c r="A2281" s="12">
        <v>44610</v>
      </c>
      <c r="B2281" s="13" t="s">
        <v>18</v>
      </c>
      <c r="C2281" s="13" t="s">
        <v>53</v>
      </c>
      <c r="D2281" s="13" t="s">
        <v>54</v>
      </c>
      <c r="E2281" s="14">
        <v>153</v>
      </c>
    </row>
    <row r="2282" spans="1:5" x14ac:dyDescent="0.2">
      <c r="A2282" s="9">
        <v>44820</v>
      </c>
      <c r="B2282" s="10" t="s">
        <v>31</v>
      </c>
      <c r="C2282" s="10" t="s">
        <v>55</v>
      </c>
      <c r="D2282" s="10" t="s">
        <v>52</v>
      </c>
      <c r="E2282" s="11">
        <v>8105</v>
      </c>
    </row>
    <row r="2283" spans="1:5" x14ac:dyDescent="0.2">
      <c r="A2283" s="12">
        <v>44871</v>
      </c>
      <c r="B2283" s="13" t="s">
        <v>27</v>
      </c>
      <c r="C2283" s="13" t="s">
        <v>53</v>
      </c>
      <c r="D2283" s="13" t="s">
        <v>54</v>
      </c>
      <c r="E2283" s="14">
        <v>263</v>
      </c>
    </row>
    <row r="2284" spans="1:5" x14ac:dyDescent="0.2">
      <c r="A2284" s="9">
        <v>44228</v>
      </c>
      <c r="B2284" s="10" t="s">
        <v>27</v>
      </c>
      <c r="C2284" s="10" t="s">
        <v>55</v>
      </c>
      <c r="D2284" s="10" t="s">
        <v>49</v>
      </c>
      <c r="E2284" s="11">
        <v>7184</v>
      </c>
    </row>
    <row r="2285" spans="1:5" x14ac:dyDescent="0.2">
      <c r="A2285" s="12">
        <v>43794</v>
      </c>
      <c r="B2285" s="13" t="s">
        <v>36</v>
      </c>
      <c r="C2285" s="13" t="s">
        <v>53</v>
      </c>
      <c r="D2285" s="13" t="s">
        <v>49</v>
      </c>
      <c r="E2285" s="14">
        <v>4154</v>
      </c>
    </row>
    <row r="2286" spans="1:5" x14ac:dyDescent="0.2">
      <c r="A2286" s="9">
        <v>44348</v>
      </c>
      <c r="B2286" s="10" t="s">
        <v>18</v>
      </c>
      <c r="C2286" s="10" t="s">
        <v>55</v>
      </c>
      <c r="D2286" s="10" t="s">
        <v>52</v>
      </c>
      <c r="E2286" s="11">
        <v>9602</v>
      </c>
    </row>
    <row r="2287" spans="1:5" x14ac:dyDescent="0.2">
      <c r="A2287" s="12">
        <v>44667</v>
      </c>
      <c r="B2287" s="13" t="s">
        <v>18</v>
      </c>
      <c r="C2287" s="13" t="s">
        <v>55</v>
      </c>
      <c r="D2287" s="13" t="s">
        <v>49</v>
      </c>
      <c r="E2287" s="14">
        <v>6961</v>
      </c>
    </row>
    <row r="2288" spans="1:5" x14ac:dyDescent="0.2">
      <c r="A2288" s="9">
        <v>43564</v>
      </c>
      <c r="B2288" s="10" t="s">
        <v>39</v>
      </c>
      <c r="C2288" s="10" t="s">
        <v>55</v>
      </c>
      <c r="D2288" s="10" t="s">
        <v>49</v>
      </c>
      <c r="E2288" s="11">
        <v>2738</v>
      </c>
    </row>
    <row r="2289" spans="1:5" x14ac:dyDescent="0.2">
      <c r="A2289" s="12">
        <v>43721</v>
      </c>
      <c r="B2289" s="13" t="s">
        <v>18</v>
      </c>
      <c r="C2289" s="13" t="s">
        <v>46</v>
      </c>
      <c r="D2289" s="13" t="s">
        <v>52</v>
      </c>
      <c r="E2289" s="14">
        <v>2439</v>
      </c>
    </row>
    <row r="2290" spans="1:5" x14ac:dyDescent="0.2">
      <c r="A2290" s="9">
        <v>43492</v>
      </c>
      <c r="B2290" s="10" t="s">
        <v>27</v>
      </c>
      <c r="C2290" s="10" t="s">
        <v>53</v>
      </c>
      <c r="D2290" s="10" t="s">
        <v>52</v>
      </c>
      <c r="E2290" s="11">
        <v>5783</v>
      </c>
    </row>
    <row r="2291" spans="1:5" x14ac:dyDescent="0.2">
      <c r="A2291" s="12">
        <v>43935</v>
      </c>
      <c r="B2291" s="13" t="s">
        <v>31</v>
      </c>
      <c r="C2291" s="13" t="s">
        <v>56</v>
      </c>
      <c r="D2291" s="13" t="s">
        <v>49</v>
      </c>
      <c r="E2291" s="14">
        <v>504</v>
      </c>
    </row>
    <row r="2292" spans="1:5" x14ac:dyDescent="0.2">
      <c r="A2292" s="9">
        <v>43755</v>
      </c>
      <c r="B2292" s="10" t="s">
        <v>31</v>
      </c>
      <c r="C2292" s="10" t="s">
        <v>53</v>
      </c>
      <c r="D2292" s="10" t="s">
        <v>49</v>
      </c>
      <c r="E2292" s="11">
        <v>6559</v>
      </c>
    </row>
    <row r="2293" spans="1:5" x14ac:dyDescent="0.2">
      <c r="A2293" s="12">
        <v>43986</v>
      </c>
      <c r="B2293" s="13" t="s">
        <v>36</v>
      </c>
      <c r="C2293" s="13" t="s">
        <v>53</v>
      </c>
      <c r="D2293" s="13" t="s">
        <v>49</v>
      </c>
      <c r="E2293" s="14">
        <v>4660</v>
      </c>
    </row>
    <row r="2294" spans="1:5" x14ac:dyDescent="0.2">
      <c r="A2294" s="9">
        <v>43725</v>
      </c>
      <c r="B2294" s="10" t="s">
        <v>18</v>
      </c>
      <c r="C2294" s="10" t="s">
        <v>46</v>
      </c>
      <c r="D2294" s="10" t="s">
        <v>49</v>
      </c>
      <c r="E2294" s="11">
        <v>8575</v>
      </c>
    </row>
    <row r="2295" spans="1:5" x14ac:dyDescent="0.2">
      <c r="A2295" s="12">
        <v>44912</v>
      </c>
      <c r="B2295" s="13" t="s">
        <v>27</v>
      </c>
      <c r="C2295" s="13" t="s">
        <v>53</v>
      </c>
      <c r="D2295" s="13" t="s">
        <v>49</v>
      </c>
      <c r="E2295" s="14">
        <v>2018</v>
      </c>
    </row>
    <row r="2296" spans="1:5" x14ac:dyDescent="0.2">
      <c r="A2296" s="9">
        <v>44735</v>
      </c>
      <c r="B2296" s="10" t="s">
        <v>23</v>
      </c>
      <c r="C2296" s="10" t="s">
        <v>55</v>
      </c>
      <c r="D2296" s="10" t="s">
        <v>52</v>
      </c>
      <c r="E2296" s="11">
        <v>8728</v>
      </c>
    </row>
    <row r="2297" spans="1:5" x14ac:dyDescent="0.2">
      <c r="A2297" s="12">
        <v>43595</v>
      </c>
      <c r="B2297" s="13" t="s">
        <v>36</v>
      </c>
      <c r="C2297" s="13" t="s">
        <v>55</v>
      </c>
      <c r="D2297" s="13" t="s">
        <v>54</v>
      </c>
      <c r="E2297" s="14">
        <v>214</v>
      </c>
    </row>
    <row r="2298" spans="1:5" x14ac:dyDescent="0.2">
      <c r="A2298" s="9">
        <v>44797</v>
      </c>
      <c r="B2298" s="10" t="s">
        <v>36</v>
      </c>
      <c r="C2298" s="10" t="s">
        <v>53</v>
      </c>
      <c r="D2298" s="10" t="s">
        <v>54</v>
      </c>
      <c r="E2298" s="11">
        <v>148</v>
      </c>
    </row>
    <row r="2299" spans="1:5" x14ac:dyDescent="0.2">
      <c r="A2299" s="12">
        <v>43481</v>
      </c>
      <c r="B2299" s="13" t="s">
        <v>36</v>
      </c>
      <c r="C2299" s="13" t="s">
        <v>46</v>
      </c>
      <c r="D2299" s="13" t="s">
        <v>51</v>
      </c>
      <c r="E2299" s="14">
        <v>1402</v>
      </c>
    </row>
    <row r="2300" spans="1:5" x14ac:dyDescent="0.2">
      <c r="A2300" s="9">
        <v>44139</v>
      </c>
      <c r="B2300" s="10" t="s">
        <v>33</v>
      </c>
      <c r="C2300" s="10" t="s">
        <v>46</v>
      </c>
      <c r="D2300" s="10" t="s">
        <v>49</v>
      </c>
      <c r="E2300" s="11">
        <v>549</v>
      </c>
    </row>
    <row r="2301" spans="1:5" x14ac:dyDescent="0.2">
      <c r="A2301" s="12">
        <v>44763</v>
      </c>
      <c r="B2301" s="13" t="s">
        <v>18</v>
      </c>
      <c r="C2301" s="13" t="s">
        <v>46</v>
      </c>
      <c r="D2301" s="13" t="s">
        <v>52</v>
      </c>
      <c r="E2301" s="14">
        <v>4796</v>
      </c>
    </row>
    <row r="2302" spans="1:5" x14ac:dyDescent="0.2">
      <c r="A2302" s="9">
        <v>44321</v>
      </c>
      <c r="B2302" s="10" t="s">
        <v>33</v>
      </c>
      <c r="C2302" s="10" t="s">
        <v>56</v>
      </c>
      <c r="D2302" s="10" t="s">
        <v>58</v>
      </c>
      <c r="E2302" s="11">
        <v>4376</v>
      </c>
    </row>
    <row r="2303" spans="1:5" x14ac:dyDescent="0.2">
      <c r="A2303" s="12">
        <v>43915</v>
      </c>
      <c r="B2303" s="13" t="s">
        <v>39</v>
      </c>
      <c r="C2303" s="13" t="s">
        <v>56</v>
      </c>
      <c r="D2303" s="13" t="s">
        <v>49</v>
      </c>
      <c r="E2303" s="14">
        <v>1321</v>
      </c>
    </row>
    <row r="2304" spans="1:5" x14ac:dyDescent="0.2">
      <c r="A2304" s="9">
        <v>44305</v>
      </c>
      <c r="B2304" s="10" t="s">
        <v>31</v>
      </c>
      <c r="C2304" s="10" t="s">
        <v>46</v>
      </c>
      <c r="D2304" s="10" t="s">
        <v>51</v>
      </c>
      <c r="E2304" s="11">
        <v>9278</v>
      </c>
    </row>
    <row r="2305" spans="1:5" x14ac:dyDescent="0.2">
      <c r="A2305" s="12">
        <v>44515</v>
      </c>
      <c r="B2305" s="13" t="s">
        <v>33</v>
      </c>
      <c r="C2305" s="13" t="s">
        <v>46</v>
      </c>
      <c r="D2305" s="13" t="s">
        <v>52</v>
      </c>
      <c r="E2305" s="14">
        <v>6397</v>
      </c>
    </row>
    <row r="2306" spans="1:5" x14ac:dyDescent="0.2">
      <c r="A2306" s="9">
        <v>44543</v>
      </c>
      <c r="B2306" s="10" t="s">
        <v>27</v>
      </c>
      <c r="C2306" s="10" t="s">
        <v>56</v>
      </c>
      <c r="D2306" s="10" t="s">
        <v>58</v>
      </c>
      <c r="E2306" s="11">
        <v>2243</v>
      </c>
    </row>
    <row r="2307" spans="1:5" x14ac:dyDescent="0.2">
      <c r="A2307" s="12">
        <v>44417</v>
      </c>
      <c r="B2307" s="13" t="s">
        <v>39</v>
      </c>
      <c r="C2307" s="13" t="s">
        <v>53</v>
      </c>
      <c r="D2307" s="13" t="s">
        <v>51</v>
      </c>
      <c r="E2307" s="14">
        <v>2668</v>
      </c>
    </row>
    <row r="2308" spans="1:5" x14ac:dyDescent="0.2">
      <c r="A2308" s="9">
        <v>43858</v>
      </c>
      <c r="B2308" s="10" t="s">
        <v>18</v>
      </c>
      <c r="C2308" s="10" t="s">
        <v>46</v>
      </c>
      <c r="D2308" s="10" t="s">
        <v>51</v>
      </c>
      <c r="E2308" s="11">
        <v>4083</v>
      </c>
    </row>
    <row r="2309" spans="1:5" x14ac:dyDescent="0.2">
      <c r="A2309" s="12">
        <v>44024</v>
      </c>
      <c r="B2309" s="13" t="s">
        <v>18</v>
      </c>
      <c r="C2309" s="13" t="s">
        <v>55</v>
      </c>
      <c r="D2309" s="13" t="s">
        <v>54</v>
      </c>
      <c r="E2309" s="14">
        <v>383</v>
      </c>
    </row>
    <row r="2310" spans="1:5" x14ac:dyDescent="0.2">
      <c r="A2310" s="9">
        <v>43580</v>
      </c>
      <c r="B2310" s="10" t="s">
        <v>36</v>
      </c>
      <c r="C2310" s="10" t="s">
        <v>46</v>
      </c>
      <c r="D2310" s="10" t="s">
        <v>52</v>
      </c>
      <c r="E2310" s="11">
        <v>9683</v>
      </c>
    </row>
    <row r="2311" spans="1:5" x14ac:dyDescent="0.2">
      <c r="A2311" s="12">
        <v>44132</v>
      </c>
      <c r="B2311" s="13" t="s">
        <v>18</v>
      </c>
      <c r="C2311" s="13" t="s">
        <v>53</v>
      </c>
      <c r="D2311" s="13" t="s">
        <v>54</v>
      </c>
      <c r="E2311" s="14">
        <v>481</v>
      </c>
    </row>
    <row r="2312" spans="1:5" x14ac:dyDescent="0.2">
      <c r="A2312" s="9">
        <v>43531</v>
      </c>
      <c r="B2312" s="10" t="s">
        <v>33</v>
      </c>
      <c r="C2312" s="10" t="s">
        <v>53</v>
      </c>
      <c r="D2312" s="10" t="s">
        <v>51</v>
      </c>
      <c r="E2312" s="11">
        <v>6263</v>
      </c>
    </row>
    <row r="2313" spans="1:5" x14ac:dyDescent="0.2">
      <c r="A2313" s="12">
        <v>44346</v>
      </c>
      <c r="B2313" s="13" t="s">
        <v>23</v>
      </c>
      <c r="C2313" s="13" t="s">
        <v>53</v>
      </c>
      <c r="D2313" s="13" t="s">
        <v>52</v>
      </c>
      <c r="E2313" s="14">
        <v>6181</v>
      </c>
    </row>
    <row r="2314" spans="1:5" x14ac:dyDescent="0.2">
      <c r="A2314" s="9">
        <v>43785</v>
      </c>
      <c r="B2314" s="10" t="s">
        <v>33</v>
      </c>
      <c r="C2314" s="10" t="s">
        <v>53</v>
      </c>
      <c r="D2314" s="10" t="s">
        <v>52</v>
      </c>
      <c r="E2314" s="11">
        <v>1285</v>
      </c>
    </row>
    <row r="2315" spans="1:5" x14ac:dyDescent="0.2">
      <c r="A2315" s="12">
        <v>43770</v>
      </c>
      <c r="B2315" s="13" t="s">
        <v>39</v>
      </c>
      <c r="C2315" s="13" t="s">
        <v>55</v>
      </c>
      <c r="D2315" s="13" t="s">
        <v>49</v>
      </c>
      <c r="E2315" s="14">
        <v>9303</v>
      </c>
    </row>
    <row r="2316" spans="1:5" x14ac:dyDescent="0.2">
      <c r="A2316" s="9">
        <v>44551</v>
      </c>
      <c r="B2316" s="10" t="s">
        <v>39</v>
      </c>
      <c r="C2316" s="10" t="s">
        <v>46</v>
      </c>
      <c r="D2316" s="10" t="s">
        <v>51</v>
      </c>
      <c r="E2316" s="11">
        <v>1239</v>
      </c>
    </row>
    <row r="2317" spans="1:5" x14ac:dyDescent="0.2">
      <c r="A2317" s="12">
        <v>44300</v>
      </c>
      <c r="B2317" s="13" t="s">
        <v>36</v>
      </c>
      <c r="C2317" s="13" t="s">
        <v>56</v>
      </c>
      <c r="D2317" s="13" t="s">
        <v>49</v>
      </c>
      <c r="E2317" s="14">
        <v>788</v>
      </c>
    </row>
    <row r="2318" spans="1:5" x14ac:dyDescent="0.2">
      <c r="A2318" s="9">
        <v>44229</v>
      </c>
      <c r="B2318" s="10" t="s">
        <v>31</v>
      </c>
      <c r="C2318" s="10" t="s">
        <v>46</v>
      </c>
      <c r="D2318" s="10" t="s">
        <v>51</v>
      </c>
      <c r="E2318" s="11">
        <v>4320</v>
      </c>
    </row>
    <row r="2319" spans="1:5" x14ac:dyDescent="0.2">
      <c r="A2319" s="12">
        <v>44312</v>
      </c>
      <c r="B2319" s="13" t="s">
        <v>39</v>
      </c>
      <c r="C2319" s="13" t="s">
        <v>55</v>
      </c>
      <c r="D2319" s="13" t="s">
        <v>52</v>
      </c>
      <c r="E2319" s="14">
        <v>498</v>
      </c>
    </row>
    <row r="2320" spans="1:5" x14ac:dyDescent="0.2">
      <c r="A2320" s="9">
        <v>44774</v>
      </c>
      <c r="B2320" s="10" t="s">
        <v>18</v>
      </c>
      <c r="C2320" s="10" t="s">
        <v>53</v>
      </c>
      <c r="D2320" s="10" t="s">
        <v>54</v>
      </c>
      <c r="E2320" s="11">
        <v>390</v>
      </c>
    </row>
    <row r="2321" spans="1:5" x14ac:dyDescent="0.2">
      <c r="A2321" s="12">
        <v>43657</v>
      </c>
      <c r="B2321" s="13" t="s">
        <v>36</v>
      </c>
      <c r="C2321" s="13" t="s">
        <v>55</v>
      </c>
      <c r="D2321" s="13" t="s">
        <v>54</v>
      </c>
      <c r="E2321" s="14">
        <v>285</v>
      </c>
    </row>
    <row r="2322" spans="1:5" x14ac:dyDescent="0.2">
      <c r="A2322" s="9">
        <v>44677</v>
      </c>
      <c r="B2322" s="10" t="s">
        <v>31</v>
      </c>
      <c r="C2322" s="10" t="s">
        <v>53</v>
      </c>
      <c r="D2322" s="10" t="s">
        <v>51</v>
      </c>
      <c r="E2322" s="11">
        <v>7552</v>
      </c>
    </row>
    <row r="2323" spans="1:5" x14ac:dyDescent="0.2">
      <c r="A2323" s="12">
        <v>43781</v>
      </c>
      <c r="B2323" s="13" t="s">
        <v>23</v>
      </c>
      <c r="C2323" s="13" t="s">
        <v>53</v>
      </c>
      <c r="D2323" s="13" t="s">
        <v>51</v>
      </c>
      <c r="E2323" s="14">
        <v>204</v>
      </c>
    </row>
    <row r="2324" spans="1:5" x14ac:dyDescent="0.2">
      <c r="A2324" s="9">
        <v>44118</v>
      </c>
      <c r="B2324" s="10" t="s">
        <v>33</v>
      </c>
      <c r="C2324" s="10" t="s">
        <v>56</v>
      </c>
      <c r="D2324" s="10" t="s">
        <v>49</v>
      </c>
      <c r="E2324" s="11">
        <v>120</v>
      </c>
    </row>
    <row r="2325" spans="1:5" x14ac:dyDescent="0.2">
      <c r="A2325" s="12">
        <v>44698</v>
      </c>
      <c r="B2325" s="13" t="s">
        <v>27</v>
      </c>
      <c r="C2325" s="13" t="s">
        <v>46</v>
      </c>
      <c r="D2325" s="13" t="s">
        <v>49</v>
      </c>
      <c r="E2325" s="14">
        <v>8733</v>
      </c>
    </row>
    <row r="2326" spans="1:5" x14ac:dyDescent="0.2">
      <c r="A2326" s="9">
        <v>43774</v>
      </c>
      <c r="B2326" s="10" t="s">
        <v>18</v>
      </c>
      <c r="C2326" s="10" t="s">
        <v>53</v>
      </c>
      <c r="D2326" s="10" t="s">
        <v>49</v>
      </c>
      <c r="E2326" s="11">
        <v>8472</v>
      </c>
    </row>
    <row r="2327" spans="1:5" x14ac:dyDescent="0.2">
      <c r="A2327" s="12">
        <v>44314</v>
      </c>
      <c r="B2327" s="13" t="s">
        <v>18</v>
      </c>
      <c r="C2327" s="13" t="s">
        <v>53</v>
      </c>
      <c r="D2327" s="13" t="s">
        <v>51</v>
      </c>
      <c r="E2327" s="14">
        <v>3926</v>
      </c>
    </row>
    <row r="2328" spans="1:5" x14ac:dyDescent="0.2">
      <c r="A2328" s="9">
        <v>43526</v>
      </c>
      <c r="B2328" s="10" t="s">
        <v>39</v>
      </c>
      <c r="C2328" s="10" t="s">
        <v>56</v>
      </c>
      <c r="D2328" s="10" t="s">
        <v>49</v>
      </c>
      <c r="E2328" s="11">
        <v>5406</v>
      </c>
    </row>
    <row r="2329" spans="1:5" x14ac:dyDescent="0.2">
      <c r="A2329" s="12">
        <v>44767</v>
      </c>
      <c r="B2329" s="13" t="s">
        <v>36</v>
      </c>
      <c r="C2329" s="13" t="s">
        <v>55</v>
      </c>
      <c r="D2329" s="13" t="s">
        <v>49</v>
      </c>
      <c r="E2329" s="14">
        <v>7230</v>
      </c>
    </row>
    <row r="2330" spans="1:5" x14ac:dyDescent="0.2">
      <c r="A2330" s="9">
        <v>44478</v>
      </c>
      <c r="B2330" s="10" t="s">
        <v>31</v>
      </c>
      <c r="C2330" s="10" t="s">
        <v>55</v>
      </c>
      <c r="D2330" s="10" t="s">
        <v>52</v>
      </c>
      <c r="E2330" s="11">
        <v>9327</v>
      </c>
    </row>
    <row r="2331" spans="1:5" x14ac:dyDescent="0.2">
      <c r="A2331" s="12">
        <v>44689</v>
      </c>
      <c r="B2331" s="13" t="s">
        <v>27</v>
      </c>
      <c r="C2331" s="13" t="s">
        <v>55</v>
      </c>
      <c r="D2331" s="13" t="s">
        <v>54</v>
      </c>
      <c r="E2331" s="14">
        <v>359</v>
      </c>
    </row>
    <row r="2332" spans="1:5" x14ac:dyDescent="0.2">
      <c r="A2332" s="9">
        <v>43631</v>
      </c>
      <c r="B2332" s="10" t="s">
        <v>33</v>
      </c>
      <c r="C2332" s="10" t="s">
        <v>46</v>
      </c>
      <c r="D2332" s="10" t="s">
        <v>51</v>
      </c>
      <c r="E2332" s="11">
        <v>590</v>
      </c>
    </row>
    <row r="2333" spans="1:5" x14ac:dyDescent="0.2">
      <c r="A2333" s="12">
        <v>44385</v>
      </c>
      <c r="B2333" s="13" t="s">
        <v>39</v>
      </c>
      <c r="C2333" s="13" t="s">
        <v>55</v>
      </c>
      <c r="D2333" s="13" t="s">
        <v>52</v>
      </c>
      <c r="E2333" s="14">
        <v>4340</v>
      </c>
    </row>
    <row r="2334" spans="1:5" x14ac:dyDescent="0.2">
      <c r="A2334" s="9">
        <v>43529</v>
      </c>
      <c r="B2334" s="10" t="s">
        <v>27</v>
      </c>
      <c r="C2334" s="10" t="s">
        <v>56</v>
      </c>
      <c r="D2334" s="10" t="s">
        <v>49</v>
      </c>
      <c r="E2334" s="11">
        <v>4179</v>
      </c>
    </row>
    <row r="2335" spans="1:5" x14ac:dyDescent="0.2">
      <c r="A2335" s="12">
        <v>43941</v>
      </c>
      <c r="B2335" s="13" t="s">
        <v>33</v>
      </c>
      <c r="C2335" s="13" t="s">
        <v>46</v>
      </c>
      <c r="D2335" s="13" t="s">
        <v>49</v>
      </c>
      <c r="E2335" s="14">
        <v>8716</v>
      </c>
    </row>
    <row r="2336" spans="1:5" x14ac:dyDescent="0.2">
      <c r="A2336" s="9">
        <v>44304</v>
      </c>
      <c r="B2336" s="10" t="s">
        <v>27</v>
      </c>
      <c r="C2336" s="10" t="s">
        <v>55</v>
      </c>
      <c r="D2336" s="10" t="s">
        <v>49</v>
      </c>
      <c r="E2336" s="11">
        <v>192</v>
      </c>
    </row>
    <row r="2337" spans="1:5" x14ac:dyDescent="0.2">
      <c r="A2337" s="12">
        <v>44289</v>
      </c>
      <c r="B2337" s="13" t="s">
        <v>33</v>
      </c>
      <c r="C2337" s="13" t="s">
        <v>53</v>
      </c>
      <c r="D2337" s="13" t="s">
        <v>49</v>
      </c>
      <c r="E2337" s="14">
        <v>7938</v>
      </c>
    </row>
    <row r="2338" spans="1:5" x14ac:dyDescent="0.2">
      <c r="A2338" s="9">
        <v>44680</v>
      </c>
      <c r="B2338" s="10" t="s">
        <v>36</v>
      </c>
      <c r="C2338" s="10" t="s">
        <v>53</v>
      </c>
      <c r="D2338" s="10" t="s">
        <v>52</v>
      </c>
      <c r="E2338" s="11">
        <v>7319</v>
      </c>
    </row>
    <row r="2339" spans="1:5" x14ac:dyDescent="0.2">
      <c r="A2339" s="12">
        <v>44080</v>
      </c>
      <c r="B2339" s="13" t="s">
        <v>33</v>
      </c>
      <c r="C2339" s="13" t="s">
        <v>46</v>
      </c>
      <c r="D2339" s="13" t="s">
        <v>51</v>
      </c>
      <c r="E2339" s="14">
        <v>757</v>
      </c>
    </row>
    <row r="2340" spans="1:5" x14ac:dyDescent="0.2">
      <c r="A2340" s="9">
        <v>44779</v>
      </c>
      <c r="B2340" s="10" t="s">
        <v>31</v>
      </c>
      <c r="C2340" s="10" t="s">
        <v>53</v>
      </c>
      <c r="D2340" s="10" t="s">
        <v>51</v>
      </c>
      <c r="E2340" s="11">
        <v>1351</v>
      </c>
    </row>
    <row r="2341" spans="1:5" x14ac:dyDescent="0.2">
      <c r="A2341" s="12">
        <v>44470</v>
      </c>
      <c r="B2341" s="13" t="s">
        <v>39</v>
      </c>
      <c r="C2341" s="13" t="s">
        <v>55</v>
      </c>
      <c r="D2341" s="13" t="s">
        <v>52</v>
      </c>
      <c r="E2341" s="14">
        <v>9603</v>
      </c>
    </row>
    <row r="2342" spans="1:5" x14ac:dyDescent="0.2">
      <c r="A2342" s="9">
        <v>44315</v>
      </c>
      <c r="B2342" s="10" t="s">
        <v>27</v>
      </c>
      <c r="C2342" s="10" t="s">
        <v>55</v>
      </c>
      <c r="D2342" s="10" t="s">
        <v>51</v>
      </c>
      <c r="E2342" s="11">
        <v>7564</v>
      </c>
    </row>
    <row r="2343" spans="1:5" x14ac:dyDescent="0.2">
      <c r="A2343" s="12">
        <v>44746</v>
      </c>
      <c r="B2343" s="13" t="s">
        <v>27</v>
      </c>
      <c r="C2343" s="13" t="s">
        <v>53</v>
      </c>
      <c r="D2343" s="13" t="s">
        <v>51</v>
      </c>
      <c r="E2343" s="14">
        <v>2234</v>
      </c>
    </row>
    <row r="2344" spans="1:5" x14ac:dyDescent="0.2">
      <c r="A2344" s="9">
        <v>44035</v>
      </c>
      <c r="B2344" s="10" t="s">
        <v>31</v>
      </c>
      <c r="C2344" s="10" t="s">
        <v>46</v>
      </c>
      <c r="D2344" s="10" t="s">
        <v>52</v>
      </c>
      <c r="E2344" s="11">
        <v>1030</v>
      </c>
    </row>
    <row r="2345" spans="1:5" x14ac:dyDescent="0.2">
      <c r="A2345" s="12">
        <v>44281</v>
      </c>
      <c r="B2345" s="13" t="s">
        <v>33</v>
      </c>
      <c r="C2345" s="13" t="s">
        <v>46</v>
      </c>
      <c r="D2345" s="13" t="s">
        <v>49</v>
      </c>
      <c r="E2345" s="14">
        <v>2315</v>
      </c>
    </row>
    <row r="2346" spans="1:5" x14ac:dyDescent="0.2">
      <c r="A2346" s="9">
        <v>44221</v>
      </c>
      <c r="B2346" s="10" t="s">
        <v>36</v>
      </c>
      <c r="C2346" s="10" t="s">
        <v>56</v>
      </c>
      <c r="D2346" s="10" t="s">
        <v>58</v>
      </c>
      <c r="E2346" s="11">
        <v>702</v>
      </c>
    </row>
    <row r="2347" spans="1:5" x14ac:dyDescent="0.2">
      <c r="A2347" s="12">
        <v>44381</v>
      </c>
      <c r="B2347" s="13" t="s">
        <v>31</v>
      </c>
      <c r="C2347" s="13" t="s">
        <v>55</v>
      </c>
      <c r="D2347" s="13" t="s">
        <v>49</v>
      </c>
      <c r="E2347" s="14">
        <v>4950</v>
      </c>
    </row>
    <row r="2348" spans="1:5" x14ac:dyDescent="0.2">
      <c r="A2348" s="9">
        <v>44359</v>
      </c>
      <c r="B2348" s="10" t="s">
        <v>39</v>
      </c>
      <c r="C2348" s="10" t="s">
        <v>46</v>
      </c>
      <c r="D2348" s="10" t="s">
        <v>52</v>
      </c>
      <c r="E2348" s="11">
        <v>8545</v>
      </c>
    </row>
    <row r="2349" spans="1:5" x14ac:dyDescent="0.2">
      <c r="A2349" s="12">
        <v>43634</v>
      </c>
      <c r="B2349" s="13" t="s">
        <v>39</v>
      </c>
      <c r="C2349" s="13" t="s">
        <v>53</v>
      </c>
      <c r="D2349" s="13" t="s">
        <v>52</v>
      </c>
      <c r="E2349" s="14">
        <v>1535</v>
      </c>
    </row>
    <row r="2350" spans="1:5" x14ac:dyDescent="0.2">
      <c r="A2350" s="9">
        <v>44250</v>
      </c>
      <c r="B2350" s="10" t="s">
        <v>27</v>
      </c>
      <c r="C2350" s="10" t="s">
        <v>46</v>
      </c>
      <c r="D2350" s="10" t="s">
        <v>51</v>
      </c>
      <c r="E2350" s="11">
        <v>5262</v>
      </c>
    </row>
    <row r="2351" spans="1:5" x14ac:dyDescent="0.2">
      <c r="A2351" s="12">
        <v>44830</v>
      </c>
      <c r="B2351" s="13" t="s">
        <v>39</v>
      </c>
      <c r="C2351" s="13" t="s">
        <v>53</v>
      </c>
      <c r="D2351" s="13" t="s">
        <v>54</v>
      </c>
      <c r="E2351" s="14">
        <v>299</v>
      </c>
    </row>
    <row r="2352" spans="1:5" x14ac:dyDescent="0.2">
      <c r="A2352" s="9">
        <v>43786</v>
      </c>
      <c r="B2352" s="10" t="s">
        <v>39</v>
      </c>
      <c r="C2352" s="10" t="s">
        <v>55</v>
      </c>
      <c r="D2352" s="10" t="s">
        <v>52</v>
      </c>
      <c r="E2352" s="11">
        <v>5078</v>
      </c>
    </row>
    <row r="2353" spans="1:5" x14ac:dyDescent="0.2">
      <c r="A2353" s="12">
        <v>44125</v>
      </c>
      <c r="B2353" s="13" t="s">
        <v>27</v>
      </c>
      <c r="C2353" s="13" t="s">
        <v>56</v>
      </c>
      <c r="D2353" s="13" t="s">
        <v>58</v>
      </c>
      <c r="E2353" s="14">
        <v>1310</v>
      </c>
    </row>
    <row r="2354" spans="1:5" x14ac:dyDescent="0.2">
      <c r="A2354" s="9">
        <v>44444</v>
      </c>
      <c r="B2354" s="10" t="s">
        <v>18</v>
      </c>
      <c r="C2354" s="10" t="s">
        <v>55</v>
      </c>
      <c r="D2354" s="10" t="s">
        <v>49</v>
      </c>
      <c r="E2354" s="11">
        <v>8736</v>
      </c>
    </row>
    <row r="2355" spans="1:5" x14ac:dyDescent="0.2">
      <c r="A2355" s="12">
        <v>44015</v>
      </c>
      <c r="B2355" s="13" t="s">
        <v>36</v>
      </c>
      <c r="C2355" s="13" t="s">
        <v>46</v>
      </c>
      <c r="D2355" s="13" t="s">
        <v>52</v>
      </c>
      <c r="E2355" s="14">
        <v>1006</v>
      </c>
    </row>
    <row r="2356" spans="1:5" x14ac:dyDescent="0.2">
      <c r="A2356" s="9">
        <v>44687</v>
      </c>
      <c r="B2356" s="10" t="s">
        <v>39</v>
      </c>
      <c r="C2356" s="10" t="s">
        <v>46</v>
      </c>
      <c r="D2356" s="10" t="s">
        <v>49</v>
      </c>
      <c r="E2356" s="11">
        <v>5407</v>
      </c>
    </row>
    <row r="2357" spans="1:5" x14ac:dyDescent="0.2">
      <c r="A2357" s="12">
        <v>44740</v>
      </c>
      <c r="B2357" s="13" t="s">
        <v>33</v>
      </c>
      <c r="C2357" s="13" t="s">
        <v>56</v>
      </c>
      <c r="D2357" s="13" t="s">
        <v>58</v>
      </c>
      <c r="E2357" s="14">
        <v>3552</v>
      </c>
    </row>
    <row r="2358" spans="1:5" x14ac:dyDescent="0.2">
      <c r="A2358" s="9">
        <v>44293</v>
      </c>
      <c r="B2358" s="10" t="s">
        <v>18</v>
      </c>
      <c r="C2358" s="10" t="s">
        <v>56</v>
      </c>
      <c r="D2358" s="10" t="s">
        <v>49</v>
      </c>
      <c r="E2358" s="11">
        <v>3592</v>
      </c>
    </row>
    <row r="2359" spans="1:5" x14ac:dyDescent="0.2">
      <c r="A2359" s="12">
        <v>43987</v>
      </c>
      <c r="B2359" s="13" t="s">
        <v>31</v>
      </c>
      <c r="C2359" s="13" t="s">
        <v>53</v>
      </c>
      <c r="D2359" s="13" t="s">
        <v>49</v>
      </c>
      <c r="E2359" s="14">
        <v>2084</v>
      </c>
    </row>
    <row r="2360" spans="1:5" x14ac:dyDescent="0.2">
      <c r="A2360" s="9">
        <v>44649</v>
      </c>
      <c r="B2360" s="10" t="s">
        <v>27</v>
      </c>
      <c r="C2360" s="10" t="s">
        <v>46</v>
      </c>
      <c r="D2360" s="10" t="s">
        <v>49</v>
      </c>
      <c r="E2360" s="11">
        <v>3357</v>
      </c>
    </row>
    <row r="2361" spans="1:5" x14ac:dyDescent="0.2">
      <c r="A2361" s="12">
        <v>44193</v>
      </c>
      <c r="B2361" s="13" t="s">
        <v>23</v>
      </c>
      <c r="C2361" s="13" t="s">
        <v>53</v>
      </c>
      <c r="D2361" s="13" t="s">
        <v>52</v>
      </c>
      <c r="E2361" s="14">
        <v>7421</v>
      </c>
    </row>
    <row r="2362" spans="1:5" x14ac:dyDescent="0.2">
      <c r="A2362" s="9">
        <v>44323</v>
      </c>
      <c r="B2362" s="10" t="s">
        <v>36</v>
      </c>
      <c r="C2362" s="10" t="s">
        <v>53</v>
      </c>
      <c r="D2362" s="10" t="s">
        <v>51</v>
      </c>
      <c r="E2362" s="11">
        <v>6888</v>
      </c>
    </row>
    <row r="2363" spans="1:5" x14ac:dyDescent="0.2">
      <c r="A2363" s="12">
        <v>44734</v>
      </c>
      <c r="B2363" s="13" t="s">
        <v>36</v>
      </c>
      <c r="C2363" s="13" t="s">
        <v>53</v>
      </c>
      <c r="D2363" s="13" t="s">
        <v>49</v>
      </c>
      <c r="E2363" s="14">
        <v>837</v>
      </c>
    </row>
    <row r="2364" spans="1:5" x14ac:dyDescent="0.2">
      <c r="A2364" s="9">
        <v>43674</v>
      </c>
      <c r="B2364" s="10" t="s">
        <v>31</v>
      </c>
      <c r="C2364" s="10" t="s">
        <v>46</v>
      </c>
      <c r="D2364" s="10" t="s">
        <v>52</v>
      </c>
      <c r="E2364" s="11">
        <v>8711</v>
      </c>
    </row>
    <row r="2365" spans="1:5" x14ac:dyDescent="0.2">
      <c r="A2365" s="12">
        <v>44489</v>
      </c>
      <c r="B2365" s="13" t="s">
        <v>31</v>
      </c>
      <c r="C2365" s="13" t="s">
        <v>53</v>
      </c>
      <c r="D2365" s="13" t="s">
        <v>51</v>
      </c>
      <c r="E2365" s="14">
        <v>898</v>
      </c>
    </row>
    <row r="2366" spans="1:5" x14ac:dyDescent="0.2">
      <c r="A2366" s="9">
        <v>44401</v>
      </c>
      <c r="B2366" s="10" t="s">
        <v>39</v>
      </c>
      <c r="C2366" s="10" t="s">
        <v>55</v>
      </c>
      <c r="D2366" s="10" t="s">
        <v>49</v>
      </c>
      <c r="E2366" s="11">
        <v>8290</v>
      </c>
    </row>
    <row r="2367" spans="1:5" x14ac:dyDescent="0.2">
      <c r="A2367" s="12">
        <v>44205</v>
      </c>
      <c r="B2367" s="13" t="s">
        <v>39</v>
      </c>
      <c r="C2367" s="13" t="s">
        <v>46</v>
      </c>
      <c r="D2367" s="13" t="s">
        <v>52</v>
      </c>
      <c r="E2367" s="14">
        <v>5885</v>
      </c>
    </row>
    <row r="2368" spans="1:5" x14ac:dyDescent="0.2">
      <c r="A2368" s="9">
        <v>43853</v>
      </c>
      <c r="B2368" s="10" t="s">
        <v>18</v>
      </c>
      <c r="C2368" s="10" t="s">
        <v>55</v>
      </c>
      <c r="D2368" s="10" t="s">
        <v>54</v>
      </c>
      <c r="E2368" s="11">
        <v>304</v>
      </c>
    </row>
    <row r="2369" spans="1:5" x14ac:dyDescent="0.2">
      <c r="A2369" s="12">
        <v>44576</v>
      </c>
      <c r="B2369" s="13" t="s">
        <v>18</v>
      </c>
      <c r="C2369" s="13" t="s">
        <v>56</v>
      </c>
      <c r="D2369" s="13" t="s">
        <v>49</v>
      </c>
      <c r="E2369" s="14">
        <v>8011</v>
      </c>
    </row>
    <row r="2370" spans="1:5" x14ac:dyDescent="0.2">
      <c r="A2370" s="9">
        <v>44015</v>
      </c>
      <c r="B2370" s="10" t="s">
        <v>31</v>
      </c>
      <c r="C2370" s="10" t="s">
        <v>53</v>
      </c>
      <c r="D2370" s="10" t="s">
        <v>49</v>
      </c>
      <c r="E2370" s="11">
        <v>7919</v>
      </c>
    </row>
    <row r="2371" spans="1:5" x14ac:dyDescent="0.2">
      <c r="A2371" s="12">
        <v>43487</v>
      </c>
      <c r="B2371" s="13" t="s">
        <v>36</v>
      </c>
      <c r="C2371" s="13" t="s">
        <v>55</v>
      </c>
      <c r="D2371" s="13" t="s">
        <v>51</v>
      </c>
      <c r="E2371" s="14">
        <v>9658</v>
      </c>
    </row>
    <row r="2372" spans="1:5" x14ac:dyDescent="0.2">
      <c r="A2372" s="9">
        <v>43920</v>
      </c>
      <c r="B2372" s="10" t="s">
        <v>18</v>
      </c>
      <c r="C2372" s="10" t="s">
        <v>53</v>
      </c>
      <c r="D2372" s="10" t="s">
        <v>52</v>
      </c>
      <c r="E2372" s="11">
        <v>2294</v>
      </c>
    </row>
    <row r="2373" spans="1:5" x14ac:dyDescent="0.2">
      <c r="A2373" s="12">
        <v>44774</v>
      </c>
      <c r="B2373" s="13" t="s">
        <v>39</v>
      </c>
      <c r="C2373" s="13" t="s">
        <v>53</v>
      </c>
      <c r="D2373" s="13" t="s">
        <v>54</v>
      </c>
      <c r="E2373" s="14">
        <v>354</v>
      </c>
    </row>
    <row r="2374" spans="1:5" x14ac:dyDescent="0.2">
      <c r="A2374" s="9">
        <v>44026</v>
      </c>
      <c r="B2374" s="10" t="s">
        <v>33</v>
      </c>
      <c r="C2374" s="10" t="s">
        <v>46</v>
      </c>
      <c r="D2374" s="10" t="s">
        <v>49</v>
      </c>
      <c r="E2374" s="11">
        <v>5544</v>
      </c>
    </row>
    <row r="2375" spans="1:5" x14ac:dyDescent="0.2">
      <c r="A2375" s="12">
        <v>44184</v>
      </c>
      <c r="B2375" s="13" t="s">
        <v>27</v>
      </c>
      <c r="C2375" s="13" t="s">
        <v>53</v>
      </c>
      <c r="D2375" s="13" t="s">
        <v>54</v>
      </c>
      <c r="E2375" s="14">
        <v>109</v>
      </c>
    </row>
    <row r="2376" spans="1:5" x14ac:dyDescent="0.2">
      <c r="A2376" s="9">
        <v>44791</v>
      </c>
      <c r="B2376" s="10" t="s">
        <v>18</v>
      </c>
      <c r="C2376" s="10" t="s">
        <v>53</v>
      </c>
      <c r="D2376" s="10" t="s">
        <v>49</v>
      </c>
      <c r="E2376" s="11">
        <v>564</v>
      </c>
    </row>
    <row r="2377" spans="1:5" x14ac:dyDescent="0.2">
      <c r="A2377" s="12">
        <v>43988</v>
      </c>
      <c r="B2377" s="13" t="s">
        <v>31</v>
      </c>
      <c r="C2377" s="13" t="s">
        <v>53</v>
      </c>
      <c r="D2377" s="13" t="s">
        <v>52</v>
      </c>
      <c r="E2377" s="14">
        <v>3885</v>
      </c>
    </row>
    <row r="2378" spans="1:5" x14ac:dyDescent="0.2">
      <c r="A2378" s="9">
        <v>44503</v>
      </c>
      <c r="B2378" s="10" t="s">
        <v>39</v>
      </c>
      <c r="C2378" s="10" t="s">
        <v>53</v>
      </c>
      <c r="D2378" s="10" t="s">
        <v>51</v>
      </c>
      <c r="E2378" s="11">
        <v>3086</v>
      </c>
    </row>
    <row r="2379" spans="1:5" x14ac:dyDescent="0.2">
      <c r="A2379" s="12">
        <v>43752</v>
      </c>
      <c r="B2379" s="13" t="s">
        <v>27</v>
      </c>
      <c r="C2379" s="13" t="s">
        <v>55</v>
      </c>
      <c r="D2379" s="13" t="s">
        <v>51</v>
      </c>
      <c r="E2379" s="14">
        <v>7089</v>
      </c>
    </row>
    <row r="2380" spans="1:5" x14ac:dyDescent="0.2">
      <c r="A2380" s="9">
        <v>44538</v>
      </c>
      <c r="B2380" s="10" t="s">
        <v>39</v>
      </c>
      <c r="C2380" s="10" t="s">
        <v>53</v>
      </c>
      <c r="D2380" s="10" t="s">
        <v>54</v>
      </c>
      <c r="E2380" s="11">
        <v>485</v>
      </c>
    </row>
    <row r="2381" spans="1:5" x14ac:dyDescent="0.2">
      <c r="A2381" s="12">
        <v>44533</v>
      </c>
      <c r="B2381" s="13" t="s">
        <v>36</v>
      </c>
      <c r="C2381" s="13" t="s">
        <v>55</v>
      </c>
      <c r="D2381" s="13" t="s">
        <v>49</v>
      </c>
      <c r="E2381" s="14">
        <v>1590</v>
      </c>
    </row>
    <row r="2382" spans="1:5" x14ac:dyDescent="0.2">
      <c r="A2382" s="9">
        <v>43692</v>
      </c>
      <c r="B2382" s="10" t="s">
        <v>27</v>
      </c>
      <c r="C2382" s="10" t="s">
        <v>46</v>
      </c>
      <c r="D2382" s="10" t="s">
        <v>49</v>
      </c>
      <c r="E2382" s="11">
        <v>3962</v>
      </c>
    </row>
    <row r="2383" spans="1:5" x14ac:dyDescent="0.2">
      <c r="A2383" s="12">
        <v>43754</v>
      </c>
      <c r="B2383" s="13" t="s">
        <v>23</v>
      </c>
      <c r="C2383" s="13" t="s">
        <v>55</v>
      </c>
      <c r="D2383" s="13" t="s">
        <v>51</v>
      </c>
      <c r="E2383" s="14">
        <v>4927</v>
      </c>
    </row>
    <row r="2384" spans="1:5" x14ac:dyDescent="0.2">
      <c r="A2384" s="9">
        <v>44925</v>
      </c>
      <c r="B2384" s="10" t="s">
        <v>33</v>
      </c>
      <c r="C2384" s="10" t="s">
        <v>55</v>
      </c>
      <c r="D2384" s="10" t="s">
        <v>51</v>
      </c>
      <c r="E2384" s="11">
        <v>5711</v>
      </c>
    </row>
    <row r="2385" spans="1:5" x14ac:dyDescent="0.2">
      <c r="A2385" s="12">
        <v>44356</v>
      </c>
      <c r="B2385" s="13" t="s">
        <v>39</v>
      </c>
      <c r="C2385" s="13" t="s">
        <v>46</v>
      </c>
      <c r="D2385" s="13" t="s">
        <v>52</v>
      </c>
      <c r="E2385" s="14">
        <v>6221</v>
      </c>
    </row>
    <row r="2386" spans="1:5" x14ac:dyDescent="0.2">
      <c r="A2386" s="9">
        <v>43820</v>
      </c>
      <c r="B2386" s="10" t="s">
        <v>33</v>
      </c>
      <c r="C2386" s="10" t="s">
        <v>53</v>
      </c>
      <c r="D2386" s="10" t="s">
        <v>51</v>
      </c>
      <c r="E2386" s="11">
        <v>390</v>
      </c>
    </row>
    <row r="2387" spans="1:5" x14ac:dyDescent="0.2">
      <c r="A2387" s="12">
        <v>43757</v>
      </c>
      <c r="B2387" s="13" t="s">
        <v>36</v>
      </c>
      <c r="C2387" s="13" t="s">
        <v>56</v>
      </c>
      <c r="D2387" s="13" t="s">
        <v>58</v>
      </c>
      <c r="E2387" s="14">
        <v>5780</v>
      </c>
    </row>
    <row r="2388" spans="1:5" x14ac:dyDescent="0.2">
      <c r="A2388" s="9">
        <v>43657</v>
      </c>
      <c r="B2388" s="10" t="s">
        <v>39</v>
      </c>
      <c r="C2388" s="10" t="s">
        <v>53</v>
      </c>
      <c r="D2388" s="10" t="s">
        <v>51</v>
      </c>
      <c r="E2388" s="11">
        <v>2443</v>
      </c>
    </row>
    <row r="2389" spans="1:5" x14ac:dyDescent="0.2">
      <c r="A2389" s="12">
        <v>44907</v>
      </c>
      <c r="B2389" s="13" t="s">
        <v>27</v>
      </c>
      <c r="C2389" s="13" t="s">
        <v>46</v>
      </c>
      <c r="D2389" s="13" t="s">
        <v>52</v>
      </c>
      <c r="E2389" s="14">
        <v>248</v>
      </c>
    </row>
    <row r="2390" spans="1:5" x14ac:dyDescent="0.2">
      <c r="A2390" s="9">
        <v>44827</v>
      </c>
      <c r="B2390" s="10" t="s">
        <v>18</v>
      </c>
      <c r="C2390" s="10" t="s">
        <v>46</v>
      </c>
      <c r="D2390" s="10" t="s">
        <v>52</v>
      </c>
      <c r="E2390" s="11">
        <v>2159</v>
      </c>
    </row>
    <row r="2391" spans="1:5" x14ac:dyDescent="0.2">
      <c r="A2391" s="12">
        <v>44379</v>
      </c>
      <c r="B2391" s="13" t="s">
        <v>39</v>
      </c>
      <c r="C2391" s="13" t="s">
        <v>53</v>
      </c>
      <c r="D2391" s="13" t="s">
        <v>54</v>
      </c>
      <c r="E2391" s="14">
        <v>282</v>
      </c>
    </row>
    <row r="2392" spans="1:5" x14ac:dyDescent="0.2">
      <c r="A2392" s="9">
        <v>44891</v>
      </c>
      <c r="B2392" s="10" t="s">
        <v>39</v>
      </c>
      <c r="C2392" s="10" t="s">
        <v>55</v>
      </c>
      <c r="D2392" s="10" t="s">
        <v>52</v>
      </c>
      <c r="E2392" s="11">
        <v>9318</v>
      </c>
    </row>
    <row r="2393" spans="1:5" x14ac:dyDescent="0.2">
      <c r="A2393" s="12">
        <v>44122</v>
      </c>
      <c r="B2393" s="13" t="s">
        <v>18</v>
      </c>
      <c r="C2393" s="13" t="s">
        <v>53</v>
      </c>
      <c r="D2393" s="13" t="s">
        <v>52</v>
      </c>
      <c r="E2393" s="14">
        <v>9881</v>
      </c>
    </row>
    <row r="2394" spans="1:5" x14ac:dyDescent="0.2">
      <c r="A2394" s="9">
        <v>43845</v>
      </c>
      <c r="B2394" s="10" t="s">
        <v>27</v>
      </c>
      <c r="C2394" s="10" t="s">
        <v>46</v>
      </c>
      <c r="D2394" s="10" t="s">
        <v>52</v>
      </c>
      <c r="E2394" s="11">
        <v>548</v>
      </c>
    </row>
    <row r="2395" spans="1:5" x14ac:dyDescent="0.2">
      <c r="A2395" s="12">
        <v>44152</v>
      </c>
      <c r="B2395" s="13" t="s">
        <v>36</v>
      </c>
      <c r="C2395" s="13" t="s">
        <v>46</v>
      </c>
      <c r="D2395" s="13" t="s">
        <v>49</v>
      </c>
      <c r="E2395" s="14">
        <v>674</v>
      </c>
    </row>
    <row r="2396" spans="1:5" x14ac:dyDescent="0.2">
      <c r="A2396" s="9">
        <v>44488</v>
      </c>
      <c r="B2396" s="10" t="s">
        <v>18</v>
      </c>
      <c r="C2396" s="10" t="s">
        <v>46</v>
      </c>
      <c r="D2396" s="10" t="s">
        <v>52</v>
      </c>
      <c r="E2396" s="11">
        <v>739</v>
      </c>
    </row>
    <row r="2397" spans="1:5" x14ac:dyDescent="0.2">
      <c r="A2397" s="12">
        <v>44326</v>
      </c>
      <c r="B2397" s="13" t="s">
        <v>36</v>
      </c>
      <c r="C2397" s="13" t="s">
        <v>55</v>
      </c>
      <c r="D2397" s="13" t="s">
        <v>52</v>
      </c>
      <c r="E2397" s="14">
        <v>8452</v>
      </c>
    </row>
    <row r="2398" spans="1:5" x14ac:dyDescent="0.2">
      <c r="A2398" s="9">
        <v>43829</v>
      </c>
      <c r="B2398" s="10" t="s">
        <v>23</v>
      </c>
      <c r="C2398" s="10" t="s">
        <v>55</v>
      </c>
      <c r="D2398" s="10" t="s">
        <v>54</v>
      </c>
      <c r="E2398" s="11">
        <v>163</v>
      </c>
    </row>
    <row r="2399" spans="1:5" x14ac:dyDescent="0.2">
      <c r="A2399" s="12">
        <v>44470</v>
      </c>
      <c r="B2399" s="13" t="s">
        <v>33</v>
      </c>
      <c r="C2399" s="13" t="s">
        <v>53</v>
      </c>
      <c r="D2399" s="13" t="s">
        <v>51</v>
      </c>
      <c r="E2399" s="14">
        <v>2430</v>
      </c>
    </row>
    <row r="2400" spans="1:5" x14ac:dyDescent="0.2">
      <c r="A2400" s="9">
        <v>44900</v>
      </c>
      <c r="B2400" s="10" t="s">
        <v>39</v>
      </c>
      <c r="C2400" s="10" t="s">
        <v>56</v>
      </c>
      <c r="D2400" s="10" t="s">
        <v>49</v>
      </c>
      <c r="E2400" s="11">
        <v>9108</v>
      </c>
    </row>
    <row r="2401" spans="1:5" x14ac:dyDescent="0.2">
      <c r="A2401" s="12">
        <v>43751</v>
      </c>
      <c r="B2401" s="13" t="s">
        <v>33</v>
      </c>
      <c r="C2401" s="13" t="s">
        <v>46</v>
      </c>
      <c r="D2401" s="13" t="s">
        <v>52</v>
      </c>
      <c r="E2401" s="14">
        <v>1887</v>
      </c>
    </row>
    <row r="2402" spans="1:5" x14ac:dyDescent="0.2">
      <c r="A2402" s="9">
        <v>43984</v>
      </c>
      <c r="B2402" s="10" t="s">
        <v>23</v>
      </c>
      <c r="C2402" s="10" t="s">
        <v>46</v>
      </c>
      <c r="D2402" s="10" t="s">
        <v>52</v>
      </c>
      <c r="E2402" s="11">
        <v>1623</v>
      </c>
    </row>
    <row r="2403" spans="1:5" x14ac:dyDescent="0.2">
      <c r="A2403" s="12">
        <v>44525</v>
      </c>
      <c r="B2403" s="13" t="s">
        <v>33</v>
      </c>
      <c r="C2403" s="13" t="s">
        <v>56</v>
      </c>
      <c r="D2403" s="13" t="s">
        <v>49</v>
      </c>
      <c r="E2403" s="14">
        <v>7865</v>
      </c>
    </row>
    <row r="2404" spans="1:5" x14ac:dyDescent="0.2">
      <c r="A2404" s="9">
        <v>43662</v>
      </c>
      <c r="B2404" s="10" t="s">
        <v>18</v>
      </c>
      <c r="C2404" s="10" t="s">
        <v>55</v>
      </c>
      <c r="D2404" s="10" t="s">
        <v>52</v>
      </c>
      <c r="E2404" s="11">
        <v>5813</v>
      </c>
    </row>
    <row r="2405" spans="1:5" x14ac:dyDescent="0.2">
      <c r="A2405" s="12">
        <v>44682</v>
      </c>
      <c r="B2405" s="13" t="s">
        <v>33</v>
      </c>
      <c r="C2405" s="13" t="s">
        <v>56</v>
      </c>
      <c r="D2405" s="13" t="s">
        <v>49</v>
      </c>
      <c r="E2405" s="14">
        <v>291</v>
      </c>
    </row>
    <row r="2406" spans="1:5" x14ac:dyDescent="0.2">
      <c r="A2406" s="9">
        <v>43548</v>
      </c>
      <c r="B2406" s="10" t="s">
        <v>33</v>
      </c>
      <c r="C2406" s="10" t="s">
        <v>46</v>
      </c>
      <c r="D2406" s="10" t="s">
        <v>52</v>
      </c>
      <c r="E2406" s="11">
        <v>2174</v>
      </c>
    </row>
    <row r="2407" spans="1:5" x14ac:dyDescent="0.2">
      <c r="A2407" s="12">
        <v>44214</v>
      </c>
      <c r="B2407" s="13" t="s">
        <v>33</v>
      </c>
      <c r="C2407" s="13" t="s">
        <v>53</v>
      </c>
      <c r="D2407" s="13" t="s">
        <v>49</v>
      </c>
      <c r="E2407" s="14">
        <v>5236</v>
      </c>
    </row>
    <row r="2408" spans="1:5" x14ac:dyDescent="0.2">
      <c r="A2408" s="9">
        <v>43892</v>
      </c>
      <c r="B2408" s="10" t="s">
        <v>18</v>
      </c>
      <c r="C2408" s="10" t="s">
        <v>55</v>
      </c>
      <c r="D2408" s="10" t="s">
        <v>49</v>
      </c>
      <c r="E2408" s="11">
        <v>5610</v>
      </c>
    </row>
    <row r="2409" spans="1:5" x14ac:dyDescent="0.2">
      <c r="A2409" s="12">
        <v>44537</v>
      </c>
      <c r="B2409" s="13" t="s">
        <v>39</v>
      </c>
      <c r="C2409" s="13" t="s">
        <v>56</v>
      </c>
      <c r="D2409" s="13" t="s">
        <v>49</v>
      </c>
      <c r="E2409" s="14">
        <v>1257</v>
      </c>
    </row>
    <row r="2410" spans="1:5" x14ac:dyDescent="0.2">
      <c r="A2410" s="9">
        <v>44885</v>
      </c>
      <c r="B2410" s="10" t="s">
        <v>33</v>
      </c>
      <c r="C2410" s="10" t="s">
        <v>55</v>
      </c>
      <c r="D2410" s="10" t="s">
        <v>49</v>
      </c>
      <c r="E2410" s="11">
        <v>5875</v>
      </c>
    </row>
    <row r="2411" spans="1:5" x14ac:dyDescent="0.2">
      <c r="A2411" s="12">
        <v>44178</v>
      </c>
      <c r="B2411" s="13" t="s">
        <v>31</v>
      </c>
      <c r="C2411" s="13" t="s">
        <v>56</v>
      </c>
      <c r="D2411" s="13" t="s">
        <v>58</v>
      </c>
      <c r="E2411" s="14">
        <v>6508</v>
      </c>
    </row>
    <row r="2412" spans="1:5" x14ac:dyDescent="0.2">
      <c r="A2412" s="9">
        <v>44276</v>
      </c>
      <c r="B2412" s="10" t="s">
        <v>39</v>
      </c>
      <c r="C2412" s="10" t="s">
        <v>55</v>
      </c>
      <c r="D2412" s="10" t="s">
        <v>54</v>
      </c>
      <c r="E2412" s="11">
        <v>451</v>
      </c>
    </row>
    <row r="2413" spans="1:5" x14ac:dyDescent="0.2">
      <c r="A2413" s="12">
        <v>43588</v>
      </c>
      <c r="B2413" s="13" t="s">
        <v>18</v>
      </c>
      <c r="C2413" s="13" t="s">
        <v>55</v>
      </c>
      <c r="D2413" s="13" t="s">
        <v>49</v>
      </c>
      <c r="E2413" s="14">
        <v>3532</v>
      </c>
    </row>
    <row r="2414" spans="1:5" x14ac:dyDescent="0.2">
      <c r="A2414" s="9">
        <v>44753</v>
      </c>
      <c r="B2414" s="10" t="s">
        <v>23</v>
      </c>
      <c r="C2414" s="10" t="s">
        <v>55</v>
      </c>
      <c r="D2414" s="10" t="s">
        <v>52</v>
      </c>
      <c r="E2414" s="11">
        <v>340</v>
      </c>
    </row>
    <row r="2415" spans="1:5" x14ac:dyDescent="0.2">
      <c r="A2415" s="12">
        <v>44304</v>
      </c>
      <c r="B2415" s="13" t="s">
        <v>27</v>
      </c>
      <c r="C2415" s="13" t="s">
        <v>55</v>
      </c>
      <c r="D2415" s="13" t="s">
        <v>54</v>
      </c>
      <c r="E2415" s="14">
        <v>294</v>
      </c>
    </row>
    <row r="2416" spans="1:5" x14ac:dyDescent="0.2">
      <c r="A2416" s="9">
        <v>44413</v>
      </c>
      <c r="B2416" s="10" t="s">
        <v>23</v>
      </c>
      <c r="C2416" s="10" t="s">
        <v>46</v>
      </c>
      <c r="D2416" s="10" t="s">
        <v>51</v>
      </c>
      <c r="E2416" s="11">
        <v>6395</v>
      </c>
    </row>
    <row r="2417" spans="1:5" x14ac:dyDescent="0.2">
      <c r="A2417" s="12">
        <v>44569</v>
      </c>
      <c r="B2417" s="13" t="s">
        <v>36</v>
      </c>
      <c r="C2417" s="13" t="s">
        <v>56</v>
      </c>
      <c r="D2417" s="13" t="s">
        <v>49</v>
      </c>
      <c r="E2417" s="14">
        <v>5316</v>
      </c>
    </row>
    <row r="2418" spans="1:5" x14ac:dyDescent="0.2">
      <c r="A2418" s="9">
        <v>43983</v>
      </c>
      <c r="B2418" s="10" t="s">
        <v>36</v>
      </c>
      <c r="C2418" s="10" t="s">
        <v>53</v>
      </c>
      <c r="D2418" s="10" t="s">
        <v>51</v>
      </c>
      <c r="E2418" s="11">
        <v>3974</v>
      </c>
    </row>
    <row r="2419" spans="1:5" x14ac:dyDescent="0.2">
      <c r="A2419" s="12">
        <v>43571</v>
      </c>
      <c r="B2419" s="13" t="s">
        <v>36</v>
      </c>
      <c r="C2419" s="13" t="s">
        <v>53</v>
      </c>
      <c r="D2419" s="13" t="s">
        <v>54</v>
      </c>
      <c r="E2419" s="14">
        <v>395</v>
      </c>
    </row>
    <row r="2420" spans="1:5" x14ac:dyDescent="0.2">
      <c r="A2420" s="9">
        <v>43917</v>
      </c>
      <c r="B2420" s="10" t="s">
        <v>27</v>
      </c>
      <c r="C2420" s="10" t="s">
        <v>53</v>
      </c>
      <c r="D2420" s="10" t="s">
        <v>49</v>
      </c>
      <c r="E2420" s="11">
        <v>4819</v>
      </c>
    </row>
    <row r="2421" spans="1:5" x14ac:dyDescent="0.2">
      <c r="A2421" s="12">
        <v>43594</v>
      </c>
      <c r="B2421" s="13" t="s">
        <v>18</v>
      </c>
      <c r="C2421" s="13" t="s">
        <v>55</v>
      </c>
      <c r="D2421" s="13" t="s">
        <v>51</v>
      </c>
      <c r="E2421" s="14">
        <v>8585</v>
      </c>
    </row>
    <row r="2422" spans="1:5" x14ac:dyDescent="0.2">
      <c r="A2422" s="9">
        <v>44639</v>
      </c>
      <c r="B2422" s="10" t="s">
        <v>27</v>
      </c>
      <c r="C2422" s="10" t="s">
        <v>55</v>
      </c>
      <c r="D2422" s="10" t="s">
        <v>52</v>
      </c>
      <c r="E2422" s="11">
        <v>318</v>
      </c>
    </row>
    <row r="2423" spans="1:5" x14ac:dyDescent="0.2">
      <c r="A2423" s="12">
        <v>44787</v>
      </c>
      <c r="B2423" s="13" t="s">
        <v>31</v>
      </c>
      <c r="C2423" s="13" t="s">
        <v>56</v>
      </c>
      <c r="D2423" s="13" t="s">
        <v>49</v>
      </c>
      <c r="E2423" s="14">
        <v>6386</v>
      </c>
    </row>
    <row r="2424" spans="1:5" x14ac:dyDescent="0.2">
      <c r="A2424" s="9">
        <v>43883</v>
      </c>
      <c r="B2424" s="10" t="s">
        <v>27</v>
      </c>
      <c r="C2424" s="10" t="s">
        <v>46</v>
      </c>
      <c r="D2424" s="10" t="s">
        <v>52</v>
      </c>
      <c r="E2424" s="11">
        <v>6168</v>
      </c>
    </row>
    <row r="2425" spans="1:5" x14ac:dyDescent="0.2">
      <c r="A2425" s="12">
        <v>43562</v>
      </c>
      <c r="B2425" s="13" t="s">
        <v>23</v>
      </c>
      <c r="C2425" s="13" t="s">
        <v>55</v>
      </c>
      <c r="D2425" s="13" t="s">
        <v>51</v>
      </c>
      <c r="E2425" s="14">
        <v>3587</v>
      </c>
    </row>
    <row r="2426" spans="1:5" x14ac:dyDescent="0.2">
      <c r="A2426" s="9">
        <v>44691</v>
      </c>
      <c r="B2426" s="10" t="s">
        <v>33</v>
      </c>
      <c r="C2426" s="10" t="s">
        <v>53</v>
      </c>
      <c r="D2426" s="10" t="s">
        <v>51</v>
      </c>
      <c r="E2426" s="11">
        <v>4864</v>
      </c>
    </row>
    <row r="2427" spans="1:5" x14ac:dyDescent="0.2">
      <c r="A2427" s="12">
        <v>44085</v>
      </c>
      <c r="B2427" s="13" t="s">
        <v>39</v>
      </c>
      <c r="C2427" s="13" t="s">
        <v>53</v>
      </c>
      <c r="D2427" s="13" t="s">
        <v>52</v>
      </c>
      <c r="E2427" s="14">
        <v>353</v>
      </c>
    </row>
    <row r="2428" spans="1:5" x14ac:dyDescent="0.2">
      <c r="A2428" s="9">
        <v>43976</v>
      </c>
      <c r="B2428" s="10" t="s">
        <v>33</v>
      </c>
      <c r="C2428" s="10" t="s">
        <v>53</v>
      </c>
      <c r="D2428" s="10" t="s">
        <v>52</v>
      </c>
      <c r="E2428" s="11">
        <v>4300</v>
      </c>
    </row>
    <row r="2429" spans="1:5" x14ac:dyDescent="0.2">
      <c r="A2429" s="12">
        <v>43523</v>
      </c>
      <c r="B2429" s="13" t="s">
        <v>31</v>
      </c>
      <c r="C2429" s="13" t="s">
        <v>55</v>
      </c>
      <c r="D2429" s="13" t="s">
        <v>51</v>
      </c>
      <c r="E2429" s="14">
        <v>2681</v>
      </c>
    </row>
    <row r="2430" spans="1:5" x14ac:dyDescent="0.2">
      <c r="A2430" s="9">
        <v>44803</v>
      </c>
      <c r="B2430" s="10" t="s">
        <v>31</v>
      </c>
      <c r="C2430" s="10" t="s">
        <v>46</v>
      </c>
      <c r="D2430" s="10" t="s">
        <v>49</v>
      </c>
      <c r="E2430" s="11">
        <v>7496</v>
      </c>
    </row>
    <row r="2431" spans="1:5" x14ac:dyDescent="0.2">
      <c r="A2431" s="12">
        <v>44257</v>
      </c>
      <c r="B2431" s="13" t="s">
        <v>33</v>
      </c>
      <c r="C2431" s="13" t="s">
        <v>56</v>
      </c>
      <c r="D2431" s="13" t="s">
        <v>49</v>
      </c>
      <c r="E2431" s="14">
        <v>6880</v>
      </c>
    </row>
    <row r="2432" spans="1:5" x14ac:dyDescent="0.2">
      <c r="A2432" s="9">
        <v>44867</v>
      </c>
      <c r="B2432" s="10" t="s">
        <v>23</v>
      </c>
      <c r="C2432" s="10" t="s">
        <v>46</v>
      </c>
      <c r="D2432" s="10" t="s">
        <v>52</v>
      </c>
      <c r="E2432" s="11">
        <v>6879</v>
      </c>
    </row>
    <row r="2433" spans="1:5" x14ac:dyDescent="0.2">
      <c r="A2433" s="12">
        <v>44371</v>
      </c>
      <c r="B2433" s="13" t="s">
        <v>33</v>
      </c>
      <c r="C2433" s="13" t="s">
        <v>55</v>
      </c>
      <c r="D2433" s="13" t="s">
        <v>52</v>
      </c>
      <c r="E2433" s="14">
        <v>6763</v>
      </c>
    </row>
    <row r="2434" spans="1:5" x14ac:dyDescent="0.2">
      <c r="A2434" s="9">
        <v>44468</v>
      </c>
      <c r="B2434" s="10" t="s">
        <v>18</v>
      </c>
      <c r="C2434" s="10" t="s">
        <v>53</v>
      </c>
      <c r="D2434" s="10" t="s">
        <v>52</v>
      </c>
      <c r="E2434" s="11">
        <v>1702</v>
      </c>
    </row>
    <row r="2435" spans="1:5" x14ac:dyDescent="0.2">
      <c r="A2435" s="12">
        <v>44777</v>
      </c>
      <c r="B2435" s="13" t="s">
        <v>39</v>
      </c>
      <c r="C2435" s="13" t="s">
        <v>56</v>
      </c>
      <c r="D2435" s="13" t="s">
        <v>49</v>
      </c>
      <c r="E2435" s="14">
        <v>1079</v>
      </c>
    </row>
    <row r="2436" spans="1:5" x14ac:dyDescent="0.2">
      <c r="A2436" s="9">
        <v>44527</v>
      </c>
      <c r="B2436" s="10" t="s">
        <v>33</v>
      </c>
      <c r="C2436" s="10" t="s">
        <v>55</v>
      </c>
      <c r="D2436" s="10" t="s">
        <v>49</v>
      </c>
      <c r="E2436" s="11">
        <v>7172</v>
      </c>
    </row>
    <row r="2437" spans="1:5" x14ac:dyDescent="0.2">
      <c r="A2437" s="12">
        <v>44627</v>
      </c>
      <c r="B2437" s="13" t="s">
        <v>18</v>
      </c>
      <c r="C2437" s="13" t="s">
        <v>46</v>
      </c>
      <c r="D2437" s="13" t="s">
        <v>49</v>
      </c>
      <c r="E2437" s="14">
        <v>3053</v>
      </c>
    </row>
    <row r="2438" spans="1:5" x14ac:dyDescent="0.2">
      <c r="A2438" s="9">
        <v>44382</v>
      </c>
      <c r="B2438" s="10" t="s">
        <v>39</v>
      </c>
      <c r="C2438" s="10" t="s">
        <v>55</v>
      </c>
      <c r="D2438" s="10" t="s">
        <v>51</v>
      </c>
      <c r="E2438" s="11">
        <v>3294</v>
      </c>
    </row>
    <row r="2439" spans="1:5" x14ac:dyDescent="0.2">
      <c r="A2439" s="12">
        <v>44092</v>
      </c>
      <c r="B2439" s="13" t="s">
        <v>31</v>
      </c>
      <c r="C2439" s="13" t="s">
        <v>55</v>
      </c>
      <c r="D2439" s="13" t="s">
        <v>54</v>
      </c>
      <c r="E2439" s="14">
        <v>333</v>
      </c>
    </row>
    <row r="2440" spans="1:5" x14ac:dyDescent="0.2">
      <c r="A2440" s="9">
        <v>43660</v>
      </c>
      <c r="B2440" s="10" t="s">
        <v>18</v>
      </c>
      <c r="C2440" s="10" t="s">
        <v>56</v>
      </c>
      <c r="D2440" s="10" t="s">
        <v>49</v>
      </c>
      <c r="E2440" s="11">
        <v>8845</v>
      </c>
    </row>
    <row r="2441" spans="1:5" x14ac:dyDescent="0.2">
      <c r="A2441" s="12">
        <v>44028</v>
      </c>
      <c r="B2441" s="13" t="s">
        <v>18</v>
      </c>
      <c r="C2441" s="13" t="s">
        <v>53</v>
      </c>
      <c r="D2441" s="13" t="s">
        <v>52</v>
      </c>
      <c r="E2441" s="14">
        <v>4045</v>
      </c>
    </row>
    <row r="2442" spans="1:5" x14ac:dyDescent="0.2">
      <c r="A2442" s="9">
        <v>43753</v>
      </c>
      <c r="B2442" s="10" t="s">
        <v>31</v>
      </c>
      <c r="C2442" s="10" t="s">
        <v>53</v>
      </c>
      <c r="D2442" s="10" t="s">
        <v>51</v>
      </c>
      <c r="E2442" s="11">
        <v>5711</v>
      </c>
    </row>
    <row r="2443" spans="1:5" x14ac:dyDescent="0.2">
      <c r="A2443" s="12">
        <v>43693</v>
      </c>
      <c r="B2443" s="13" t="s">
        <v>39</v>
      </c>
      <c r="C2443" s="13" t="s">
        <v>53</v>
      </c>
      <c r="D2443" s="13" t="s">
        <v>54</v>
      </c>
      <c r="E2443" s="14">
        <v>169</v>
      </c>
    </row>
    <row r="2444" spans="1:5" x14ac:dyDescent="0.2">
      <c r="A2444" s="9">
        <v>44888</v>
      </c>
      <c r="B2444" s="10" t="s">
        <v>36</v>
      </c>
      <c r="C2444" s="10" t="s">
        <v>46</v>
      </c>
      <c r="D2444" s="10" t="s">
        <v>49</v>
      </c>
      <c r="E2444" s="11">
        <v>485</v>
      </c>
    </row>
    <row r="2445" spans="1:5" x14ac:dyDescent="0.2">
      <c r="A2445" s="12">
        <v>44587</v>
      </c>
      <c r="B2445" s="13" t="s">
        <v>36</v>
      </c>
      <c r="C2445" s="13" t="s">
        <v>56</v>
      </c>
      <c r="D2445" s="13" t="s">
        <v>49</v>
      </c>
      <c r="E2445" s="14">
        <v>3222</v>
      </c>
    </row>
    <row r="2446" spans="1:5" x14ac:dyDescent="0.2">
      <c r="A2446" s="9">
        <v>44144</v>
      </c>
      <c r="B2446" s="10" t="s">
        <v>31</v>
      </c>
      <c r="C2446" s="10" t="s">
        <v>53</v>
      </c>
      <c r="D2446" s="10" t="s">
        <v>52</v>
      </c>
      <c r="E2446" s="11">
        <v>6161</v>
      </c>
    </row>
    <row r="2447" spans="1:5" x14ac:dyDescent="0.2">
      <c r="A2447" s="12">
        <v>43521</v>
      </c>
      <c r="B2447" s="13" t="s">
        <v>39</v>
      </c>
      <c r="C2447" s="13" t="s">
        <v>53</v>
      </c>
      <c r="D2447" s="13" t="s">
        <v>51</v>
      </c>
      <c r="E2447" s="14">
        <v>830</v>
      </c>
    </row>
    <row r="2448" spans="1:5" x14ac:dyDescent="0.2">
      <c r="A2448" s="9">
        <v>43968</v>
      </c>
      <c r="B2448" s="10" t="s">
        <v>31</v>
      </c>
      <c r="C2448" s="10" t="s">
        <v>55</v>
      </c>
      <c r="D2448" s="10" t="s">
        <v>52</v>
      </c>
      <c r="E2448" s="11">
        <v>6881</v>
      </c>
    </row>
    <row r="2449" spans="1:5" x14ac:dyDescent="0.2">
      <c r="A2449" s="12">
        <v>44897</v>
      </c>
      <c r="B2449" s="13" t="s">
        <v>36</v>
      </c>
      <c r="C2449" s="13" t="s">
        <v>46</v>
      </c>
      <c r="D2449" s="13" t="s">
        <v>49</v>
      </c>
      <c r="E2449" s="14">
        <v>5211</v>
      </c>
    </row>
    <row r="2450" spans="1:5" x14ac:dyDescent="0.2">
      <c r="A2450" s="9">
        <v>43625</v>
      </c>
      <c r="B2450" s="10" t="s">
        <v>23</v>
      </c>
      <c r="C2450" s="10" t="s">
        <v>46</v>
      </c>
      <c r="D2450" s="10" t="s">
        <v>52</v>
      </c>
      <c r="E2450" s="11">
        <v>1583</v>
      </c>
    </row>
    <row r="2451" spans="1:5" x14ac:dyDescent="0.2">
      <c r="A2451" s="12">
        <v>43678</v>
      </c>
      <c r="B2451" s="13" t="s">
        <v>27</v>
      </c>
      <c r="C2451" s="13" t="s">
        <v>53</v>
      </c>
      <c r="D2451" s="13" t="s">
        <v>54</v>
      </c>
      <c r="E2451" s="14">
        <v>298</v>
      </c>
    </row>
    <row r="2452" spans="1:5" x14ac:dyDescent="0.2">
      <c r="A2452" s="9">
        <v>43546</v>
      </c>
      <c r="B2452" s="10" t="s">
        <v>33</v>
      </c>
      <c r="C2452" s="10" t="s">
        <v>53</v>
      </c>
      <c r="D2452" s="10" t="s">
        <v>54</v>
      </c>
      <c r="E2452" s="11">
        <v>388</v>
      </c>
    </row>
    <row r="2453" spans="1:5" x14ac:dyDescent="0.2">
      <c r="A2453" s="12">
        <v>43957</v>
      </c>
      <c r="B2453" s="13" t="s">
        <v>27</v>
      </c>
      <c r="C2453" s="13" t="s">
        <v>55</v>
      </c>
      <c r="D2453" s="13" t="s">
        <v>51</v>
      </c>
      <c r="E2453" s="14">
        <v>4945</v>
      </c>
    </row>
    <row r="2454" spans="1:5" x14ac:dyDescent="0.2">
      <c r="A2454" s="9">
        <v>44326</v>
      </c>
      <c r="B2454" s="10" t="s">
        <v>33</v>
      </c>
      <c r="C2454" s="10" t="s">
        <v>55</v>
      </c>
      <c r="D2454" s="10" t="s">
        <v>52</v>
      </c>
      <c r="E2454" s="11">
        <v>1155</v>
      </c>
    </row>
    <row r="2455" spans="1:5" x14ac:dyDescent="0.2">
      <c r="A2455" s="12">
        <v>44726</v>
      </c>
      <c r="B2455" s="13" t="s">
        <v>18</v>
      </c>
      <c r="C2455" s="13" t="s">
        <v>55</v>
      </c>
      <c r="D2455" s="13" t="s">
        <v>51</v>
      </c>
      <c r="E2455" s="14">
        <v>6142</v>
      </c>
    </row>
    <row r="2456" spans="1:5" x14ac:dyDescent="0.2">
      <c r="A2456" s="9">
        <v>44789</v>
      </c>
      <c r="B2456" s="10" t="s">
        <v>23</v>
      </c>
      <c r="C2456" s="10" t="s">
        <v>53</v>
      </c>
      <c r="D2456" s="10" t="s">
        <v>49</v>
      </c>
      <c r="E2456" s="11">
        <v>1103</v>
      </c>
    </row>
    <row r="2457" spans="1:5" x14ac:dyDescent="0.2">
      <c r="A2457" s="12">
        <v>43573</v>
      </c>
      <c r="B2457" s="13" t="s">
        <v>27</v>
      </c>
      <c r="C2457" s="13" t="s">
        <v>46</v>
      </c>
      <c r="D2457" s="13" t="s">
        <v>52</v>
      </c>
      <c r="E2457" s="14">
        <v>2173</v>
      </c>
    </row>
    <row r="2458" spans="1:5" x14ac:dyDescent="0.2">
      <c r="A2458" s="9">
        <v>43912</v>
      </c>
      <c r="B2458" s="10" t="s">
        <v>31</v>
      </c>
      <c r="C2458" s="10" t="s">
        <v>46</v>
      </c>
      <c r="D2458" s="10" t="s">
        <v>51</v>
      </c>
      <c r="E2458" s="11">
        <v>8655</v>
      </c>
    </row>
    <row r="2459" spans="1:5" x14ac:dyDescent="0.2">
      <c r="A2459" s="12">
        <v>43961</v>
      </c>
      <c r="B2459" s="13" t="s">
        <v>18</v>
      </c>
      <c r="C2459" s="13" t="s">
        <v>53</v>
      </c>
      <c r="D2459" s="13" t="s">
        <v>52</v>
      </c>
      <c r="E2459" s="14">
        <v>3378</v>
      </c>
    </row>
    <row r="2460" spans="1:5" x14ac:dyDescent="0.2">
      <c r="A2460" s="9">
        <v>44553</v>
      </c>
      <c r="B2460" s="10" t="s">
        <v>27</v>
      </c>
      <c r="C2460" s="10" t="s">
        <v>46</v>
      </c>
      <c r="D2460" s="10" t="s">
        <v>51</v>
      </c>
      <c r="E2460" s="11">
        <v>9782</v>
      </c>
    </row>
    <row r="2461" spans="1:5" x14ac:dyDescent="0.2">
      <c r="A2461" s="12">
        <v>44659</v>
      </c>
      <c r="B2461" s="13" t="s">
        <v>18</v>
      </c>
      <c r="C2461" s="13" t="s">
        <v>55</v>
      </c>
      <c r="D2461" s="13" t="s">
        <v>54</v>
      </c>
      <c r="E2461" s="14">
        <v>444</v>
      </c>
    </row>
    <row r="2462" spans="1:5" x14ac:dyDescent="0.2">
      <c r="A2462" s="9">
        <v>43944</v>
      </c>
      <c r="B2462" s="10" t="s">
        <v>33</v>
      </c>
      <c r="C2462" s="10" t="s">
        <v>55</v>
      </c>
      <c r="D2462" s="10" t="s">
        <v>54</v>
      </c>
      <c r="E2462" s="11">
        <v>357</v>
      </c>
    </row>
    <row r="2463" spans="1:5" x14ac:dyDescent="0.2">
      <c r="A2463" s="12">
        <v>44881</v>
      </c>
      <c r="B2463" s="13" t="s">
        <v>39</v>
      </c>
      <c r="C2463" s="13" t="s">
        <v>53</v>
      </c>
      <c r="D2463" s="13" t="s">
        <v>49</v>
      </c>
      <c r="E2463" s="14">
        <v>9276</v>
      </c>
    </row>
    <row r="2464" spans="1:5" x14ac:dyDescent="0.2">
      <c r="A2464" s="9">
        <v>43936</v>
      </c>
      <c r="B2464" s="10" t="s">
        <v>39</v>
      </c>
      <c r="C2464" s="10" t="s">
        <v>53</v>
      </c>
      <c r="D2464" s="10" t="s">
        <v>52</v>
      </c>
      <c r="E2464" s="11">
        <v>7143</v>
      </c>
    </row>
    <row r="2465" spans="1:5" x14ac:dyDescent="0.2">
      <c r="A2465" s="12">
        <v>44663</v>
      </c>
      <c r="B2465" s="13" t="s">
        <v>39</v>
      </c>
      <c r="C2465" s="13" t="s">
        <v>53</v>
      </c>
      <c r="D2465" s="13" t="s">
        <v>54</v>
      </c>
      <c r="E2465" s="14">
        <v>443</v>
      </c>
    </row>
    <row r="2466" spans="1:5" x14ac:dyDescent="0.2">
      <c r="A2466" s="9">
        <v>44417</v>
      </c>
      <c r="B2466" s="10" t="s">
        <v>23</v>
      </c>
      <c r="C2466" s="10" t="s">
        <v>55</v>
      </c>
      <c r="D2466" s="10" t="s">
        <v>51</v>
      </c>
      <c r="E2466" s="11">
        <v>3547</v>
      </c>
    </row>
    <row r="2467" spans="1:5" x14ac:dyDescent="0.2">
      <c r="A2467" s="12">
        <v>44807</v>
      </c>
      <c r="B2467" s="13" t="s">
        <v>39</v>
      </c>
      <c r="C2467" s="13" t="s">
        <v>55</v>
      </c>
      <c r="D2467" s="13" t="s">
        <v>52</v>
      </c>
      <c r="E2467" s="14">
        <v>1300</v>
      </c>
    </row>
    <row r="2468" spans="1:5" x14ac:dyDescent="0.2">
      <c r="A2468" s="9">
        <v>44728</v>
      </c>
      <c r="B2468" s="10" t="s">
        <v>31</v>
      </c>
      <c r="C2468" s="10" t="s">
        <v>53</v>
      </c>
      <c r="D2468" s="10" t="s">
        <v>51</v>
      </c>
      <c r="E2468" s="11">
        <v>7567</v>
      </c>
    </row>
    <row r="2469" spans="1:5" x14ac:dyDescent="0.2">
      <c r="A2469" s="12">
        <v>44336</v>
      </c>
      <c r="B2469" s="13" t="s">
        <v>23</v>
      </c>
      <c r="C2469" s="13" t="s">
        <v>55</v>
      </c>
      <c r="D2469" s="13" t="s">
        <v>49</v>
      </c>
      <c r="E2469" s="14">
        <v>3915</v>
      </c>
    </row>
    <row r="2470" spans="1:5" x14ac:dyDescent="0.2">
      <c r="A2470" s="9">
        <v>44376</v>
      </c>
      <c r="B2470" s="10" t="s">
        <v>33</v>
      </c>
      <c r="C2470" s="10" t="s">
        <v>46</v>
      </c>
      <c r="D2470" s="10" t="s">
        <v>49</v>
      </c>
      <c r="E2470" s="11">
        <v>1317</v>
      </c>
    </row>
    <row r="2471" spans="1:5" x14ac:dyDescent="0.2">
      <c r="A2471" s="12">
        <v>44399</v>
      </c>
      <c r="B2471" s="13" t="s">
        <v>33</v>
      </c>
      <c r="C2471" s="13" t="s">
        <v>56</v>
      </c>
      <c r="D2471" s="13" t="s">
        <v>49</v>
      </c>
      <c r="E2471" s="14">
        <v>3735</v>
      </c>
    </row>
    <row r="2472" spans="1:5" x14ac:dyDescent="0.2">
      <c r="A2472" s="9">
        <v>44350</v>
      </c>
      <c r="B2472" s="10" t="s">
        <v>31</v>
      </c>
      <c r="C2472" s="10" t="s">
        <v>53</v>
      </c>
      <c r="D2472" s="10" t="s">
        <v>52</v>
      </c>
      <c r="E2472" s="11">
        <v>3446</v>
      </c>
    </row>
    <row r="2473" spans="1:5" x14ac:dyDescent="0.2">
      <c r="A2473" s="12">
        <v>43839</v>
      </c>
      <c r="B2473" s="13" t="s">
        <v>33</v>
      </c>
      <c r="C2473" s="13" t="s">
        <v>53</v>
      </c>
      <c r="D2473" s="13" t="s">
        <v>54</v>
      </c>
      <c r="E2473" s="14">
        <v>208</v>
      </c>
    </row>
    <row r="2474" spans="1:5" x14ac:dyDescent="0.2">
      <c r="A2474" s="9">
        <v>44646</v>
      </c>
      <c r="B2474" s="10" t="s">
        <v>18</v>
      </c>
      <c r="C2474" s="10" t="s">
        <v>55</v>
      </c>
      <c r="D2474" s="10" t="s">
        <v>54</v>
      </c>
      <c r="E2474" s="11">
        <v>210</v>
      </c>
    </row>
    <row r="2475" spans="1:5" x14ac:dyDescent="0.2">
      <c r="A2475" s="12">
        <v>44264</v>
      </c>
      <c r="B2475" s="13" t="s">
        <v>33</v>
      </c>
      <c r="C2475" s="13" t="s">
        <v>46</v>
      </c>
      <c r="D2475" s="13" t="s">
        <v>52</v>
      </c>
      <c r="E2475" s="14">
        <v>1153</v>
      </c>
    </row>
    <row r="2476" spans="1:5" x14ac:dyDescent="0.2">
      <c r="A2476" s="9">
        <v>44672</v>
      </c>
      <c r="B2476" s="10" t="s">
        <v>39</v>
      </c>
      <c r="C2476" s="10" t="s">
        <v>55</v>
      </c>
      <c r="D2476" s="10" t="s">
        <v>51</v>
      </c>
      <c r="E2476" s="11">
        <v>821</v>
      </c>
    </row>
    <row r="2477" spans="1:5" x14ac:dyDescent="0.2">
      <c r="A2477" s="12">
        <v>44820</v>
      </c>
      <c r="B2477" s="13" t="s">
        <v>18</v>
      </c>
      <c r="C2477" s="13" t="s">
        <v>55</v>
      </c>
      <c r="D2477" s="13" t="s">
        <v>52</v>
      </c>
      <c r="E2477" s="14">
        <v>2842</v>
      </c>
    </row>
    <row r="2478" spans="1:5" x14ac:dyDescent="0.2">
      <c r="A2478" s="9">
        <v>43996</v>
      </c>
      <c r="B2478" s="10" t="s">
        <v>31</v>
      </c>
      <c r="C2478" s="10" t="s">
        <v>46</v>
      </c>
      <c r="D2478" s="10" t="s">
        <v>51</v>
      </c>
      <c r="E2478" s="11">
        <v>6906</v>
      </c>
    </row>
    <row r="2479" spans="1:5" x14ac:dyDescent="0.2">
      <c r="A2479" s="12">
        <v>44662</v>
      </c>
      <c r="B2479" s="13" t="s">
        <v>33</v>
      </c>
      <c r="C2479" s="13" t="s">
        <v>46</v>
      </c>
      <c r="D2479" s="13" t="s">
        <v>52</v>
      </c>
      <c r="E2479" s="14">
        <v>9298</v>
      </c>
    </row>
    <row r="2480" spans="1:5" x14ac:dyDescent="0.2">
      <c r="A2480" s="9">
        <v>43488</v>
      </c>
      <c r="B2480" s="10" t="s">
        <v>31</v>
      </c>
      <c r="C2480" s="10" t="s">
        <v>56</v>
      </c>
      <c r="D2480" s="10" t="s">
        <v>49</v>
      </c>
      <c r="E2480" s="11">
        <v>9465</v>
      </c>
    </row>
    <row r="2481" spans="1:5" x14ac:dyDescent="0.2">
      <c r="A2481" s="12">
        <v>44024</v>
      </c>
      <c r="B2481" s="13" t="s">
        <v>39</v>
      </c>
      <c r="C2481" s="13" t="s">
        <v>56</v>
      </c>
      <c r="D2481" s="13" t="s">
        <v>58</v>
      </c>
      <c r="E2481" s="14">
        <v>2931</v>
      </c>
    </row>
    <row r="2482" spans="1:5" x14ac:dyDescent="0.2">
      <c r="A2482" s="9">
        <v>44676</v>
      </c>
      <c r="B2482" s="10" t="s">
        <v>33</v>
      </c>
      <c r="C2482" s="10" t="s">
        <v>56</v>
      </c>
      <c r="D2482" s="10" t="s">
        <v>58</v>
      </c>
      <c r="E2482" s="11">
        <v>4241</v>
      </c>
    </row>
    <row r="2483" spans="1:5" x14ac:dyDescent="0.2">
      <c r="A2483" s="12">
        <v>44368</v>
      </c>
      <c r="B2483" s="13" t="s">
        <v>36</v>
      </c>
      <c r="C2483" s="13" t="s">
        <v>55</v>
      </c>
      <c r="D2483" s="13" t="s">
        <v>49</v>
      </c>
      <c r="E2483" s="14">
        <v>3496</v>
      </c>
    </row>
    <row r="2484" spans="1:5" x14ac:dyDescent="0.2">
      <c r="A2484" s="9">
        <v>43508</v>
      </c>
      <c r="B2484" s="10" t="s">
        <v>23</v>
      </c>
      <c r="C2484" s="10" t="s">
        <v>55</v>
      </c>
      <c r="D2484" s="10" t="s">
        <v>51</v>
      </c>
      <c r="E2484" s="11">
        <v>3442</v>
      </c>
    </row>
    <row r="2485" spans="1:5" x14ac:dyDescent="0.2">
      <c r="A2485" s="12">
        <v>44566</v>
      </c>
      <c r="B2485" s="13" t="s">
        <v>23</v>
      </c>
      <c r="C2485" s="13" t="s">
        <v>46</v>
      </c>
      <c r="D2485" s="13" t="s">
        <v>52</v>
      </c>
      <c r="E2485" s="14">
        <v>4214</v>
      </c>
    </row>
    <row r="2486" spans="1:5" x14ac:dyDescent="0.2">
      <c r="A2486" s="9">
        <v>43726</v>
      </c>
      <c r="B2486" s="10" t="s">
        <v>27</v>
      </c>
      <c r="C2486" s="10" t="s">
        <v>46</v>
      </c>
      <c r="D2486" s="10" t="s">
        <v>49</v>
      </c>
      <c r="E2486" s="11">
        <v>9117</v>
      </c>
    </row>
    <row r="2487" spans="1:5" x14ac:dyDescent="0.2">
      <c r="A2487" s="12">
        <v>44680</v>
      </c>
      <c r="B2487" s="13" t="s">
        <v>39</v>
      </c>
      <c r="C2487" s="13" t="s">
        <v>55</v>
      </c>
      <c r="D2487" s="13" t="s">
        <v>51</v>
      </c>
      <c r="E2487" s="14">
        <v>379</v>
      </c>
    </row>
    <row r="2488" spans="1:5" x14ac:dyDescent="0.2">
      <c r="A2488" s="9">
        <v>44467</v>
      </c>
      <c r="B2488" s="10" t="s">
        <v>27</v>
      </c>
      <c r="C2488" s="10" t="s">
        <v>55</v>
      </c>
      <c r="D2488" s="10" t="s">
        <v>51</v>
      </c>
      <c r="E2488" s="11">
        <v>7722</v>
      </c>
    </row>
    <row r="2489" spans="1:5" x14ac:dyDescent="0.2">
      <c r="A2489" s="12">
        <v>43538</v>
      </c>
      <c r="B2489" s="13" t="s">
        <v>18</v>
      </c>
      <c r="C2489" s="13" t="s">
        <v>55</v>
      </c>
      <c r="D2489" s="13" t="s">
        <v>52</v>
      </c>
      <c r="E2489" s="14">
        <v>6333</v>
      </c>
    </row>
    <row r="2490" spans="1:5" x14ac:dyDescent="0.2">
      <c r="A2490" s="9">
        <v>44719</v>
      </c>
      <c r="B2490" s="10" t="s">
        <v>36</v>
      </c>
      <c r="C2490" s="10" t="s">
        <v>46</v>
      </c>
      <c r="D2490" s="10" t="s">
        <v>52</v>
      </c>
      <c r="E2490" s="11">
        <v>1202</v>
      </c>
    </row>
    <row r="2491" spans="1:5" x14ac:dyDescent="0.2">
      <c r="A2491" s="12">
        <v>44232</v>
      </c>
      <c r="B2491" s="13" t="s">
        <v>33</v>
      </c>
      <c r="C2491" s="13" t="s">
        <v>55</v>
      </c>
      <c r="D2491" s="13" t="s">
        <v>51</v>
      </c>
      <c r="E2491" s="14">
        <v>674</v>
      </c>
    </row>
    <row r="2492" spans="1:5" x14ac:dyDescent="0.2">
      <c r="A2492" s="9">
        <v>44869</v>
      </c>
      <c r="B2492" s="10" t="s">
        <v>23</v>
      </c>
      <c r="C2492" s="10" t="s">
        <v>55</v>
      </c>
      <c r="D2492" s="10" t="s">
        <v>52</v>
      </c>
      <c r="E2492" s="11">
        <v>2698</v>
      </c>
    </row>
    <row r="2493" spans="1:5" x14ac:dyDescent="0.2">
      <c r="A2493" s="12">
        <v>43629</v>
      </c>
      <c r="B2493" s="13" t="s">
        <v>23</v>
      </c>
      <c r="C2493" s="13" t="s">
        <v>53</v>
      </c>
      <c r="D2493" s="13" t="s">
        <v>54</v>
      </c>
      <c r="E2493" s="14">
        <v>344</v>
      </c>
    </row>
    <row r="2494" spans="1:5" x14ac:dyDescent="0.2">
      <c r="A2494" s="9">
        <v>44643</v>
      </c>
      <c r="B2494" s="10" t="s">
        <v>27</v>
      </c>
      <c r="C2494" s="10" t="s">
        <v>53</v>
      </c>
      <c r="D2494" s="10" t="s">
        <v>52</v>
      </c>
      <c r="E2494" s="11">
        <v>5977</v>
      </c>
    </row>
    <row r="2495" spans="1:5" x14ac:dyDescent="0.2">
      <c r="A2495" s="12">
        <v>44798</v>
      </c>
      <c r="B2495" s="13" t="s">
        <v>23</v>
      </c>
      <c r="C2495" s="13" t="s">
        <v>53</v>
      </c>
      <c r="D2495" s="13" t="s">
        <v>51</v>
      </c>
      <c r="E2495" s="14">
        <v>3665</v>
      </c>
    </row>
    <row r="2496" spans="1:5" x14ac:dyDescent="0.2">
      <c r="A2496" s="9">
        <v>44044</v>
      </c>
      <c r="B2496" s="10" t="s">
        <v>18</v>
      </c>
      <c r="C2496" s="10" t="s">
        <v>55</v>
      </c>
      <c r="D2496" s="10" t="s">
        <v>49</v>
      </c>
      <c r="E2496" s="11">
        <v>5141</v>
      </c>
    </row>
    <row r="2497" spans="1:5" x14ac:dyDescent="0.2">
      <c r="A2497" s="12">
        <v>43584</v>
      </c>
      <c r="B2497" s="13" t="s">
        <v>36</v>
      </c>
      <c r="C2497" s="13" t="s">
        <v>53</v>
      </c>
      <c r="D2497" s="13" t="s">
        <v>49</v>
      </c>
      <c r="E2497" s="14">
        <v>3528</v>
      </c>
    </row>
    <row r="2498" spans="1:5" x14ac:dyDescent="0.2">
      <c r="A2498" s="9">
        <v>44189</v>
      </c>
      <c r="B2498" s="10" t="s">
        <v>33</v>
      </c>
      <c r="C2498" s="10" t="s">
        <v>55</v>
      </c>
      <c r="D2498" s="10" t="s">
        <v>49</v>
      </c>
      <c r="E2498" s="11">
        <v>5803</v>
      </c>
    </row>
    <row r="2499" spans="1:5" x14ac:dyDescent="0.2">
      <c r="A2499" s="12">
        <v>43654</v>
      </c>
      <c r="B2499" s="13" t="s">
        <v>33</v>
      </c>
      <c r="C2499" s="13" t="s">
        <v>56</v>
      </c>
      <c r="D2499" s="13" t="s">
        <v>58</v>
      </c>
      <c r="E2499" s="14">
        <v>7585</v>
      </c>
    </row>
    <row r="2500" spans="1:5" x14ac:dyDescent="0.2">
      <c r="A2500" s="9">
        <v>43661</v>
      </c>
      <c r="B2500" s="10" t="s">
        <v>23</v>
      </c>
      <c r="C2500" s="10" t="s">
        <v>46</v>
      </c>
      <c r="D2500" s="10" t="s">
        <v>51</v>
      </c>
      <c r="E2500" s="11">
        <v>8798</v>
      </c>
    </row>
    <row r="2501" spans="1:5" x14ac:dyDescent="0.2">
      <c r="A2501" s="12">
        <v>43485</v>
      </c>
      <c r="B2501" s="13" t="s">
        <v>23</v>
      </c>
      <c r="C2501" s="13" t="s">
        <v>53</v>
      </c>
      <c r="D2501" s="13" t="s">
        <v>54</v>
      </c>
      <c r="E2501" s="14">
        <v>203</v>
      </c>
    </row>
    <row r="2502" spans="1:5" x14ac:dyDescent="0.2">
      <c r="A2502" s="9">
        <v>44441</v>
      </c>
      <c r="B2502" s="10" t="s">
        <v>31</v>
      </c>
      <c r="C2502" s="10" t="s">
        <v>55</v>
      </c>
      <c r="D2502" s="10" t="s">
        <v>51</v>
      </c>
      <c r="E2502" s="11">
        <v>7729</v>
      </c>
    </row>
    <row r="2503" spans="1:5" x14ac:dyDescent="0.2">
      <c r="A2503" s="12">
        <v>44282</v>
      </c>
      <c r="B2503" s="13" t="s">
        <v>39</v>
      </c>
      <c r="C2503" s="13" t="s">
        <v>55</v>
      </c>
      <c r="D2503" s="13" t="s">
        <v>52</v>
      </c>
      <c r="E2503" s="14">
        <v>6205</v>
      </c>
    </row>
    <row r="2504" spans="1:5" x14ac:dyDescent="0.2">
      <c r="A2504" s="9">
        <v>44821</v>
      </c>
      <c r="B2504" s="10" t="s">
        <v>33</v>
      </c>
      <c r="C2504" s="10" t="s">
        <v>56</v>
      </c>
      <c r="D2504" s="10" t="s">
        <v>58</v>
      </c>
      <c r="E2504" s="11">
        <v>804</v>
      </c>
    </row>
    <row r="2505" spans="1:5" x14ac:dyDescent="0.2">
      <c r="A2505" s="12">
        <v>44608</v>
      </c>
      <c r="B2505" s="13" t="s">
        <v>23</v>
      </c>
      <c r="C2505" s="13" t="s">
        <v>46</v>
      </c>
      <c r="D2505" s="13" t="s">
        <v>49</v>
      </c>
      <c r="E2505" s="14">
        <v>2049</v>
      </c>
    </row>
    <row r="2506" spans="1:5" x14ac:dyDescent="0.2">
      <c r="A2506" s="9">
        <v>44396</v>
      </c>
      <c r="B2506" s="10" t="s">
        <v>33</v>
      </c>
      <c r="C2506" s="10" t="s">
        <v>55</v>
      </c>
      <c r="D2506" s="10" t="s">
        <v>52</v>
      </c>
      <c r="E2506" s="11">
        <v>4462</v>
      </c>
    </row>
    <row r="2507" spans="1:5" x14ac:dyDescent="0.2">
      <c r="A2507" s="12">
        <v>44622</v>
      </c>
      <c r="B2507" s="13" t="s">
        <v>23</v>
      </c>
      <c r="C2507" s="13" t="s">
        <v>46</v>
      </c>
      <c r="D2507" s="13" t="s">
        <v>52</v>
      </c>
      <c r="E2507" s="14">
        <v>8292</v>
      </c>
    </row>
    <row r="2508" spans="1:5" x14ac:dyDescent="0.2">
      <c r="A2508" s="9">
        <v>44377</v>
      </c>
      <c r="B2508" s="10" t="s">
        <v>27</v>
      </c>
      <c r="C2508" s="10" t="s">
        <v>53</v>
      </c>
      <c r="D2508" s="10" t="s">
        <v>49</v>
      </c>
      <c r="E2508" s="11">
        <v>7124</v>
      </c>
    </row>
    <row r="2509" spans="1:5" x14ac:dyDescent="0.2">
      <c r="A2509" s="12">
        <v>44664</v>
      </c>
      <c r="B2509" s="13" t="s">
        <v>18</v>
      </c>
      <c r="C2509" s="13" t="s">
        <v>56</v>
      </c>
      <c r="D2509" s="13" t="s">
        <v>49</v>
      </c>
      <c r="E2509" s="14">
        <v>4496</v>
      </c>
    </row>
    <row r="2510" spans="1:5" x14ac:dyDescent="0.2">
      <c r="A2510" s="9">
        <v>44195</v>
      </c>
      <c r="B2510" s="10" t="s">
        <v>23</v>
      </c>
      <c r="C2510" s="10" t="s">
        <v>46</v>
      </c>
      <c r="D2510" s="10" t="s">
        <v>51</v>
      </c>
      <c r="E2510" s="11">
        <v>9120</v>
      </c>
    </row>
    <row r="2511" spans="1:5" x14ac:dyDescent="0.2">
      <c r="A2511" s="12">
        <v>43680</v>
      </c>
      <c r="B2511" s="13" t="s">
        <v>39</v>
      </c>
      <c r="C2511" s="13" t="s">
        <v>53</v>
      </c>
      <c r="D2511" s="13" t="s">
        <v>51</v>
      </c>
      <c r="E2511" s="14">
        <v>9880</v>
      </c>
    </row>
    <row r="2512" spans="1:5" x14ac:dyDescent="0.2">
      <c r="A2512" s="9">
        <v>44165</v>
      </c>
      <c r="B2512" s="10" t="s">
        <v>18</v>
      </c>
      <c r="C2512" s="10" t="s">
        <v>53</v>
      </c>
      <c r="D2512" s="10" t="s">
        <v>54</v>
      </c>
      <c r="E2512" s="11">
        <v>368</v>
      </c>
    </row>
    <row r="2513" spans="1:5" x14ac:dyDescent="0.2">
      <c r="A2513" s="12">
        <v>44287</v>
      </c>
      <c r="B2513" s="13" t="s">
        <v>39</v>
      </c>
      <c r="C2513" s="13" t="s">
        <v>56</v>
      </c>
      <c r="D2513" s="13" t="s">
        <v>49</v>
      </c>
      <c r="E2513" s="14">
        <v>5761</v>
      </c>
    </row>
    <row r="2514" spans="1:5" x14ac:dyDescent="0.2">
      <c r="A2514" s="9">
        <v>43513</v>
      </c>
      <c r="B2514" s="10" t="s">
        <v>36</v>
      </c>
      <c r="C2514" s="10" t="s">
        <v>46</v>
      </c>
      <c r="D2514" s="10" t="s">
        <v>49</v>
      </c>
      <c r="E2514" s="11">
        <v>2505</v>
      </c>
    </row>
    <row r="2515" spans="1:5" x14ac:dyDescent="0.2">
      <c r="A2515" s="12">
        <v>43752</v>
      </c>
      <c r="B2515" s="13" t="s">
        <v>23</v>
      </c>
      <c r="C2515" s="13" t="s">
        <v>53</v>
      </c>
      <c r="D2515" s="13" t="s">
        <v>51</v>
      </c>
      <c r="E2515" s="14">
        <v>6291</v>
      </c>
    </row>
    <row r="2516" spans="1:5" x14ac:dyDescent="0.2">
      <c r="A2516" s="9">
        <v>44368</v>
      </c>
      <c r="B2516" s="10" t="s">
        <v>23</v>
      </c>
      <c r="C2516" s="10" t="s">
        <v>53</v>
      </c>
      <c r="D2516" s="10" t="s">
        <v>52</v>
      </c>
      <c r="E2516" s="11">
        <v>6638</v>
      </c>
    </row>
    <row r="2517" spans="1:5" x14ac:dyDescent="0.2">
      <c r="A2517" s="12">
        <v>44597</v>
      </c>
      <c r="B2517" s="13" t="s">
        <v>33</v>
      </c>
      <c r="C2517" s="13" t="s">
        <v>53</v>
      </c>
      <c r="D2517" s="13" t="s">
        <v>54</v>
      </c>
      <c r="E2517" s="14">
        <v>462</v>
      </c>
    </row>
    <row r="2518" spans="1:5" x14ac:dyDescent="0.2">
      <c r="A2518" s="9">
        <v>44520</v>
      </c>
      <c r="B2518" s="10" t="s">
        <v>36</v>
      </c>
      <c r="C2518" s="10" t="s">
        <v>55</v>
      </c>
      <c r="D2518" s="10" t="s">
        <v>52</v>
      </c>
      <c r="E2518" s="11">
        <v>2586</v>
      </c>
    </row>
    <row r="2519" spans="1:5" x14ac:dyDescent="0.2">
      <c r="A2519" s="12">
        <v>44687</v>
      </c>
      <c r="B2519" s="13" t="s">
        <v>18</v>
      </c>
      <c r="C2519" s="13" t="s">
        <v>55</v>
      </c>
      <c r="D2519" s="13" t="s">
        <v>49</v>
      </c>
      <c r="E2519" s="14">
        <v>4594</v>
      </c>
    </row>
    <row r="2520" spans="1:5" x14ac:dyDescent="0.2">
      <c r="A2520" s="9">
        <v>44665</v>
      </c>
      <c r="B2520" s="10" t="s">
        <v>27</v>
      </c>
      <c r="C2520" s="10" t="s">
        <v>56</v>
      </c>
      <c r="D2520" s="10" t="s">
        <v>49</v>
      </c>
      <c r="E2520" s="11">
        <v>5744</v>
      </c>
    </row>
    <row r="2521" spans="1:5" x14ac:dyDescent="0.2">
      <c r="A2521" s="12">
        <v>44734</v>
      </c>
      <c r="B2521" s="13" t="s">
        <v>31</v>
      </c>
      <c r="C2521" s="13" t="s">
        <v>53</v>
      </c>
      <c r="D2521" s="13" t="s">
        <v>54</v>
      </c>
      <c r="E2521" s="14">
        <v>385</v>
      </c>
    </row>
    <row r="2522" spans="1:5" x14ac:dyDescent="0.2">
      <c r="A2522" s="9">
        <v>43807</v>
      </c>
      <c r="B2522" s="10" t="s">
        <v>23</v>
      </c>
      <c r="C2522" s="10" t="s">
        <v>53</v>
      </c>
      <c r="D2522" s="10" t="s">
        <v>51</v>
      </c>
      <c r="E2522" s="11">
        <v>6935</v>
      </c>
    </row>
    <row r="2523" spans="1:5" x14ac:dyDescent="0.2">
      <c r="A2523" s="12">
        <v>44482</v>
      </c>
      <c r="B2523" s="13" t="s">
        <v>23</v>
      </c>
      <c r="C2523" s="13" t="s">
        <v>53</v>
      </c>
      <c r="D2523" s="13" t="s">
        <v>52</v>
      </c>
      <c r="E2523" s="14">
        <v>8522</v>
      </c>
    </row>
    <row r="2524" spans="1:5" x14ac:dyDescent="0.2">
      <c r="A2524" s="9">
        <v>44691</v>
      </c>
      <c r="B2524" s="10" t="s">
        <v>39</v>
      </c>
      <c r="C2524" s="10" t="s">
        <v>53</v>
      </c>
      <c r="D2524" s="10" t="s">
        <v>49</v>
      </c>
      <c r="E2524" s="11">
        <v>4755</v>
      </c>
    </row>
    <row r="2525" spans="1:5" x14ac:dyDescent="0.2">
      <c r="A2525" s="12">
        <v>44317</v>
      </c>
      <c r="B2525" s="13" t="s">
        <v>27</v>
      </c>
      <c r="C2525" s="13" t="s">
        <v>56</v>
      </c>
      <c r="D2525" s="13" t="s">
        <v>58</v>
      </c>
      <c r="E2525" s="14">
        <v>841</v>
      </c>
    </row>
    <row r="2526" spans="1:5" x14ac:dyDescent="0.2">
      <c r="A2526" s="9">
        <v>44092</v>
      </c>
      <c r="B2526" s="10" t="s">
        <v>39</v>
      </c>
      <c r="C2526" s="10" t="s">
        <v>46</v>
      </c>
      <c r="D2526" s="10" t="s">
        <v>51</v>
      </c>
      <c r="E2526" s="11">
        <v>7688</v>
      </c>
    </row>
    <row r="2527" spans="1:5" x14ac:dyDescent="0.2">
      <c r="A2527" s="12">
        <v>44721</v>
      </c>
      <c r="B2527" s="13" t="s">
        <v>31</v>
      </c>
      <c r="C2527" s="13" t="s">
        <v>53</v>
      </c>
      <c r="D2527" s="13" t="s">
        <v>49</v>
      </c>
      <c r="E2527" s="14">
        <v>5820</v>
      </c>
    </row>
    <row r="2528" spans="1:5" x14ac:dyDescent="0.2">
      <c r="A2528" s="9">
        <v>44146</v>
      </c>
      <c r="B2528" s="10" t="s">
        <v>39</v>
      </c>
      <c r="C2528" s="10" t="s">
        <v>56</v>
      </c>
      <c r="D2528" s="10" t="s">
        <v>58</v>
      </c>
      <c r="E2528" s="11">
        <v>3258</v>
      </c>
    </row>
    <row r="2529" spans="1:5" x14ac:dyDescent="0.2">
      <c r="A2529" s="12">
        <v>44433</v>
      </c>
      <c r="B2529" s="13" t="s">
        <v>23</v>
      </c>
      <c r="C2529" s="13" t="s">
        <v>46</v>
      </c>
      <c r="D2529" s="13" t="s">
        <v>52</v>
      </c>
      <c r="E2529" s="14">
        <v>3436</v>
      </c>
    </row>
    <row r="2530" spans="1:5" x14ac:dyDescent="0.2">
      <c r="A2530" s="9">
        <v>44628</v>
      </c>
      <c r="B2530" s="10" t="s">
        <v>27</v>
      </c>
      <c r="C2530" s="10" t="s">
        <v>46</v>
      </c>
      <c r="D2530" s="10" t="s">
        <v>51</v>
      </c>
      <c r="E2530" s="11">
        <v>8531</v>
      </c>
    </row>
    <row r="2531" spans="1:5" x14ac:dyDescent="0.2">
      <c r="A2531" s="12">
        <v>44144</v>
      </c>
      <c r="B2531" s="13" t="s">
        <v>18</v>
      </c>
      <c r="C2531" s="13" t="s">
        <v>46</v>
      </c>
      <c r="D2531" s="13" t="s">
        <v>51</v>
      </c>
      <c r="E2531" s="14">
        <v>8535</v>
      </c>
    </row>
    <row r="2532" spans="1:5" x14ac:dyDescent="0.2">
      <c r="A2532" s="9">
        <v>44234</v>
      </c>
      <c r="B2532" s="10" t="s">
        <v>27</v>
      </c>
      <c r="C2532" s="10" t="s">
        <v>46</v>
      </c>
      <c r="D2532" s="10" t="s">
        <v>52</v>
      </c>
      <c r="E2532" s="11">
        <v>4041</v>
      </c>
    </row>
    <row r="2533" spans="1:5" x14ac:dyDescent="0.2">
      <c r="A2533" s="12">
        <v>44625</v>
      </c>
      <c r="B2533" s="13" t="s">
        <v>31</v>
      </c>
      <c r="C2533" s="13" t="s">
        <v>55</v>
      </c>
      <c r="D2533" s="13" t="s">
        <v>49</v>
      </c>
      <c r="E2533" s="14">
        <v>6463</v>
      </c>
    </row>
    <row r="2534" spans="1:5" x14ac:dyDescent="0.2">
      <c r="A2534" s="9">
        <v>44707</v>
      </c>
      <c r="B2534" s="10" t="s">
        <v>31</v>
      </c>
      <c r="C2534" s="10" t="s">
        <v>46</v>
      </c>
      <c r="D2534" s="10" t="s">
        <v>52</v>
      </c>
      <c r="E2534" s="11">
        <v>5837</v>
      </c>
    </row>
    <row r="2535" spans="1:5" x14ac:dyDescent="0.2">
      <c r="A2535" s="12">
        <v>43734</v>
      </c>
      <c r="B2535" s="13" t="s">
        <v>39</v>
      </c>
      <c r="C2535" s="13" t="s">
        <v>56</v>
      </c>
      <c r="D2535" s="13" t="s">
        <v>49</v>
      </c>
      <c r="E2535" s="14">
        <v>8020</v>
      </c>
    </row>
    <row r="2536" spans="1:5" x14ac:dyDescent="0.2">
      <c r="A2536" s="9">
        <v>44584</v>
      </c>
      <c r="B2536" s="10" t="s">
        <v>33</v>
      </c>
      <c r="C2536" s="10" t="s">
        <v>53</v>
      </c>
      <c r="D2536" s="10" t="s">
        <v>51</v>
      </c>
      <c r="E2536" s="11">
        <v>385</v>
      </c>
    </row>
    <row r="2537" spans="1:5" x14ac:dyDescent="0.2">
      <c r="A2537" s="12">
        <v>43517</v>
      </c>
      <c r="B2537" s="13" t="s">
        <v>39</v>
      </c>
      <c r="C2537" s="13" t="s">
        <v>55</v>
      </c>
      <c r="D2537" s="13" t="s">
        <v>52</v>
      </c>
      <c r="E2537" s="14">
        <v>7338</v>
      </c>
    </row>
    <row r="2538" spans="1:5" x14ac:dyDescent="0.2">
      <c r="A2538" s="9">
        <v>44554</v>
      </c>
      <c r="B2538" s="10" t="s">
        <v>23</v>
      </c>
      <c r="C2538" s="10" t="s">
        <v>55</v>
      </c>
      <c r="D2538" s="10" t="s">
        <v>51</v>
      </c>
      <c r="E2538" s="11">
        <v>2421</v>
      </c>
    </row>
    <row r="2539" spans="1:5" x14ac:dyDescent="0.2">
      <c r="A2539" s="12">
        <v>44753</v>
      </c>
      <c r="B2539" s="13" t="s">
        <v>31</v>
      </c>
      <c r="C2539" s="13" t="s">
        <v>53</v>
      </c>
      <c r="D2539" s="13" t="s">
        <v>49</v>
      </c>
      <c r="E2539" s="14">
        <v>6653</v>
      </c>
    </row>
    <row r="2540" spans="1:5" x14ac:dyDescent="0.2">
      <c r="A2540" s="9">
        <v>44509</v>
      </c>
      <c r="B2540" s="10" t="s">
        <v>27</v>
      </c>
      <c r="C2540" s="10" t="s">
        <v>55</v>
      </c>
      <c r="D2540" s="10" t="s">
        <v>52</v>
      </c>
      <c r="E2540" s="11">
        <v>3973</v>
      </c>
    </row>
    <row r="2541" spans="1:5" x14ac:dyDescent="0.2">
      <c r="A2541" s="12">
        <v>43728</v>
      </c>
      <c r="B2541" s="13" t="s">
        <v>18</v>
      </c>
      <c r="C2541" s="13" t="s">
        <v>53</v>
      </c>
      <c r="D2541" s="13" t="s">
        <v>49</v>
      </c>
      <c r="E2541" s="14">
        <v>7855</v>
      </c>
    </row>
    <row r="2542" spans="1:5" x14ac:dyDescent="0.2">
      <c r="A2542" s="9">
        <v>43654</v>
      </c>
      <c r="B2542" s="10" t="s">
        <v>23</v>
      </c>
      <c r="C2542" s="10" t="s">
        <v>46</v>
      </c>
      <c r="D2542" s="10" t="s">
        <v>51</v>
      </c>
      <c r="E2542" s="11">
        <v>6162</v>
      </c>
    </row>
    <row r="2543" spans="1:5" x14ac:dyDescent="0.2">
      <c r="A2543" s="12">
        <v>43597</v>
      </c>
      <c r="B2543" s="13" t="s">
        <v>36</v>
      </c>
      <c r="C2543" s="13" t="s">
        <v>53</v>
      </c>
      <c r="D2543" s="13" t="s">
        <v>52</v>
      </c>
      <c r="E2543" s="14">
        <v>778</v>
      </c>
    </row>
    <row r="2544" spans="1:5" x14ac:dyDescent="0.2">
      <c r="A2544" s="9">
        <v>43788</v>
      </c>
      <c r="B2544" s="10" t="s">
        <v>18</v>
      </c>
      <c r="C2544" s="10" t="s">
        <v>55</v>
      </c>
      <c r="D2544" s="10" t="s">
        <v>51</v>
      </c>
      <c r="E2544" s="11">
        <v>4482</v>
      </c>
    </row>
    <row r="2545" spans="1:5" x14ac:dyDescent="0.2">
      <c r="A2545" s="12">
        <v>43575</v>
      </c>
      <c r="B2545" s="13" t="s">
        <v>33</v>
      </c>
      <c r="C2545" s="13" t="s">
        <v>55</v>
      </c>
      <c r="D2545" s="13" t="s">
        <v>49</v>
      </c>
      <c r="E2545" s="14">
        <v>8750</v>
      </c>
    </row>
    <row r="2546" spans="1:5" x14ac:dyDescent="0.2">
      <c r="A2546" s="9">
        <v>44063</v>
      </c>
      <c r="B2546" s="10" t="s">
        <v>23</v>
      </c>
      <c r="C2546" s="10" t="s">
        <v>56</v>
      </c>
      <c r="D2546" s="10" t="s">
        <v>58</v>
      </c>
      <c r="E2546" s="11">
        <v>6093</v>
      </c>
    </row>
    <row r="2547" spans="1:5" x14ac:dyDescent="0.2">
      <c r="A2547" s="12">
        <v>44575</v>
      </c>
      <c r="B2547" s="13" t="s">
        <v>27</v>
      </c>
      <c r="C2547" s="13" t="s">
        <v>55</v>
      </c>
      <c r="D2547" s="13" t="s">
        <v>52</v>
      </c>
      <c r="E2547" s="14">
        <v>8223</v>
      </c>
    </row>
    <row r="2548" spans="1:5" x14ac:dyDescent="0.2">
      <c r="A2548" s="9">
        <v>44201</v>
      </c>
      <c r="B2548" s="10" t="s">
        <v>33</v>
      </c>
      <c r="C2548" s="10" t="s">
        <v>55</v>
      </c>
      <c r="D2548" s="10" t="s">
        <v>52</v>
      </c>
      <c r="E2548" s="11">
        <v>4167</v>
      </c>
    </row>
    <row r="2549" spans="1:5" x14ac:dyDescent="0.2">
      <c r="A2549" s="12">
        <v>43472</v>
      </c>
      <c r="B2549" s="13" t="s">
        <v>33</v>
      </c>
      <c r="C2549" s="13" t="s">
        <v>46</v>
      </c>
      <c r="D2549" s="13" t="s">
        <v>51</v>
      </c>
      <c r="E2549" s="14">
        <v>6167</v>
      </c>
    </row>
    <row r="2550" spans="1:5" x14ac:dyDescent="0.2">
      <c r="A2550" s="9">
        <v>43923</v>
      </c>
      <c r="B2550" s="10" t="s">
        <v>39</v>
      </c>
      <c r="C2550" s="10" t="s">
        <v>53</v>
      </c>
      <c r="D2550" s="10" t="s">
        <v>52</v>
      </c>
      <c r="E2550" s="11">
        <v>9432</v>
      </c>
    </row>
    <row r="2551" spans="1:5" x14ac:dyDescent="0.2">
      <c r="A2551" s="12">
        <v>44079</v>
      </c>
      <c r="B2551" s="13" t="s">
        <v>36</v>
      </c>
      <c r="C2551" s="13" t="s">
        <v>46</v>
      </c>
      <c r="D2551" s="13" t="s">
        <v>52</v>
      </c>
      <c r="E2551" s="14">
        <v>7196</v>
      </c>
    </row>
    <row r="2552" spans="1:5" x14ac:dyDescent="0.2">
      <c r="A2552" s="9">
        <v>44099</v>
      </c>
      <c r="B2552" s="10" t="s">
        <v>39</v>
      </c>
      <c r="C2552" s="10" t="s">
        <v>55</v>
      </c>
      <c r="D2552" s="10" t="s">
        <v>54</v>
      </c>
      <c r="E2552" s="11">
        <v>340</v>
      </c>
    </row>
    <row r="2553" spans="1:5" x14ac:dyDescent="0.2">
      <c r="A2553" s="12">
        <v>43594</v>
      </c>
      <c r="B2553" s="13" t="s">
        <v>39</v>
      </c>
      <c r="C2553" s="13" t="s">
        <v>53</v>
      </c>
      <c r="D2553" s="13" t="s">
        <v>52</v>
      </c>
      <c r="E2553" s="14">
        <v>1408</v>
      </c>
    </row>
    <row r="2554" spans="1:5" x14ac:dyDescent="0.2">
      <c r="A2554" s="9">
        <v>43784</v>
      </c>
      <c r="B2554" s="10" t="s">
        <v>18</v>
      </c>
      <c r="C2554" s="10" t="s">
        <v>55</v>
      </c>
      <c r="D2554" s="10" t="s">
        <v>49</v>
      </c>
      <c r="E2554" s="11">
        <v>2977</v>
      </c>
    </row>
    <row r="2555" spans="1:5" x14ac:dyDescent="0.2">
      <c r="A2555" s="12">
        <v>44501</v>
      </c>
      <c r="B2555" s="13" t="s">
        <v>39</v>
      </c>
      <c r="C2555" s="13" t="s">
        <v>53</v>
      </c>
      <c r="D2555" s="13" t="s">
        <v>54</v>
      </c>
      <c r="E2555" s="14">
        <v>160</v>
      </c>
    </row>
    <row r="2556" spans="1:5" x14ac:dyDescent="0.2">
      <c r="A2556" s="9">
        <v>44140</v>
      </c>
      <c r="B2556" s="10" t="s">
        <v>27</v>
      </c>
      <c r="C2556" s="10" t="s">
        <v>55</v>
      </c>
      <c r="D2556" s="10" t="s">
        <v>52</v>
      </c>
      <c r="E2556" s="11">
        <v>2755</v>
      </c>
    </row>
    <row r="2557" spans="1:5" x14ac:dyDescent="0.2">
      <c r="A2557" s="12">
        <v>44404</v>
      </c>
      <c r="B2557" s="13" t="s">
        <v>39</v>
      </c>
      <c r="C2557" s="13" t="s">
        <v>55</v>
      </c>
      <c r="D2557" s="13" t="s">
        <v>52</v>
      </c>
      <c r="E2557" s="14">
        <v>6061</v>
      </c>
    </row>
    <row r="2558" spans="1:5" x14ac:dyDescent="0.2">
      <c r="A2558" s="9">
        <v>44064</v>
      </c>
      <c r="B2558" s="10" t="s">
        <v>39</v>
      </c>
      <c r="C2558" s="10" t="s">
        <v>56</v>
      </c>
      <c r="D2558" s="10" t="s">
        <v>49</v>
      </c>
      <c r="E2558" s="11">
        <v>2185</v>
      </c>
    </row>
    <row r="2559" spans="1:5" x14ac:dyDescent="0.2">
      <c r="A2559" s="12">
        <v>43505</v>
      </c>
      <c r="B2559" s="13" t="s">
        <v>33</v>
      </c>
      <c r="C2559" s="13" t="s">
        <v>55</v>
      </c>
      <c r="D2559" s="13" t="s">
        <v>51</v>
      </c>
      <c r="E2559" s="14">
        <v>5164</v>
      </c>
    </row>
    <row r="2560" spans="1:5" x14ac:dyDescent="0.2">
      <c r="A2560" s="9">
        <v>44073</v>
      </c>
      <c r="B2560" s="10" t="s">
        <v>23</v>
      </c>
      <c r="C2560" s="10" t="s">
        <v>53</v>
      </c>
      <c r="D2560" s="10" t="s">
        <v>49</v>
      </c>
      <c r="E2560" s="11">
        <v>6019</v>
      </c>
    </row>
    <row r="2561" spans="1:5" x14ac:dyDescent="0.2">
      <c r="A2561" s="12">
        <v>43995</v>
      </c>
      <c r="B2561" s="13" t="s">
        <v>23</v>
      </c>
      <c r="C2561" s="13" t="s">
        <v>53</v>
      </c>
      <c r="D2561" s="13" t="s">
        <v>49</v>
      </c>
      <c r="E2561" s="14">
        <v>4740</v>
      </c>
    </row>
    <row r="2562" spans="1:5" x14ac:dyDescent="0.2">
      <c r="A2562" s="9">
        <v>43620</v>
      </c>
      <c r="B2562" s="10" t="s">
        <v>36</v>
      </c>
      <c r="C2562" s="10" t="s">
        <v>55</v>
      </c>
      <c r="D2562" s="10" t="s">
        <v>52</v>
      </c>
      <c r="E2562" s="11">
        <v>1047</v>
      </c>
    </row>
    <row r="2563" spans="1:5" x14ac:dyDescent="0.2">
      <c r="A2563" s="12">
        <v>44173</v>
      </c>
      <c r="B2563" s="13" t="s">
        <v>33</v>
      </c>
      <c r="C2563" s="13" t="s">
        <v>55</v>
      </c>
      <c r="D2563" s="13" t="s">
        <v>49</v>
      </c>
      <c r="E2563" s="14">
        <v>5050</v>
      </c>
    </row>
    <row r="2564" spans="1:5" x14ac:dyDescent="0.2">
      <c r="A2564" s="9">
        <v>44249</v>
      </c>
      <c r="B2564" s="10" t="s">
        <v>33</v>
      </c>
      <c r="C2564" s="10" t="s">
        <v>56</v>
      </c>
      <c r="D2564" s="10" t="s">
        <v>58</v>
      </c>
      <c r="E2564" s="11">
        <v>1740</v>
      </c>
    </row>
    <row r="2565" spans="1:5" x14ac:dyDescent="0.2">
      <c r="A2565" s="12">
        <v>44710</v>
      </c>
      <c r="B2565" s="13" t="s">
        <v>33</v>
      </c>
      <c r="C2565" s="13" t="s">
        <v>56</v>
      </c>
      <c r="D2565" s="13" t="s">
        <v>49</v>
      </c>
      <c r="E2565" s="14">
        <v>9060</v>
      </c>
    </row>
    <row r="2566" spans="1:5" x14ac:dyDescent="0.2">
      <c r="A2566" s="9">
        <v>43533</v>
      </c>
      <c r="B2566" s="10" t="s">
        <v>36</v>
      </c>
      <c r="C2566" s="10" t="s">
        <v>55</v>
      </c>
      <c r="D2566" s="10" t="s">
        <v>51</v>
      </c>
      <c r="E2566" s="11">
        <v>2580</v>
      </c>
    </row>
    <row r="2567" spans="1:5" x14ac:dyDescent="0.2">
      <c r="A2567" s="12">
        <v>44496</v>
      </c>
      <c r="B2567" s="13" t="s">
        <v>33</v>
      </c>
      <c r="C2567" s="13" t="s">
        <v>46</v>
      </c>
      <c r="D2567" s="13" t="s">
        <v>49</v>
      </c>
      <c r="E2567" s="14">
        <v>9946</v>
      </c>
    </row>
    <row r="2568" spans="1:5" x14ac:dyDescent="0.2">
      <c r="A2568" s="9">
        <v>43897</v>
      </c>
      <c r="B2568" s="10" t="s">
        <v>23</v>
      </c>
      <c r="C2568" s="10" t="s">
        <v>56</v>
      </c>
      <c r="D2568" s="10" t="s">
        <v>58</v>
      </c>
      <c r="E2568" s="11">
        <v>9748</v>
      </c>
    </row>
    <row r="2569" spans="1:5" x14ac:dyDescent="0.2">
      <c r="A2569" s="12">
        <v>44435</v>
      </c>
      <c r="B2569" s="13" t="s">
        <v>39</v>
      </c>
      <c r="C2569" s="13" t="s">
        <v>55</v>
      </c>
      <c r="D2569" s="13" t="s">
        <v>49</v>
      </c>
      <c r="E2569" s="14">
        <v>8805</v>
      </c>
    </row>
    <row r="2570" spans="1:5" x14ac:dyDescent="0.2">
      <c r="A2570" s="9">
        <v>43733</v>
      </c>
      <c r="B2570" s="10" t="s">
        <v>31</v>
      </c>
      <c r="C2570" s="10" t="s">
        <v>53</v>
      </c>
      <c r="D2570" s="10" t="s">
        <v>49</v>
      </c>
      <c r="E2570" s="11">
        <v>8908</v>
      </c>
    </row>
    <row r="2571" spans="1:5" x14ac:dyDescent="0.2">
      <c r="A2571" s="12">
        <v>44613</v>
      </c>
      <c r="B2571" s="13" t="s">
        <v>18</v>
      </c>
      <c r="C2571" s="13" t="s">
        <v>55</v>
      </c>
      <c r="D2571" s="13" t="s">
        <v>52</v>
      </c>
      <c r="E2571" s="14">
        <v>9082</v>
      </c>
    </row>
    <row r="2572" spans="1:5" x14ac:dyDescent="0.2">
      <c r="A2572" s="9">
        <v>44632</v>
      </c>
      <c r="B2572" s="10" t="s">
        <v>33</v>
      </c>
      <c r="C2572" s="10" t="s">
        <v>55</v>
      </c>
      <c r="D2572" s="10" t="s">
        <v>52</v>
      </c>
      <c r="E2572" s="11">
        <v>1491</v>
      </c>
    </row>
    <row r="2573" spans="1:5" x14ac:dyDescent="0.2">
      <c r="A2573" s="12">
        <v>44202</v>
      </c>
      <c r="B2573" s="13" t="s">
        <v>33</v>
      </c>
      <c r="C2573" s="13" t="s">
        <v>55</v>
      </c>
      <c r="D2573" s="13" t="s">
        <v>49</v>
      </c>
      <c r="E2573" s="14">
        <v>2369</v>
      </c>
    </row>
    <row r="2574" spans="1:5" x14ac:dyDescent="0.2">
      <c r="A2574" s="9">
        <v>44755</v>
      </c>
      <c r="B2574" s="10" t="s">
        <v>18</v>
      </c>
      <c r="C2574" s="10" t="s">
        <v>56</v>
      </c>
      <c r="D2574" s="10" t="s">
        <v>58</v>
      </c>
      <c r="E2574" s="11">
        <v>2693</v>
      </c>
    </row>
    <row r="2575" spans="1:5" x14ac:dyDescent="0.2">
      <c r="A2575" s="12">
        <v>44676</v>
      </c>
      <c r="B2575" s="13" t="s">
        <v>18</v>
      </c>
      <c r="C2575" s="13" t="s">
        <v>55</v>
      </c>
      <c r="D2575" s="13" t="s">
        <v>49</v>
      </c>
      <c r="E2575" s="14">
        <v>2148</v>
      </c>
    </row>
    <row r="2576" spans="1:5" x14ac:dyDescent="0.2">
      <c r="A2576" s="9">
        <v>44077</v>
      </c>
      <c r="B2576" s="10" t="s">
        <v>33</v>
      </c>
      <c r="C2576" s="10" t="s">
        <v>56</v>
      </c>
      <c r="D2576" s="10" t="s">
        <v>49</v>
      </c>
      <c r="E2576" s="11">
        <v>4821</v>
      </c>
    </row>
    <row r="2577" spans="1:5" x14ac:dyDescent="0.2">
      <c r="A2577" s="12">
        <v>43876</v>
      </c>
      <c r="B2577" s="13" t="s">
        <v>31</v>
      </c>
      <c r="C2577" s="13" t="s">
        <v>55</v>
      </c>
      <c r="D2577" s="13" t="s">
        <v>54</v>
      </c>
      <c r="E2577" s="14">
        <v>189</v>
      </c>
    </row>
    <row r="2578" spans="1:5" x14ac:dyDescent="0.2">
      <c r="A2578" s="9">
        <v>43743</v>
      </c>
      <c r="B2578" s="10" t="s">
        <v>36</v>
      </c>
      <c r="C2578" s="10" t="s">
        <v>55</v>
      </c>
      <c r="D2578" s="10" t="s">
        <v>51</v>
      </c>
      <c r="E2578" s="11">
        <v>3415</v>
      </c>
    </row>
    <row r="2579" spans="1:5" x14ac:dyDescent="0.2">
      <c r="A2579" s="12">
        <v>43678</v>
      </c>
      <c r="B2579" s="13" t="s">
        <v>39</v>
      </c>
      <c r="C2579" s="13" t="s">
        <v>55</v>
      </c>
      <c r="D2579" s="13" t="s">
        <v>51</v>
      </c>
      <c r="E2579" s="14">
        <v>5634</v>
      </c>
    </row>
    <row r="2580" spans="1:5" x14ac:dyDescent="0.2">
      <c r="A2580" s="9">
        <v>44335</v>
      </c>
      <c r="B2580" s="10" t="s">
        <v>23</v>
      </c>
      <c r="C2580" s="10" t="s">
        <v>53</v>
      </c>
      <c r="D2580" s="10" t="s">
        <v>54</v>
      </c>
      <c r="E2580" s="11">
        <v>455</v>
      </c>
    </row>
    <row r="2581" spans="1:5" x14ac:dyDescent="0.2">
      <c r="A2581" s="12">
        <v>44454</v>
      </c>
      <c r="B2581" s="13" t="s">
        <v>27</v>
      </c>
      <c r="C2581" s="13" t="s">
        <v>55</v>
      </c>
      <c r="D2581" s="13" t="s">
        <v>51</v>
      </c>
      <c r="E2581" s="14">
        <v>4843</v>
      </c>
    </row>
    <row r="2582" spans="1:5" x14ac:dyDescent="0.2">
      <c r="A2582" s="9">
        <v>44215</v>
      </c>
      <c r="B2582" s="10" t="s">
        <v>31</v>
      </c>
      <c r="C2582" s="10" t="s">
        <v>55</v>
      </c>
      <c r="D2582" s="10" t="s">
        <v>54</v>
      </c>
      <c r="E2582" s="11">
        <v>368</v>
      </c>
    </row>
    <row r="2583" spans="1:5" x14ac:dyDescent="0.2">
      <c r="A2583" s="12">
        <v>43520</v>
      </c>
      <c r="B2583" s="13" t="s">
        <v>33</v>
      </c>
      <c r="C2583" s="13" t="s">
        <v>56</v>
      </c>
      <c r="D2583" s="13" t="s">
        <v>58</v>
      </c>
      <c r="E2583" s="14">
        <v>7937</v>
      </c>
    </row>
    <row r="2584" spans="1:5" x14ac:dyDescent="0.2">
      <c r="A2584" s="9">
        <v>43896</v>
      </c>
      <c r="B2584" s="10" t="s">
        <v>23</v>
      </c>
      <c r="C2584" s="10" t="s">
        <v>55</v>
      </c>
      <c r="D2584" s="10" t="s">
        <v>51</v>
      </c>
      <c r="E2584" s="11">
        <v>6328</v>
      </c>
    </row>
    <row r="2585" spans="1:5" x14ac:dyDescent="0.2">
      <c r="A2585" s="12">
        <v>44173</v>
      </c>
      <c r="B2585" s="13" t="s">
        <v>39</v>
      </c>
      <c r="C2585" s="13" t="s">
        <v>56</v>
      </c>
      <c r="D2585" s="13" t="s">
        <v>49</v>
      </c>
      <c r="E2585" s="14">
        <v>9815</v>
      </c>
    </row>
    <row r="2586" spans="1:5" x14ac:dyDescent="0.2">
      <c r="A2586" s="9">
        <v>44307</v>
      </c>
      <c r="B2586" s="10" t="s">
        <v>18</v>
      </c>
      <c r="C2586" s="10" t="s">
        <v>55</v>
      </c>
      <c r="D2586" s="10" t="s">
        <v>49</v>
      </c>
      <c r="E2586" s="11">
        <v>5993</v>
      </c>
    </row>
    <row r="2587" spans="1:5" x14ac:dyDescent="0.2">
      <c r="A2587" s="12">
        <v>43710</v>
      </c>
      <c r="B2587" s="13" t="s">
        <v>23</v>
      </c>
      <c r="C2587" s="13" t="s">
        <v>55</v>
      </c>
      <c r="D2587" s="13" t="s">
        <v>52</v>
      </c>
      <c r="E2587" s="14">
        <v>5546</v>
      </c>
    </row>
    <row r="2588" spans="1:5" x14ac:dyDescent="0.2">
      <c r="A2588" s="9">
        <v>44417</v>
      </c>
      <c r="B2588" s="10" t="s">
        <v>23</v>
      </c>
      <c r="C2588" s="10" t="s">
        <v>46</v>
      </c>
      <c r="D2588" s="10" t="s">
        <v>51</v>
      </c>
      <c r="E2588" s="11">
        <v>5610</v>
      </c>
    </row>
    <row r="2589" spans="1:5" x14ac:dyDescent="0.2">
      <c r="A2589" s="12">
        <v>44919</v>
      </c>
      <c r="B2589" s="13" t="s">
        <v>23</v>
      </c>
      <c r="C2589" s="13" t="s">
        <v>56</v>
      </c>
      <c r="D2589" s="13" t="s">
        <v>49</v>
      </c>
      <c r="E2589" s="14">
        <v>6047</v>
      </c>
    </row>
    <row r="2590" spans="1:5" x14ac:dyDescent="0.2">
      <c r="A2590" s="9">
        <v>44579</v>
      </c>
      <c r="B2590" s="10" t="s">
        <v>27</v>
      </c>
      <c r="C2590" s="10" t="s">
        <v>56</v>
      </c>
      <c r="D2590" s="10" t="s">
        <v>58</v>
      </c>
      <c r="E2590" s="11">
        <v>9521</v>
      </c>
    </row>
    <row r="2591" spans="1:5" x14ac:dyDescent="0.2">
      <c r="A2591" s="12">
        <v>44103</v>
      </c>
      <c r="B2591" s="13" t="s">
        <v>33</v>
      </c>
      <c r="C2591" s="13" t="s">
        <v>46</v>
      </c>
      <c r="D2591" s="13" t="s">
        <v>52</v>
      </c>
      <c r="E2591" s="14">
        <v>6598</v>
      </c>
    </row>
    <row r="2592" spans="1:5" x14ac:dyDescent="0.2">
      <c r="A2592" s="9">
        <v>44131</v>
      </c>
      <c r="B2592" s="10" t="s">
        <v>23</v>
      </c>
      <c r="C2592" s="10" t="s">
        <v>56</v>
      </c>
      <c r="D2592" s="10" t="s">
        <v>49</v>
      </c>
      <c r="E2592" s="11">
        <v>2565</v>
      </c>
    </row>
    <row r="2593" spans="1:5" x14ac:dyDescent="0.2">
      <c r="A2593" s="12">
        <v>44260</v>
      </c>
      <c r="B2593" s="13" t="s">
        <v>33</v>
      </c>
      <c r="C2593" s="13" t="s">
        <v>46</v>
      </c>
      <c r="D2593" s="13" t="s">
        <v>52</v>
      </c>
      <c r="E2593" s="14">
        <v>1217</v>
      </c>
    </row>
    <row r="2594" spans="1:5" x14ac:dyDescent="0.2">
      <c r="A2594" s="9">
        <v>44757</v>
      </c>
      <c r="B2594" s="10" t="s">
        <v>23</v>
      </c>
      <c r="C2594" s="10" t="s">
        <v>53</v>
      </c>
      <c r="D2594" s="10" t="s">
        <v>49</v>
      </c>
      <c r="E2594" s="11">
        <v>7345</v>
      </c>
    </row>
    <row r="2595" spans="1:5" x14ac:dyDescent="0.2">
      <c r="A2595" s="12">
        <v>43489</v>
      </c>
      <c r="B2595" s="13" t="s">
        <v>27</v>
      </c>
      <c r="C2595" s="13" t="s">
        <v>53</v>
      </c>
      <c r="D2595" s="13" t="s">
        <v>54</v>
      </c>
      <c r="E2595" s="14">
        <v>217</v>
      </c>
    </row>
    <row r="2596" spans="1:5" x14ac:dyDescent="0.2">
      <c r="A2596" s="9">
        <v>44189</v>
      </c>
      <c r="B2596" s="10" t="s">
        <v>36</v>
      </c>
      <c r="C2596" s="10" t="s">
        <v>55</v>
      </c>
      <c r="D2596" s="10" t="s">
        <v>51</v>
      </c>
      <c r="E2596" s="11">
        <v>1431</v>
      </c>
    </row>
    <row r="2597" spans="1:5" x14ac:dyDescent="0.2">
      <c r="A2597" s="12">
        <v>44163</v>
      </c>
      <c r="B2597" s="13" t="s">
        <v>39</v>
      </c>
      <c r="C2597" s="13" t="s">
        <v>55</v>
      </c>
      <c r="D2597" s="13" t="s">
        <v>52</v>
      </c>
      <c r="E2597" s="14">
        <v>853</v>
      </c>
    </row>
    <row r="2598" spans="1:5" x14ac:dyDescent="0.2">
      <c r="A2598" s="9">
        <v>44423</v>
      </c>
      <c r="B2598" s="10" t="s">
        <v>18</v>
      </c>
      <c r="C2598" s="10" t="s">
        <v>46</v>
      </c>
      <c r="D2598" s="10" t="s">
        <v>52</v>
      </c>
      <c r="E2598" s="11">
        <v>9649</v>
      </c>
    </row>
    <row r="2599" spans="1:5" x14ac:dyDescent="0.2">
      <c r="A2599" s="12">
        <v>43812</v>
      </c>
      <c r="B2599" s="13" t="s">
        <v>39</v>
      </c>
      <c r="C2599" s="13" t="s">
        <v>55</v>
      </c>
      <c r="D2599" s="13" t="s">
        <v>52</v>
      </c>
      <c r="E2599" s="14">
        <v>9726</v>
      </c>
    </row>
    <row r="2600" spans="1:5" x14ac:dyDescent="0.2">
      <c r="A2600" s="9">
        <v>44705</v>
      </c>
      <c r="B2600" s="10" t="s">
        <v>39</v>
      </c>
      <c r="C2600" s="10" t="s">
        <v>53</v>
      </c>
      <c r="D2600" s="10" t="s">
        <v>52</v>
      </c>
      <c r="E2600" s="11">
        <v>1501</v>
      </c>
    </row>
    <row r="2601" spans="1:5" x14ac:dyDescent="0.2">
      <c r="A2601" s="12">
        <v>43573</v>
      </c>
      <c r="B2601" s="13" t="s">
        <v>18</v>
      </c>
      <c r="C2601" s="13" t="s">
        <v>56</v>
      </c>
      <c r="D2601" s="13" t="s">
        <v>58</v>
      </c>
      <c r="E2601" s="14">
        <v>4032</v>
      </c>
    </row>
    <row r="2602" spans="1:5" x14ac:dyDescent="0.2">
      <c r="A2602" s="9">
        <v>43703</v>
      </c>
      <c r="B2602" s="10" t="s">
        <v>39</v>
      </c>
      <c r="C2602" s="10" t="s">
        <v>55</v>
      </c>
      <c r="D2602" s="10" t="s">
        <v>52</v>
      </c>
      <c r="E2602" s="11">
        <v>8598</v>
      </c>
    </row>
    <row r="2603" spans="1:5" x14ac:dyDescent="0.2">
      <c r="A2603" s="12">
        <v>44741</v>
      </c>
      <c r="B2603" s="13" t="s">
        <v>18</v>
      </c>
      <c r="C2603" s="13" t="s">
        <v>56</v>
      </c>
      <c r="D2603" s="13" t="s">
        <v>49</v>
      </c>
      <c r="E2603" s="14">
        <v>3611</v>
      </c>
    </row>
    <row r="2604" spans="1:5" x14ac:dyDescent="0.2">
      <c r="A2604" s="9">
        <v>44189</v>
      </c>
      <c r="B2604" s="10" t="s">
        <v>18</v>
      </c>
      <c r="C2604" s="10" t="s">
        <v>55</v>
      </c>
      <c r="D2604" s="10" t="s">
        <v>51</v>
      </c>
      <c r="E2604" s="11">
        <v>382</v>
      </c>
    </row>
    <row r="2605" spans="1:5" x14ac:dyDescent="0.2">
      <c r="A2605" s="12">
        <v>43771</v>
      </c>
      <c r="B2605" s="13" t="s">
        <v>18</v>
      </c>
      <c r="C2605" s="13" t="s">
        <v>53</v>
      </c>
      <c r="D2605" s="13" t="s">
        <v>54</v>
      </c>
      <c r="E2605" s="14">
        <v>416</v>
      </c>
    </row>
    <row r="2606" spans="1:5" x14ac:dyDescent="0.2">
      <c r="A2606" s="9">
        <v>44336</v>
      </c>
      <c r="B2606" s="10" t="s">
        <v>23</v>
      </c>
      <c r="C2606" s="10" t="s">
        <v>55</v>
      </c>
      <c r="D2606" s="10" t="s">
        <v>49</v>
      </c>
      <c r="E2606" s="11">
        <v>1626</v>
      </c>
    </row>
    <row r="2607" spans="1:5" x14ac:dyDescent="0.2">
      <c r="A2607" s="12">
        <v>43580</v>
      </c>
      <c r="B2607" s="13" t="s">
        <v>31</v>
      </c>
      <c r="C2607" s="13" t="s">
        <v>53</v>
      </c>
      <c r="D2607" s="13" t="s">
        <v>51</v>
      </c>
      <c r="E2607" s="14">
        <v>1028</v>
      </c>
    </row>
    <row r="2608" spans="1:5" x14ac:dyDescent="0.2">
      <c r="A2608" s="9">
        <v>44429</v>
      </c>
      <c r="B2608" s="10" t="s">
        <v>18</v>
      </c>
      <c r="C2608" s="10" t="s">
        <v>53</v>
      </c>
      <c r="D2608" s="10" t="s">
        <v>49</v>
      </c>
      <c r="E2608" s="11">
        <v>739</v>
      </c>
    </row>
    <row r="2609" spans="1:5" x14ac:dyDescent="0.2">
      <c r="A2609" s="12">
        <v>44012</v>
      </c>
      <c r="B2609" s="13" t="s">
        <v>27</v>
      </c>
      <c r="C2609" s="13" t="s">
        <v>56</v>
      </c>
      <c r="D2609" s="13" t="s">
        <v>58</v>
      </c>
      <c r="E2609" s="14">
        <v>4888</v>
      </c>
    </row>
    <row r="2610" spans="1:5" x14ac:dyDescent="0.2">
      <c r="A2610" s="9">
        <v>44909</v>
      </c>
      <c r="B2610" s="10" t="s">
        <v>36</v>
      </c>
      <c r="C2610" s="10" t="s">
        <v>55</v>
      </c>
      <c r="D2610" s="10" t="s">
        <v>52</v>
      </c>
      <c r="E2610" s="11">
        <v>443</v>
      </c>
    </row>
    <row r="2611" spans="1:5" x14ac:dyDescent="0.2">
      <c r="A2611" s="12">
        <v>44699</v>
      </c>
      <c r="B2611" s="13" t="s">
        <v>36</v>
      </c>
      <c r="C2611" s="13" t="s">
        <v>55</v>
      </c>
      <c r="D2611" s="13" t="s">
        <v>51</v>
      </c>
      <c r="E2611" s="14">
        <v>9542</v>
      </c>
    </row>
    <row r="2612" spans="1:5" x14ac:dyDescent="0.2">
      <c r="A2612" s="9">
        <v>44846</v>
      </c>
      <c r="B2612" s="10" t="s">
        <v>33</v>
      </c>
      <c r="C2612" s="10" t="s">
        <v>53</v>
      </c>
      <c r="D2612" s="10" t="s">
        <v>52</v>
      </c>
      <c r="E2612" s="11">
        <v>3667</v>
      </c>
    </row>
    <row r="2613" spans="1:5" x14ac:dyDescent="0.2">
      <c r="A2613" s="12">
        <v>44705</v>
      </c>
      <c r="B2613" s="13" t="s">
        <v>31</v>
      </c>
      <c r="C2613" s="13" t="s">
        <v>53</v>
      </c>
      <c r="D2613" s="13" t="s">
        <v>54</v>
      </c>
      <c r="E2613" s="14">
        <v>490</v>
      </c>
    </row>
    <row r="2614" spans="1:5" x14ac:dyDescent="0.2">
      <c r="A2614" s="9">
        <v>44588</v>
      </c>
      <c r="B2614" s="10" t="s">
        <v>23</v>
      </c>
      <c r="C2614" s="10" t="s">
        <v>46</v>
      </c>
      <c r="D2614" s="10" t="s">
        <v>51</v>
      </c>
      <c r="E2614" s="11">
        <v>864</v>
      </c>
    </row>
    <row r="2615" spans="1:5" x14ac:dyDescent="0.2">
      <c r="A2615" s="12">
        <v>44915</v>
      </c>
      <c r="B2615" s="13" t="s">
        <v>36</v>
      </c>
      <c r="C2615" s="13" t="s">
        <v>56</v>
      </c>
      <c r="D2615" s="13" t="s">
        <v>49</v>
      </c>
      <c r="E2615" s="14">
        <v>143</v>
      </c>
    </row>
    <row r="2616" spans="1:5" x14ac:dyDescent="0.2">
      <c r="A2616" s="9">
        <v>43742</v>
      </c>
      <c r="B2616" s="10" t="s">
        <v>31</v>
      </c>
      <c r="C2616" s="10" t="s">
        <v>46</v>
      </c>
      <c r="D2616" s="10" t="s">
        <v>49</v>
      </c>
      <c r="E2616" s="11">
        <v>6632</v>
      </c>
    </row>
    <row r="2617" spans="1:5" x14ac:dyDescent="0.2">
      <c r="A2617" s="12">
        <v>44450</v>
      </c>
      <c r="B2617" s="13" t="s">
        <v>39</v>
      </c>
      <c r="C2617" s="13" t="s">
        <v>46</v>
      </c>
      <c r="D2617" s="13" t="s">
        <v>49</v>
      </c>
      <c r="E2617" s="14">
        <v>557</v>
      </c>
    </row>
    <row r="2618" spans="1:5" x14ac:dyDescent="0.2">
      <c r="A2618" s="9">
        <v>43731</v>
      </c>
      <c r="B2618" s="10" t="s">
        <v>18</v>
      </c>
      <c r="C2618" s="10" t="s">
        <v>55</v>
      </c>
      <c r="D2618" s="10" t="s">
        <v>49</v>
      </c>
      <c r="E2618" s="11">
        <v>3178</v>
      </c>
    </row>
    <row r="2619" spans="1:5" x14ac:dyDescent="0.2">
      <c r="A2619" s="12">
        <v>44264</v>
      </c>
      <c r="B2619" s="13" t="s">
        <v>36</v>
      </c>
      <c r="C2619" s="13" t="s">
        <v>55</v>
      </c>
      <c r="D2619" s="13" t="s">
        <v>49</v>
      </c>
      <c r="E2619" s="14">
        <v>1910</v>
      </c>
    </row>
    <row r="2620" spans="1:5" x14ac:dyDescent="0.2">
      <c r="A2620" s="9">
        <v>43527</v>
      </c>
      <c r="B2620" s="10" t="s">
        <v>39</v>
      </c>
      <c r="C2620" s="10" t="s">
        <v>55</v>
      </c>
      <c r="D2620" s="10" t="s">
        <v>49</v>
      </c>
      <c r="E2620" s="11">
        <v>6939</v>
      </c>
    </row>
    <row r="2621" spans="1:5" x14ac:dyDescent="0.2">
      <c r="A2621" s="12">
        <v>44699</v>
      </c>
      <c r="B2621" s="13" t="s">
        <v>31</v>
      </c>
      <c r="C2621" s="13" t="s">
        <v>46</v>
      </c>
      <c r="D2621" s="13" t="s">
        <v>51</v>
      </c>
      <c r="E2621" s="14">
        <v>351</v>
      </c>
    </row>
    <row r="2622" spans="1:5" x14ac:dyDescent="0.2">
      <c r="A2622" s="9">
        <v>43613</v>
      </c>
      <c r="B2622" s="10" t="s">
        <v>31</v>
      </c>
      <c r="C2622" s="10" t="s">
        <v>55</v>
      </c>
      <c r="D2622" s="10" t="s">
        <v>49</v>
      </c>
      <c r="E2622" s="11">
        <v>4811</v>
      </c>
    </row>
    <row r="2623" spans="1:5" x14ac:dyDescent="0.2">
      <c r="A2623" s="12">
        <v>44652</v>
      </c>
      <c r="B2623" s="13" t="s">
        <v>31</v>
      </c>
      <c r="C2623" s="13" t="s">
        <v>55</v>
      </c>
      <c r="D2623" s="13" t="s">
        <v>54</v>
      </c>
      <c r="E2623" s="14">
        <v>238</v>
      </c>
    </row>
    <row r="2624" spans="1:5" x14ac:dyDescent="0.2">
      <c r="A2624" s="9">
        <v>43558</v>
      </c>
      <c r="B2624" s="10" t="s">
        <v>36</v>
      </c>
      <c r="C2624" s="10" t="s">
        <v>46</v>
      </c>
      <c r="D2624" s="10" t="s">
        <v>51</v>
      </c>
      <c r="E2624" s="11">
        <v>9235</v>
      </c>
    </row>
    <row r="2625" spans="1:5" x14ac:dyDescent="0.2">
      <c r="A2625" s="12">
        <v>44463</v>
      </c>
      <c r="B2625" s="13" t="s">
        <v>33</v>
      </c>
      <c r="C2625" s="13" t="s">
        <v>53</v>
      </c>
      <c r="D2625" s="13" t="s">
        <v>49</v>
      </c>
      <c r="E2625" s="14">
        <v>1768</v>
      </c>
    </row>
    <row r="2626" spans="1:5" x14ac:dyDescent="0.2">
      <c r="A2626" s="9">
        <v>43943</v>
      </c>
      <c r="B2626" s="10" t="s">
        <v>23</v>
      </c>
      <c r="C2626" s="10" t="s">
        <v>55</v>
      </c>
      <c r="D2626" s="10" t="s">
        <v>52</v>
      </c>
      <c r="E2626" s="11">
        <v>3217</v>
      </c>
    </row>
    <row r="2627" spans="1:5" x14ac:dyDescent="0.2">
      <c r="A2627" s="12">
        <v>43662</v>
      </c>
      <c r="B2627" s="13" t="s">
        <v>31</v>
      </c>
      <c r="C2627" s="13" t="s">
        <v>55</v>
      </c>
      <c r="D2627" s="13" t="s">
        <v>51</v>
      </c>
      <c r="E2627" s="14">
        <v>2517</v>
      </c>
    </row>
    <row r="2628" spans="1:5" x14ac:dyDescent="0.2">
      <c r="A2628" s="9">
        <v>44068</v>
      </c>
      <c r="B2628" s="10" t="s">
        <v>31</v>
      </c>
      <c r="C2628" s="10" t="s">
        <v>53</v>
      </c>
      <c r="D2628" s="10" t="s">
        <v>54</v>
      </c>
      <c r="E2628" s="11">
        <v>246</v>
      </c>
    </row>
    <row r="2629" spans="1:5" x14ac:dyDescent="0.2">
      <c r="A2629" s="12">
        <v>44671</v>
      </c>
      <c r="B2629" s="13" t="s">
        <v>31</v>
      </c>
      <c r="C2629" s="13" t="s">
        <v>53</v>
      </c>
      <c r="D2629" s="13" t="s">
        <v>54</v>
      </c>
      <c r="E2629" s="14">
        <v>258</v>
      </c>
    </row>
    <row r="2630" spans="1:5" x14ac:dyDescent="0.2">
      <c r="A2630" s="9">
        <v>44021</v>
      </c>
      <c r="B2630" s="10" t="s">
        <v>18</v>
      </c>
      <c r="C2630" s="10" t="s">
        <v>55</v>
      </c>
      <c r="D2630" s="10" t="s">
        <v>54</v>
      </c>
      <c r="E2630" s="11">
        <v>384</v>
      </c>
    </row>
    <row r="2631" spans="1:5" x14ac:dyDescent="0.2">
      <c r="A2631" s="12">
        <v>44671</v>
      </c>
      <c r="B2631" s="13" t="s">
        <v>33</v>
      </c>
      <c r="C2631" s="13" t="s">
        <v>53</v>
      </c>
      <c r="D2631" s="13" t="s">
        <v>52</v>
      </c>
      <c r="E2631" s="14">
        <v>4054</v>
      </c>
    </row>
    <row r="2632" spans="1:5" x14ac:dyDescent="0.2">
      <c r="A2632" s="9">
        <v>44621</v>
      </c>
      <c r="B2632" s="10" t="s">
        <v>39</v>
      </c>
      <c r="C2632" s="10" t="s">
        <v>53</v>
      </c>
      <c r="D2632" s="10" t="s">
        <v>49</v>
      </c>
      <c r="E2632" s="11">
        <v>1360</v>
      </c>
    </row>
    <row r="2633" spans="1:5" x14ac:dyDescent="0.2">
      <c r="A2633" s="12">
        <v>43557</v>
      </c>
      <c r="B2633" s="13" t="s">
        <v>39</v>
      </c>
      <c r="C2633" s="13" t="s">
        <v>53</v>
      </c>
      <c r="D2633" s="13" t="s">
        <v>54</v>
      </c>
      <c r="E2633" s="14">
        <v>118</v>
      </c>
    </row>
    <row r="2634" spans="1:5" x14ac:dyDescent="0.2">
      <c r="A2634" s="9">
        <v>44291</v>
      </c>
      <c r="B2634" s="10" t="s">
        <v>31</v>
      </c>
      <c r="C2634" s="10" t="s">
        <v>56</v>
      </c>
      <c r="D2634" s="10" t="s">
        <v>49</v>
      </c>
      <c r="E2634" s="11">
        <v>3441</v>
      </c>
    </row>
    <row r="2635" spans="1:5" x14ac:dyDescent="0.2">
      <c r="A2635" s="12">
        <v>43825</v>
      </c>
      <c r="B2635" s="13" t="s">
        <v>36</v>
      </c>
      <c r="C2635" s="13" t="s">
        <v>53</v>
      </c>
      <c r="D2635" s="13" t="s">
        <v>51</v>
      </c>
      <c r="E2635" s="14">
        <v>1881</v>
      </c>
    </row>
    <row r="2636" spans="1:5" x14ac:dyDescent="0.2">
      <c r="A2636" s="9">
        <v>44470</v>
      </c>
      <c r="B2636" s="10" t="s">
        <v>23</v>
      </c>
      <c r="C2636" s="10" t="s">
        <v>53</v>
      </c>
      <c r="D2636" s="10" t="s">
        <v>51</v>
      </c>
      <c r="E2636" s="11">
        <v>8514</v>
      </c>
    </row>
    <row r="2637" spans="1:5" x14ac:dyDescent="0.2">
      <c r="A2637" s="12">
        <v>43882</v>
      </c>
      <c r="B2637" s="13" t="s">
        <v>39</v>
      </c>
      <c r="C2637" s="13" t="s">
        <v>46</v>
      </c>
      <c r="D2637" s="13" t="s">
        <v>51</v>
      </c>
      <c r="E2637" s="14">
        <v>4280</v>
      </c>
    </row>
    <row r="2638" spans="1:5" x14ac:dyDescent="0.2">
      <c r="A2638" s="9">
        <v>43907</v>
      </c>
      <c r="B2638" s="10" t="s">
        <v>36</v>
      </c>
      <c r="C2638" s="10" t="s">
        <v>53</v>
      </c>
      <c r="D2638" s="10" t="s">
        <v>51</v>
      </c>
      <c r="E2638" s="11">
        <v>337</v>
      </c>
    </row>
    <row r="2639" spans="1:5" x14ac:dyDescent="0.2">
      <c r="A2639" s="12">
        <v>44469</v>
      </c>
      <c r="B2639" s="13" t="s">
        <v>36</v>
      </c>
      <c r="C2639" s="13" t="s">
        <v>53</v>
      </c>
      <c r="D2639" s="13" t="s">
        <v>49</v>
      </c>
      <c r="E2639" s="14">
        <v>1196</v>
      </c>
    </row>
    <row r="2640" spans="1:5" x14ac:dyDescent="0.2">
      <c r="A2640" s="9">
        <v>43519</v>
      </c>
      <c r="B2640" s="10" t="s">
        <v>23</v>
      </c>
      <c r="C2640" s="10" t="s">
        <v>56</v>
      </c>
      <c r="D2640" s="10" t="s">
        <v>49</v>
      </c>
      <c r="E2640" s="11">
        <v>3670</v>
      </c>
    </row>
    <row r="2641" spans="1:5" x14ac:dyDescent="0.2">
      <c r="A2641" s="12">
        <v>43612</v>
      </c>
      <c r="B2641" s="13" t="s">
        <v>39</v>
      </c>
      <c r="C2641" s="13" t="s">
        <v>56</v>
      </c>
      <c r="D2641" s="13" t="s">
        <v>58</v>
      </c>
      <c r="E2641" s="14">
        <v>7913</v>
      </c>
    </row>
    <row r="2642" spans="1:5" x14ac:dyDescent="0.2">
      <c r="A2642" s="9">
        <v>44089</v>
      </c>
      <c r="B2642" s="10" t="s">
        <v>27</v>
      </c>
      <c r="C2642" s="10" t="s">
        <v>55</v>
      </c>
      <c r="D2642" s="10" t="s">
        <v>54</v>
      </c>
      <c r="E2642" s="11">
        <v>381</v>
      </c>
    </row>
    <row r="2643" spans="1:5" x14ac:dyDescent="0.2">
      <c r="A2643" s="12">
        <v>44858</v>
      </c>
      <c r="B2643" s="13" t="s">
        <v>31</v>
      </c>
      <c r="C2643" s="13" t="s">
        <v>46</v>
      </c>
      <c r="D2643" s="13" t="s">
        <v>51</v>
      </c>
      <c r="E2643" s="14">
        <v>5367</v>
      </c>
    </row>
    <row r="2644" spans="1:5" x14ac:dyDescent="0.2">
      <c r="A2644" s="9">
        <v>44549</v>
      </c>
      <c r="B2644" s="10" t="s">
        <v>23</v>
      </c>
      <c r="C2644" s="10" t="s">
        <v>55</v>
      </c>
      <c r="D2644" s="10" t="s">
        <v>49</v>
      </c>
      <c r="E2644" s="11">
        <v>2942</v>
      </c>
    </row>
    <row r="2645" spans="1:5" x14ac:dyDescent="0.2">
      <c r="A2645" s="12">
        <v>44460</v>
      </c>
      <c r="B2645" s="13" t="s">
        <v>31</v>
      </c>
      <c r="C2645" s="13" t="s">
        <v>53</v>
      </c>
      <c r="D2645" s="13" t="s">
        <v>49</v>
      </c>
      <c r="E2645" s="14">
        <v>8731</v>
      </c>
    </row>
    <row r="2646" spans="1:5" x14ac:dyDescent="0.2">
      <c r="A2646" s="9">
        <v>44125</v>
      </c>
      <c r="B2646" s="10" t="s">
        <v>39</v>
      </c>
      <c r="C2646" s="10" t="s">
        <v>53</v>
      </c>
      <c r="D2646" s="10" t="s">
        <v>49</v>
      </c>
      <c r="E2646" s="11">
        <v>7739</v>
      </c>
    </row>
    <row r="2647" spans="1:5" x14ac:dyDescent="0.2">
      <c r="A2647" s="12">
        <v>44176</v>
      </c>
      <c r="B2647" s="13" t="s">
        <v>36</v>
      </c>
      <c r="C2647" s="13" t="s">
        <v>53</v>
      </c>
      <c r="D2647" s="13" t="s">
        <v>54</v>
      </c>
      <c r="E2647" s="14">
        <v>173</v>
      </c>
    </row>
    <row r="2648" spans="1:5" x14ac:dyDescent="0.2">
      <c r="A2648" s="9">
        <v>44059</v>
      </c>
      <c r="B2648" s="10" t="s">
        <v>27</v>
      </c>
      <c r="C2648" s="10" t="s">
        <v>53</v>
      </c>
      <c r="D2648" s="10" t="s">
        <v>51</v>
      </c>
      <c r="E2648" s="11">
        <v>5407</v>
      </c>
    </row>
    <row r="2649" spans="1:5" x14ac:dyDescent="0.2">
      <c r="A2649" s="12">
        <v>44234</v>
      </c>
      <c r="B2649" s="13" t="s">
        <v>33</v>
      </c>
      <c r="C2649" s="13" t="s">
        <v>55</v>
      </c>
      <c r="D2649" s="13" t="s">
        <v>52</v>
      </c>
      <c r="E2649" s="14">
        <v>1347</v>
      </c>
    </row>
    <row r="2650" spans="1:5" x14ac:dyDescent="0.2">
      <c r="A2650" s="9">
        <v>44476</v>
      </c>
      <c r="B2650" s="10" t="s">
        <v>33</v>
      </c>
      <c r="C2650" s="10" t="s">
        <v>46</v>
      </c>
      <c r="D2650" s="10" t="s">
        <v>51</v>
      </c>
      <c r="E2650" s="11">
        <v>2871</v>
      </c>
    </row>
    <row r="2651" spans="1:5" x14ac:dyDescent="0.2">
      <c r="A2651" s="12">
        <v>43731</v>
      </c>
      <c r="B2651" s="13" t="s">
        <v>33</v>
      </c>
      <c r="C2651" s="13" t="s">
        <v>53</v>
      </c>
      <c r="D2651" s="13" t="s">
        <v>49</v>
      </c>
      <c r="E2651" s="14">
        <v>4162</v>
      </c>
    </row>
    <row r="2652" spans="1:5" x14ac:dyDescent="0.2">
      <c r="A2652" s="9">
        <v>44297</v>
      </c>
      <c r="B2652" s="10" t="s">
        <v>31</v>
      </c>
      <c r="C2652" s="10" t="s">
        <v>53</v>
      </c>
      <c r="D2652" s="10" t="s">
        <v>54</v>
      </c>
      <c r="E2652" s="11">
        <v>171</v>
      </c>
    </row>
    <row r="2653" spans="1:5" x14ac:dyDescent="0.2">
      <c r="A2653" s="12">
        <v>44602</v>
      </c>
      <c r="B2653" s="13" t="s">
        <v>36</v>
      </c>
      <c r="C2653" s="13" t="s">
        <v>53</v>
      </c>
      <c r="D2653" s="13" t="s">
        <v>49</v>
      </c>
      <c r="E2653" s="14">
        <v>7183</v>
      </c>
    </row>
    <row r="2654" spans="1:5" x14ac:dyDescent="0.2">
      <c r="A2654" s="9">
        <v>44080</v>
      </c>
      <c r="B2654" s="10" t="s">
        <v>23</v>
      </c>
      <c r="C2654" s="10" t="s">
        <v>46</v>
      </c>
      <c r="D2654" s="10" t="s">
        <v>49</v>
      </c>
      <c r="E2654" s="11">
        <v>7080</v>
      </c>
    </row>
    <row r="2655" spans="1:5" x14ac:dyDescent="0.2">
      <c r="A2655" s="12">
        <v>44702</v>
      </c>
      <c r="B2655" s="13" t="s">
        <v>18</v>
      </c>
      <c r="C2655" s="13" t="s">
        <v>53</v>
      </c>
      <c r="D2655" s="13" t="s">
        <v>49</v>
      </c>
      <c r="E2655" s="14">
        <v>7101</v>
      </c>
    </row>
    <row r="2656" spans="1:5" x14ac:dyDescent="0.2">
      <c r="A2656" s="9">
        <v>43658</v>
      </c>
      <c r="B2656" s="10" t="s">
        <v>23</v>
      </c>
      <c r="C2656" s="10" t="s">
        <v>53</v>
      </c>
      <c r="D2656" s="10" t="s">
        <v>52</v>
      </c>
      <c r="E2656" s="11">
        <v>9681</v>
      </c>
    </row>
    <row r="2657" spans="1:5" x14ac:dyDescent="0.2">
      <c r="A2657" s="12">
        <v>44104</v>
      </c>
      <c r="B2657" s="13" t="s">
        <v>27</v>
      </c>
      <c r="C2657" s="13" t="s">
        <v>46</v>
      </c>
      <c r="D2657" s="13" t="s">
        <v>52</v>
      </c>
      <c r="E2657" s="14">
        <v>1105</v>
      </c>
    </row>
    <row r="2658" spans="1:5" x14ac:dyDescent="0.2">
      <c r="A2658" s="9">
        <v>44641</v>
      </c>
      <c r="B2658" s="10" t="s">
        <v>39</v>
      </c>
      <c r="C2658" s="10" t="s">
        <v>55</v>
      </c>
      <c r="D2658" s="10" t="s">
        <v>52</v>
      </c>
      <c r="E2658" s="11">
        <v>5881</v>
      </c>
    </row>
    <row r="2659" spans="1:5" x14ac:dyDescent="0.2">
      <c r="A2659" s="12">
        <v>44837</v>
      </c>
      <c r="B2659" s="13" t="s">
        <v>33</v>
      </c>
      <c r="C2659" s="13" t="s">
        <v>55</v>
      </c>
      <c r="D2659" s="13" t="s">
        <v>52</v>
      </c>
      <c r="E2659" s="14">
        <v>2327</v>
      </c>
    </row>
    <row r="2660" spans="1:5" x14ac:dyDescent="0.2">
      <c r="A2660" s="9">
        <v>44555</v>
      </c>
      <c r="B2660" s="10" t="s">
        <v>18</v>
      </c>
      <c r="C2660" s="10" t="s">
        <v>53</v>
      </c>
      <c r="D2660" s="10" t="s">
        <v>49</v>
      </c>
      <c r="E2660" s="11">
        <v>1221</v>
      </c>
    </row>
    <row r="2661" spans="1:5" x14ac:dyDescent="0.2">
      <c r="A2661" s="12">
        <v>44191</v>
      </c>
      <c r="B2661" s="13" t="s">
        <v>23</v>
      </c>
      <c r="C2661" s="13" t="s">
        <v>56</v>
      </c>
      <c r="D2661" s="13" t="s">
        <v>49</v>
      </c>
      <c r="E2661" s="14">
        <v>9206</v>
      </c>
    </row>
    <row r="2662" spans="1:5" x14ac:dyDescent="0.2">
      <c r="A2662" s="9">
        <v>43685</v>
      </c>
      <c r="B2662" s="10" t="s">
        <v>27</v>
      </c>
      <c r="C2662" s="10" t="s">
        <v>53</v>
      </c>
      <c r="D2662" s="10" t="s">
        <v>49</v>
      </c>
      <c r="E2662" s="11">
        <v>1477</v>
      </c>
    </row>
    <row r="2663" spans="1:5" x14ac:dyDescent="0.2">
      <c r="A2663" s="12">
        <v>44185</v>
      </c>
      <c r="B2663" s="13" t="s">
        <v>36</v>
      </c>
      <c r="C2663" s="13" t="s">
        <v>55</v>
      </c>
      <c r="D2663" s="13" t="s">
        <v>52</v>
      </c>
      <c r="E2663" s="14">
        <v>9749</v>
      </c>
    </row>
    <row r="2664" spans="1:5" x14ac:dyDescent="0.2">
      <c r="A2664" s="9">
        <v>43675</v>
      </c>
      <c r="B2664" s="10" t="s">
        <v>39</v>
      </c>
      <c r="C2664" s="10" t="s">
        <v>53</v>
      </c>
      <c r="D2664" s="10" t="s">
        <v>51</v>
      </c>
      <c r="E2664" s="11">
        <v>4492</v>
      </c>
    </row>
    <row r="2665" spans="1:5" x14ac:dyDescent="0.2">
      <c r="A2665" s="12">
        <v>44793</v>
      </c>
      <c r="B2665" s="13" t="s">
        <v>27</v>
      </c>
      <c r="C2665" s="13" t="s">
        <v>53</v>
      </c>
      <c r="D2665" s="13" t="s">
        <v>51</v>
      </c>
      <c r="E2665" s="14">
        <v>843</v>
      </c>
    </row>
    <row r="2666" spans="1:5" x14ac:dyDescent="0.2">
      <c r="A2666" s="9">
        <v>44551</v>
      </c>
      <c r="B2666" s="10" t="s">
        <v>18</v>
      </c>
      <c r="C2666" s="10" t="s">
        <v>53</v>
      </c>
      <c r="D2666" s="10" t="s">
        <v>49</v>
      </c>
      <c r="E2666" s="11">
        <v>9848</v>
      </c>
    </row>
    <row r="2667" spans="1:5" x14ac:dyDescent="0.2">
      <c r="A2667" s="12">
        <v>44694</v>
      </c>
      <c r="B2667" s="13" t="s">
        <v>18</v>
      </c>
      <c r="C2667" s="13" t="s">
        <v>46</v>
      </c>
      <c r="D2667" s="13" t="s">
        <v>49</v>
      </c>
      <c r="E2667" s="14">
        <v>5757</v>
      </c>
    </row>
    <row r="2668" spans="1:5" x14ac:dyDescent="0.2">
      <c r="A2668" s="9">
        <v>44139</v>
      </c>
      <c r="B2668" s="10" t="s">
        <v>36</v>
      </c>
      <c r="C2668" s="10" t="s">
        <v>53</v>
      </c>
      <c r="D2668" s="10" t="s">
        <v>52</v>
      </c>
      <c r="E2668" s="11">
        <v>4157</v>
      </c>
    </row>
    <row r="2669" spans="1:5" x14ac:dyDescent="0.2">
      <c r="A2669" s="12">
        <v>44292</v>
      </c>
      <c r="B2669" s="13" t="s">
        <v>18</v>
      </c>
      <c r="C2669" s="13" t="s">
        <v>46</v>
      </c>
      <c r="D2669" s="13" t="s">
        <v>51</v>
      </c>
      <c r="E2669" s="14">
        <v>8923</v>
      </c>
    </row>
    <row r="2670" spans="1:5" x14ac:dyDescent="0.2">
      <c r="A2670" s="9">
        <v>44171</v>
      </c>
      <c r="B2670" s="10" t="s">
        <v>39</v>
      </c>
      <c r="C2670" s="10" t="s">
        <v>46</v>
      </c>
      <c r="D2670" s="10" t="s">
        <v>51</v>
      </c>
      <c r="E2670" s="11">
        <v>1093</v>
      </c>
    </row>
    <row r="2671" spans="1:5" x14ac:dyDescent="0.2">
      <c r="A2671" s="12">
        <v>43579</v>
      </c>
      <c r="B2671" s="13" t="s">
        <v>18</v>
      </c>
      <c r="C2671" s="13" t="s">
        <v>53</v>
      </c>
      <c r="D2671" s="13" t="s">
        <v>54</v>
      </c>
      <c r="E2671" s="14">
        <v>486</v>
      </c>
    </row>
    <row r="2672" spans="1:5" x14ac:dyDescent="0.2">
      <c r="A2672" s="9">
        <v>44925</v>
      </c>
      <c r="B2672" s="10" t="s">
        <v>36</v>
      </c>
      <c r="C2672" s="10" t="s">
        <v>55</v>
      </c>
      <c r="D2672" s="10" t="s">
        <v>54</v>
      </c>
      <c r="E2672" s="11">
        <v>330</v>
      </c>
    </row>
    <row r="2673" spans="1:5" x14ac:dyDescent="0.2">
      <c r="A2673" s="12">
        <v>44000</v>
      </c>
      <c r="B2673" s="13" t="s">
        <v>18</v>
      </c>
      <c r="C2673" s="13" t="s">
        <v>55</v>
      </c>
      <c r="D2673" s="13" t="s">
        <v>51</v>
      </c>
      <c r="E2673" s="14">
        <v>5938</v>
      </c>
    </row>
    <row r="2674" spans="1:5" x14ac:dyDescent="0.2">
      <c r="A2674" s="9">
        <v>43741</v>
      </c>
      <c r="B2674" s="10" t="s">
        <v>23</v>
      </c>
      <c r="C2674" s="10" t="s">
        <v>55</v>
      </c>
      <c r="D2674" s="10" t="s">
        <v>51</v>
      </c>
      <c r="E2674" s="11">
        <v>9002</v>
      </c>
    </row>
    <row r="2675" spans="1:5" x14ac:dyDescent="0.2">
      <c r="A2675" s="12">
        <v>43620</v>
      </c>
      <c r="B2675" s="13" t="s">
        <v>31</v>
      </c>
      <c r="C2675" s="13" t="s">
        <v>46</v>
      </c>
      <c r="D2675" s="13" t="s">
        <v>52</v>
      </c>
      <c r="E2675" s="14">
        <v>8666</v>
      </c>
    </row>
    <row r="2676" spans="1:5" x14ac:dyDescent="0.2">
      <c r="A2676" s="9">
        <v>44706</v>
      </c>
      <c r="B2676" s="10" t="s">
        <v>23</v>
      </c>
      <c r="C2676" s="10" t="s">
        <v>46</v>
      </c>
      <c r="D2676" s="10" t="s">
        <v>51</v>
      </c>
      <c r="E2676" s="11">
        <v>1591</v>
      </c>
    </row>
    <row r="2677" spans="1:5" x14ac:dyDescent="0.2">
      <c r="A2677" s="12">
        <v>44068</v>
      </c>
      <c r="B2677" s="13" t="s">
        <v>23</v>
      </c>
      <c r="C2677" s="13" t="s">
        <v>46</v>
      </c>
      <c r="D2677" s="13" t="s">
        <v>51</v>
      </c>
      <c r="E2677" s="14">
        <v>4327</v>
      </c>
    </row>
    <row r="2678" spans="1:5" x14ac:dyDescent="0.2">
      <c r="A2678" s="9">
        <v>43971</v>
      </c>
      <c r="B2678" s="10" t="s">
        <v>18</v>
      </c>
      <c r="C2678" s="10" t="s">
        <v>55</v>
      </c>
      <c r="D2678" s="10" t="s">
        <v>49</v>
      </c>
      <c r="E2678" s="11">
        <v>9497</v>
      </c>
    </row>
    <row r="2679" spans="1:5" x14ac:dyDescent="0.2">
      <c r="A2679" s="12">
        <v>44079</v>
      </c>
      <c r="B2679" s="13" t="s">
        <v>36</v>
      </c>
      <c r="C2679" s="13" t="s">
        <v>55</v>
      </c>
      <c r="D2679" s="13" t="s">
        <v>51</v>
      </c>
      <c r="E2679" s="14">
        <v>9533</v>
      </c>
    </row>
    <row r="2680" spans="1:5" x14ac:dyDescent="0.2">
      <c r="A2680" s="9">
        <v>43636</v>
      </c>
      <c r="B2680" s="10" t="s">
        <v>23</v>
      </c>
      <c r="C2680" s="10" t="s">
        <v>46</v>
      </c>
      <c r="D2680" s="10" t="s">
        <v>49</v>
      </c>
      <c r="E2680" s="11">
        <v>9611</v>
      </c>
    </row>
    <row r="2681" spans="1:5" x14ac:dyDescent="0.2">
      <c r="A2681" s="12">
        <v>43536</v>
      </c>
      <c r="B2681" s="13" t="s">
        <v>31</v>
      </c>
      <c r="C2681" s="13" t="s">
        <v>46</v>
      </c>
      <c r="D2681" s="13" t="s">
        <v>51</v>
      </c>
      <c r="E2681" s="14">
        <v>9509</v>
      </c>
    </row>
    <row r="2682" spans="1:5" x14ac:dyDescent="0.2">
      <c r="A2682" s="9">
        <v>43668</v>
      </c>
      <c r="B2682" s="10" t="s">
        <v>23</v>
      </c>
      <c r="C2682" s="10" t="s">
        <v>46</v>
      </c>
      <c r="D2682" s="10" t="s">
        <v>49</v>
      </c>
      <c r="E2682" s="11">
        <v>9514</v>
      </c>
    </row>
    <row r="2683" spans="1:5" x14ac:dyDescent="0.2">
      <c r="A2683" s="12">
        <v>44582</v>
      </c>
      <c r="B2683" s="13" t="s">
        <v>31</v>
      </c>
      <c r="C2683" s="13" t="s">
        <v>55</v>
      </c>
      <c r="D2683" s="13" t="s">
        <v>51</v>
      </c>
      <c r="E2683" s="14">
        <v>2928</v>
      </c>
    </row>
    <row r="2684" spans="1:5" x14ac:dyDescent="0.2">
      <c r="A2684" s="9">
        <v>43774</v>
      </c>
      <c r="B2684" s="10" t="s">
        <v>27</v>
      </c>
      <c r="C2684" s="10" t="s">
        <v>56</v>
      </c>
      <c r="D2684" s="10" t="s">
        <v>58</v>
      </c>
      <c r="E2684" s="11">
        <v>9509</v>
      </c>
    </row>
    <row r="2685" spans="1:5" x14ac:dyDescent="0.2">
      <c r="A2685" s="12">
        <v>44075</v>
      </c>
      <c r="B2685" s="13" t="s">
        <v>18</v>
      </c>
      <c r="C2685" s="13" t="s">
        <v>55</v>
      </c>
      <c r="D2685" s="13" t="s">
        <v>51</v>
      </c>
      <c r="E2685" s="14">
        <v>3928</v>
      </c>
    </row>
    <row r="2686" spans="1:5" x14ac:dyDescent="0.2">
      <c r="A2686" s="9">
        <v>43974</v>
      </c>
      <c r="B2686" s="10" t="s">
        <v>23</v>
      </c>
      <c r="C2686" s="10" t="s">
        <v>53</v>
      </c>
      <c r="D2686" s="10" t="s">
        <v>52</v>
      </c>
      <c r="E2686" s="11">
        <v>9753</v>
      </c>
    </row>
    <row r="2687" spans="1:5" x14ac:dyDescent="0.2">
      <c r="A2687" s="12">
        <v>44818</v>
      </c>
      <c r="B2687" s="13" t="s">
        <v>18</v>
      </c>
      <c r="C2687" s="13" t="s">
        <v>55</v>
      </c>
      <c r="D2687" s="13" t="s">
        <v>49</v>
      </c>
      <c r="E2687" s="14">
        <v>3806</v>
      </c>
    </row>
    <row r="2688" spans="1:5" x14ac:dyDescent="0.2">
      <c r="A2688" s="9">
        <v>44829</v>
      </c>
      <c r="B2688" s="10" t="s">
        <v>23</v>
      </c>
      <c r="C2688" s="10" t="s">
        <v>53</v>
      </c>
      <c r="D2688" s="10" t="s">
        <v>54</v>
      </c>
      <c r="E2688" s="11">
        <v>380</v>
      </c>
    </row>
    <row r="2689" spans="1:5" x14ac:dyDescent="0.2">
      <c r="A2689" s="12">
        <v>44745</v>
      </c>
      <c r="B2689" s="13" t="s">
        <v>18</v>
      </c>
      <c r="C2689" s="13" t="s">
        <v>55</v>
      </c>
      <c r="D2689" s="13" t="s">
        <v>52</v>
      </c>
      <c r="E2689" s="14">
        <v>779</v>
      </c>
    </row>
    <row r="2690" spans="1:5" x14ac:dyDescent="0.2">
      <c r="A2690" s="9">
        <v>44452</v>
      </c>
      <c r="B2690" s="10" t="s">
        <v>23</v>
      </c>
      <c r="C2690" s="10" t="s">
        <v>46</v>
      </c>
      <c r="D2690" s="10" t="s">
        <v>52</v>
      </c>
      <c r="E2690" s="11">
        <v>6671</v>
      </c>
    </row>
    <row r="2691" spans="1:5" x14ac:dyDescent="0.2">
      <c r="A2691" s="12">
        <v>44867</v>
      </c>
      <c r="B2691" s="13" t="s">
        <v>23</v>
      </c>
      <c r="C2691" s="13" t="s">
        <v>55</v>
      </c>
      <c r="D2691" s="13" t="s">
        <v>49</v>
      </c>
      <c r="E2691" s="14">
        <v>3124</v>
      </c>
    </row>
    <row r="2692" spans="1:5" x14ac:dyDescent="0.2">
      <c r="A2692" s="9">
        <v>44661</v>
      </c>
      <c r="B2692" s="10" t="s">
        <v>23</v>
      </c>
      <c r="C2692" s="10" t="s">
        <v>53</v>
      </c>
      <c r="D2692" s="10" t="s">
        <v>54</v>
      </c>
      <c r="E2692" s="11">
        <v>106</v>
      </c>
    </row>
    <row r="2693" spans="1:5" x14ac:dyDescent="0.2">
      <c r="A2693" s="12">
        <v>43524</v>
      </c>
      <c r="B2693" s="13" t="s">
        <v>23</v>
      </c>
      <c r="C2693" s="13" t="s">
        <v>46</v>
      </c>
      <c r="D2693" s="13" t="s">
        <v>52</v>
      </c>
      <c r="E2693" s="14">
        <v>5514</v>
      </c>
    </row>
    <row r="2694" spans="1:5" x14ac:dyDescent="0.2">
      <c r="A2694" s="9">
        <v>43908</v>
      </c>
      <c r="B2694" s="10" t="s">
        <v>39</v>
      </c>
      <c r="C2694" s="10" t="s">
        <v>46</v>
      </c>
      <c r="D2694" s="10" t="s">
        <v>49</v>
      </c>
      <c r="E2694" s="11">
        <v>7461</v>
      </c>
    </row>
    <row r="2695" spans="1:5" x14ac:dyDescent="0.2">
      <c r="A2695" s="12">
        <v>44917</v>
      </c>
      <c r="B2695" s="13" t="s">
        <v>33</v>
      </c>
      <c r="C2695" s="13" t="s">
        <v>53</v>
      </c>
      <c r="D2695" s="13" t="s">
        <v>51</v>
      </c>
      <c r="E2695" s="14">
        <v>8914</v>
      </c>
    </row>
    <row r="2696" spans="1:5" x14ac:dyDescent="0.2">
      <c r="A2696" s="9">
        <v>44141</v>
      </c>
      <c r="B2696" s="10" t="s">
        <v>36</v>
      </c>
      <c r="C2696" s="10" t="s">
        <v>46</v>
      </c>
      <c r="D2696" s="10" t="s">
        <v>52</v>
      </c>
      <c r="E2696" s="11">
        <v>9654</v>
      </c>
    </row>
    <row r="2697" spans="1:5" x14ac:dyDescent="0.2">
      <c r="A2697" s="12">
        <v>44763</v>
      </c>
      <c r="B2697" s="13" t="s">
        <v>39</v>
      </c>
      <c r="C2697" s="13" t="s">
        <v>53</v>
      </c>
      <c r="D2697" s="13" t="s">
        <v>52</v>
      </c>
      <c r="E2697" s="14">
        <v>6020</v>
      </c>
    </row>
    <row r="2698" spans="1:5" x14ac:dyDescent="0.2">
      <c r="A2698" s="9">
        <v>44488</v>
      </c>
      <c r="B2698" s="10" t="s">
        <v>18</v>
      </c>
      <c r="C2698" s="10" t="s">
        <v>55</v>
      </c>
      <c r="D2698" s="10" t="s">
        <v>49</v>
      </c>
      <c r="E2698" s="11">
        <v>2904</v>
      </c>
    </row>
    <row r="2699" spans="1:5" x14ac:dyDescent="0.2">
      <c r="A2699" s="12">
        <v>43467</v>
      </c>
      <c r="B2699" s="13" t="s">
        <v>33</v>
      </c>
      <c r="C2699" s="13" t="s">
        <v>53</v>
      </c>
      <c r="D2699" s="13" t="s">
        <v>54</v>
      </c>
      <c r="E2699" s="14">
        <v>434</v>
      </c>
    </row>
    <row r="2700" spans="1:5" x14ac:dyDescent="0.2">
      <c r="A2700" s="9">
        <v>44609</v>
      </c>
      <c r="B2700" s="10" t="s">
        <v>31</v>
      </c>
      <c r="C2700" s="10" t="s">
        <v>46</v>
      </c>
      <c r="D2700" s="10" t="s">
        <v>51</v>
      </c>
      <c r="E2700" s="11">
        <v>3703</v>
      </c>
    </row>
    <row r="2701" spans="1:5" x14ac:dyDescent="0.2">
      <c r="A2701" s="12">
        <v>43765</v>
      </c>
      <c r="B2701" s="13" t="s">
        <v>18</v>
      </c>
      <c r="C2701" s="13" t="s">
        <v>56</v>
      </c>
      <c r="D2701" s="13" t="s">
        <v>49</v>
      </c>
      <c r="E2701" s="14">
        <v>225</v>
      </c>
    </row>
    <row r="2702" spans="1:5" x14ac:dyDescent="0.2">
      <c r="A2702" s="9">
        <v>44740</v>
      </c>
      <c r="B2702" s="10" t="s">
        <v>18</v>
      </c>
      <c r="C2702" s="10" t="s">
        <v>53</v>
      </c>
      <c r="D2702" s="10" t="s">
        <v>51</v>
      </c>
      <c r="E2702" s="11">
        <v>6750</v>
      </c>
    </row>
    <row r="2703" spans="1:5" x14ac:dyDescent="0.2">
      <c r="A2703" s="12">
        <v>44198</v>
      </c>
      <c r="B2703" s="13" t="s">
        <v>36</v>
      </c>
      <c r="C2703" s="13" t="s">
        <v>56</v>
      </c>
      <c r="D2703" s="13" t="s">
        <v>49</v>
      </c>
      <c r="E2703" s="14">
        <v>9669</v>
      </c>
    </row>
    <row r="2704" spans="1:5" x14ac:dyDescent="0.2">
      <c r="A2704" s="9">
        <v>44442</v>
      </c>
      <c r="B2704" s="10" t="s">
        <v>31</v>
      </c>
      <c r="C2704" s="10" t="s">
        <v>55</v>
      </c>
      <c r="D2704" s="10" t="s">
        <v>54</v>
      </c>
      <c r="E2704" s="11">
        <v>396</v>
      </c>
    </row>
    <row r="2705" spans="1:5" x14ac:dyDescent="0.2">
      <c r="A2705" s="12">
        <v>44890</v>
      </c>
      <c r="B2705" s="13" t="s">
        <v>31</v>
      </c>
      <c r="C2705" s="13" t="s">
        <v>46</v>
      </c>
      <c r="D2705" s="13" t="s">
        <v>49</v>
      </c>
      <c r="E2705" s="14">
        <v>1597</v>
      </c>
    </row>
    <row r="2706" spans="1:5" x14ac:dyDescent="0.2">
      <c r="A2706" s="9">
        <v>44144</v>
      </c>
      <c r="B2706" s="10" t="s">
        <v>27</v>
      </c>
      <c r="C2706" s="10" t="s">
        <v>55</v>
      </c>
      <c r="D2706" s="10" t="s">
        <v>49</v>
      </c>
      <c r="E2706" s="11">
        <v>7868</v>
      </c>
    </row>
    <row r="2707" spans="1:5" x14ac:dyDescent="0.2">
      <c r="A2707" s="12">
        <v>44059</v>
      </c>
      <c r="B2707" s="13" t="s">
        <v>36</v>
      </c>
      <c r="C2707" s="13" t="s">
        <v>53</v>
      </c>
      <c r="D2707" s="13" t="s">
        <v>52</v>
      </c>
      <c r="E2707" s="14">
        <v>9745</v>
      </c>
    </row>
    <row r="2708" spans="1:5" x14ac:dyDescent="0.2">
      <c r="A2708" s="9">
        <v>44733</v>
      </c>
      <c r="B2708" s="10" t="s">
        <v>27</v>
      </c>
      <c r="C2708" s="10" t="s">
        <v>53</v>
      </c>
      <c r="D2708" s="10" t="s">
        <v>51</v>
      </c>
      <c r="E2708" s="11">
        <v>2289</v>
      </c>
    </row>
    <row r="2709" spans="1:5" x14ac:dyDescent="0.2">
      <c r="A2709" s="12">
        <v>43508</v>
      </c>
      <c r="B2709" s="13" t="s">
        <v>33</v>
      </c>
      <c r="C2709" s="13" t="s">
        <v>53</v>
      </c>
      <c r="D2709" s="13" t="s">
        <v>49</v>
      </c>
      <c r="E2709" s="14">
        <v>1823</v>
      </c>
    </row>
    <row r="2710" spans="1:5" x14ac:dyDescent="0.2">
      <c r="A2710" s="9">
        <v>43475</v>
      </c>
      <c r="B2710" s="10" t="s">
        <v>27</v>
      </c>
      <c r="C2710" s="10" t="s">
        <v>53</v>
      </c>
      <c r="D2710" s="10" t="s">
        <v>49</v>
      </c>
      <c r="E2710" s="11">
        <v>6241</v>
      </c>
    </row>
    <row r="2711" spans="1:5" x14ac:dyDescent="0.2">
      <c r="A2711" s="12">
        <v>44903</v>
      </c>
      <c r="B2711" s="13" t="s">
        <v>36</v>
      </c>
      <c r="C2711" s="13" t="s">
        <v>46</v>
      </c>
      <c r="D2711" s="13" t="s">
        <v>49</v>
      </c>
      <c r="E2711" s="14">
        <v>5395</v>
      </c>
    </row>
    <row r="2712" spans="1:5" x14ac:dyDescent="0.2">
      <c r="A2712" s="9">
        <v>44787</v>
      </c>
      <c r="B2712" s="10" t="s">
        <v>31</v>
      </c>
      <c r="C2712" s="10" t="s">
        <v>55</v>
      </c>
      <c r="D2712" s="10" t="s">
        <v>51</v>
      </c>
      <c r="E2712" s="11">
        <v>145</v>
      </c>
    </row>
    <row r="2713" spans="1:5" x14ac:dyDescent="0.2">
      <c r="A2713" s="12">
        <v>43768</v>
      </c>
      <c r="B2713" s="13" t="s">
        <v>31</v>
      </c>
      <c r="C2713" s="13" t="s">
        <v>46</v>
      </c>
      <c r="D2713" s="13" t="s">
        <v>49</v>
      </c>
      <c r="E2713" s="14">
        <v>3052</v>
      </c>
    </row>
    <row r="2714" spans="1:5" x14ac:dyDescent="0.2">
      <c r="A2714" s="9">
        <v>44357</v>
      </c>
      <c r="B2714" s="10" t="s">
        <v>31</v>
      </c>
      <c r="C2714" s="10" t="s">
        <v>56</v>
      </c>
      <c r="D2714" s="10" t="s">
        <v>58</v>
      </c>
      <c r="E2714" s="11">
        <v>3462</v>
      </c>
    </row>
    <row r="2715" spans="1:5" x14ac:dyDescent="0.2">
      <c r="A2715" s="12">
        <v>44631</v>
      </c>
      <c r="B2715" s="13" t="s">
        <v>33</v>
      </c>
      <c r="C2715" s="13" t="s">
        <v>46</v>
      </c>
      <c r="D2715" s="13" t="s">
        <v>52</v>
      </c>
      <c r="E2715" s="14">
        <v>8977</v>
      </c>
    </row>
    <row r="2716" spans="1:5" x14ac:dyDescent="0.2">
      <c r="A2716" s="9">
        <v>44685</v>
      </c>
      <c r="B2716" s="10" t="s">
        <v>39</v>
      </c>
      <c r="C2716" s="10" t="s">
        <v>55</v>
      </c>
      <c r="D2716" s="10" t="s">
        <v>51</v>
      </c>
      <c r="E2716" s="11">
        <v>7662</v>
      </c>
    </row>
    <row r="2717" spans="1:5" x14ac:dyDescent="0.2">
      <c r="A2717" s="12">
        <v>44375</v>
      </c>
      <c r="B2717" s="13" t="s">
        <v>39</v>
      </c>
      <c r="C2717" s="13" t="s">
        <v>55</v>
      </c>
      <c r="D2717" s="13" t="s">
        <v>49</v>
      </c>
      <c r="E2717" s="14">
        <v>2373</v>
      </c>
    </row>
    <row r="2718" spans="1:5" x14ac:dyDescent="0.2">
      <c r="A2718" s="9">
        <v>44920</v>
      </c>
      <c r="B2718" s="10" t="s">
        <v>36</v>
      </c>
      <c r="C2718" s="10" t="s">
        <v>55</v>
      </c>
      <c r="D2718" s="10" t="s">
        <v>49</v>
      </c>
      <c r="E2718" s="11">
        <v>7998</v>
      </c>
    </row>
    <row r="2719" spans="1:5" x14ac:dyDescent="0.2">
      <c r="A2719" s="12">
        <v>44283</v>
      </c>
      <c r="B2719" s="13" t="s">
        <v>39</v>
      </c>
      <c r="C2719" s="13" t="s">
        <v>53</v>
      </c>
      <c r="D2719" s="13" t="s">
        <v>49</v>
      </c>
      <c r="E2719" s="14">
        <v>7731</v>
      </c>
    </row>
    <row r="2720" spans="1:5" x14ac:dyDescent="0.2">
      <c r="A2720" s="9">
        <v>44392</v>
      </c>
      <c r="B2720" s="10" t="s">
        <v>33</v>
      </c>
      <c r="C2720" s="10" t="s">
        <v>53</v>
      </c>
      <c r="D2720" s="10" t="s">
        <v>51</v>
      </c>
      <c r="E2720" s="11">
        <v>1391</v>
      </c>
    </row>
    <row r="2721" spans="1:5" x14ac:dyDescent="0.2">
      <c r="A2721" s="12">
        <v>43952</v>
      </c>
      <c r="B2721" s="13" t="s">
        <v>31</v>
      </c>
      <c r="C2721" s="13" t="s">
        <v>46</v>
      </c>
      <c r="D2721" s="13" t="s">
        <v>49</v>
      </c>
      <c r="E2721" s="14">
        <v>3033</v>
      </c>
    </row>
    <row r="2722" spans="1:5" x14ac:dyDescent="0.2">
      <c r="A2722" s="9">
        <v>44149</v>
      </c>
      <c r="B2722" s="10" t="s">
        <v>33</v>
      </c>
      <c r="C2722" s="10" t="s">
        <v>53</v>
      </c>
      <c r="D2722" s="10" t="s">
        <v>52</v>
      </c>
      <c r="E2722" s="11">
        <v>6100</v>
      </c>
    </row>
    <row r="2723" spans="1:5" x14ac:dyDescent="0.2">
      <c r="A2723" s="12">
        <v>44885</v>
      </c>
      <c r="B2723" s="13" t="s">
        <v>39</v>
      </c>
      <c r="C2723" s="13" t="s">
        <v>56</v>
      </c>
      <c r="D2723" s="13" t="s">
        <v>49</v>
      </c>
      <c r="E2723" s="14">
        <v>6346</v>
      </c>
    </row>
    <row r="2724" spans="1:5" x14ac:dyDescent="0.2">
      <c r="A2724" s="9">
        <v>44377</v>
      </c>
      <c r="B2724" s="10" t="s">
        <v>31</v>
      </c>
      <c r="C2724" s="10" t="s">
        <v>53</v>
      </c>
      <c r="D2724" s="10" t="s">
        <v>52</v>
      </c>
      <c r="E2724" s="11">
        <v>2194</v>
      </c>
    </row>
    <row r="2725" spans="1:5" x14ac:dyDescent="0.2">
      <c r="A2725" s="12">
        <v>44455</v>
      </c>
      <c r="B2725" s="13" t="s">
        <v>23</v>
      </c>
      <c r="C2725" s="13" t="s">
        <v>46</v>
      </c>
      <c r="D2725" s="13" t="s">
        <v>51</v>
      </c>
      <c r="E2725" s="14">
        <v>2603</v>
      </c>
    </row>
    <row r="2726" spans="1:5" x14ac:dyDescent="0.2">
      <c r="A2726" s="9">
        <v>44098</v>
      </c>
      <c r="B2726" s="10" t="s">
        <v>39</v>
      </c>
      <c r="C2726" s="10" t="s">
        <v>55</v>
      </c>
      <c r="D2726" s="10" t="s">
        <v>52</v>
      </c>
      <c r="E2726" s="11">
        <v>5814</v>
      </c>
    </row>
    <row r="2727" spans="1:5" x14ac:dyDescent="0.2">
      <c r="A2727" s="12">
        <v>43919</v>
      </c>
      <c r="B2727" s="13" t="s">
        <v>18</v>
      </c>
      <c r="C2727" s="13" t="s">
        <v>56</v>
      </c>
      <c r="D2727" s="13" t="s">
        <v>58</v>
      </c>
      <c r="E2727" s="14">
        <v>3058</v>
      </c>
    </row>
    <row r="2728" spans="1:5" x14ac:dyDescent="0.2">
      <c r="A2728" s="9">
        <v>43723</v>
      </c>
      <c r="B2728" s="10" t="s">
        <v>36</v>
      </c>
      <c r="C2728" s="10" t="s">
        <v>46</v>
      </c>
      <c r="D2728" s="10" t="s">
        <v>51</v>
      </c>
      <c r="E2728" s="11">
        <v>8099</v>
      </c>
    </row>
    <row r="2729" spans="1:5" x14ac:dyDescent="0.2">
      <c r="A2729" s="12">
        <v>44739</v>
      </c>
      <c r="B2729" s="13" t="s">
        <v>18</v>
      </c>
      <c r="C2729" s="13" t="s">
        <v>46</v>
      </c>
      <c r="D2729" s="13" t="s">
        <v>51</v>
      </c>
      <c r="E2729" s="14">
        <v>7593</v>
      </c>
    </row>
    <row r="2730" spans="1:5" x14ac:dyDescent="0.2">
      <c r="A2730" s="9">
        <v>43946</v>
      </c>
      <c r="B2730" s="10" t="s">
        <v>39</v>
      </c>
      <c r="C2730" s="10" t="s">
        <v>46</v>
      </c>
      <c r="D2730" s="10" t="s">
        <v>52</v>
      </c>
      <c r="E2730" s="11">
        <v>9099</v>
      </c>
    </row>
    <row r="2731" spans="1:5" x14ac:dyDescent="0.2">
      <c r="A2731" s="12">
        <v>43631</v>
      </c>
      <c r="B2731" s="13" t="s">
        <v>39</v>
      </c>
      <c r="C2731" s="13" t="s">
        <v>46</v>
      </c>
      <c r="D2731" s="13" t="s">
        <v>49</v>
      </c>
      <c r="E2731" s="14">
        <v>450</v>
      </c>
    </row>
    <row r="2732" spans="1:5" x14ac:dyDescent="0.2">
      <c r="A2732" s="9">
        <v>44643</v>
      </c>
      <c r="B2732" s="10" t="s">
        <v>23</v>
      </c>
      <c r="C2732" s="10" t="s">
        <v>46</v>
      </c>
      <c r="D2732" s="10" t="s">
        <v>51</v>
      </c>
      <c r="E2732" s="11">
        <v>6661</v>
      </c>
    </row>
    <row r="2733" spans="1:5" x14ac:dyDescent="0.2">
      <c r="A2733" s="12">
        <v>44674</v>
      </c>
      <c r="B2733" s="13" t="s">
        <v>36</v>
      </c>
      <c r="C2733" s="13" t="s">
        <v>53</v>
      </c>
      <c r="D2733" s="13" t="s">
        <v>51</v>
      </c>
      <c r="E2733" s="14">
        <v>5435</v>
      </c>
    </row>
    <row r="2734" spans="1:5" x14ac:dyDescent="0.2">
      <c r="A2734" s="9">
        <v>44268</v>
      </c>
      <c r="B2734" s="10" t="s">
        <v>23</v>
      </c>
      <c r="C2734" s="10" t="s">
        <v>56</v>
      </c>
      <c r="D2734" s="10" t="s">
        <v>58</v>
      </c>
      <c r="E2734" s="11">
        <v>318</v>
      </c>
    </row>
    <row r="2735" spans="1:5" x14ac:dyDescent="0.2">
      <c r="A2735" s="12">
        <v>44202</v>
      </c>
      <c r="B2735" s="13" t="s">
        <v>31</v>
      </c>
      <c r="C2735" s="13" t="s">
        <v>53</v>
      </c>
      <c r="D2735" s="13" t="s">
        <v>52</v>
      </c>
      <c r="E2735" s="14">
        <v>4418</v>
      </c>
    </row>
    <row r="2736" spans="1:5" x14ac:dyDescent="0.2">
      <c r="A2736" s="9">
        <v>44526</v>
      </c>
      <c r="B2736" s="10" t="s">
        <v>27</v>
      </c>
      <c r="C2736" s="10" t="s">
        <v>53</v>
      </c>
      <c r="D2736" s="10" t="s">
        <v>52</v>
      </c>
      <c r="E2736" s="11">
        <v>7296</v>
      </c>
    </row>
    <row r="2737" spans="1:5" x14ac:dyDescent="0.2">
      <c r="A2737" s="12">
        <v>44737</v>
      </c>
      <c r="B2737" s="13" t="s">
        <v>27</v>
      </c>
      <c r="C2737" s="13" t="s">
        <v>55</v>
      </c>
      <c r="D2737" s="13" t="s">
        <v>49</v>
      </c>
      <c r="E2737" s="14">
        <v>7601</v>
      </c>
    </row>
    <row r="2738" spans="1:5" x14ac:dyDescent="0.2">
      <c r="A2738" s="9">
        <v>44663</v>
      </c>
      <c r="B2738" s="10" t="s">
        <v>33</v>
      </c>
      <c r="C2738" s="10" t="s">
        <v>56</v>
      </c>
      <c r="D2738" s="10" t="s">
        <v>49</v>
      </c>
      <c r="E2738" s="11">
        <v>2574</v>
      </c>
    </row>
    <row r="2739" spans="1:5" x14ac:dyDescent="0.2">
      <c r="A2739" s="12">
        <v>44079</v>
      </c>
      <c r="B2739" s="13" t="s">
        <v>31</v>
      </c>
      <c r="C2739" s="13" t="s">
        <v>55</v>
      </c>
      <c r="D2739" s="13" t="s">
        <v>52</v>
      </c>
      <c r="E2739" s="14">
        <v>2254</v>
      </c>
    </row>
    <row r="2740" spans="1:5" x14ac:dyDescent="0.2">
      <c r="A2740" s="9">
        <v>44534</v>
      </c>
      <c r="B2740" s="10" t="s">
        <v>31</v>
      </c>
      <c r="C2740" s="10" t="s">
        <v>46</v>
      </c>
      <c r="D2740" s="10" t="s">
        <v>52</v>
      </c>
      <c r="E2740" s="11">
        <v>9383</v>
      </c>
    </row>
    <row r="2741" spans="1:5" x14ac:dyDescent="0.2">
      <c r="A2741" s="12">
        <v>44145</v>
      </c>
      <c r="B2741" s="13" t="s">
        <v>36</v>
      </c>
      <c r="C2741" s="13" t="s">
        <v>46</v>
      </c>
      <c r="D2741" s="13" t="s">
        <v>49</v>
      </c>
      <c r="E2741" s="14">
        <v>4426</v>
      </c>
    </row>
    <row r="2742" spans="1:5" x14ac:dyDescent="0.2">
      <c r="A2742" s="9">
        <v>44157</v>
      </c>
      <c r="B2742" s="10" t="s">
        <v>31</v>
      </c>
      <c r="C2742" s="10" t="s">
        <v>56</v>
      </c>
      <c r="D2742" s="10" t="s">
        <v>49</v>
      </c>
      <c r="E2742" s="11">
        <v>3212</v>
      </c>
    </row>
    <row r="2743" spans="1:5" x14ac:dyDescent="0.2">
      <c r="A2743" s="12">
        <v>44086</v>
      </c>
      <c r="B2743" s="13" t="s">
        <v>23</v>
      </c>
      <c r="C2743" s="13" t="s">
        <v>46</v>
      </c>
      <c r="D2743" s="13" t="s">
        <v>49</v>
      </c>
      <c r="E2743" s="14">
        <v>9923</v>
      </c>
    </row>
    <row r="2744" spans="1:5" x14ac:dyDescent="0.2">
      <c r="A2744" s="9">
        <v>44102</v>
      </c>
      <c r="B2744" s="10" t="s">
        <v>33</v>
      </c>
      <c r="C2744" s="10" t="s">
        <v>56</v>
      </c>
      <c r="D2744" s="10" t="s">
        <v>49</v>
      </c>
      <c r="E2744" s="11">
        <v>7310</v>
      </c>
    </row>
    <row r="2745" spans="1:5" x14ac:dyDescent="0.2">
      <c r="A2745" s="12">
        <v>44035</v>
      </c>
      <c r="B2745" s="13" t="s">
        <v>33</v>
      </c>
      <c r="C2745" s="13" t="s">
        <v>53</v>
      </c>
      <c r="D2745" s="13" t="s">
        <v>51</v>
      </c>
      <c r="E2745" s="14">
        <v>7579</v>
      </c>
    </row>
    <row r="2746" spans="1:5" x14ac:dyDescent="0.2">
      <c r="A2746" s="9">
        <v>43933</v>
      </c>
      <c r="B2746" s="10" t="s">
        <v>23</v>
      </c>
      <c r="C2746" s="10" t="s">
        <v>55</v>
      </c>
      <c r="D2746" s="10" t="s">
        <v>54</v>
      </c>
      <c r="E2746" s="11">
        <v>106</v>
      </c>
    </row>
    <row r="2747" spans="1:5" x14ac:dyDescent="0.2">
      <c r="A2747" s="12">
        <v>43947</v>
      </c>
      <c r="B2747" s="13" t="s">
        <v>36</v>
      </c>
      <c r="C2747" s="13" t="s">
        <v>53</v>
      </c>
      <c r="D2747" s="13" t="s">
        <v>52</v>
      </c>
      <c r="E2747" s="14">
        <v>7676</v>
      </c>
    </row>
    <row r="2748" spans="1:5" x14ac:dyDescent="0.2">
      <c r="A2748" s="9">
        <v>44909</v>
      </c>
      <c r="B2748" s="10" t="s">
        <v>31</v>
      </c>
      <c r="C2748" s="10" t="s">
        <v>46</v>
      </c>
      <c r="D2748" s="10" t="s">
        <v>49</v>
      </c>
      <c r="E2748" s="11">
        <v>2783</v>
      </c>
    </row>
    <row r="2749" spans="1:5" x14ac:dyDescent="0.2">
      <c r="A2749" s="12">
        <v>44677</v>
      </c>
      <c r="B2749" s="13" t="s">
        <v>31</v>
      </c>
      <c r="C2749" s="13" t="s">
        <v>46</v>
      </c>
      <c r="D2749" s="13" t="s">
        <v>51</v>
      </c>
      <c r="E2749" s="14">
        <v>9418</v>
      </c>
    </row>
    <row r="2750" spans="1:5" x14ac:dyDescent="0.2">
      <c r="A2750" s="9">
        <v>43888</v>
      </c>
      <c r="B2750" s="10" t="s">
        <v>33</v>
      </c>
      <c r="C2750" s="10" t="s">
        <v>46</v>
      </c>
      <c r="D2750" s="10" t="s">
        <v>49</v>
      </c>
      <c r="E2750" s="11">
        <v>5769</v>
      </c>
    </row>
    <row r="2751" spans="1:5" x14ac:dyDescent="0.2">
      <c r="A2751" s="12">
        <v>44683</v>
      </c>
      <c r="B2751" s="13" t="s">
        <v>31</v>
      </c>
      <c r="C2751" s="13" t="s">
        <v>53</v>
      </c>
      <c r="D2751" s="13" t="s">
        <v>54</v>
      </c>
      <c r="E2751" s="14">
        <v>226</v>
      </c>
    </row>
    <row r="2752" spans="1:5" x14ac:dyDescent="0.2">
      <c r="A2752" s="9">
        <v>44147</v>
      </c>
      <c r="B2752" s="10" t="s">
        <v>33</v>
      </c>
      <c r="C2752" s="10" t="s">
        <v>55</v>
      </c>
      <c r="D2752" s="10" t="s">
        <v>52</v>
      </c>
      <c r="E2752" s="11">
        <v>8785</v>
      </c>
    </row>
    <row r="2753" spans="1:5" x14ac:dyDescent="0.2">
      <c r="A2753" s="12">
        <v>44129</v>
      </c>
      <c r="B2753" s="13" t="s">
        <v>33</v>
      </c>
      <c r="C2753" s="13" t="s">
        <v>46</v>
      </c>
      <c r="D2753" s="13" t="s">
        <v>49</v>
      </c>
      <c r="E2753" s="14">
        <v>1272</v>
      </c>
    </row>
    <row r="2754" spans="1:5" x14ac:dyDescent="0.2">
      <c r="A2754" s="9">
        <v>44767</v>
      </c>
      <c r="B2754" s="10" t="s">
        <v>39</v>
      </c>
      <c r="C2754" s="10" t="s">
        <v>53</v>
      </c>
      <c r="D2754" s="10" t="s">
        <v>52</v>
      </c>
      <c r="E2754" s="11">
        <v>5254</v>
      </c>
    </row>
    <row r="2755" spans="1:5" x14ac:dyDescent="0.2">
      <c r="A2755" s="12">
        <v>43724</v>
      </c>
      <c r="B2755" s="13" t="s">
        <v>33</v>
      </c>
      <c r="C2755" s="13" t="s">
        <v>55</v>
      </c>
      <c r="D2755" s="13" t="s">
        <v>51</v>
      </c>
      <c r="E2755" s="14">
        <v>3172</v>
      </c>
    </row>
    <row r="2756" spans="1:5" x14ac:dyDescent="0.2">
      <c r="A2756" s="9">
        <v>44245</v>
      </c>
      <c r="B2756" s="10" t="s">
        <v>23</v>
      </c>
      <c r="C2756" s="10" t="s">
        <v>55</v>
      </c>
      <c r="D2756" s="10" t="s">
        <v>51</v>
      </c>
      <c r="E2756" s="11">
        <v>534</v>
      </c>
    </row>
    <row r="2757" spans="1:5" x14ac:dyDescent="0.2">
      <c r="A2757" s="12">
        <v>44673</v>
      </c>
      <c r="B2757" s="13" t="s">
        <v>18</v>
      </c>
      <c r="C2757" s="13" t="s">
        <v>55</v>
      </c>
      <c r="D2757" s="13" t="s">
        <v>54</v>
      </c>
      <c r="E2757" s="14">
        <v>184</v>
      </c>
    </row>
    <row r="2758" spans="1:5" x14ac:dyDescent="0.2">
      <c r="A2758" s="9">
        <v>44534</v>
      </c>
      <c r="B2758" s="10" t="s">
        <v>31</v>
      </c>
      <c r="C2758" s="10" t="s">
        <v>55</v>
      </c>
      <c r="D2758" s="10" t="s">
        <v>54</v>
      </c>
      <c r="E2758" s="11">
        <v>403</v>
      </c>
    </row>
    <row r="2759" spans="1:5" x14ac:dyDescent="0.2">
      <c r="A2759" s="12">
        <v>44215</v>
      </c>
      <c r="B2759" s="13" t="s">
        <v>36</v>
      </c>
      <c r="C2759" s="13" t="s">
        <v>56</v>
      </c>
      <c r="D2759" s="13" t="s">
        <v>49</v>
      </c>
      <c r="E2759" s="14">
        <v>9910</v>
      </c>
    </row>
    <row r="2760" spans="1:5" x14ac:dyDescent="0.2">
      <c r="A2760" s="9">
        <v>44530</v>
      </c>
      <c r="B2760" s="10" t="s">
        <v>18</v>
      </c>
      <c r="C2760" s="10" t="s">
        <v>56</v>
      </c>
      <c r="D2760" s="10" t="s">
        <v>58</v>
      </c>
      <c r="E2760" s="11">
        <v>5270</v>
      </c>
    </row>
    <row r="2761" spans="1:5" x14ac:dyDescent="0.2">
      <c r="A2761" s="12">
        <v>44576</v>
      </c>
      <c r="B2761" s="13" t="s">
        <v>36</v>
      </c>
      <c r="C2761" s="13" t="s">
        <v>53</v>
      </c>
      <c r="D2761" s="13" t="s">
        <v>49</v>
      </c>
      <c r="E2761" s="14">
        <v>8310</v>
      </c>
    </row>
    <row r="2762" spans="1:5" x14ac:dyDescent="0.2">
      <c r="A2762" s="9">
        <v>44910</v>
      </c>
      <c r="B2762" s="10" t="s">
        <v>31</v>
      </c>
      <c r="C2762" s="10" t="s">
        <v>53</v>
      </c>
      <c r="D2762" s="10" t="s">
        <v>51</v>
      </c>
      <c r="E2762" s="11">
        <v>5707</v>
      </c>
    </row>
    <row r="2763" spans="1:5" x14ac:dyDescent="0.2">
      <c r="A2763" s="12">
        <v>43946</v>
      </c>
      <c r="B2763" s="13" t="s">
        <v>23</v>
      </c>
      <c r="C2763" s="13" t="s">
        <v>53</v>
      </c>
      <c r="D2763" s="13" t="s">
        <v>49</v>
      </c>
      <c r="E2763" s="14">
        <v>7601</v>
      </c>
    </row>
    <row r="2764" spans="1:5" x14ac:dyDescent="0.2">
      <c r="A2764" s="9">
        <v>43792</v>
      </c>
      <c r="B2764" s="10" t="s">
        <v>36</v>
      </c>
      <c r="C2764" s="10" t="s">
        <v>46</v>
      </c>
      <c r="D2764" s="10" t="s">
        <v>49</v>
      </c>
      <c r="E2764" s="11">
        <v>2540</v>
      </c>
    </row>
    <row r="2765" spans="1:5" x14ac:dyDescent="0.2">
      <c r="A2765" s="12">
        <v>43718</v>
      </c>
      <c r="B2765" s="13" t="s">
        <v>36</v>
      </c>
      <c r="C2765" s="13" t="s">
        <v>56</v>
      </c>
      <c r="D2765" s="13" t="s">
        <v>58</v>
      </c>
      <c r="E2765" s="14">
        <v>9096</v>
      </c>
    </row>
    <row r="2766" spans="1:5" x14ac:dyDescent="0.2">
      <c r="A2766" s="9">
        <v>43858</v>
      </c>
      <c r="B2766" s="10" t="s">
        <v>23</v>
      </c>
      <c r="C2766" s="10" t="s">
        <v>55</v>
      </c>
      <c r="D2766" s="10" t="s">
        <v>49</v>
      </c>
      <c r="E2766" s="11">
        <v>2838</v>
      </c>
    </row>
    <row r="2767" spans="1:5" x14ac:dyDescent="0.2">
      <c r="A2767" s="12">
        <v>43904</v>
      </c>
      <c r="B2767" s="13" t="s">
        <v>31</v>
      </c>
      <c r="C2767" s="13" t="s">
        <v>56</v>
      </c>
      <c r="D2767" s="13" t="s">
        <v>58</v>
      </c>
      <c r="E2767" s="14">
        <v>4970</v>
      </c>
    </row>
    <row r="2768" spans="1:5" x14ac:dyDescent="0.2">
      <c r="A2768" s="9">
        <v>44212</v>
      </c>
      <c r="B2768" s="10" t="s">
        <v>36</v>
      </c>
      <c r="C2768" s="10" t="s">
        <v>53</v>
      </c>
      <c r="D2768" s="10" t="s">
        <v>51</v>
      </c>
      <c r="E2768" s="11">
        <v>6618</v>
      </c>
    </row>
    <row r="2769" spans="1:5" x14ac:dyDescent="0.2">
      <c r="A2769" s="12">
        <v>44669</v>
      </c>
      <c r="B2769" s="13" t="s">
        <v>27</v>
      </c>
      <c r="C2769" s="13" t="s">
        <v>46</v>
      </c>
      <c r="D2769" s="13" t="s">
        <v>49</v>
      </c>
      <c r="E2769" s="14">
        <v>1460</v>
      </c>
    </row>
    <row r="2770" spans="1:5" x14ac:dyDescent="0.2">
      <c r="A2770" s="9">
        <v>44868</v>
      </c>
      <c r="B2770" s="10" t="s">
        <v>36</v>
      </c>
      <c r="C2770" s="10" t="s">
        <v>55</v>
      </c>
      <c r="D2770" s="10" t="s">
        <v>51</v>
      </c>
      <c r="E2770" s="11">
        <v>8609</v>
      </c>
    </row>
    <row r="2771" spans="1:5" x14ac:dyDescent="0.2">
      <c r="A2771" s="12">
        <v>44367</v>
      </c>
      <c r="B2771" s="13" t="s">
        <v>31</v>
      </c>
      <c r="C2771" s="13" t="s">
        <v>53</v>
      </c>
      <c r="D2771" s="13" t="s">
        <v>49</v>
      </c>
      <c r="E2771" s="14">
        <v>888</v>
      </c>
    </row>
    <row r="2772" spans="1:5" x14ac:dyDescent="0.2">
      <c r="A2772" s="9">
        <v>44864</v>
      </c>
      <c r="B2772" s="10" t="s">
        <v>27</v>
      </c>
      <c r="C2772" s="10" t="s">
        <v>53</v>
      </c>
      <c r="D2772" s="10" t="s">
        <v>49</v>
      </c>
      <c r="E2772" s="11">
        <v>7180</v>
      </c>
    </row>
    <row r="2773" spans="1:5" x14ac:dyDescent="0.2">
      <c r="A2773" s="12">
        <v>44604</v>
      </c>
      <c r="B2773" s="13" t="s">
        <v>27</v>
      </c>
      <c r="C2773" s="13" t="s">
        <v>56</v>
      </c>
      <c r="D2773" s="13" t="s">
        <v>49</v>
      </c>
      <c r="E2773" s="14">
        <v>4410</v>
      </c>
    </row>
    <row r="2774" spans="1:5" x14ac:dyDescent="0.2">
      <c r="A2774" s="9">
        <v>44841</v>
      </c>
      <c r="B2774" s="10" t="s">
        <v>39</v>
      </c>
      <c r="C2774" s="10" t="s">
        <v>53</v>
      </c>
      <c r="D2774" s="10" t="s">
        <v>49</v>
      </c>
      <c r="E2774" s="11">
        <v>5816</v>
      </c>
    </row>
    <row r="2775" spans="1:5" x14ac:dyDescent="0.2">
      <c r="A2775" s="12">
        <v>43970</v>
      </c>
      <c r="B2775" s="13" t="s">
        <v>23</v>
      </c>
      <c r="C2775" s="13" t="s">
        <v>53</v>
      </c>
      <c r="D2775" s="13" t="s">
        <v>52</v>
      </c>
      <c r="E2775" s="14">
        <v>9538</v>
      </c>
    </row>
    <row r="2776" spans="1:5" x14ac:dyDescent="0.2">
      <c r="A2776" s="9">
        <v>44647</v>
      </c>
      <c r="B2776" s="10" t="s">
        <v>18</v>
      </c>
      <c r="C2776" s="10" t="s">
        <v>56</v>
      </c>
      <c r="D2776" s="10" t="s">
        <v>49</v>
      </c>
      <c r="E2776" s="11">
        <v>9101</v>
      </c>
    </row>
    <row r="2777" spans="1:5" x14ac:dyDescent="0.2">
      <c r="A2777" s="12">
        <v>44686</v>
      </c>
      <c r="B2777" s="13" t="s">
        <v>23</v>
      </c>
      <c r="C2777" s="13" t="s">
        <v>55</v>
      </c>
      <c r="D2777" s="13" t="s">
        <v>52</v>
      </c>
      <c r="E2777" s="14">
        <v>2432</v>
      </c>
    </row>
    <row r="2778" spans="1:5" x14ac:dyDescent="0.2">
      <c r="A2778" s="9">
        <v>44109</v>
      </c>
      <c r="B2778" s="10" t="s">
        <v>31</v>
      </c>
      <c r="C2778" s="10" t="s">
        <v>53</v>
      </c>
      <c r="D2778" s="10" t="s">
        <v>52</v>
      </c>
      <c r="E2778" s="11">
        <v>4894</v>
      </c>
    </row>
    <row r="2779" spans="1:5" x14ac:dyDescent="0.2">
      <c r="A2779" s="12">
        <v>44806</v>
      </c>
      <c r="B2779" s="13" t="s">
        <v>18</v>
      </c>
      <c r="C2779" s="13" t="s">
        <v>55</v>
      </c>
      <c r="D2779" s="13" t="s">
        <v>52</v>
      </c>
      <c r="E2779" s="14">
        <v>591</v>
      </c>
    </row>
    <row r="2780" spans="1:5" x14ac:dyDescent="0.2">
      <c r="A2780" s="9">
        <v>44539</v>
      </c>
      <c r="B2780" s="10" t="s">
        <v>33</v>
      </c>
      <c r="C2780" s="10" t="s">
        <v>56</v>
      </c>
      <c r="D2780" s="10" t="s">
        <v>58</v>
      </c>
      <c r="E2780" s="11">
        <v>1002</v>
      </c>
    </row>
    <row r="2781" spans="1:5" x14ac:dyDescent="0.2">
      <c r="A2781" s="12">
        <v>44262</v>
      </c>
      <c r="B2781" s="13" t="s">
        <v>33</v>
      </c>
      <c r="C2781" s="13" t="s">
        <v>55</v>
      </c>
      <c r="D2781" s="13" t="s">
        <v>49</v>
      </c>
      <c r="E2781" s="14">
        <v>1598</v>
      </c>
    </row>
    <row r="2782" spans="1:5" x14ac:dyDescent="0.2">
      <c r="A2782" s="9">
        <v>44136</v>
      </c>
      <c r="B2782" s="10" t="s">
        <v>33</v>
      </c>
      <c r="C2782" s="10" t="s">
        <v>56</v>
      </c>
      <c r="D2782" s="10" t="s">
        <v>58</v>
      </c>
      <c r="E2782" s="11">
        <v>978</v>
      </c>
    </row>
    <row r="2783" spans="1:5" x14ac:dyDescent="0.2">
      <c r="A2783" s="12">
        <v>44382</v>
      </c>
      <c r="B2783" s="13" t="s">
        <v>27</v>
      </c>
      <c r="C2783" s="13" t="s">
        <v>56</v>
      </c>
      <c r="D2783" s="13" t="s">
        <v>58</v>
      </c>
      <c r="E2783" s="14">
        <v>8667</v>
      </c>
    </row>
    <row r="2784" spans="1:5" x14ac:dyDescent="0.2">
      <c r="A2784" s="9">
        <v>44601</v>
      </c>
      <c r="B2784" s="10" t="s">
        <v>36</v>
      </c>
      <c r="C2784" s="10" t="s">
        <v>53</v>
      </c>
      <c r="D2784" s="10" t="s">
        <v>51</v>
      </c>
      <c r="E2784" s="11">
        <v>9226</v>
      </c>
    </row>
    <row r="2785" spans="1:5" x14ac:dyDescent="0.2">
      <c r="A2785" s="12">
        <v>43818</v>
      </c>
      <c r="B2785" s="13" t="s">
        <v>23</v>
      </c>
      <c r="C2785" s="13" t="s">
        <v>55</v>
      </c>
      <c r="D2785" s="13" t="s">
        <v>54</v>
      </c>
      <c r="E2785" s="14">
        <v>289</v>
      </c>
    </row>
    <row r="2786" spans="1:5" x14ac:dyDescent="0.2">
      <c r="A2786" s="9">
        <v>44521</v>
      </c>
      <c r="B2786" s="10" t="s">
        <v>27</v>
      </c>
      <c r="C2786" s="10" t="s">
        <v>55</v>
      </c>
      <c r="D2786" s="10" t="s">
        <v>49</v>
      </c>
      <c r="E2786" s="11">
        <v>8323</v>
      </c>
    </row>
    <row r="2787" spans="1:5" x14ac:dyDescent="0.2">
      <c r="A2787" s="12">
        <v>44107</v>
      </c>
      <c r="B2787" s="13" t="s">
        <v>36</v>
      </c>
      <c r="C2787" s="13" t="s">
        <v>46</v>
      </c>
      <c r="D2787" s="13" t="s">
        <v>49</v>
      </c>
      <c r="E2787" s="14">
        <v>7330</v>
      </c>
    </row>
    <row r="2788" spans="1:5" x14ac:dyDescent="0.2">
      <c r="A2788" s="9">
        <v>44898</v>
      </c>
      <c r="B2788" s="10" t="s">
        <v>23</v>
      </c>
      <c r="C2788" s="10" t="s">
        <v>55</v>
      </c>
      <c r="D2788" s="10" t="s">
        <v>52</v>
      </c>
      <c r="E2788" s="11">
        <v>8010</v>
      </c>
    </row>
    <row r="2789" spans="1:5" x14ac:dyDescent="0.2">
      <c r="A2789" s="12">
        <v>43902</v>
      </c>
      <c r="B2789" s="13" t="s">
        <v>23</v>
      </c>
      <c r="C2789" s="13" t="s">
        <v>56</v>
      </c>
      <c r="D2789" s="13" t="s">
        <v>58</v>
      </c>
      <c r="E2789" s="14">
        <v>367</v>
      </c>
    </row>
    <row r="2790" spans="1:5" x14ac:dyDescent="0.2">
      <c r="A2790" s="9">
        <v>44670</v>
      </c>
      <c r="B2790" s="10" t="s">
        <v>23</v>
      </c>
      <c r="C2790" s="10" t="s">
        <v>46</v>
      </c>
      <c r="D2790" s="10" t="s">
        <v>52</v>
      </c>
      <c r="E2790" s="11">
        <v>2980</v>
      </c>
    </row>
    <row r="2791" spans="1:5" x14ac:dyDescent="0.2">
      <c r="A2791" s="12">
        <v>44845</v>
      </c>
      <c r="B2791" s="13" t="s">
        <v>33</v>
      </c>
      <c r="C2791" s="13" t="s">
        <v>53</v>
      </c>
      <c r="D2791" s="13" t="s">
        <v>54</v>
      </c>
      <c r="E2791" s="14">
        <v>147</v>
      </c>
    </row>
    <row r="2792" spans="1:5" x14ac:dyDescent="0.2">
      <c r="A2792" s="9">
        <v>43641</v>
      </c>
      <c r="B2792" s="10" t="s">
        <v>36</v>
      </c>
      <c r="C2792" s="10" t="s">
        <v>53</v>
      </c>
      <c r="D2792" s="10" t="s">
        <v>54</v>
      </c>
      <c r="E2792" s="11">
        <v>493</v>
      </c>
    </row>
    <row r="2793" spans="1:5" x14ac:dyDescent="0.2">
      <c r="A2793" s="12">
        <v>44002</v>
      </c>
      <c r="B2793" s="13" t="s">
        <v>27</v>
      </c>
      <c r="C2793" s="13" t="s">
        <v>46</v>
      </c>
      <c r="D2793" s="13" t="s">
        <v>49</v>
      </c>
      <c r="E2793" s="14">
        <v>2468</v>
      </c>
    </row>
    <row r="2794" spans="1:5" x14ac:dyDescent="0.2">
      <c r="A2794" s="9">
        <v>44066</v>
      </c>
      <c r="B2794" s="10" t="s">
        <v>23</v>
      </c>
      <c r="C2794" s="10" t="s">
        <v>55</v>
      </c>
      <c r="D2794" s="10" t="s">
        <v>51</v>
      </c>
      <c r="E2794" s="11">
        <v>6417</v>
      </c>
    </row>
    <row r="2795" spans="1:5" x14ac:dyDescent="0.2">
      <c r="A2795" s="12">
        <v>43943</v>
      </c>
      <c r="B2795" s="13" t="s">
        <v>23</v>
      </c>
      <c r="C2795" s="13" t="s">
        <v>55</v>
      </c>
      <c r="D2795" s="13" t="s">
        <v>52</v>
      </c>
      <c r="E2795" s="14">
        <v>9563</v>
      </c>
    </row>
    <row r="2796" spans="1:5" x14ac:dyDescent="0.2">
      <c r="A2796" s="9">
        <v>44127</v>
      </c>
      <c r="B2796" s="10" t="s">
        <v>27</v>
      </c>
      <c r="C2796" s="10" t="s">
        <v>53</v>
      </c>
      <c r="D2796" s="10" t="s">
        <v>49</v>
      </c>
      <c r="E2796" s="11">
        <v>1368</v>
      </c>
    </row>
    <row r="2797" spans="1:5" x14ac:dyDescent="0.2">
      <c r="A2797" s="12">
        <v>43571</v>
      </c>
      <c r="B2797" s="13" t="s">
        <v>36</v>
      </c>
      <c r="C2797" s="13" t="s">
        <v>56</v>
      </c>
      <c r="D2797" s="13" t="s">
        <v>49</v>
      </c>
      <c r="E2797" s="14">
        <v>9884</v>
      </c>
    </row>
    <row r="2798" spans="1:5" x14ac:dyDescent="0.2">
      <c r="A2798" s="9">
        <v>43900</v>
      </c>
      <c r="B2798" s="10" t="s">
        <v>33</v>
      </c>
      <c r="C2798" s="10" t="s">
        <v>55</v>
      </c>
      <c r="D2798" s="10" t="s">
        <v>51</v>
      </c>
      <c r="E2798" s="11">
        <v>7116</v>
      </c>
    </row>
    <row r="2799" spans="1:5" x14ac:dyDescent="0.2">
      <c r="A2799" s="12">
        <v>43678</v>
      </c>
      <c r="B2799" s="13" t="s">
        <v>33</v>
      </c>
      <c r="C2799" s="13" t="s">
        <v>55</v>
      </c>
      <c r="D2799" s="13" t="s">
        <v>49</v>
      </c>
      <c r="E2799" s="14">
        <v>8921</v>
      </c>
    </row>
    <row r="2800" spans="1:5" x14ac:dyDescent="0.2">
      <c r="A2800" s="9">
        <v>44792</v>
      </c>
      <c r="B2800" s="10" t="s">
        <v>39</v>
      </c>
      <c r="C2800" s="10" t="s">
        <v>55</v>
      </c>
      <c r="D2800" s="10" t="s">
        <v>51</v>
      </c>
      <c r="E2800" s="11">
        <v>8317</v>
      </c>
    </row>
    <row r="2801" spans="1:5" x14ac:dyDescent="0.2">
      <c r="A2801" s="12">
        <v>43632</v>
      </c>
      <c r="B2801" s="13" t="s">
        <v>36</v>
      </c>
      <c r="C2801" s="13" t="s">
        <v>55</v>
      </c>
      <c r="D2801" s="13" t="s">
        <v>51</v>
      </c>
      <c r="E2801" s="14">
        <v>1647</v>
      </c>
    </row>
    <row r="2802" spans="1:5" x14ac:dyDescent="0.2">
      <c r="A2802" s="9">
        <v>44336</v>
      </c>
      <c r="B2802" s="10" t="s">
        <v>39</v>
      </c>
      <c r="C2802" s="10" t="s">
        <v>46</v>
      </c>
      <c r="D2802" s="10" t="s">
        <v>52</v>
      </c>
      <c r="E2802" s="11">
        <v>9764</v>
      </c>
    </row>
    <row r="2803" spans="1:5" x14ac:dyDescent="0.2">
      <c r="A2803" s="12">
        <v>43961</v>
      </c>
      <c r="B2803" s="13" t="s">
        <v>18</v>
      </c>
      <c r="C2803" s="13" t="s">
        <v>55</v>
      </c>
      <c r="D2803" s="13" t="s">
        <v>54</v>
      </c>
      <c r="E2803" s="14">
        <v>181</v>
      </c>
    </row>
    <row r="2804" spans="1:5" x14ac:dyDescent="0.2">
      <c r="A2804" s="9">
        <v>43747</v>
      </c>
      <c r="B2804" s="10" t="s">
        <v>33</v>
      </c>
      <c r="C2804" s="10" t="s">
        <v>46</v>
      </c>
      <c r="D2804" s="10" t="s">
        <v>49</v>
      </c>
      <c r="E2804" s="11">
        <v>7642</v>
      </c>
    </row>
    <row r="2805" spans="1:5" x14ac:dyDescent="0.2">
      <c r="A2805" s="12">
        <v>44842</v>
      </c>
      <c r="B2805" s="13" t="s">
        <v>33</v>
      </c>
      <c r="C2805" s="13" t="s">
        <v>56</v>
      </c>
      <c r="D2805" s="13" t="s">
        <v>58</v>
      </c>
      <c r="E2805" s="14">
        <v>3782</v>
      </c>
    </row>
    <row r="2806" spans="1:5" x14ac:dyDescent="0.2">
      <c r="A2806" s="9">
        <v>44049</v>
      </c>
      <c r="B2806" s="10" t="s">
        <v>33</v>
      </c>
      <c r="C2806" s="10" t="s">
        <v>53</v>
      </c>
      <c r="D2806" s="10" t="s">
        <v>49</v>
      </c>
      <c r="E2806" s="11">
        <v>4519</v>
      </c>
    </row>
    <row r="2807" spans="1:5" x14ac:dyDescent="0.2">
      <c r="A2807" s="12">
        <v>44317</v>
      </c>
      <c r="B2807" s="13" t="s">
        <v>18</v>
      </c>
      <c r="C2807" s="13" t="s">
        <v>46</v>
      </c>
      <c r="D2807" s="13" t="s">
        <v>49</v>
      </c>
      <c r="E2807" s="14">
        <v>3696</v>
      </c>
    </row>
    <row r="2808" spans="1:5" x14ac:dyDescent="0.2">
      <c r="A2808" s="9">
        <v>43654</v>
      </c>
      <c r="B2808" s="10" t="s">
        <v>36</v>
      </c>
      <c r="C2808" s="10" t="s">
        <v>53</v>
      </c>
      <c r="D2808" s="10" t="s">
        <v>51</v>
      </c>
      <c r="E2808" s="11">
        <v>6798</v>
      </c>
    </row>
    <row r="2809" spans="1:5" x14ac:dyDescent="0.2">
      <c r="A2809" s="12">
        <v>43529</v>
      </c>
      <c r="B2809" s="13" t="s">
        <v>36</v>
      </c>
      <c r="C2809" s="13" t="s">
        <v>53</v>
      </c>
      <c r="D2809" s="13" t="s">
        <v>51</v>
      </c>
      <c r="E2809" s="14">
        <v>3895</v>
      </c>
    </row>
    <row r="2810" spans="1:5" x14ac:dyDescent="0.2">
      <c r="A2810" s="9">
        <v>43619</v>
      </c>
      <c r="B2810" s="10" t="s">
        <v>36</v>
      </c>
      <c r="C2810" s="10" t="s">
        <v>55</v>
      </c>
      <c r="D2810" s="10" t="s">
        <v>51</v>
      </c>
      <c r="E2810" s="11">
        <v>6047</v>
      </c>
    </row>
    <row r="2811" spans="1:5" x14ac:dyDescent="0.2">
      <c r="A2811" s="12">
        <v>44427</v>
      </c>
      <c r="B2811" s="13" t="s">
        <v>33</v>
      </c>
      <c r="C2811" s="13" t="s">
        <v>55</v>
      </c>
      <c r="D2811" s="13" t="s">
        <v>49</v>
      </c>
      <c r="E2811" s="14">
        <v>7107</v>
      </c>
    </row>
    <row r="2812" spans="1:5" x14ac:dyDescent="0.2">
      <c r="A2812" s="9">
        <v>44093</v>
      </c>
      <c r="B2812" s="10" t="s">
        <v>27</v>
      </c>
      <c r="C2812" s="10" t="s">
        <v>53</v>
      </c>
      <c r="D2812" s="10" t="s">
        <v>49</v>
      </c>
      <c r="E2812" s="11">
        <v>3491</v>
      </c>
    </row>
    <row r="2813" spans="1:5" x14ac:dyDescent="0.2">
      <c r="A2813" s="12">
        <v>44507</v>
      </c>
      <c r="B2813" s="13" t="s">
        <v>36</v>
      </c>
      <c r="C2813" s="13" t="s">
        <v>55</v>
      </c>
      <c r="D2813" s="13" t="s">
        <v>54</v>
      </c>
      <c r="E2813" s="14">
        <v>176</v>
      </c>
    </row>
    <row r="2814" spans="1:5" x14ac:dyDescent="0.2">
      <c r="A2814" s="9">
        <v>44736</v>
      </c>
      <c r="B2814" s="10" t="s">
        <v>36</v>
      </c>
      <c r="C2814" s="10" t="s">
        <v>53</v>
      </c>
      <c r="D2814" s="10" t="s">
        <v>54</v>
      </c>
      <c r="E2814" s="11">
        <v>172</v>
      </c>
    </row>
    <row r="2815" spans="1:5" x14ac:dyDescent="0.2">
      <c r="A2815" s="12">
        <v>43495</v>
      </c>
      <c r="B2815" s="13" t="s">
        <v>23</v>
      </c>
      <c r="C2815" s="13" t="s">
        <v>53</v>
      </c>
      <c r="D2815" s="13" t="s">
        <v>52</v>
      </c>
      <c r="E2815" s="14">
        <v>6893</v>
      </c>
    </row>
    <row r="2816" spans="1:5" x14ac:dyDescent="0.2">
      <c r="A2816" s="9">
        <v>44332</v>
      </c>
      <c r="B2816" s="10" t="s">
        <v>36</v>
      </c>
      <c r="C2816" s="10" t="s">
        <v>46</v>
      </c>
      <c r="D2816" s="10" t="s">
        <v>52</v>
      </c>
      <c r="E2816" s="11">
        <v>9384</v>
      </c>
    </row>
    <row r="2817" spans="1:5" x14ac:dyDescent="0.2">
      <c r="A2817" s="12">
        <v>43871</v>
      </c>
      <c r="B2817" s="13" t="s">
        <v>36</v>
      </c>
      <c r="C2817" s="13" t="s">
        <v>46</v>
      </c>
      <c r="D2817" s="13" t="s">
        <v>52</v>
      </c>
      <c r="E2817" s="14">
        <v>7559</v>
      </c>
    </row>
    <row r="2818" spans="1:5" x14ac:dyDescent="0.2">
      <c r="A2818" s="9">
        <v>43567</v>
      </c>
      <c r="B2818" s="10" t="s">
        <v>18</v>
      </c>
      <c r="C2818" s="10" t="s">
        <v>56</v>
      </c>
      <c r="D2818" s="10" t="s">
        <v>58</v>
      </c>
      <c r="E2818" s="11">
        <v>1915</v>
      </c>
    </row>
    <row r="2819" spans="1:5" x14ac:dyDescent="0.2">
      <c r="A2819" s="12">
        <v>44367</v>
      </c>
      <c r="B2819" s="13" t="s">
        <v>31</v>
      </c>
      <c r="C2819" s="13" t="s">
        <v>46</v>
      </c>
      <c r="D2819" s="13" t="s">
        <v>51</v>
      </c>
      <c r="E2819" s="14">
        <v>5056</v>
      </c>
    </row>
    <row r="2820" spans="1:5" x14ac:dyDescent="0.2">
      <c r="A2820" s="9">
        <v>44015</v>
      </c>
      <c r="B2820" s="10" t="s">
        <v>33</v>
      </c>
      <c r="C2820" s="10" t="s">
        <v>55</v>
      </c>
      <c r="D2820" s="10" t="s">
        <v>49</v>
      </c>
      <c r="E2820" s="11">
        <v>9214</v>
      </c>
    </row>
    <row r="2821" spans="1:5" x14ac:dyDescent="0.2">
      <c r="A2821" s="12">
        <v>43512</v>
      </c>
      <c r="B2821" s="13" t="s">
        <v>36</v>
      </c>
      <c r="C2821" s="13" t="s">
        <v>53</v>
      </c>
      <c r="D2821" s="13" t="s">
        <v>54</v>
      </c>
      <c r="E2821" s="14">
        <v>168</v>
      </c>
    </row>
    <row r="2822" spans="1:5" x14ac:dyDescent="0.2">
      <c r="A2822" s="9">
        <v>43619</v>
      </c>
      <c r="B2822" s="10" t="s">
        <v>27</v>
      </c>
      <c r="C2822" s="10" t="s">
        <v>53</v>
      </c>
      <c r="D2822" s="10" t="s">
        <v>54</v>
      </c>
      <c r="E2822" s="11">
        <v>262</v>
      </c>
    </row>
    <row r="2823" spans="1:5" x14ac:dyDescent="0.2">
      <c r="A2823" s="12">
        <v>44015</v>
      </c>
      <c r="B2823" s="13" t="s">
        <v>36</v>
      </c>
      <c r="C2823" s="13" t="s">
        <v>56</v>
      </c>
      <c r="D2823" s="13" t="s">
        <v>58</v>
      </c>
      <c r="E2823" s="14">
        <v>1388</v>
      </c>
    </row>
    <row r="2824" spans="1:5" x14ac:dyDescent="0.2">
      <c r="A2824" s="9">
        <v>43528</v>
      </c>
      <c r="B2824" s="10" t="s">
        <v>27</v>
      </c>
      <c r="C2824" s="10" t="s">
        <v>53</v>
      </c>
      <c r="D2824" s="10" t="s">
        <v>51</v>
      </c>
      <c r="E2824" s="11">
        <v>1039</v>
      </c>
    </row>
    <row r="2825" spans="1:5" x14ac:dyDescent="0.2">
      <c r="A2825" s="12">
        <v>43628</v>
      </c>
      <c r="B2825" s="13" t="s">
        <v>33</v>
      </c>
      <c r="C2825" s="13" t="s">
        <v>55</v>
      </c>
      <c r="D2825" s="13" t="s">
        <v>51</v>
      </c>
      <c r="E2825" s="14">
        <v>6396</v>
      </c>
    </row>
    <row r="2826" spans="1:5" x14ac:dyDescent="0.2">
      <c r="A2826" s="9">
        <v>43838</v>
      </c>
      <c r="B2826" s="10" t="s">
        <v>36</v>
      </c>
      <c r="C2826" s="10" t="s">
        <v>55</v>
      </c>
      <c r="D2826" s="10" t="s">
        <v>51</v>
      </c>
      <c r="E2826" s="11">
        <v>6422</v>
      </c>
    </row>
    <row r="2827" spans="1:5" x14ac:dyDescent="0.2">
      <c r="A2827" s="12">
        <v>43883</v>
      </c>
      <c r="B2827" s="13" t="s">
        <v>39</v>
      </c>
      <c r="C2827" s="13" t="s">
        <v>46</v>
      </c>
      <c r="D2827" s="13" t="s">
        <v>49</v>
      </c>
      <c r="E2827" s="14">
        <v>3062</v>
      </c>
    </row>
    <row r="2828" spans="1:5" x14ac:dyDescent="0.2">
      <c r="A2828" s="9">
        <v>44896</v>
      </c>
      <c r="B2828" s="10" t="s">
        <v>23</v>
      </c>
      <c r="C2828" s="10" t="s">
        <v>56</v>
      </c>
      <c r="D2828" s="10" t="s">
        <v>58</v>
      </c>
      <c r="E2828" s="11">
        <v>7671</v>
      </c>
    </row>
    <row r="2829" spans="1:5" x14ac:dyDescent="0.2">
      <c r="A2829" s="12">
        <v>44294</v>
      </c>
      <c r="B2829" s="13" t="s">
        <v>33</v>
      </c>
      <c r="C2829" s="13" t="s">
        <v>53</v>
      </c>
      <c r="D2829" s="13" t="s">
        <v>54</v>
      </c>
      <c r="E2829" s="14">
        <v>458</v>
      </c>
    </row>
    <row r="2830" spans="1:5" x14ac:dyDescent="0.2">
      <c r="A2830" s="9">
        <v>43760</v>
      </c>
      <c r="B2830" s="10" t="s">
        <v>23</v>
      </c>
      <c r="C2830" s="10" t="s">
        <v>56</v>
      </c>
      <c r="D2830" s="10" t="s">
        <v>58</v>
      </c>
      <c r="E2830" s="11">
        <v>4987</v>
      </c>
    </row>
    <row r="2831" spans="1:5" x14ac:dyDescent="0.2">
      <c r="A2831" s="12">
        <v>44845</v>
      </c>
      <c r="B2831" s="13" t="s">
        <v>33</v>
      </c>
      <c r="C2831" s="13" t="s">
        <v>55</v>
      </c>
      <c r="D2831" s="13" t="s">
        <v>54</v>
      </c>
      <c r="E2831" s="14">
        <v>178</v>
      </c>
    </row>
    <row r="2832" spans="1:5" x14ac:dyDescent="0.2">
      <c r="A2832" s="9">
        <v>43564</v>
      </c>
      <c r="B2832" s="10" t="s">
        <v>36</v>
      </c>
      <c r="C2832" s="10" t="s">
        <v>55</v>
      </c>
      <c r="D2832" s="10" t="s">
        <v>54</v>
      </c>
      <c r="E2832" s="11">
        <v>192</v>
      </c>
    </row>
    <row r="2833" spans="1:5" x14ac:dyDescent="0.2">
      <c r="A2833" s="12">
        <v>43967</v>
      </c>
      <c r="B2833" s="13" t="s">
        <v>23</v>
      </c>
      <c r="C2833" s="13" t="s">
        <v>56</v>
      </c>
      <c r="D2833" s="13" t="s">
        <v>49</v>
      </c>
      <c r="E2833" s="14">
        <v>9839</v>
      </c>
    </row>
    <row r="2834" spans="1:5" x14ac:dyDescent="0.2">
      <c r="A2834" s="9">
        <v>44350</v>
      </c>
      <c r="B2834" s="10" t="s">
        <v>27</v>
      </c>
      <c r="C2834" s="10" t="s">
        <v>55</v>
      </c>
      <c r="D2834" s="10" t="s">
        <v>54</v>
      </c>
      <c r="E2834" s="11">
        <v>374</v>
      </c>
    </row>
    <row r="2835" spans="1:5" x14ac:dyDescent="0.2">
      <c r="A2835" s="12">
        <v>44449</v>
      </c>
      <c r="B2835" s="13" t="s">
        <v>18</v>
      </c>
      <c r="C2835" s="13" t="s">
        <v>56</v>
      </c>
      <c r="D2835" s="13" t="s">
        <v>49</v>
      </c>
      <c r="E2835" s="14">
        <v>1546</v>
      </c>
    </row>
    <row r="2836" spans="1:5" x14ac:dyDescent="0.2">
      <c r="A2836" s="9">
        <v>44177</v>
      </c>
      <c r="B2836" s="10" t="s">
        <v>33</v>
      </c>
      <c r="C2836" s="10" t="s">
        <v>53</v>
      </c>
      <c r="D2836" s="10" t="s">
        <v>54</v>
      </c>
      <c r="E2836" s="11">
        <v>455</v>
      </c>
    </row>
    <row r="2837" spans="1:5" x14ac:dyDescent="0.2">
      <c r="A2837" s="12">
        <v>44066</v>
      </c>
      <c r="B2837" s="13" t="s">
        <v>39</v>
      </c>
      <c r="C2837" s="13" t="s">
        <v>55</v>
      </c>
      <c r="D2837" s="13" t="s">
        <v>49</v>
      </c>
      <c r="E2837" s="14">
        <v>6554</v>
      </c>
    </row>
    <row r="2838" spans="1:5" x14ac:dyDescent="0.2">
      <c r="A2838" s="9">
        <v>43532</v>
      </c>
      <c r="B2838" s="10" t="s">
        <v>23</v>
      </c>
      <c r="C2838" s="10" t="s">
        <v>56</v>
      </c>
      <c r="D2838" s="10" t="s">
        <v>58</v>
      </c>
      <c r="E2838" s="11">
        <v>1265</v>
      </c>
    </row>
    <row r="2839" spans="1:5" x14ac:dyDescent="0.2">
      <c r="A2839" s="12">
        <v>43774</v>
      </c>
      <c r="B2839" s="13" t="s">
        <v>36</v>
      </c>
      <c r="C2839" s="13" t="s">
        <v>53</v>
      </c>
      <c r="D2839" s="13" t="s">
        <v>52</v>
      </c>
      <c r="E2839" s="14">
        <v>4916</v>
      </c>
    </row>
    <row r="2840" spans="1:5" x14ac:dyDescent="0.2">
      <c r="A2840" s="9">
        <v>44214</v>
      </c>
      <c r="B2840" s="10" t="s">
        <v>33</v>
      </c>
      <c r="C2840" s="10" t="s">
        <v>53</v>
      </c>
      <c r="D2840" s="10" t="s">
        <v>54</v>
      </c>
      <c r="E2840" s="11">
        <v>462</v>
      </c>
    </row>
    <row r="2841" spans="1:5" x14ac:dyDescent="0.2">
      <c r="A2841" s="12">
        <v>43662</v>
      </c>
      <c r="B2841" s="13" t="s">
        <v>18</v>
      </c>
      <c r="C2841" s="13" t="s">
        <v>56</v>
      </c>
      <c r="D2841" s="13" t="s">
        <v>58</v>
      </c>
      <c r="E2841" s="14">
        <v>8158</v>
      </c>
    </row>
    <row r="2842" spans="1:5" x14ac:dyDescent="0.2">
      <c r="A2842" s="9">
        <v>44452</v>
      </c>
      <c r="B2842" s="10" t="s">
        <v>33</v>
      </c>
      <c r="C2842" s="10" t="s">
        <v>56</v>
      </c>
      <c r="D2842" s="10" t="s">
        <v>49</v>
      </c>
      <c r="E2842" s="11">
        <v>6382</v>
      </c>
    </row>
    <row r="2843" spans="1:5" x14ac:dyDescent="0.2">
      <c r="A2843" s="12">
        <v>44298</v>
      </c>
      <c r="B2843" s="13" t="s">
        <v>23</v>
      </c>
      <c r="C2843" s="13" t="s">
        <v>46</v>
      </c>
      <c r="D2843" s="13" t="s">
        <v>49</v>
      </c>
      <c r="E2843" s="14">
        <v>7991</v>
      </c>
    </row>
    <row r="2844" spans="1:5" x14ac:dyDescent="0.2">
      <c r="A2844" s="9">
        <v>44475</v>
      </c>
      <c r="B2844" s="10" t="s">
        <v>36</v>
      </c>
      <c r="C2844" s="10" t="s">
        <v>56</v>
      </c>
      <c r="D2844" s="10" t="s">
        <v>58</v>
      </c>
      <c r="E2844" s="11">
        <v>7324</v>
      </c>
    </row>
    <row r="2845" spans="1:5" x14ac:dyDescent="0.2">
      <c r="A2845" s="12">
        <v>43739</v>
      </c>
      <c r="B2845" s="13" t="s">
        <v>36</v>
      </c>
      <c r="C2845" s="13" t="s">
        <v>56</v>
      </c>
      <c r="D2845" s="13" t="s">
        <v>49</v>
      </c>
      <c r="E2845" s="14">
        <v>4211</v>
      </c>
    </row>
    <row r="2846" spans="1:5" x14ac:dyDescent="0.2">
      <c r="A2846" s="9">
        <v>43743</v>
      </c>
      <c r="B2846" s="10" t="s">
        <v>31</v>
      </c>
      <c r="C2846" s="10" t="s">
        <v>55</v>
      </c>
      <c r="D2846" s="10" t="s">
        <v>54</v>
      </c>
      <c r="E2846" s="11">
        <v>382</v>
      </c>
    </row>
    <row r="2847" spans="1:5" x14ac:dyDescent="0.2">
      <c r="A2847" s="12">
        <v>44333</v>
      </c>
      <c r="B2847" s="13" t="s">
        <v>31</v>
      </c>
      <c r="C2847" s="13" t="s">
        <v>53</v>
      </c>
      <c r="D2847" s="13" t="s">
        <v>54</v>
      </c>
      <c r="E2847" s="14">
        <v>287</v>
      </c>
    </row>
    <row r="2848" spans="1:5" x14ac:dyDescent="0.2">
      <c r="A2848" s="9">
        <v>44004</v>
      </c>
      <c r="B2848" s="10" t="s">
        <v>23</v>
      </c>
      <c r="C2848" s="10" t="s">
        <v>55</v>
      </c>
      <c r="D2848" s="10" t="s">
        <v>54</v>
      </c>
      <c r="E2848" s="11">
        <v>336</v>
      </c>
    </row>
    <row r="2849" spans="1:5" x14ac:dyDescent="0.2">
      <c r="A2849" s="12">
        <v>43567</v>
      </c>
      <c r="B2849" s="13" t="s">
        <v>27</v>
      </c>
      <c r="C2849" s="13" t="s">
        <v>55</v>
      </c>
      <c r="D2849" s="13" t="s">
        <v>52</v>
      </c>
      <c r="E2849" s="14">
        <v>1967</v>
      </c>
    </row>
    <row r="2850" spans="1:5" x14ac:dyDescent="0.2">
      <c r="A2850" s="9">
        <v>43810</v>
      </c>
      <c r="B2850" s="10" t="s">
        <v>31</v>
      </c>
      <c r="C2850" s="10" t="s">
        <v>55</v>
      </c>
      <c r="D2850" s="10" t="s">
        <v>54</v>
      </c>
      <c r="E2850" s="11">
        <v>480</v>
      </c>
    </row>
    <row r="2851" spans="1:5" x14ac:dyDescent="0.2">
      <c r="A2851" s="12">
        <v>44409</v>
      </c>
      <c r="B2851" s="13" t="s">
        <v>27</v>
      </c>
      <c r="C2851" s="13" t="s">
        <v>55</v>
      </c>
      <c r="D2851" s="13" t="s">
        <v>52</v>
      </c>
      <c r="E2851" s="14">
        <v>7667</v>
      </c>
    </row>
    <row r="2852" spans="1:5" x14ac:dyDescent="0.2">
      <c r="A2852" s="9">
        <v>43987</v>
      </c>
      <c r="B2852" s="10" t="s">
        <v>36</v>
      </c>
      <c r="C2852" s="10" t="s">
        <v>55</v>
      </c>
      <c r="D2852" s="10" t="s">
        <v>52</v>
      </c>
      <c r="E2852" s="11">
        <v>8652</v>
      </c>
    </row>
    <row r="2853" spans="1:5" x14ac:dyDescent="0.2">
      <c r="A2853" s="12">
        <v>44020</v>
      </c>
      <c r="B2853" s="13" t="s">
        <v>18</v>
      </c>
      <c r="C2853" s="13" t="s">
        <v>46</v>
      </c>
      <c r="D2853" s="13" t="s">
        <v>49</v>
      </c>
      <c r="E2853" s="14">
        <v>1811</v>
      </c>
    </row>
    <row r="2854" spans="1:5" x14ac:dyDescent="0.2">
      <c r="A2854" s="9">
        <v>44532</v>
      </c>
      <c r="B2854" s="10" t="s">
        <v>27</v>
      </c>
      <c r="C2854" s="10" t="s">
        <v>55</v>
      </c>
      <c r="D2854" s="10" t="s">
        <v>52</v>
      </c>
      <c r="E2854" s="11">
        <v>4638</v>
      </c>
    </row>
    <row r="2855" spans="1:5" x14ac:dyDescent="0.2">
      <c r="A2855" s="12">
        <v>44290</v>
      </c>
      <c r="B2855" s="13" t="s">
        <v>31</v>
      </c>
      <c r="C2855" s="13" t="s">
        <v>56</v>
      </c>
      <c r="D2855" s="13" t="s">
        <v>58</v>
      </c>
      <c r="E2855" s="14">
        <v>6722</v>
      </c>
    </row>
    <row r="2856" spans="1:5" x14ac:dyDescent="0.2">
      <c r="A2856" s="9">
        <v>44493</v>
      </c>
      <c r="B2856" s="10" t="s">
        <v>27</v>
      </c>
      <c r="C2856" s="10" t="s">
        <v>53</v>
      </c>
      <c r="D2856" s="10" t="s">
        <v>54</v>
      </c>
      <c r="E2856" s="11">
        <v>345</v>
      </c>
    </row>
    <row r="2857" spans="1:5" x14ac:dyDescent="0.2">
      <c r="A2857" s="12">
        <v>43762</v>
      </c>
      <c r="B2857" s="13" t="s">
        <v>39</v>
      </c>
      <c r="C2857" s="13" t="s">
        <v>53</v>
      </c>
      <c r="D2857" s="13" t="s">
        <v>49</v>
      </c>
      <c r="E2857" s="14">
        <v>5483</v>
      </c>
    </row>
    <row r="2858" spans="1:5" x14ac:dyDescent="0.2">
      <c r="A2858" s="9">
        <v>44697</v>
      </c>
      <c r="B2858" s="10" t="s">
        <v>23</v>
      </c>
      <c r="C2858" s="10" t="s">
        <v>46</v>
      </c>
      <c r="D2858" s="10" t="s">
        <v>52</v>
      </c>
      <c r="E2858" s="11">
        <v>8885</v>
      </c>
    </row>
    <row r="2859" spans="1:5" x14ac:dyDescent="0.2">
      <c r="A2859" s="12">
        <v>44898</v>
      </c>
      <c r="B2859" s="13" t="s">
        <v>36</v>
      </c>
      <c r="C2859" s="13" t="s">
        <v>53</v>
      </c>
      <c r="D2859" s="13" t="s">
        <v>54</v>
      </c>
      <c r="E2859" s="14">
        <v>345</v>
      </c>
    </row>
    <row r="2860" spans="1:5" x14ac:dyDescent="0.2">
      <c r="A2860" s="9">
        <v>44060</v>
      </c>
      <c r="B2860" s="10" t="s">
        <v>18</v>
      </c>
      <c r="C2860" s="10" t="s">
        <v>46</v>
      </c>
      <c r="D2860" s="10" t="s">
        <v>49</v>
      </c>
      <c r="E2860" s="11">
        <v>6552</v>
      </c>
    </row>
    <row r="2861" spans="1:5" x14ac:dyDescent="0.2">
      <c r="A2861" s="12">
        <v>44603</v>
      </c>
      <c r="B2861" s="13" t="s">
        <v>23</v>
      </c>
      <c r="C2861" s="13" t="s">
        <v>46</v>
      </c>
      <c r="D2861" s="13" t="s">
        <v>52</v>
      </c>
      <c r="E2861" s="14">
        <v>3188</v>
      </c>
    </row>
    <row r="2862" spans="1:5" x14ac:dyDescent="0.2">
      <c r="A2862" s="9">
        <v>43721</v>
      </c>
      <c r="B2862" s="10" t="s">
        <v>27</v>
      </c>
      <c r="C2862" s="10" t="s">
        <v>56</v>
      </c>
      <c r="D2862" s="10" t="s">
        <v>58</v>
      </c>
      <c r="E2862" s="11">
        <v>8030</v>
      </c>
    </row>
    <row r="2863" spans="1:5" x14ac:dyDescent="0.2">
      <c r="A2863" s="12">
        <v>44174</v>
      </c>
      <c r="B2863" s="13" t="s">
        <v>39</v>
      </c>
      <c r="C2863" s="13" t="s">
        <v>53</v>
      </c>
      <c r="D2863" s="13" t="s">
        <v>51</v>
      </c>
      <c r="E2863" s="14">
        <v>7774</v>
      </c>
    </row>
    <row r="2864" spans="1:5" x14ac:dyDescent="0.2">
      <c r="A2864" s="9">
        <v>43714</v>
      </c>
      <c r="B2864" s="10" t="s">
        <v>23</v>
      </c>
      <c r="C2864" s="10" t="s">
        <v>56</v>
      </c>
      <c r="D2864" s="10" t="s">
        <v>49</v>
      </c>
      <c r="E2864" s="11">
        <v>2568</v>
      </c>
    </row>
    <row r="2865" spans="1:5" x14ac:dyDescent="0.2">
      <c r="A2865" s="12">
        <v>43911</v>
      </c>
      <c r="B2865" s="13" t="s">
        <v>36</v>
      </c>
      <c r="C2865" s="13" t="s">
        <v>46</v>
      </c>
      <c r="D2865" s="13" t="s">
        <v>49</v>
      </c>
      <c r="E2865" s="14">
        <v>6634</v>
      </c>
    </row>
    <row r="2866" spans="1:5" x14ac:dyDescent="0.2">
      <c r="A2866" s="9">
        <v>43699</v>
      </c>
      <c r="B2866" s="10" t="s">
        <v>18</v>
      </c>
      <c r="C2866" s="10" t="s">
        <v>53</v>
      </c>
      <c r="D2866" s="10" t="s">
        <v>51</v>
      </c>
      <c r="E2866" s="11">
        <v>7023</v>
      </c>
    </row>
    <row r="2867" spans="1:5" x14ac:dyDescent="0.2">
      <c r="A2867" s="12">
        <v>44463</v>
      </c>
      <c r="B2867" s="13" t="s">
        <v>27</v>
      </c>
      <c r="C2867" s="13" t="s">
        <v>55</v>
      </c>
      <c r="D2867" s="13" t="s">
        <v>52</v>
      </c>
      <c r="E2867" s="14">
        <v>2569</v>
      </c>
    </row>
    <row r="2868" spans="1:5" x14ac:dyDescent="0.2">
      <c r="A2868" s="9">
        <v>44729</v>
      </c>
      <c r="B2868" s="10" t="s">
        <v>39</v>
      </c>
      <c r="C2868" s="10" t="s">
        <v>55</v>
      </c>
      <c r="D2868" s="10" t="s">
        <v>54</v>
      </c>
      <c r="E2868" s="11">
        <v>205</v>
      </c>
    </row>
    <row r="2869" spans="1:5" x14ac:dyDescent="0.2">
      <c r="A2869" s="12">
        <v>43772</v>
      </c>
      <c r="B2869" s="13" t="s">
        <v>18</v>
      </c>
      <c r="C2869" s="13" t="s">
        <v>55</v>
      </c>
      <c r="D2869" s="13" t="s">
        <v>49</v>
      </c>
      <c r="E2869" s="14">
        <v>4999</v>
      </c>
    </row>
    <row r="2870" spans="1:5" x14ac:dyDescent="0.2">
      <c r="A2870" s="9">
        <v>43469</v>
      </c>
      <c r="B2870" s="10" t="s">
        <v>36</v>
      </c>
      <c r="C2870" s="10" t="s">
        <v>55</v>
      </c>
      <c r="D2870" s="10" t="s">
        <v>51</v>
      </c>
      <c r="E2870" s="11">
        <v>9272</v>
      </c>
    </row>
    <row r="2871" spans="1:5" x14ac:dyDescent="0.2">
      <c r="A2871" s="12">
        <v>44542</v>
      </c>
      <c r="B2871" s="13" t="s">
        <v>18</v>
      </c>
      <c r="C2871" s="13" t="s">
        <v>53</v>
      </c>
      <c r="D2871" s="13" t="s">
        <v>49</v>
      </c>
      <c r="E2871" s="14">
        <v>5808</v>
      </c>
    </row>
    <row r="2872" spans="1:5" x14ac:dyDescent="0.2">
      <c r="A2872" s="9">
        <v>43998</v>
      </c>
      <c r="B2872" s="10" t="s">
        <v>18</v>
      </c>
      <c r="C2872" s="10" t="s">
        <v>46</v>
      </c>
      <c r="D2872" s="10" t="s">
        <v>51</v>
      </c>
      <c r="E2872" s="11">
        <v>3833</v>
      </c>
    </row>
    <row r="2873" spans="1:5" x14ac:dyDescent="0.2">
      <c r="A2873" s="12">
        <v>44591</v>
      </c>
      <c r="B2873" s="13" t="s">
        <v>27</v>
      </c>
      <c r="C2873" s="13" t="s">
        <v>53</v>
      </c>
      <c r="D2873" s="13" t="s">
        <v>49</v>
      </c>
      <c r="E2873" s="14">
        <v>1471</v>
      </c>
    </row>
    <row r="2874" spans="1:5" x14ac:dyDescent="0.2">
      <c r="A2874" s="9">
        <v>43498</v>
      </c>
      <c r="B2874" s="10" t="s">
        <v>33</v>
      </c>
      <c r="C2874" s="10" t="s">
        <v>53</v>
      </c>
      <c r="D2874" s="10" t="s">
        <v>52</v>
      </c>
      <c r="E2874" s="11">
        <v>1283</v>
      </c>
    </row>
    <row r="2875" spans="1:5" x14ac:dyDescent="0.2">
      <c r="A2875" s="12">
        <v>44607</v>
      </c>
      <c r="B2875" s="13" t="s">
        <v>39</v>
      </c>
      <c r="C2875" s="13" t="s">
        <v>55</v>
      </c>
      <c r="D2875" s="13" t="s">
        <v>51</v>
      </c>
      <c r="E2875" s="14">
        <v>3753</v>
      </c>
    </row>
    <row r="2876" spans="1:5" x14ac:dyDescent="0.2">
      <c r="A2876" s="9">
        <v>44168</v>
      </c>
      <c r="B2876" s="10" t="s">
        <v>27</v>
      </c>
      <c r="C2876" s="10" t="s">
        <v>53</v>
      </c>
      <c r="D2876" s="10" t="s">
        <v>51</v>
      </c>
      <c r="E2876" s="11">
        <v>5711</v>
      </c>
    </row>
    <row r="2877" spans="1:5" x14ac:dyDescent="0.2">
      <c r="A2877" s="12">
        <v>44378</v>
      </c>
      <c r="B2877" s="13" t="s">
        <v>36</v>
      </c>
      <c r="C2877" s="13" t="s">
        <v>55</v>
      </c>
      <c r="D2877" s="13" t="s">
        <v>51</v>
      </c>
      <c r="E2877" s="14">
        <v>1361</v>
      </c>
    </row>
    <row r="2878" spans="1:5" x14ac:dyDescent="0.2">
      <c r="A2878" s="9">
        <v>43923</v>
      </c>
      <c r="B2878" s="10" t="s">
        <v>36</v>
      </c>
      <c r="C2878" s="10" t="s">
        <v>53</v>
      </c>
      <c r="D2878" s="10" t="s">
        <v>49</v>
      </c>
      <c r="E2878" s="11">
        <v>3660</v>
      </c>
    </row>
    <row r="2879" spans="1:5" x14ac:dyDescent="0.2">
      <c r="A2879" s="12">
        <v>44352</v>
      </c>
      <c r="B2879" s="13" t="s">
        <v>27</v>
      </c>
      <c r="C2879" s="13" t="s">
        <v>46</v>
      </c>
      <c r="D2879" s="13" t="s">
        <v>49</v>
      </c>
      <c r="E2879" s="14">
        <v>2850</v>
      </c>
    </row>
    <row r="2880" spans="1:5" x14ac:dyDescent="0.2">
      <c r="A2880" s="9">
        <v>44906</v>
      </c>
      <c r="B2880" s="10" t="s">
        <v>18</v>
      </c>
      <c r="C2880" s="10" t="s">
        <v>46</v>
      </c>
      <c r="D2880" s="10" t="s">
        <v>51</v>
      </c>
      <c r="E2880" s="11">
        <v>1748</v>
      </c>
    </row>
    <row r="2881" spans="1:5" x14ac:dyDescent="0.2">
      <c r="A2881" s="12">
        <v>44433</v>
      </c>
      <c r="B2881" s="13" t="s">
        <v>18</v>
      </c>
      <c r="C2881" s="13" t="s">
        <v>53</v>
      </c>
      <c r="D2881" s="13" t="s">
        <v>52</v>
      </c>
      <c r="E2881" s="14">
        <v>2893</v>
      </c>
    </row>
    <row r="2882" spans="1:5" x14ac:dyDescent="0.2">
      <c r="A2882" s="9">
        <v>43635</v>
      </c>
      <c r="B2882" s="10" t="s">
        <v>36</v>
      </c>
      <c r="C2882" s="10" t="s">
        <v>46</v>
      </c>
      <c r="D2882" s="10" t="s">
        <v>49</v>
      </c>
      <c r="E2882" s="11">
        <v>1784</v>
      </c>
    </row>
    <row r="2883" spans="1:5" x14ac:dyDescent="0.2">
      <c r="A2883" s="12">
        <v>43776</v>
      </c>
      <c r="B2883" s="13" t="s">
        <v>36</v>
      </c>
      <c r="C2883" s="13" t="s">
        <v>46</v>
      </c>
      <c r="D2883" s="13" t="s">
        <v>49</v>
      </c>
      <c r="E2883" s="14">
        <v>4289</v>
      </c>
    </row>
    <row r="2884" spans="1:5" x14ac:dyDescent="0.2">
      <c r="A2884" s="9">
        <v>43890</v>
      </c>
      <c r="B2884" s="10" t="s">
        <v>18</v>
      </c>
      <c r="C2884" s="10" t="s">
        <v>56</v>
      </c>
      <c r="D2884" s="10" t="s">
        <v>49</v>
      </c>
      <c r="E2884" s="11">
        <v>7706</v>
      </c>
    </row>
    <row r="2885" spans="1:5" x14ac:dyDescent="0.2">
      <c r="A2885" s="12">
        <v>44822</v>
      </c>
      <c r="B2885" s="13" t="s">
        <v>33</v>
      </c>
      <c r="C2885" s="13" t="s">
        <v>55</v>
      </c>
      <c r="D2885" s="13" t="s">
        <v>52</v>
      </c>
      <c r="E2885" s="14">
        <v>5137</v>
      </c>
    </row>
    <row r="2886" spans="1:5" x14ac:dyDescent="0.2">
      <c r="A2886" s="9">
        <v>44209</v>
      </c>
      <c r="B2886" s="10" t="s">
        <v>36</v>
      </c>
      <c r="C2886" s="10" t="s">
        <v>55</v>
      </c>
      <c r="D2886" s="10" t="s">
        <v>52</v>
      </c>
      <c r="E2886" s="11">
        <v>1993</v>
      </c>
    </row>
    <row r="2887" spans="1:5" x14ac:dyDescent="0.2">
      <c r="A2887" s="12">
        <v>44875</v>
      </c>
      <c r="B2887" s="13" t="s">
        <v>18</v>
      </c>
      <c r="C2887" s="13" t="s">
        <v>55</v>
      </c>
      <c r="D2887" s="13" t="s">
        <v>51</v>
      </c>
      <c r="E2887" s="14">
        <v>2901</v>
      </c>
    </row>
    <row r="2888" spans="1:5" x14ac:dyDescent="0.2">
      <c r="A2888" s="9">
        <v>43917</v>
      </c>
      <c r="B2888" s="10" t="s">
        <v>33</v>
      </c>
      <c r="C2888" s="10" t="s">
        <v>56</v>
      </c>
      <c r="D2888" s="10" t="s">
        <v>49</v>
      </c>
      <c r="E2888" s="11">
        <v>5167</v>
      </c>
    </row>
    <row r="2889" spans="1:5" x14ac:dyDescent="0.2">
      <c r="A2889" s="12">
        <v>44353</v>
      </c>
      <c r="B2889" s="13" t="s">
        <v>23</v>
      </c>
      <c r="C2889" s="13" t="s">
        <v>53</v>
      </c>
      <c r="D2889" s="13" t="s">
        <v>49</v>
      </c>
      <c r="E2889" s="14">
        <v>6764</v>
      </c>
    </row>
    <row r="2890" spans="1:5" x14ac:dyDescent="0.2">
      <c r="A2890" s="9">
        <v>44622</v>
      </c>
      <c r="B2890" s="10" t="s">
        <v>27</v>
      </c>
      <c r="C2890" s="10" t="s">
        <v>53</v>
      </c>
      <c r="D2890" s="10" t="s">
        <v>49</v>
      </c>
      <c r="E2890" s="11">
        <v>1124</v>
      </c>
    </row>
    <row r="2891" spans="1:5" x14ac:dyDescent="0.2">
      <c r="A2891" s="12">
        <v>43959</v>
      </c>
      <c r="B2891" s="13" t="s">
        <v>39</v>
      </c>
      <c r="C2891" s="13" t="s">
        <v>46</v>
      </c>
      <c r="D2891" s="13" t="s">
        <v>49</v>
      </c>
      <c r="E2891" s="14">
        <v>1074</v>
      </c>
    </row>
    <row r="2892" spans="1:5" x14ac:dyDescent="0.2">
      <c r="A2892" s="9">
        <v>44112</v>
      </c>
      <c r="B2892" s="10" t="s">
        <v>23</v>
      </c>
      <c r="C2892" s="10" t="s">
        <v>46</v>
      </c>
      <c r="D2892" s="10" t="s">
        <v>52</v>
      </c>
      <c r="E2892" s="11">
        <v>4846</v>
      </c>
    </row>
    <row r="2893" spans="1:5" x14ac:dyDescent="0.2">
      <c r="A2893" s="12">
        <v>43698</v>
      </c>
      <c r="B2893" s="13" t="s">
        <v>23</v>
      </c>
      <c r="C2893" s="13" t="s">
        <v>55</v>
      </c>
      <c r="D2893" s="13" t="s">
        <v>54</v>
      </c>
      <c r="E2893" s="14">
        <v>362</v>
      </c>
    </row>
    <row r="2894" spans="1:5" x14ac:dyDescent="0.2">
      <c r="A2894" s="9">
        <v>44111</v>
      </c>
      <c r="B2894" s="10" t="s">
        <v>23</v>
      </c>
      <c r="C2894" s="10" t="s">
        <v>56</v>
      </c>
      <c r="D2894" s="10" t="s">
        <v>58</v>
      </c>
      <c r="E2894" s="11">
        <v>4590</v>
      </c>
    </row>
    <row r="2895" spans="1:5" x14ac:dyDescent="0.2">
      <c r="A2895" s="12">
        <v>44493</v>
      </c>
      <c r="B2895" s="13" t="s">
        <v>27</v>
      </c>
      <c r="C2895" s="13" t="s">
        <v>56</v>
      </c>
      <c r="D2895" s="13" t="s">
        <v>58</v>
      </c>
      <c r="E2895" s="14">
        <v>6810</v>
      </c>
    </row>
    <row r="2896" spans="1:5" x14ac:dyDescent="0.2">
      <c r="A2896" s="9">
        <v>44091</v>
      </c>
      <c r="B2896" s="10" t="s">
        <v>39</v>
      </c>
      <c r="C2896" s="10" t="s">
        <v>53</v>
      </c>
      <c r="D2896" s="10" t="s">
        <v>52</v>
      </c>
      <c r="E2896" s="11">
        <v>8089</v>
      </c>
    </row>
    <row r="2897" spans="1:5" x14ac:dyDescent="0.2">
      <c r="A2897" s="12">
        <v>44356</v>
      </c>
      <c r="B2897" s="13" t="s">
        <v>23</v>
      </c>
      <c r="C2897" s="13" t="s">
        <v>46</v>
      </c>
      <c r="D2897" s="13" t="s">
        <v>51</v>
      </c>
      <c r="E2897" s="14">
        <v>8406</v>
      </c>
    </row>
    <row r="2898" spans="1:5" x14ac:dyDescent="0.2">
      <c r="A2898" s="9">
        <v>44778</v>
      </c>
      <c r="B2898" s="10" t="s">
        <v>18</v>
      </c>
      <c r="C2898" s="10" t="s">
        <v>53</v>
      </c>
      <c r="D2898" s="10" t="s">
        <v>52</v>
      </c>
      <c r="E2898" s="11">
        <v>3402</v>
      </c>
    </row>
    <row r="2899" spans="1:5" x14ac:dyDescent="0.2">
      <c r="A2899" s="12">
        <v>44325</v>
      </c>
      <c r="B2899" s="13" t="s">
        <v>27</v>
      </c>
      <c r="C2899" s="13" t="s">
        <v>46</v>
      </c>
      <c r="D2899" s="13" t="s">
        <v>52</v>
      </c>
      <c r="E2899" s="14">
        <v>4743</v>
      </c>
    </row>
    <row r="2900" spans="1:5" x14ac:dyDescent="0.2">
      <c r="A2900" s="9">
        <v>44018</v>
      </c>
      <c r="B2900" s="10" t="s">
        <v>36</v>
      </c>
      <c r="C2900" s="10" t="s">
        <v>56</v>
      </c>
      <c r="D2900" s="10" t="s">
        <v>49</v>
      </c>
      <c r="E2900" s="11">
        <v>813</v>
      </c>
    </row>
    <row r="2901" spans="1:5" x14ac:dyDescent="0.2">
      <c r="A2901" s="12">
        <v>44525</v>
      </c>
      <c r="B2901" s="13" t="s">
        <v>39</v>
      </c>
      <c r="C2901" s="13" t="s">
        <v>55</v>
      </c>
      <c r="D2901" s="13" t="s">
        <v>54</v>
      </c>
      <c r="E2901" s="14">
        <v>422</v>
      </c>
    </row>
    <row r="2902" spans="1:5" x14ac:dyDescent="0.2">
      <c r="A2902" s="9">
        <v>44272</v>
      </c>
      <c r="B2902" s="10" t="s">
        <v>31</v>
      </c>
      <c r="C2902" s="10" t="s">
        <v>55</v>
      </c>
      <c r="D2902" s="10" t="s">
        <v>51</v>
      </c>
      <c r="E2902" s="11">
        <v>6342</v>
      </c>
    </row>
    <row r="2903" spans="1:5" x14ac:dyDescent="0.2">
      <c r="A2903" s="12">
        <v>44624</v>
      </c>
      <c r="B2903" s="13" t="s">
        <v>39</v>
      </c>
      <c r="C2903" s="13" t="s">
        <v>55</v>
      </c>
      <c r="D2903" s="13" t="s">
        <v>51</v>
      </c>
      <c r="E2903" s="14">
        <v>9976</v>
      </c>
    </row>
    <row r="2904" spans="1:5" x14ac:dyDescent="0.2">
      <c r="A2904" s="9">
        <v>44341</v>
      </c>
      <c r="B2904" s="10" t="s">
        <v>18</v>
      </c>
      <c r="C2904" s="10" t="s">
        <v>56</v>
      </c>
      <c r="D2904" s="10" t="s">
        <v>49</v>
      </c>
      <c r="E2904" s="11">
        <v>4271</v>
      </c>
    </row>
    <row r="2905" spans="1:5" x14ac:dyDescent="0.2">
      <c r="A2905" s="12">
        <v>44703</v>
      </c>
      <c r="B2905" s="13" t="s">
        <v>31</v>
      </c>
      <c r="C2905" s="13" t="s">
        <v>55</v>
      </c>
      <c r="D2905" s="13" t="s">
        <v>51</v>
      </c>
      <c r="E2905" s="14">
        <v>9986</v>
      </c>
    </row>
    <row r="2906" spans="1:5" x14ac:dyDescent="0.2">
      <c r="A2906" s="9">
        <v>44265</v>
      </c>
      <c r="B2906" s="10" t="s">
        <v>23</v>
      </c>
      <c r="C2906" s="10" t="s">
        <v>46</v>
      </c>
      <c r="D2906" s="10" t="s">
        <v>52</v>
      </c>
      <c r="E2906" s="11">
        <v>4315</v>
      </c>
    </row>
    <row r="2907" spans="1:5" x14ac:dyDescent="0.2">
      <c r="A2907" s="12">
        <v>44513</v>
      </c>
      <c r="B2907" s="13" t="s">
        <v>31</v>
      </c>
      <c r="C2907" s="13" t="s">
        <v>53</v>
      </c>
      <c r="D2907" s="13" t="s">
        <v>51</v>
      </c>
      <c r="E2907" s="14">
        <v>4031</v>
      </c>
    </row>
    <row r="2908" spans="1:5" x14ac:dyDescent="0.2">
      <c r="A2908" s="9">
        <v>44717</v>
      </c>
      <c r="B2908" s="10" t="s">
        <v>33</v>
      </c>
      <c r="C2908" s="10" t="s">
        <v>56</v>
      </c>
      <c r="D2908" s="10" t="s">
        <v>58</v>
      </c>
      <c r="E2908" s="11">
        <v>423</v>
      </c>
    </row>
    <row r="2909" spans="1:5" x14ac:dyDescent="0.2">
      <c r="A2909" s="12">
        <v>43492</v>
      </c>
      <c r="B2909" s="13" t="s">
        <v>31</v>
      </c>
      <c r="C2909" s="13" t="s">
        <v>53</v>
      </c>
      <c r="D2909" s="13" t="s">
        <v>54</v>
      </c>
      <c r="E2909" s="14">
        <v>189</v>
      </c>
    </row>
    <row r="2910" spans="1:5" x14ac:dyDescent="0.2">
      <c r="A2910" s="9">
        <v>44776</v>
      </c>
      <c r="B2910" s="10" t="s">
        <v>36</v>
      </c>
      <c r="C2910" s="10" t="s">
        <v>53</v>
      </c>
      <c r="D2910" s="10" t="s">
        <v>54</v>
      </c>
      <c r="E2910" s="11">
        <v>199</v>
      </c>
    </row>
    <row r="2911" spans="1:5" x14ac:dyDescent="0.2">
      <c r="A2911" s="12">
        <v>44563</v>
      </c>
      <c r="B2911" s="13" t="s">
        <v>36</v>
      </c>
      <c r="C2911" s="13" t="s">
        <v>55</v>
      </c>
      <c r="D2911" s="13" t="s">
        <v>54</v>
      </c>
      <c r="E2911" s="14">
        <v>125</v>
      </c>
    </row>
    <row r="2912" spans="1:5" x14ac:dyDescent="0.2">
      <c r="A2912" s="9">
        <v>43985</v>
      </c>
      <c r="B2912" s="10" t="s">
        <v>27</v>
      </c>
      <c r="C2912" s="10" t="s">
        <v>56</v>
      </c>
      <c r="D2912" s="10" t="s">
        <v>58</v>
      </c>
      <c r="E2912" s="11">
        <v>2580</v>
      </c>
    </row>
    <row r="2913" spans="1:5" x14ac:dyDescent="0.2">
      <c r="A2913" s="12">
        <v>44377</v>
      </c>
      <c r="B2913" s="13" t="s">
        <v>36</v>
      </c>
      <c r="C2913" s="13" t="s">
        <v>53</v>
      </c>
      <c r="D2913" s="13" t="s">
        <v>54</v>
      </c>
      <c r="E2913" s="14">
        <v>296</v>
      </c>
    </row>
    <row r="2914" spans="1:5" x14ac:dyDescent="0.2">
      <c r="A2914" s="9">
        <v>44179</v>
      </c>
      <c r="B2914" s="10" t="s">
        <v>36</v>
      </c>
      <c r="C2914" s="10" t="s">
        <v>55</v>
      </c>
      <c r="D2914" s="10" t="s">
        <v>52</v>
      </c>
      <c r="E2914" s="11">
        <v>5839</v>
      </c>
    </row>
    <row r="2915" spans="1:5" x14ac:dyDescent="0.2">
      <c r="A2915" s="12">
        <v>44420</v>
      </c>
      <c r="B2915" s="13" t="s">
        <v>39</v>
      </c>
      <c r="C2915" s="13" t="s">
        <v>46</v>
      </c>
      <c r="D2915" s="13" t="s">
        <v>51</v>
      </c>
      <c r="E2915" s="14">
        <v>2250</v>
      </c>
    </row>
    <row r="2916" spans="1:5" x14ac:dyDescent="0.2">
      <c r="A2916" s="9">
        <v>43732</v>
      </c>
      <c r="B2916" s="10" t="s">
        <v>36</v>
      </c>
      <c r="C2916" s="10" t="s">
        <v>46</v>
      </c>
      <c r="D2916" s="10" t="s">
        <v>52</v>
      </c>
      <c r="E2916" s="11">
        <v>4360</v>
      </c>
    </row>
    <row r="2917" spans="1:5" x14ac:dyDescent="0.2">
      <c r="A2917" s="12">
        <v>43892</v>
      </c>
      <c r="B2917" s="13" t="s">
        <v>31</v>
      </c>
      <c r="C2917" s="13" t="s">
        <v>46</v>
      </c>
      <c r="D2917" s="13" t="s">
        <v>49</v>
      </c>
      <c r="E2917" s="14">
        <v>9240</v>
      </c>
    </row>
    <row r="2918" spans="1:5" x14ac:dyDescent="0.2">
      <c r="A2918" s="9">
        <v>43753</v>
      </c>
      <c r="B2918" s="10" t="s">
        <v>31</v>
      </c>
      <c r="C2918" s="10" t="s">
        <v>53</v>
      </c>
      <c r="D2918" s="10" t="s">
        <v>54</v>
      </c>
      <c r="E2918" s="11">
        <v>370</v>
      </c>
    </row>
    <row r="2919" spans="1:5" x14ac:dyDescent="0.2">
      <c r="A2919" s="12">
        <v>43497</v>
      </c>
      <c r="B2919" s="13" t="s">
        <v>31</v>
      </c>
      <c r="C2919" s="13" t="s">
        <v>46</v>
      </c>
      <c r="D2919" s="13" t="s">
        <v>52</v>
      </c>
      <c r="E2919" s="14">
        <v>5109</v>
      </c>
    </row>
    <row r="2920" spans="1:5" x14ac:dyDescent="0.2">
      <c r="A2920" s="9">
        <v>44370</v>
      </c>
      <c r="B2920" s="10" t="s">
        <v>31</v>
      </c>
      <c r="C2920" s="10" t="s">
        <v>53</v>
      </c>
      <c r="D2920" s="10" t="s">
        <v>51</v>
      </c>
      <c r="E2920" s="11">
        <v>5826</v>
      </c>
    </row>
    <row r="2921" spans="1:5" x14ac:dyDescent="0.2">
      <c r="A2921" s="12">
        <v>44104</v>
      </c>
      <c r="B2921" s="13" t="s">
        <v>31</v>
      </c>
      <c r="C2921" s="13" t="s">
        <v>53</v>
      </c>
      <c r="D2921" s="13" t="s">
        <v>52</v>
      </c>
      <c r="E2921" s="14">
        <v>5754</v>
      </c>
    </row>
    <row r="2922" spans="1:5" x14ac:dyDescent="0.2">
      <c r="A2922" s="9">
        <v>43758</v>
      </c>
      <c r="B2922" s="10" t="s">
        <v>23</v>
      </c>
      <c r="C2922" s="10" t="s">
        <v>46</v>
      </c>
      <c r="D2922" s="10" t="s">
        <v>51</v>
      </c>
      <c r="E2922" s="11">
        <v>5022</v>
      </c>
    </row>
    <row r="2923" spans="1:5" x14ac:dyDescent="0.2">
      <c r="A2923" s="12">
        <v>44212</v>
      </c>
      <c r="B2923" s="13" t="s">
        <v>18</v>
      </c>
      <c r="C2923" s="13" t="s">
        <v>56</v>
      </c>
      <c r="D2923" s="13" t="s">
        <v>49</v>
      </c>
      <c r="E2923" s="14">
        <v>2980</v>
      </c>
    </row>
    <row r="2924" spans="1:5" x14ac:dyDescent="0.2">
      <c r="A2924" s="9">
        <v>44368</v>
      </c>
      <c r="B2924" s="10" t="s">
        <v>27</v>
      </c>
      <c r="C2924" s="10" t="s">
        <v>55</v>
      </c>
      <c r="D2924" s="10" t="s">
        <v>49</v>
      </c>
      <c r="E2924" s="11">
        <v>1251</v>
      </c>
    </row>
    <row r="2925" spans="1:5" x14ac:dyDescent="0.2">
      <c r="A2925" s="12">
        <v>44141</v>
      </c>
      <c r="B2925" s="13" t="s">
        <v>36</v>
      </c>
      <c r="C2925" s="13" t="s">
        <v>46</v>
      </c>
      <c r="D2925" s="13" t="s">
        <v>49</v>
      </c>
      <c r="E2925" s="14">
        <v>779</v>
      </c>
    </row>
    <row r="2926" spans="1:5" x14ac:dyDescent="0.2">
      <c r="A2926" s="9">
        <v>44442</v>
      </c>
      <c r="B2926" s="10" t="s">
        <v>39</v>
      </c>
      <c r="C2926" s="10" t="s">
        <v>55</v>
      </c>
      <c r="D2926" s="10" t="s">
        <v>54</v>
      </c>
      <c r="E2926" s="11">
        <v>369</v>
      </c>
    </row>
    <row r="2927" spans="1:5" x14ac:dyDescent="0.2">
      <c r="A2927" s="12">
        <v>44318</v>
      </c>
      <c r="B2927" s="13" t="s">
        <v>31</v>
      </c>
      <c r="C2927" s="13" t="s">
        <v>55</v>
      </c>
      <c r="D2927" s="13" t="s">
        <v>49</v>
      </c>
      <c r="E2927" s="14">
        <v>1516</v>
      </c>
    </row>
    <row r="2928" spans="1:5" x14ac:dyDescent="0.2">
      <c r="A2928" s="9">
        <v>44323</v>
      </c>
      <c r="B2928" s="10" t="s">
        <v>36</v>
      </c>
      <c r="C2928" s="10" t="s">
        <v>55</v>
      </c>
      <c r="D2928" s="10" t="s">
        <v>54</v>
      </c>
      <c r="E2928" s="11">
        <v>339</v>
      </c>
    </row>
    <row r="2929" spans="1:5" x14ac:dyDescent="0.2">
      <c r="A2929" s="12">
        <v>43929</v>
      </c>
      <c r="B2929" s="13" t="s">
        <v>36</v>
      </c>
      <c r="C2929" s="13" t="s">
        <v>55</v>
      </c>
      <c r="D2929" s="13" t="s">
        <v>49</v>
      </c>
      <c r="E2929" s="14">
        <v>9898</v>
      </c>
    </row>
    <row r="2930" spans="1:5" x14ac:dyDescent="0.2">
      <c r="A2930" s="9">
        <v>44785</v>
      </c>
      <c r="B2930" s="10" t="s">
        <v>36</v>
      </c>
      <c r="C2930" s="10" t="s">
        <v>56</v>
      </c>
      <c r="D2930" s="10" t="s">
        <v>58</v>
      </c>
      <c r="E2930" s="11">
        <v>5616</v>
      </c>
    </row>
    <row r="2931" spans="1:5" x14ac:dyDescent="0.2">
      <c r="A2931" s="12">
        <v>43494</v>
      </c>
      <c r="B2931" s="13" t="s">
        <v>23</v>
      </c>
      <c r="C2931" s="13" t="s">
        <v>53</v>
      </c>
      <c r="D2931" s="13" t="s">
        <v>51</v>
      </c>
      <c r="E2931" s="14">
        <v>9900</v>
      </c>
    </row>
    <row r="2932" spans="1:5" x14ac:dyDescent="0.2">
      <c r="A2932" s="9">
        <v>44395</v>
      </c>
      <c r="B2932" s="10" t="s">
        <v>33</v>
      </c>
      <c r="C2932" s="10" t="s">
        <v>46</v>
      </c>
      <c r="D2932" s="10" t="s">
        <v>49</v>
      </c>
      <c r="E2932" s="11">
        <v>9290</v>
      </c>
    </row>
    <row r="2933" spans="1:5" x14ac:dyDescent="0.2">
      <c r="A2933" s="12">
        <v>44263</v>
      </c>
      <c r="B2933" s="13" t="s">
        <v>33</v>
      </c>
      <c r="C2933" s="13" t="s">
        <v>55</v>
      </c>
      <c r="D2933" s="13" t="s">
        <v>49</v>
      </c>
      <c r="E2933" s="14">
        <v>1507</v>
      </c>
    </row>
    <row r="2934" spans="1:5" x14ac:dyDescent="0.2">
      <c r="A2934" s="9">
        <v>44446</v>
      </c>
      <c r="B2934" s="10" t="s">
        <v>18</v>
      </c>
      <c r="C2934" s="10" t="s">
        <v>56</v>
      </c>
      <c r="D2934" s="10" t="s">
        <v>58</v>
      </c>
      <c r="E2934" s="11">
        <v>5694</v>
      </c>
    </row>
    <row r="2935" spans="1:5" x14ac:dyDescent="0.2">
      <c r="A2935" s="12">
        <v>44205</v>
      </c>
      <c r="B2935" s="13" t="s">
        <v>39</v>
      </c>
      <c r="C2935" s="13" t="s">
        <v>46</v>
      </c>
      <c r="D2935" s="13" t="s">
        <v>52</v>
      </c>
      <c r="E2935" s="14">
        <v>6862</v>
      </c>
    </row>
    <row r="2936" spans="1:5" x14ac:dyDescent="0.2">
      <c r="A2936" s="9">
        <v>44254</v>
      </c>
      <c r="B2936" s="10" t="s">
        <v>23</v>
      </c>
      <c r="C2936" s="10" t="s">
        <v>55</v>
      </c>
      <c r="D2936" s="10" t="s">
        <v>49</v>
      </c>
      <c r="E2936" s="11">
        <v>2633</v>
      </c>
    </row>
    <row r="2937" spans="1:5" x14ac:dyDescent="0.2">
      <c r="A2937" s="12">
        <v>43977</v>
      </c>
      <c r="B2937" s="13" t="s">
        <v>31</v>
      </c>
      <c r="C2937" s="13" t="s">
        <v>53</v>
      </c>
      <c r="D2937" s="13" t="s">
        <v>54</v>
      </c>
      <c r="E2937" s="14">
        <v>180</v>
      </c>
    </row>
    <row r="2938" spans="1:5" x14ac:dyDescent="0.2">
      <c r="A2938" s="9">
        <v>44692</v>
      </c>
      <c r="B2938" s="10" t="s">
        <v>31</v>
      </c>
      <c r="C2938" s="10" t="s">
        <v>46</v>
      </c>
      <c r="D2938" s="10" t="s">
        <v>49</v>
      </c>
      <c r="E2938" s="11">
        <v>1223</v>
      </c>
    </row>
    <row r="2939" spans="1:5" x14ac:dyDescent="0.2">
      <c r="A2939" s="12">
        <v>44256</v>
      </c>
      <c r="B2939" s="13" t="s">
        <v>33</v>
      </c>
      <c r="C2939" s="13" t="s">
        <v>55</v>
      </c>
      <c r="D2939" s="13" t="s">
        <v>49</v>
      </c>
      <c r="E2939" s="14">
        <v>7310</v>
      </c>
    </row>
    <row r="2940" spans="1:5" x14ac:dyDescent="0.2">
      <c r="A2940" s="9">
        <v>44713</v>
      </c>
      <c r="B2940" s="10" t="s">
        <v>31</v>
      </c>
      <c r="C2940" s="10" t="s">
        <v>46</v>
      </c>
      <c r="D2940" s="10" t="s">
        <v>49</v>
      </c>
      <c r="E2940" s="11">
        <v>4887</v>
      </c>
    </row>
    <row r="2941" spans="1:5" x14ac:dyDescent="0.2">
      <c r="A2941" s="12">
        <v>43572</v>
      </c>
      <c r="B2941" s="13" t="s">
        <v>27</v>
      </c>
      <c r="C2941" s="13" t="s">
        <v>53</v>
      </c>
      <c r="D2941" s="13" t="s">
        <v>54</v>
      </c>
      <c r="E2941" s="14">
        <v>454</v>
      </c>
    </row>
    <row r="2942" spans="1:5" x14ac:dyDescent="0.2">
      <c r="A2942" s="9">
        <v>44680</v>
      </c>
      <c r="B2942" s="10" t="s">
        <v>36</v>
      </c>
      <c r="C2942" s="10" t="s">
        <v>53</v>
      </c>
      <c r="D2942" s="10" t="s">
        <v>49</v>
      </c>
      <c r="E2942" s="11">
        <v>5517</v>
      </c>
    </row>
    <row r="2943" spans="1:5" x14ac:dyDescent="0.2">
      <c r="A2943" s="12">
        <v>44269</v>
      </c>
      <c r="B2943" s="13" t="s">
        <v>31</v>
      </c>
      <c r="C2943" s="13" t="s">
        <v>46</v>
      </c>
      <c r="D2943" s="13" t="s">
        <v>49</v>
      </c>
      <c r="E2943" s="14">
        <v>5947</v>
      </c>
    </row>
    <row r="2944" spans="1:5" x14ac:dyDescent="0.2">
      <c r="A2944" s="9">
        <v>43828</v>
      </c>
      <c r="B2944" s="10" t="s">
        <v>27</v>
      </c>
      <c r="C2944" s="10" t="s">
        <v>55</v>
      </c>
      <c r="D2944" s="10" t="s">
        <v>54</v>
      </c>
      <c r="E2944" s="11">
        <v>132</v>
      </c>
    </row>
    <row r="2945" spans="1:5" x14ac:dyDescent="0.2">
      <c r="A2945" s="12">
        <v>44546</v>
      </c>
      <c r="B2945" s="13" t="s">
        <v>23</v>
      </c>
      <c r="C2945" s="13" t="s">
        <v>46</v>
      </c>
      <c r="D2945" s="13" t="s">
        <v>51</v>
      </c>
      <c r="E2945" s="14">
        <v>8155</v>
      </c>
    </row>
    <row r="2946" spans="1:5" x14ac:dyDescent="0.2">
      <c r="A2946" s="9">
        <v>44685</v>
      </c>
      <c r="B2946" s="10" t="s">
        <v>23</v>
      </c>
      <c r="C2946" s="10" t="s">
        <v>55</v>
      </c>
      <c r="D2946" s="10" t="s">
        <v>49</v>
      </c>
      <c r="E2946" s="11">
        <v>5799</v>
      </c>
    </row>
    <row r="2947" spans="1:5" x14ac:dyDescent="0.2">
      <c r="A2947" s="12">
        <v>44529</v>
      </c>
      <c r="B2947" s="13" t="s">
        <v>18</v>
      </c>
      <c r="C2947" s="13" t="s">
        <v>56</v>
      </c>
      <c r="D2947" s="13" t="s">
        <v>49</v>
      </c>
      <c r="E2947" s="14">
        <v>3870</v>
      </c>
    </row>
    <row r="2948" spans="1:5" x14ac:dyDescent="0.2">
      <c r="A2948" s="9">
        <v>44678</v>
      </c>
      <c r="B2948" s="10" t="s">
        <v>31</v>
      </c>
      <c r="C2948" s="10" t="s">
        <v>46</v>
      </c>
      <c r="D2948" s="10" t="s">
        <v>49</v>
      </c>
      <c r="E2948" s="11">
        <v>6979</v>
      </c>
    </row>
    <row r="2949" spans="1:5" x14ac:dyDescent="0.2">
      <c r="A2949" s="12">
        <v>44596</v>
      </c>
      <c r="B2949" s="13" t="s">
        <v>27</v>
      </c>
      <c r="C2949" s="13" t="s">
        <v>46</v>
      </c>
      <c r="D2949" s="13" t="s">
        <v>49</v>
      </c>
      <c r="E2949" s="14">
        <v>7156</v>
      </c>
    </row>
    <row r="2950" spans="1:5" x14ac:dyDescent="0.2">
      <c r="A2950" s="9">
        <v>44803</v>
      </c>
      <c r="B2950" s="10" t="s">
        <v>33</v>
      </c>
      <c r="C2950" s="10" t="s">
        <v>55</v>
      </c>
      <c r="D2950" s="10" t="s">
        <v>52</v>
      </c>
      <c r="E2950" s="11">
        <v>7313</v>
      </c>
    </row>
    <row r="2951" spans="1:5" x14ac:dyDescent="0.2">
      <c r="A2951" s="12">
        <v>43880</v>
      </c>
      <c r="B2951" s="13" t="s">
        <v>18</v>
      </c>
      <c r="C2951" s="13" t="s">
        <v>46</v>
      </c>
      <c r="D2951" s="13" t="s">
        <v>49</v>
      </c>
      <c r="E2951" s="14">
        <v>8201</v>
      </c>
    </row>
    <row r="2952" spans="1:5" x14ac:dyDescent="0.2">
      <c r="A2952" s="9">
        <v>44894</v>
      </c>
      <c r="B2952" s="10" t="s">
        <v>33</v>
      </c>
      <c r="C2952" s="10" t="s">
        <v>56</v>
      </c>
      <c r="D2952" s="10" t="s">
        <v>49</v>
      </c>
      <c r="E2952" s="11">
        <v>5070</v>
      </c>
    </row>
    <row r="2953" spans="1:5" x14ac:dyDescent="0.2">
      <c r="A2953" s="12">
        <v>44432</v>
      </c>
      <c r="B2953" s="13" t="s">
        <v>39</v>
      </c>
      <c r="C2953" s="13" t="s">
        <v>55</v>
      </c>
      <c r="D2953" s="13" t="s">
        <v>51</v>
      </c>
      <c r="E2953" s="14">
        <v>3547</v>
      </c>
    </row>
    <row r="2954" spans="1:5" x14ac:dyDescent="0.2">
      <c r="A2954" s="9">
        <v>43513</v>
      </c>
      <c r="B2954" s="10" t="s">
        <v>27</v>
      </c>
      <c r="C2954" s="10" t="s">
        <v>55</v>
      </c>
      <c r="D2954" s="10" t="s">
        <v>52</v>
      </c>
      <c r="E2954" s="11">
        <v>6001</v>
      </c>
    </row>
    <row r="2955" spans="1:5" x14ac:dyDescent="0.2">
      <c r="A2955" s="12">
        <v>44123</v>
      </c>
      <c r="B2955" s="13" t="s">
        <v>39</v>
      </c>
      <c r="C2955" s="13" t="s">
        <v>46</v>
      </c>
      <c r="D2955" s="13" t="s">
        <v>52</v>
      </c>
      <c r="E2955" s="14">
        <v>7716</v>
      </c>
    </row>
    <row r="2956" spans="1:5" x14ac:dyDescent="0.2">
      <c r="A2956" s="9">
        <v>44342</v>
      </c>
      <c r="B2956" s="10" t="s">
        <v>39</v>
      </c>
      <c r="C2956" s="10" t="s">
        <v>53</v>
      </c>
      <c r="D2956" s="10" t="s">
        <v>51</v>
      </c>
      <c r="E2956" s="11">
        <v>4297</v>
      </c>
    </row>
    <row r="2957" spans="1:5" x14ac:dyDescent="0.2">
      <c r="A2957" s="12">
        <v>43553</v>
      </c>
      <c r="B2957" s="13" t="s">
        <v>27</v>
      </c>
      <c r="C2957" s="13" t="s">
        <v>55</v>
      </c>
      <c r="D2957" s="13" t="s">
        <v>52</v>
      </c>
      <c r="E2957" s="14">
        <v>7258</v>
      </c>
    </row>
    <row r="2958" spans="1:5" x14ac:dyDescent="0.2">
      <c r="A2958" s="9">
        <v>43973</v>
      </c>
      <c r="B2958" s="10" t="s">
        <v>31</v>
      </c>
      <c r="C2958" s="10" t="s">
        <v>55</v>
      </c>
      <c r="D2958" s="10" t="s">
        <v>51</v>
      </c>
      <c r="E2958" s="11">
        <v>8755</v>
      </c>
    </row>
    <row r="2959" spans="1:5" x14ac:dyDescent="0.2">
      <c r="A2959" s="12">
        <v>43915</v>
      </c>
      <c r="B2959" s="13" t="s">
        <v>36</v>
      </c>
      <c r="C2959" s="13" t="s">
        <v>56</v>
      </c>
      <c r="D2959" s="13" t="s">
        <v>58</v>
      </c>
      <c r="E2959" s="14">
        <v>3696</v>
      </c>
    </row>
    <row r="2960" spans="1:5" x14ac:dyDescent="0.2">
      <c r="A2960" s="9">
        <v>44493</v>
      </c>
      <c r="B2960" s="10" t="s">
        <v>33</v>
      </c>
      <c r="C2960" s="10" t="s">
        <v>55</v>
      </c>
      <c r="D2960" s="10" t="s">
        <v>51</v>
      </c>
      <c r="E2960" s="11">
        <v>3397</v>
      </c>
    </row>
    <row r="2961" spans="1:5" x14ac:dyDescent="0.2">
      <c r="A2961" s="12">
        <v>43704</v>
      </c>
      <c r="B2961" s="13" t="s">
        <v>33</v>
      </c>
      <c r="C2961" s="13" t="s">
        <v>46</v>
      </c>
      <c r="D2961" s="13" t="s">
        <v>52</v>
      </c>
      <c r="E2961" s="14">
        <v>4199</v>
      </c>
    </row>
    <row r="2962" spans="1:5" x14ac:dyDescent="0.2">
      <c r="A2962" s="9">
        <v>44675</v>
      </c>
      <c r="B2962" s="10" t="s">
        <v>18</v>
      </c>
      <c r="C2962" s="10" t="s">
        <v>56</v>
      </c>
      <c r="D2962" s="10" t="s">
        <v>49</v>
      </c>
      <c r="E2962" s="11">
        <v>2180</v>
      </c>
    </row>
    <row r="2963" spans="1:5" x14ac:dyDescent="0.2">
      <c r="A2963" s="12">
        <v>44495</v>
      </c>
      <c r="B2963" s="13" t="s">
        <v>36</v>
      </c>
      <c r="C2963" s="13" t="s">
        <v>56</v>
      </c>
      <c r="D2963" s="13" t="s">
        <v>49</v>
      </c>
      <c r="E2963" s="14">
        <v>6069</v>
      </c>
    </row>
    <row r="2964" spans="1:5" x14ac:dyDescent="0.2">
      <c r="A2964" s="9">
        <v>43849</v>
      </c>
      <c r="B2964" s="10" t="s">
        <v>31</v>
      </c>
      <c r="C2964" s="10" t="s">
        <v>55</v>
      </c>
      <c r="D2964" s="10" t="s">
        <v>49</v>
      </c>
      <c r="E2964" s="11">
        <v>7777</v>
      </c>
    </row>
    <row r="2965" spans="1:5" x14ac:dyDescent="0.2">
      <c r="A2965" s="12">
        <v>43466</v>
      </c>
      <c r="B2965" s="13" t="s">
        <v>33</v>
      </c>
      <c r="C2965" s="13" t="s">
        <v>46</v>
      </c>
      <c r="D2965" s="13" t="s">
        <v>49</v>
      </c>
      <c r="E2965" s="14">
        <v>8052</v>
      </c>
    </row>
    <row r="2966" spans="1:5" x14ac:dyDescent="0.2">
      <c r="A2966" s="9">
        <v>44765</v>
      </c>
      <c r="B2966" s="10" t="s">
        <v>31</v>
      </c>
      <c r="C2966" s="10" t="s">
        <v>53</v>
      </c>
      <c r="D2966" s="10" t="s">
        <v>49</v>
      </c>
      <c r="E2966" s="11">
        <v>2084</v>
      </c>
    </row>
    <row r="2967" spans="1:5" x14ac:dyDescent="0.2">
      <c r="A2967" s="12">
        <v>44173</v>
      </c>
      <c r="B2967" s="13" t="s">
        <v>39</v>
      </c>
      <c r="C2967" s="13" t="s">
        <v>55</v>
      </c>
      <c r="D2967" s="13" t="s">
        <v>52</v>
      </c>
      <c r="E2967" s="14">
        <v>661</v>
      </c>
    </row>
    <row r="2968" spans="1:5" x14ac:dyDescent="0.2">
      <c r="A2968" s="9">
        <v>44757</v>
      </c>
      <c r="B2968" s="10" t="s">
        <v>36</v>
      </c>
      <c r="C2968" s="10" t="s">
        <v>55</v>
      </c>
      <c r="D2968" s="10" t="s">
        <v>54</v>
      </c>
      <c r="E2968" s="11">
        <v>421</v>
      </c>
    </row>
    <row r="2969" spans="1:5" x14ac:dyDescent="0.2">
      <c r="A2969" s="12">
        <v>44174</v>
      </c>
      <c r="B2969" s="13" t="s">
        <v>27</v>
      </c>
      <c r="C2969" s="13" t="s">
        <v>56</v>
      </c>
      <c r="D2969" s="13" t="s">
        <v>49</v>
      </c>
      <c r="E2969" s="14">
        <v>5016</v>
      </c>
    </row>
    <row r="2970" spans="1:5" x14ac:dyDescent="0.2">
      <c r="A2970" s="9">
        <v>43680</v>
      </c>
      <c r="B2970" s="10" t="s">
        <v>23</v>
      </c>
      <c r="C2970" s="10" t="s">
        <v>56</v>
      </c>
      <c r="D2970" s="10" t="s">
        <v>49</v>
      </c>
      <c r="E2970" s="11">
        <v>5988</v>
      </c>
    </row>
    <row r="2971" spans="1:5" x14ac:dyDescent="0.2">
      <c r="A2971" s="12">
        <v>43664</v>
      </c>
      <c r="B2971" s="13" t="s">
        <v>36</v>
      </c>
      <c r="C2971" s="13" t="s">
        <v>55</v>
      </c>
      <c r="D2971" s="13" t="s">
        <v>54</v>
      </c>
      <c r="E2971" s="14">
        <v>149</v>
      </c>
    </row>
    <row r="2972" spans="1:5" x14ac:dyDescent="0.2">
      <c r="A2972" s="9">
        <v>44903</v>
      </c>
      <c r="B2972" s="10" t="s">
        <v>39</v>
      </c>
      <c r="C2972" s="10" t="s">
        <v>56</v>
      </c>
      <c r="D2972" s="10" t="s">
        <v>49</v>
      </c>
      <c r="E2972" s="11">
        <v>8427</v>
      </c>
    </row>
    <row r="2973" spans="1:5" x14ac:dyDescent="0.2">
      <c r="A2973" s="12">
        <v>44087</v>
      </c>
      <c r="B2973" s="13" t="s">
        <v>39</v>
      </c>
      <c r="C2973" s="13" t="s">
        <v>46</v>
      </c>
      <c r="D2973" s="13" t="s">
        <v>52</v>
      </c>
      <c r="E2973" s="14">
        <v>1445</v>
      </c>
    </row>
    <row r="2974" spans="1:5" x14ac:dyDescent="0.2">
      <c r="A2974" s="9">
        <v>44514</v>
      </c>
      <c r="B2974" s="10" t="s">
        <v>33</v>
      </c>
      <c r="C2974" s="10" t="s">
        <v>46</v>
      </c>
      <c r="D2974" s="10" t="s">
        <v>49</v>
      </c>
      <c r="E2974" s="11">
        <v>5671</v>
      </c>
    </row>
    <row r="2975" spans="1:5" x14ac:dyDescent="0.2">
      <c r="A2975" s="12">
        <v>44158</v>
      </c>
      <c r="B2975" s="13" t="s">
        <v>18</v>
      </c>
      <c r="C2975" s="13" t="s">
        <v>46</v>
      </c>
      <c r="D2975" s="13" t="s">
        <v>49</v>
      </c>
      <c r="E2975" s="14">
        <v>9499</v>
      </c>
    </row>
    <row r="2976" spans="1:5" x14ac:dyDescent="0.2">
      <c r="A2976" s="9">
        <v>44884</v>
      </c>
      <c r="B2976" s="10" t="s">
        <v>33</v>
      </c>
      <c r="C2976" s="10" t="s">
        <v>55</v>
      </c>
      <c r="D2976" s="10" t="s">
        <v>49</v>
      </c>
      <c r="E2976" s="11">
        <v>1372</v>
      </c>
    </row>
    <row r="2977" spans="1:5" x14ac:dyDescent="0.2">
      <c r="A2977" s="12">
        <v>44719</v>
      </c>
      <c r="B2977" s="13" t="s">
        <v>39</v>
      </c>
      <c r="C2977" s="13" t="s">
        <v>55</v>
      </c>
      <c r="D2977" s="13" t="s">
        <v>49</v>
      </c>
      <c r="E2977" s="14">
        <v>6406</v>
      </c>
    </row>
    <row r="2978" spans="1:5" x14ac:dyDescent="0.2">
      <c r="A2978" s="9">
        <v>44733</v>
      </c>
      <c r="B2978" s="10" t="s">
        <v>33</v>
      </c>
      <c r="C2978" s="10" t="s">
        <v>53</v>
      </c>
      <c r="D2978" s="10" t="s">
        <v>52</v>
      </c>
      <c r="E2978" s="11">
        <v>7122</v>
      </c>
    </row>
    <row r="2979" spans="1:5" x14ac:dyDescent="0.2">
      <c r="A2979" s="12">
        <v>44030</v>
      </c>
      <c r="B2979" s="13" t="s">
        <v>33</v>
      </c>
      <c r="C2979" s="13" t="s">
        <v>46</v>
      </c>
      <c r="D2979" s="13" t="s">
        <v>49</v>
      </c>
      <c r="E2979" s="14">
        <v>2955</v>
      </c>
    </row>
    <row r="2980" spans="1:5" x14ac:dyDescent="0.2">
      <c r="A2980" s="9">
        <v>44402</v>
      </c>
      <c r="B2980" s="10" t="s">
        <v>31</v>
      </c>
      <c r="C2980" s="10" t="s">
        <v>53</v>
      </c>
      <c r="D2980" s="10" t="s">
        <v>51</v>
      </c>
      <c r="E2980" s="11">
        <v>482</v>
      </c>
    </row>
    <row r="2981" spans="1:5" x14ac:dyDescent="0.2">
      <c r="A2981" s="12">
        <v>43629</v>
      </c>
      <c r="B2981" s="13" t="s">
        <v>31</v>
      </c>
      <c r="C2981" s="13" t="s">
        <v>55</v>
      </c>
      <c r="D2981" s="13" t="s">
        <v>52</v>
      </c>
      <c r="E2981" s="14">
        <v>8934</v>
      </c>
    </row>
    <row r="2982" spans="1:5" x14ac:dyDescent="0.2">
      <c r="A2982" s="9">
        <v>44007</v>
      </c>
      <c r="B2982" s="10" t="s">
        <v>18</v>
      </c>
      <c r="C2982" s="10" t="s">
        <v>55</v>
      </c>
      <c r="D2982" s="10" t="s">
        <v>49</v>
      </c>
      <c r="E2982" s="11">
        <v>6751</v>
      </c>
    </row>
    <row r="2983" spans="1:5" x14ac:dyDescent="0.2">
      <c r="A2983" s="12">
        <v>44166</v>
      </c>
      <c r="B2983" s="13" t="s">
        <v>36</v>
      </c>
      <c r="C2983" s="13" t="s">
        <v>46</v>
      </c>
      <c r="D2983" s="13" t="s">
        <v>49</v>
      </c>
      <c r="E2983" s="14">
        <v>5200</v>
      </c>
    </row>
    <row r="2984" spans="1:5" x14ac:dyDescent="0.2">
      <c r="A2984" s="9">
        <v>44269</v>
      </c>
      <c r="B2984" s="10" t="s">
        <v>23</v>
      </c>
      <c r="C2984" s="10" t="s">
        <v>55</v>
      </c>
      <c r="D2984" s="10" t="s">
        <v>51</v>
      </c>
      <c r="E2984" s="11">
        <v>1482</v>
      </c>
    </row>
    <row r="2985" spans="1:5" x14ac:dyDescent="0.2">
      <c r="A2985" s="12">
        <v>44123</v>
      </c>
      <c r="B2985" s="13" t="s">
        <v>39</v>
      </c>
      <c r="C2985" s="13" t="s">
        <v>55</v>
      </c>
      <c r="D2985" s="13" t="s">
        <v>54</v>
      </c>
      <c r="E2985" s="14">
        <v>212</v>
      </c>
    </row>
    <row r="2986" spans="1:5" x14ac:dyDescent="0.2">
      <c r="A2986" s="9">
        <v>44325</v>
      </c>
      <c r="B2986" s="10" t="s">
        <v>31</v>
      </c>
      <c r="C2986" s="10" t="s">
        <v>46</v>
      </c>
      <c r="D2986" s="10" t="s">
        <v>51</v>
      </c>
      <c r="E2986" s="11">
        <v>8404</v>
      </c>
    </row>
    <row r="2987" spans="1:5" x14ac:dyDescent="0.2">
      <c r="A2987" s="12">
        <v>44088</v>
      </c>
      <c r="B2987" s="13" t="s">
        <v>31</v>
      </c>
      <c r="C2987" s="13" t="s">
        <v>46</v>
      </c>
      <c r="D2987" s="13" t="s">
        <v>51</v>
      </c>
      <c r="E2987" s="14">
        <v>2490</v>
      </c>
    </row>
    <row r="2988" spans="1:5" x14ac:dyDescent="0.2">
      <c r="A2988" s="9">
        <v>44067</v>
      </c>
      <c r="B2988" s="10" t="s">
        <v>23</v>
      </c>
      <c r="C2988" s="10" t="s">
        <v>56</v>
      </c>
      <c r="D2988" s="10" t="s">
        <v>49</v>
      </c>
      <c r="E2988" s="11">
        <v>6749</v>
      </c>
    </row>
    <row r="2989" spans="1:5" x14ac:dyDescent="0.2">
      <c r="A2989" s="12">
        <v>44285</v>
      </c>
      <c r="B2989" s="13" t="s">
        <v>31</v>
      </c>
      <c r="C2989" s="13" t="s">
        <v>55</v>
      </c>
      <c r="D2989" s="13" t="s">
        <v>52</v>
      </c>
      <c r="E2989" s="14">
        <v>7338</v>
      </c>
    </row>
    <row r="2990" spans="1:5" x14ac:dyDescent="0.2">
      <c r="A2990" s="9">
        <v>43903</v>
      </c>
      <c r="B2990" s="10" t="s">
        <v>39</v>
      </c>
      <c r="C2990" s="10" t="s">
        <v>53</v>
      </c>
      <c r="D2990" s="10" t="s">
        <v>52</v>
      </c>
      <c r="E2990" s="11">
        <v>9903</v>
      </c>
    </row>
    <row r="2991" spans="1:5" x14ac:dyDescent="0.2">
      <c r="A2991" s="12">
        <v>43932</v>
      </c>
      <c r="B2991" s="13" t="s">
        <v>27</v>
      </c>
      <c r="C2991" s="13" t="s">
        <v>56</v>
      </c>
      <c r="D2991" s="13" t="s">
        <v>58</v>
      </c>
      <c r="E2991" s="14">
        <v>142</v>
      </c>
    </row>
    <row r="2992" spans="1:5" x14ac:dyDescent="0.2">
      <c r="A2992" s="9">
        <v>44046</v>
      </c>
      <c r="B2992" s="10" t="s">
        <v>27</v>
      </c>
      <c r="C2992" s="10" t="s">
        <v>53</v>
      </c>
      <c r="D2992" s="10" t="s">
        <v>52</v>
      </c>
      <c r="E2992" s="11">
        <v>8970</v>
      </c>
    </row>
    <row r="2993" spans="1:5" x14ac:dyDescent="0.2">
      <c r="A2993" s="12">
        <v>44845</v>
      </c>
      <c r="B2993" s="13" t="s">
        <v>33</v>
      </c>
      <c r="C2993" s="13" t="s">
        <v>46</v>
      </c>
      <c r="D2993" s="13" t="s">
        <v>52</v>
      </c>
      <c r="E2993" s="14">
        <v>9943</v>
      </c>
    </row>
    <row r="2994" spans="1:5" x14ac:dyDescent="0.2">
      <c r="A2994" s="9">
        <v>44560</v>
      </c>
      <c r="B2994" s="10" t="s">
        <v>23</v>
      </c>
      <c r="C2994" s="10" t="s">
        <v>55</v>
      </c>
      <c r="D2994" s="10" t="s">
        <v>52</v>
      </c>
      <c r="E2994" s="11">
        <v>1948</v>
      </c>
    </row>
    <row r="2995" spans="1:5" x14ac:dyDescent="0.2">
      <c r="A2995" s="12">
        <v>43924</v>
      </c>
      <c r="B2995" s="13" t="s">
        <v>31</v>
      </c>
      <c r="C2995" s="13" t="s">
        <v>53</v>
      </c>
      <c r="D2995" s="13" t="s">
        <v>51</v>
      </c>
      <c r="E2995" s="14">
        <v>5310</v>
      </c>
    </row>
    <row r="2996" spans="1:5" x14ac:dyDescent="0.2">
      <c r="A2996" s="9">
        <v>44680</v>
      </c>
      <c r="B2996" s="10" t="s">
        <v>33</v>
      </c>
      <c r="C2996" s="10" t="s">
        <v>53</v>
      </c>
      <c r="D2996" s="10" t="s">
        <v>49</v>
      </c>
      <c r="E2996" s="11">
        <v>8663</v>
      </c>
    </row>
    <row r="2997" spans="1:5" x14ac:dyDescent="0.2">
      <c r="A2997" s="12">
        <v>44769</v>
      </c>
      <c r="B2997" s="13" t="s">
        <v>18</v>
      </c>
      <c r="C2997" s="13" t="s">
        <v>55</v>
      </c>
      <c r="D2997" s="13" t="s">
        <v>52</v>
      </c>
      <c r="E2997" s="14">
        <v>5457</v>
      </c>
    </row>
    <row r="2998" spans="1:5" x14ac:dyDescent="0.2">
      <c r="A2998" s="9">
        <v>44519</v>
      </c>
      <c r="B2998" s="10" t="s">
        <v>18</v>
      </c>
      <c r="C2998" s="10" t="s">
        <v>53</v>
      </c>
      <c r="D2998" s="10" t="s">
        <v>51</v>
      </c>
      <c r="E2998" s="11">
        <v>9473</v>
      </c>
    </row>
    <row r="2999" spans="1:5" x14ac:dyDescent="0.2">
      <c r="A2999" s="12">
        <v>43809</v>
      </c>
      <c r="B2999" s="13" t="s">
        <v>27</v>
      </c>
      <c r="C2999" s="13" t="s">
        <v>53</v>
      </c>
      <c r="D2999" s="13" t="s">
        <v>54</v>
      </c>
      <c r="E2999" s="14">
        <v>361</v>
      </c>
    </row>
    <row r="3000" spans="1:5" x14ac:dyDescent="0.2">
      <c r="A3000" s="9">
        <v>44442</v>
      </c>
      <c r="B3000" s="10" t="s">
        <v>36</v>
      </c>
      <c r="C3000" s="10" t="s">
        <v>56</v>
      </c>
      <c r="D3000" s="10" t="s">
        <v>58</v>
      </c>
      <c r="E3000" s="11">
        <v>2601</v>
      </c>
    </row>
    <row r="3001" spans="1:5" x14ac:dyDescent="0.2">
      <c r="A3001" s="12">
        <v>44543</v>
      </c>
      <c r="B3001" s="13" t="s">
        <v>27</v>
      </c>
      <c r="C3001" s="13" t="s">
        <v>53</v>
      </c>
      <c r="D3001" s="13" t="s">
        <v>49</v>
      </c>
      <c r="E3001" s="14">
        <v>7189</v>
      </c>
    </row>
    <row r="3002" spans="1:5" x14ac:dyDescent="0.2">
      <c r="A3002" s="9">
        <v>43922</v>
      </c>
      <c r="B3002" s="10" t="s">
        <v>36</v>
      </c>
      <c r="C3002" s="10" t="s">
        <v>55</v>
      </c>
      <c r="D3002" s="10" t="s">
        <v>52</v>
      </c>
      <c r="E3002" s="11">
        <v>8386</v>
      </c>
    </row>
    <row r="3003" spans="1:5" x14ac:dyDescent="0.2">
      <c r="A3003" s="12">
        <v>44894</v>
      </c>
      <c r="B3003" s="13" t="s">
        <v>18</v>
      </c>
      <c r="C3003" s="13" t="s">
        <v>55</v>
      </c>
      <c r="D3003" s="13" t="s">
        <v>54</v>
      </c>
      <c r="E3003" s="14">
        <v>227</v>
      </c>
    </row>
    <row r="3004" spans="1:5" x14ac:dyDescent="0.2">
      <c r="A3004" s="9">
        <v>44084</v>
      </c>
      <c r="B3004" s="10" t="s">
        <v>33</v>
      </c>
      <c r="C3004" s="10" t="s">
        <v>46</v>
      </c>
      <c r="D3004" s="10" t="s">
        <v>52</v>
      </c>
      <c r="E3004" s="11">
        <v>1894</v>
      </c>
    </row>
    <row r="3005" spans="1:5" x14ac:dyDescent="0.2">
      <c r="A3005" s="12">
        <v>44312</v>
      </c>
      <c r="B3005" s="13" t="s">
        <v>36</v>
      </c>
      <c r="C3005" s="13" t="s">
        <v>46</v>
      </c>
      <c r="D3005" s="13" t="s">
        <v>51</v>
      </c>
      <c r="E3005" s="14">
        <v>774</v>
      </c>
    </row>
    <row r="3006" spans="1:5" x14ac:dyDescent="0.2">
      <c r="A3006" s="9">
        <v>43498</v>
      </c>
      <c r="B3006" s="10" t="s">
        <v>33</v>
      </c>
      <c r="C3006" s="10" t="s">
        <v>55</v>
      </c>
      <c r="D3006" s="10" t="s">
        <v>54</v>
      </c>
      <c r="E3006" s="11">
        <v>328</v>
      </c>
    </row>
    <row r="3007" spans="1:5" x14ac:dyDescent="0.2">
      <c r="A3007" s="12">
        <v>43817</v>
      </c>
      <c r="B3007" s="13" t="s">
        <v>39</v>
      </c>
      <c r="C3007" s="13" t="s">
        <v>53</v>
      </c>
      <c r="D3007" s="13" t="s">
        <v>51</v>
      </c>
      <c r="E3007" s="14">
        <v>5206</v>
      </c>
    </row>
    <row r="3008" spans="1:5" x14ac:dyDescent="0.2">
      <c r="A3008" s="9">
        <v>44277</v>
      </c>
      <c r="B3008" s="10" t="s">
        <v>39</v>
      </c>
      <c r="C3008" s="10" t="s">
        <v>53</v>
      </c>
      <c r="D3008" s="10" t="s">
        <v>54</v>
      </c>
      <c r="E3008" s="11">
        <v>185</v>
      </c>
    </row>
    <row r="3009" spans="1:5" x14ac:dyDescent="0.2">
      <c r="A3009" s="12">
        <v>44098</v>
      </c>
      <c r="B3009" s="13" t="s">
        <v>18</v>
      </c>
      <c r="C3009" s="13" t="s">
        <v>55</v>
      </c>
      <c r="D3009" s="13" t="s">
        <v>51</v>
      </c>
      <c r="E3009" s="14">
        <v>390</v>
      </c>
    </row>
    <row r="3010" spans="1:5" x14ac:dyDescent="0.2">
      <c r="A3010" s="9">
        <v>44578</v>
      </c>
      <c r="B3010" s="10" t="s">
        <v>27</v>
      </c>
      <c r="C3010" s="10" t="s">
        <v>56</v>
      </c>
      <c r="D3010" s="10" t="s">
        <v>58</v>
      </c>
      <c r="E3010" s="11">
        <v>5992</v>
      </c>
    </row>
    <row r="3011" spans="1:5" x14ac:dyDescent="0.2">
      <c r="A3011" s="12">
        <v>43571</v>
      </c>
      <c r="B3011" s="13" t="s">
        <v>39</v>
      </c>
      <c r="C3011" s="13" t="s">
        <v>55</v>
      </c>
      <c r="D3011" s="13" t="s">
        <v>54</v>
      </c>
      <c r="E3011" s="14">
        <v>123</v>
      </c>
    </row>
    <row r="3012" spans="1:5" x14ac:dyDescent="0.2">
      <c r="A3012" s="9">
        <v>44182</v>
      </c>
      <c r="B3012" s="10" t="s">
        <v>23</v>
      </c>
      <c r="C3012" s="10" t="s">
        <v>53</v>
      </c>
      <c r="D3012" s="10" t="s">
        <v>52</v>
      </c>
      <c r="E3012" s="11">
        <v>7885</v>
      </c>
    </row>
    <row r="3013" spans="1:5" x14ac:dyDescent="0.2">
      <c r="A3013" s="12">
        <v>44223</v>
      </c>
      <c r="B3013" s="13" t="s">
        <v>36</v>
      </c>
      <c r="C3013" s="13" t="s">
        <v>53</v>
      </c>
      <c r="D3013" s="13" t="s">
        <v>51</v>
      </c>
      <c r="E3013" s="14">
        <v>7515</v>
      </c>
    </row>
    <row r="3014" spans="1:5" x14ac:dyDescent="0.2">
      <c r="A3014" s="9">
        <v>44492</v>
      </c>
      <c r="B3014" s="10" t="s">
        <v>33</v>
      </c>
      <c r="C3014" s="10" t="s">
        <v>56</v>
      </c>
      <c r="D3014" s="10" t="s">
        <v>58</v>
      </c>
      <c r="E3014" s="11">
        <v>6214</v>
      </c>
    </row>
    <row r="3015" spans="1:5" x14ac:dyDescent="0.2">
      <c r="A3015" s="12">
        <v>43849</v>
      </c>
      <c r="B3015" s="13" t="s">
        <v>39</v>
      </c>
      <c r="C3015" s="13" t="s">
        <v>53</v>
      </c>
      <c r="D3015" s="13" t="s">
        <v>49</v>
      </c>
      <c r="E3015" s="14">
        <v>1345</v>
      </c>
    </row>
    <row r="3016" spans="1:5" x14ac:dyDescent="0.2">
      <c r="A3016" s="9">
        <v>44924</v>
      </c>
      <c r="B3016" s="10" t="s">
        <v>18</v>
      </c>
      <c r="C3016" s="10" t="s">
        <v>53</v>
      </c>
      <c r="D3016" s="10" t="s">
        <v>52</v>
      </c>
      <c r="E3016" s="11">
        <v>2963</v>
      </c>
    </row>
    <row r="3017" spans="1:5" x14ac:dyDescent="0.2">
      <c r="A3017" s="12">
        <v>43480</v>
      </c>
      <c r="B3017" s="13" t="s">
        <v>31</v>
      </c>
      <c r="C3017" s="13" t="s">
        <v>55</v>
      </c>
      <c r="D3017" s="13" t="s">
        <v>49</v>
      </c>
      <c r="E3017" s="14">
        <v>5154</v>
      </c>
    </row>
    <row r="3018" spans="1:5" x14ac:dyDescent="0.2">
      <c r="A3018" s="9">
        <v>44614</v>
      </c>
      <c r="B3018" s="10" t="s">
        <v>39</v>
      </c>
      <c r="C3018" s="10" t="s">
        <v>53</v>
      </c>
      <c r="D3018" s="10" t="s">
        <v>52</v>
      </c>
      <c r="E3018" s="11">
        <v>1365</v>
      </c>
    </row>
    <row r="3019" spans="1:5" x14ac:dyDescent="0.2">
      <c r="A3019" s="12">
        <v>44563</v>
      </c>
      <c r="B3019" s="13" t="s">
        <v>31</v>
      </c>
      <c r="C3019" s="13" t="s">
        <v>46</v>
      </c>
      <c r="D3019" s="13" t="s">
        <v>51</v>
      </c>
      <c r="E3019" s="14">
        <v>1709</v>
      </c>
    </row>
    <row r="3020" spans="1:5" x14ac:dyDescent="0.2">
      <c r="A3020" s="9">
        <v>44150</v>
      </c>
      <c r="B3020" s="10" t="s">
        <v>23</v>
      </c>
      <c r="C3020" s="10" t="s">
        <v>56</v>
      </c>
      <c r="D3020" s="10" t="s">
        <v>58</v>
      </c>
      <c r="E3020" s="11">
        <v>9003</v>
      </c>
    </row>
    <row r="3021" spans="1:5" x14ac:dyDescent="0.2">
      <c r="A3021" s="12">
        <v>44118</v>
      </c>
      <c r="B3021" s="13" t="s">
        <v>23</v>
      </c>
      <c r="C3021" s="13" t="s">
        <v>55</v>
      </c>
      <c r="D3021" s="13" t="s">
        <v>52</v>
      </c>
      <c r="E3021" s="14">
        <v>4501</v>
      </c>
    </row>
    <row r="3022" spans="1:5" x14ac:dyDescent="0.2">
      <c r="A3022" s="9">
        <v>44117</v>
      </c>
      <c r="B3022" s="10" t="s">
        <v>23</v>
      </c>
      <c r="C3022" s="10" t="s">
        <v>46</v>
      </c>
      <c r="D3022" s="10" t="s">
        <v>51</v>
      </c>
      <c r="E3022" s="11">
        <v>9249</v>
      </c>
    </row>
    <row r="3023" spans="1:5" x14ac:dyDescent="0.2">
      <c r="A3023" s="12">
        <v>44803</v>
      </c>
      <c r="B3023" s="13" t="s">
        <v>27</v>
      </c>
      <c r="C3023" s="13" t="s">
        <v>46</v>
      </c>
      <c r="D3023" s="13" t="s">
        <v>51</v>
      </c>
      <c r="E3023" s="14">
        <v>6340</v>
      </c>
    </row>
    <row r="3024" spans="1:5" x14ac:dyDescent="0.2">
      <c r="A3024" s="9">
        <v>44794</v>
      </c>
      <c r="B3024" s="10" t="s">
        <v>36</v>
      </c>
      <c r="C3024" s="10" t="s">
        <v>55</v>
      </c>
      <c r="D3024" s="10" t="s">
        <v>49</v>
      </c>
      <c r="E3024" s="11">
        <v>3937</v>
      </c>
    </row>
    <row r="3025" spans="1:5" x14ac:dyDescent="0.2">
      <c r="A3025" s="12">
        <v>43660</v>
      </c>
      <c r="B3025" s="13" t="s">
        <v>39</v>
      </c>
      <c r="C3025" s="13" t="s">
        <v>46</v>
      </c>
      <c r="D3025" s="13" t="s">
        <v>51</v>
      </c>
      <c r="E3025" s="14">
        <v>2582</v>
      </c>
    </row>
    <row r="3026" spans="1:5" x14ac:dyDescent="0.2">
      <c r="A3026" s="9">
        <v>44538</v>
      </c>
      <c r="B3026" s="10" t="s">
        <v>31</v>
      </c>
      <c r="C3026" s="10" t="s">
        <v>55</v>
      </c>
      <c r="D3026" s="10" t="s">
        <v>51</v>
      </c>
      <c r="E3026" s="11">
        <v>2542</v>
      </c>
    </row>
    <row r="3027" spans="1:5" x14ac:dyDescent="0.2">
      <c r="A3027" s="12">
        <v>44073</v>
      </c>
      <c r="B3027" s="13" t="s">
        <v>23</v>
      </c>
      <c r="C3027" s="13" t="s">
        <v>55</v>
      </c>
      <c r="D3027" s="13" t="s">
        <v>52</v>
      </c>
      <c r="E3027" s="14">
        <v>9264</v>
      </c>
    </row>
    <row r="3028" spans="1:5" x14ac:dyDescent="0.2">
      <c r="A3028" s="9">
        <v>43839</v>
      </c>
      <c r="B3028" s="10" t="s">
        <v>23</v>
      </c>
      <c r="C3028" s="10" t="s">
        <v>53</v>
      </c>
      <c r="D3028" s="10" t="s">
        <v>52</v>
      </c>
      <c r="E3028" s="11">
        <v>6434</v>
      </c>
    </row>
    <row r="3029" spans="1:5" x14ac:dyDescent="0.2">
      <c r="A3029" s="12">
        <v>43933</v>
      </c>
      <c r="B3029" s="13" t="s">
        <v>31</v>
      </c>
      <c r="C3029" s="13" t="s">
        <v>53</v>
      </c>
      <c r="D3029" s="13" t="s">
        <v>49</v>
      </c>
      <c r="E3029" s="14">
        <v>6904</v>
      </c>
    </row>
    <row r="3030" spans="1:5" x14ac:dyDescent="0.2">
      <c r="A3030" s="9">
        <v>44448</v>
      </c>
      <c r="B3030" s="10" t="s">
        <v>39</v>
      </c>
      <c r="C3030" s="10" t="s">
        <v>55</v>
      </c>
      <c r="D3030" s="10" t="s">
        <v>49</v>
      </c>
      <c r="E3030" s="11">
        <v>8067</v>
      </c>
    </row>
    <row r="3031" spans="1:5" x14ac:dyDescent="0.2">
      <c r="A3031" s="12">
        <v>43569</v>
      </c>
      <c r="B3031" s="13" t="s">
        <v>39</v>
      </c>
      <c r="C3031" s="13" t="s">
        <v>56</v>
      </c>
      <c r="D3031" s="13" t="s">
        <v>49</v>
      </c>
      <c r="E3031" s="14">
        <v>2711</v>
      </c>
    </row>
    <row r="3032" spans="1:5" x14ac:dyDescent="0.2">
      <c r="A3032" s="9">
        <v>43507</v>
      </c>
      <c r="B3032" s="10" t="s">
        <v>23</v>
      </c>
      <c r="C3032" s="10" t="s">
        <v>55</v>
      </c>
      <c r="D3032" s="10" t="s">
        <v>52</v>
      </c>
      <c r="E3032" s="11">
        <v>8649</v>
      </c>
    </row>
    <row r="3033" spans="1:5" x14ac:dyDescent="0.2">
      <c r="A3033" s="12">
        <v>44241</v>
      </c>
      <c r="B3033" s="13" t="s">
        <v>31</v>
      </c>
      <c r="C3033" s="13" t="s">
        <v>46</v>
      </c>
      <c r="D3033" s="13" t="s">
        <v>52</v>
      </c>
      <c r="E3033" s="14">
        <v>9907</v>
      </c>
    </row>
    <row r="3034" spans="1:5" x14ac:dyDescent="0.2">
      <c r="A3034" s="9">
        <v>43518</v>
      </c>
      <c r="B3034" s="10" t="s">
        <v>27</v>
      </c>
      <c r="C3034" s="10" t="s">
        <v>46</v>
      </c>
      <c r="D3034" s="10" t="s">
        <v>52</v>
      </c>
      <c r="E3034" s="11">
        <v>7368</v>
      </c>
    </row>
    <row r="3035" spans="1:5" x14ac:dyDescent="0.2">
      <c r="A3035" s="12">
        <v>44916</v>
      </c>
      <c r="B3035" s="13" t="s">
        <v>39</v>
      </c>
      <c r="C3035" s="13" t="s">
        <v>46</v>
      </c>
      <c r="D3035" s="13" t="s">
        <v>52</v>
      </c>
      <c r="E3035" s="14">
        <v>4439</v>
      </c>
    </row>
    <row r="3036" spans="1:5" x14ac:dyDescent="0.2">
      <c r="A3036" s="9">
        <v>44525</v>
      </c>
      <c r="B3036" s="10" t="s">
        <v>39</v>
      </c>
      <c r="C3036" s="10" t="s">
        <v>55</v>
      </c>
      <c r="D3036" s="10" t="s">
        <v>54</v>
      </c>
      <c r="E3036" s="11">
        <v>497</v>
      </c>
    </row>
    <row r="3037" spans="1:5" x14ac:dyDescent="0.2">
      <c r="A3037" s="12">
        <v>44233</v>
      </c>
      <c r="B3037" s="13" t="s">
        <v>31</v>
      </c>
      <c r="C3037" s="13" t="s">
        <v>53</v>
      </c>
      <c r="D3037" s="13" t="s">
        <v>52</v>
      </c>
      <c r="E3037" s="14">
        <v>8130</v>
      </c>
    </row>
    <row r="3038" spans="1:5" x14ac:dyDescent="0.2">
      <c r="A3038" s="9">
        <v>44301</v>
      </c>
      <c r="B3038" s="10" t="s">
        <v>23</v>
      </c>
      <c r="C3038" s="10" t="s">
        <v>46</v>
      </c>
      <c r="D3038" s="10" t="s">
        <v>51</v>
      </c>
      <c r="E3038" s="11">
        <v>7943</v>
      </c>
    </row>
    <row r="3039" spans="1:5" x14ac:dyDescent="0.2">
      <c r="A3039" s="12">
        <v>43662</v>
      </c>
      <c r="B3039" s="13" t="s">
        <v>27</v>
      </c>
      <c r="C3039" s="13" t="s">
        <v>56</v>
      </c>
      <c r="D3039" s="13" t="s">
        <v>49</v>
      </c>
      <c r="E3039" s="14">
        <v>4460</v>
      </c>
    </row>
    <row r="3040" spans="1:5" x14ac:dyDescent="0.2">
      <c r="A3040" s="9">
        <v>43630</v>
      </c>
      <c r="B3040" s="10" t="s">
        <v>27</v>
      </c>
      <c r="C3040" s="10" t="s">
        <v>56</v>
      </c>
      <c r="D3040" s="10" t="s">
        <v>49</v>
      </c>
      <c r="E3040" s="11">
        <v>5582</v>
      </c>
    </row>
    <row r="3041" spans="1:5" x14ac:dyDescent="0.2">
      <c r="A3041" s="12">
        <v>44120</v>
      </c>
      <c r="B3041" s="13" t="s">
        <v>27</v>
      </c>
      <c r="C3041" s="13" t="s">
        <v>56</v>
      </c>
      <c r="D3041" s="13" t="s">
        <v>58</v>
      </c>
      <c r="E3041" s="14">
        <v>4120</v>
      </c>
    </row>
    <row r="3042" spans="1:5" x14ac:dyDescent="0.2">
      <c r="A3042" s="9">
        <v>44654</v>
      </c>
      <c r="B3042" s="10" t="s">
        <v>39</v>
      </c>
      <c r="C3042" s="10" t="s">
        <v>56</v>
      </c>
      <c r="D3042" s="10" t="s">
        <v>49</v>
      </c>
      <c r="E3042" s="11">
        <v>3293</v>
      </c>
    </row>
    <row r="3043" spans="1:5" x14ac:dyDescent="0.2">
      <c r="A3043" s="12">
        <v>44133</v>
      </c>
      <c r="B3043" s="13" t="s">
        <v>23</v>
      </c>
      <c r="C3043" s="13" t="s">
        <v>56</v>
      </c>
      <c r="D3043" s="13" t="s">
        <v>58</v>
      </c>
      <c r="E3043" s="14">
        <v>5963</v>
      </c>
    </row>
    <row r="3044" spans="1:5" x14ac:dyDescent="0.2">
      <c r="A3044" s="9">
        <v>44013</v>
      </c>
      <c r="B3044" s="10" t="s">
        <v>31</v>
      </c>
      <c r="C3044" s="10" t="s">
        <v>53</v>
      </c>
      <c r="D3044" s="10" t="s">
        <v>49</v>
      </c>
      <c r="E3044" s="11">
        <v>2031</v>
      </c>
    </row>
    <row r="3045" spans="1:5" x14ac:dyDescent="0.2">
      <c r="A3045" s="12">
        <v>44351</v>
      </c>
      <c r="B3045" s="13" t="s">
        <v>18</v>
      </c>
      <c r="C3045" s="13" t="s">
        <v>53</v>
      </c>
      <c r="D3045" s="13" t="s">
        <v>52</v>
      </c>
      <c r="E3045" s="14">
        <v>7867</v>
      </c>
    </row>
    <row r="3046" spans="1:5" x14ac:dyDescent="0.2">
      <c r="A3046" s="9">
        <v>43732</v>
      </c>
      <c r="B3046" s="10" t="s">
        <v>33</v>
      </c>
      <c r="C3046" s="10" t="s">
        <v>46</v>
      </c>
      <c r="D3046" s="10" t="s">
        <v>52</v>
      </c>
      <c r="E3046" s="11">
        <v>9831</v>
      </c>
    </row>
    <row r="3047" spans="1:5" x14ac:dyDescent="0.2">
      <c r="A3047" s="12">
        <v>43943</v>
      </c>
      <c r="B3047" s="13" t="s">
        <v>18</v>
      </c>
      <c r="C3047" s="13" t="s">
        <v>55</v>
      </c>
      <c r="D3047" s="13" t="s">
        <v>49</v>
      </c>
      <c r="E3047" s="14">
        <v>8353</v>
      </c>
    </row>
    <row r="3048" spans="1:5" x14ac:dyDescent="0.2">
      <c r="A3048" s="9">
        <v>44533</v>
      </c>
      <c r="B3048" s="10" t="s">
        <v>18</v>
      </c>
      <c r="C3048" s="10" t="s">
        <v>46</v>
      </c>
      <c r="D3048" s="10" t="s">
        <v>52</v>
      </c>
      <c r="E3048" s="11">
        <v>3191</v>
      </c>
    </row>
    <row r="3049" spans="1:5" x14ac:dyDescent="0.2">
      <c r="A3049" s="12">
        <v>44399</v>
      </c>
      <c r="B3049" s="13" t="s">
        <v>23</v>
      </c>
      <c r="C3049" s="13" t="s">
        <v>53</v>
      </c>
      <c r="D3049" s="13" t="s">
        <v>51</v>
      </c>
      <c r="E3049" s="14">
        <v>2003</v>
      </c>
    </row>
    <row r="3050" spans="1:5" x14ac:dyDescent="0.2">
      <c r="A3050" s="9">
        <v>44027</v>
      </c>
      <c r="B3050" s="10" t="s">
        <v>27</v>
      </c>
      <c r="C3050" s="10" t="s">
        <v>53</v>
      </c>
      <c r="D3050" s="10" t="s">
        <v>49</v>
      </c>
      <c r="E3050" s="11">
        <v>6373</v>
      </c>
    </row>
    <row r="3051" spans="1:5" x14ac:dyDescent="0.2">
      <c r="A3051" s="12">
        <v>43839</v>
      </c>
      <c r="B3051" s="13" t="s">
        <v>23</v>
      </c>
      <c r="C3051" s="13" t="s">
        <v>46</v>
      </c>
      <c r="D3051" s="13" t="s">
        <v>52</v>
      </c>
      <c r="E3051" s="14">
        <v>8889</v>
      </c>
    </row>
    <row r="3052" spans="1:5" x14ac:dyDescent="0.2">
      <c r="A3052" s="9">
        <v>44348</v>
      </c>
      <c r="B3052" s="10" t="s">
        <v>31</v>
      </c>
      <c r="C3052" s="10" t="s">
        <v>53</v>
      </c>
      <c r="D3052" s="10" t="s">
        <v>54</v>
      </c>
      <c r="E3052" s="11">
        <v>392</v>
      </c>
    </row>
    <row r="3053" spans="1:5" x14ac:dyDescent="0.2">
      <c r="A3053" s="12">
        <v>44874</v>
      </c>
      <c r="B3053" s="13" t="s">
        <v>33</v>
      </c>
      <c r="C3053" s="13" t="s">
        <v>53</v>
      </c>
      <c r="D3053" s="13" t="s">
        <v>51</v>
      </c>
      <c r="E3053" s="14">
        <v>4294</v>
      </c>
    </row>
    <row r="3054" spans="1:5" x14ac:dyDescent="0.2">
      <c r="A3054" s="9">
        <v>44884</v>
      </c>
      <c r="B3054" s="10" t="s">
        <v>36</v>
      </c>
      <c r="C3054" s="10" t="s">
        <v>46</v>
      </c>
      <c r="D3054" s="10" t="s">
        <v>52</v>
      </c>
      <c r="E3054" s="11">
        <v>4310</v>
      </c>
    </row>
    <row r="3055" spans="1:5" x14ac:dyDescent="0.2">
      <c r="A3055" s="12">
        <v>43491</v>
      </c>
      <c r="B3055" s="13" t="s">
        <v>31</v>
      </c>
      <c r="C3055" s="13" t="s">
        <v>55</v>
      </c>
      <c r="D3055" s="13" t="s">
        <v>54</v>
      </c>
      <c r="E3055" s="14">
        <v>378</v>
      </c>
    </row>
    <row r="3056" spans="1:5" x14ac:dyDescent="0.2">
      <c r="A3056" s="9">
        <v>44802</v>
      </c>
      <c r="B3056" s="10" t="s">
        <v>18</v>
      </c>
      <c r="C3056" s="10" t="s">
        <v>46</v>
      </c>
      <c r="D3056" s="10" t="s">
        <v>51</v>
      </c>
      <c r="E3056" s="11">
        <v>9686</v>
      </c>
    </row>
    <row r="3057" spans="1:5" x14ac:dyDescent="0.2">
      <c r="A3057" s="12">
        <v>44692</v>
      </c>
      <c r="B3057" s="13" t="s">
        <v>31</v>
      </c>
      <c r="C3057" s="13" t="s">
        <v>56</v>
      </c>
      <c r="D3057" s="13" t="s">
        <v>58</v>
      </c>
      <c r="E3057" s="14">
        <v>4907</v>
      </c>
    </row>
    <row r="3058" spans="1:5" x14ac:dyDescent="0.2">
      <c r="A3058" s="9">
        <v>43801</v>
      </c>
      <c r="B3058" s="10" t="s">
        <v>23</v>
      </c>
      <c r="C3058" s="10" t="s">
        <v>46</v>
      </c>
      <c r="D3058" s="10" t="s">
        <v>49</v>
      </c>
      <c r="E3058" s="11">
        <v>9095</v>
      </c>
    </row>
    <row r="3059" spans="1:5" x14ac:dyDescent="0.2">
      <c r="A3059" s="12">
        <v>44075</v>
      </c>
      <c r="B3059" s="13" t="s">
        <v>36</v>
      </c>
      <c r="C3059" s="13" t="s">
        <v>46</v>
      </c>
      <c r="D3059" s="13" t="s">
        <v>52</v>
      </c>
      <c r="E3059" s="14">
        <v>4023</v>
      </c>
    </row>
    <row r="3060" spans="1:5" x14ac:dyDescent="0.2">
      <c r="A3060" s="9">
        <v>43920</v>
      </c>
      <c r="B3060" s="10" t="s">
        <v>39</v>
      </c>
      <c r="C3060" s="10" t="s">
        <v>55</v>
      </c>
      <c r="D3060" s="10" t="s">
        <v>54</v>
      </c>
      <c r="E3060" s="11">
        <v>362</v>
      </c>
    </row>
    <row r="3061" spans="1:5" x14ac:dyDescent="0.2">
      <c r="A3061" s="12">
        <v>44002</v>
      </c>
      <c r="B3061" s="13" t="s">
        <v>18</v>
      </c>
      <c r="C3061" s="13" t="s">
        <v>53</v>
      </c>
      <c r="D3061" s="13" t="s">
        <v>51</v>
      </c>
      <c r="E3061" s="14">
        <v>6857</v>
      </c>
    </row>
    <row r="3062" spans="1:5" x14ac:dyDescent="0.2">
      <c r="A3062" s="9">
        <v>44899</v>
      </c>
      <c r="B3062" s="10" t="s">
        <v>23</v>
      </c>
      <c r="C3062" s="10" t="s">
        <v>55</v>
      </c>
      <c r="D3062" s="10" t="s">
        <v>52</v>
      </c>
      <c r="E3062" s="11">
        <v>6558</v>
      </c>
    </row>
    <row r="3063" spans="1:5" x14ac:dyDescent="0.2">
      <c r="A3063" s="12">
        <v>43922</v>
      </c>
      <c r="B3063" s="13" t="s">
        <v>33</v>
      </c>
      <c r="C3063" s="13" t="s">
        <v>46</v>
      </c>
      <c r="D3063" s="13" t="s">
        <v>49</v>
      </c>
      <c r="E3063" s="14">
        <v>8757</v>
      </c>
    </row>
    <row r="3064" spans="1:5" x14ac:dyDescent="0.2">
      <c r="A3064" s="9">
        <v>44211</v>
      </c>
      <c r="B3064" s="10" t="s">
        <v>33</v>
      </c>
      <c r="C3064" s="10" t="s">
        <v>55</v>
      </c>
      <c r="D3064" s="10" t="s">
        <v>54</v>
      </c>
      <c r="E3064" s="11">
        <v>367</v>
      </c>
    </row>
    <row r="3065" spans="1:5" x14ac:dyDescent="0.2">
      <c r="A3065" s="12">
        <v>43536</v>
      </c>
      <c r="B3065" s="13" t="s">
        <v>18</v>
      </c>
      <c r="C3065" s="13" t="s">
        <v>56</v>
      </c>
      <c r="D3065" s="13" t="s">
        <v>58</v>
      </c>
      <c r="E3065" s="14">
        <v>3513</v>
      </c>
    </row>
    <row r="3066" spans="1:5" x14ac:dyDescent="0.2">
      <c r="A3066" s="9">
        <v>44062</v>
      </c>
      <c r="B3066" s="10" t="s">
        <v>18</v>
      </c>
      <c r="C3066" s="10" t="s">
        <v>55</v>
      </c>
      <c r="D3066" s="10" t="s">
        <v>51</v>
      </c>
      <c r="E3066" s="11">
        <v>8981</v>
      </c>
    </row>
    <row r="3067" spans="1:5" x14ac:dyDescent="0.2">
      <c r="A3067" s="12">
        <v>44278</v>
      </c>
      <c r="B3067" s="13" t="s">
        <v>39</v>
      </c>
      <c r="C3067" s="13" t="s">
        <v>56</v>
      </c>
      <c r="D3067" s="13" t="s">
        <v>58</v>
      </c>
      <c r="E3067" s="14">
        <v>7292</v>
      </c>
    </row>
    <row r="3068" spans="1:5" x14ac:dyDescent="0.2">
      <c r="A3068" s="9">
        <v>44389</v>
      </c>
      <c r="B3068" s="10" t="s">
        <v>33</v>
      </c>
      <c r="C3068" s="10" t="s">
        <v>46</v>
      </c>
      <c r="D3068" s="10" t="s">
        <v>51</v>
      </c>
      <c r="E3068" s="11">
        <v>2604</v>
      </c>
    </row>
    <row r="3069" spans="1:5" x14ac:dyDescent="0.2">
      <c r="A3069" s="12">
        <v>44493</v>
      </c>
      <c r="B3069" s="13" t="s">
        <v>18</v>
      </c>
      <c r="C3069" s="13" t="s">
        <v>53</v>
      </c>
      <c r="D3069" s="13" t="s">
        <v>51</v>
      </c>
      <c r="E3069" s="14">
        <v>3318</v>
      </c>
    </row>
    <row r="3070" spans="1:5" x14ac:dyDescent="0.2">
      <c r="A3070" s="9">
        <v>44201</v>
      </c>
      <c r="B3070" s="10" t="s">
        <v>18</v>
      </c>
      <c r="C3070" s="10" t="s">
        <v>53</v>
      </c>
      <c r="D3070" s="10" t="s">
        <v>51</v>
      </c>
      <c r="E3070" s="11">
        <v>2302</v>
      </c>
    </row>
    <row r="3071" spans="1:5" x14ac:dyDescent="0.2">
      <c r="A3071" s="12">
        <v>43546</v>
      </c>
      <c r="B3071" s="13" t="s">
        <v>33</v>
      </c>
      <c r="C3071" s="13" t="s">
        <v>53</v>
      </c>
      <c r="D3071" s="13" t="s">
        <v>49</v>
      </c>
      <c r="E3071" s="14">
        <v>6007</v>
      </c>
    </row>
    <row r="3072" spans="1:5" x14ac:dyDescent="0.2">
      <c r="A3072" s="9">
        <v>44866</v>
      </c>
      <c r="B3072" s="10" t="s">
        <v>39</v>
      </c>
      <c r="C3072" s="10" t="s">
        <v>56</v>
      </c>
      <c r="D3072" s="10" t="s">
        <v>58</v>
      </c>
      <c r="E3072" s="11">
        <v>6986</v>
      </c>
    </row>
    <row r="3073" spans="1:5" x14ac:dyDescent="0.2">
      <c r="A3073" s="12">
        <v>44373</v>
      </c>
      <c r="B3073" s="13" t="s">
        <v>39</v>
      </c>
      <c r="C3073" s="13" t="s">
        <v>56</v>
      </c>
      <c r="D3073" s="13" t="s">
        <v>58</v>
      </c>
      <c r="E3073" s="14">
        <v>7840</v>
      </c>
    </row>
    <row r="3074" spans="1:5" x14ac:dyDescent="0.2">
      <c r="A3074" s="9">
        <v>43618</v>
      </c>
      <c r="B3074" s="10" t="s">
        <v>33</v>
      </c>
      <c r="C3074" s="10" t="s">
        <v>53</v>
      </c>
      <c r="D3074" s="10" t="s">
        <v>49</v>
      </c>
      <c r="E3074" s="11">
        <v>2011</v>
      </c>
    </row>
    <row r="3075" spans="1:5" x14ac:dyDescent="0.2">
      <c r="A3075" s="12">
        <v>44430</v>
      </c>
      <c r="B3075" s="13" t="s">
        <v>36</v>
      </c>
      <c r="C3075" s="13" t="s">
        <v>56</v>
      </c>
      <c r="D3075" s="13" t="s">
        <v>49</v>
      </c>
      <c r="E3075" s="14">
        <v>4201</v>
      </c>
    </row>
    <row r="3076" spans="1:5" x14ac:dyDescent="0.2">
      <c r="A3076" s="9">
        <v>43791</v>
      </c>
      <c r="B3076" s="10" t="s">
        <v>33</v>
      </c>
      <c r="C3076" s="10" t="s">
        <v>46</v>
      </c>
      <c r="D3076" s="10" t="s">
        <v>49</v>
      </c>
      <c r="E3076" s="11">
        <v>185</v>
      </c>
    </row>
    <row r="3077" spans="1:5" x14ac:dyDescent="0.2">
      <c r="A3077" s="12">
        <v>43896</v>
      </c>
      <c r="B3077" s="13" t="s">
        <v>23</v>
      </c>
      <c r="C3077" s="13" t="s">
        <v>46</v>
      </c>
      <c r="D3077" s="13" t="s">
        <v>51</v>
      </c>
      <c r="E3077" s="14">
        <v>3638</v>
      </c>
    </row>
    <row r="3078" spans="1:5" x14ac:dyDescent="0.2">
      <c r="A3078" s="9">
        <v>44244</v>
      </c>
      <c r="B3078" s="10" t="s">
        <v>31</v>
      </c>
      <c r="C3078" s="10" t="s">
        <v>55</v>
      </c>
      <c r="D3078" s="10" t="s">
        <v>49</v>
      </c>
      <c r="E3078" s="11">
        <v>7418</v>
      </c>
    </row>
    <row r="3079" spans="1:5" x14ac:dyDescent="0.2">
      <c r="A3079" s="12">
        <v>44412</v>
      </c>
      <c r="B3079" s="13" t="s">
        <v>31</v>
      </c>
      <c r="C3079" s="13" t="s">
        <v>56</v>
      </c>
      <c r="D3079" s="13" t="s">
        <v>58</v>
      </c>
      <c r="E3079" s="14">
        <v>9010</v>
      </c>
    </row>
    <row r="3080" spans="1:5" x14ac:dyDescent="0.2">
      <c r="A3080" s="9">
        <v>43732</v>
      </c>
      <c r="B3080" s="10" t="s">
        <v>36</v>
      </c>
      <c r="C3080" s="10" t="s">
        <v>53</v>
      </c>
      <c r="D3080" s="10" t="s">
        <v>54</v>
      </c>
      <c r="E3080" s="11">
        <v>214</v>
      </c>
    </row>
    <row r="3081" spans="1:5" x14ac:dyDescent="0.2">
      <c r="A3081" s="12">
        <v>44174</v>
      </c>
      <c r="B3081" s="13" t="s">
        <v>33</v>
      </c>
      <c r="C3081" s="13" t="s">
        <v>53</v>
      </c>
      <c r="D3081" s="13" t="s">
        <v>52</v>
      </c>
      <c r="E3081" s="14">
        <v>2600</v>
      </c>
    </row>
    <row r="3082" spans="1:5" x14ac:dyDescent="0.2">
      <c r="A3082" s="9">
        <v>43730</v>
      </c>
      <c r="B3082" s="10" t="s">
        <v>27</v>
      </c>
      <c r="C3082" s="10" t="s">
        <v>55</v>
      </c>
      <c r="D3082" s="10" t="s">
        <v>49</v>
      </c>
      <c r="E3082" s="11">
        <v>6897</v>
      </c>
    </row>
    <row r="3083" spans="1:5" x14ac:dyDescent="0.2">
      <c r="A3083" s="12">
        <v>44358</v>
      </c>
      <c r="B3083" s="13" t="s">
        <v>39</v>
      </c>
      <c r="C3083" s="13" t="s">
        <v>56</v>
      </c>
      <c r="D3083" s="13" t="s">
        <v>49</v>
      </c>
      <c r="E3083" s="14">
        <v>7508</v>
      </c>
    </row>
    <row r="3084" spans="1:5" x14ac:dyDescent="0.2">
      <c r="A3084" s="9">
        <v>43905</v>
      </c>
      <c r="B3084" s="10" t="s">
        <v>36</v>
      </c>
      <c r="C3084" s="10" t="s">
        <v>46</v>
      </c>
      <c r="D3084" s="10" t="s">
        <v>52</v>
      </c>
      <c r="E3084" s="11">
        <v>9487</v>
      </c>
    </row>
    <row r="3085" spans="1:5" x14ac:dyDescent="0.2">
      <c r="A3085" s="12">
        <v>44878</v>
      </c>
      <c r="B3085" s="13" t="s">
        <v>33</v>
      </c>
      <c r="C3085" s="13" t="s">
        <v>53</v>
      </c>
      <c r="D3085" s="13" t="s">
        <v>49</v>
      </c>
      <c r="E3085" s="14">
        <v>5625</v>
      </c>
    </row>
    <row r="3086" spans="1:5" x14ac:dyDescent="0.2">
      <c r="A3086" s="9">
        <v>43583</v>
      </c>
      <c r="B3086" s="10" t="s">
        <v>39</v>
      </c>
      <c r="C3086" s="10" t="s">
        <v>55</v>
      </c>
      <c r="D3086" s="10" t="s">
        <v>49</v>
      </c>
      <c r="E3086" s="11">
        <v>9776</v>
      </c>
    </row>
    <row r="3087" spans="1:5" x14ac:dyDescent="0.2">
      <c r="A3087" s="12">
        <v>44517</v>
      </c>
      <c r="B3087" s="13" t="s">
        <v>31</v>
      </c>
      <c r="C3087" s="13" t="s">
        <v>46</v>
      </c>
      <c r="D3087" s="13" t="s">
        <v>52</v>
      </c>
      <c r="E3087" s="14">
        <v>7771</v>
      </c>
    </row>
    <row r="3088" spans="1:5" x14ac:dyDescent="0.2">
      <c r="A3088" s="9">
        <v>44202</v>
      </c>
      <c r="B3088" s="10" t="s">
        <v>18</v>
      </c>
      <c r="C3088" s="10" t="s">
        <v>55</v>
      </c>
      <c r="D3088" s="10" t="s">
        <v>52</v>
      </c>
      <c r="E3088" s="11">
        <v>8535</v>
      </c>
    </row>
    <row r="3089" spans="1:5" x14ac:dyDescent="0.2">
      <c r="A3089" s="12">
        <v>43505</v>
      </c>
      <c r="B3089" s="13" t="s">
        <v>31</v>
      </c>
      <c r="C3089" s="13" t="s">
        <v>55</v>
      </c>
      <c r="D3089" s="13" t="s">
        <v>52</v>
      </c>
      <c r="E3089" s="14">
        <v>6114</v>
      </c>
    </row>
    <row r="3090" spans="1:5" x14ac:dyDescent="0.2">
      <c r="A3090" s="9">
        <v>44445</v>
      </c>
      <c r="B3090" s="10" t="s">
        <v>36</v>
      </c>
      <c r="C3090" s="10" t="s">
        <v>55</v>
      </c>
      <c r="D3090" s="10" t="s">
        <v>54</v>
      </c>
      <c r="E3090" s="11">
        <v>457</v>
      </c>
    </row>
    <row r="3091" spans="1:5" x14ac:dyDescent="0.2">
      <c r="A3091" s="12">
        <v>43477</v>
      </c>
      <c r="B3091" s="13" t="s">
        <v>36</v>
      </c>
      <c r="C3091" s="13" t="s">
        <v>55</v>
      </c>
      <c r="D3091" s="13" t="s">
        <v>54</v>
      </c>
      <c r="E3091" s="14">
        <v>273</v>
      </c>
    </row>
    <row r="3092" spans="1:5" x14ac:dyDescent="0.2">
      <c r="A3092" s="9">
        <v>44506</v>
      </c>
      <c r="B3092" s="10" t="s">
        <v>39</v>
      </c>
      <c r="C3092" s="10" t="s">
        <v>46</v>
      </c>
      <c r="D3092" s="10" t="s">
        <v>51</v>
      </c>
      <c r="E3092" s="11">
        <v>8412</v>
      </c>
    </row>
    <row r="3093" spans="1:5" x14ac:dyDescent="0.2">
      <c r="A3093" s="12">
        <v>44120</v>
      </c>
      <c r="B3093" s="13" t="s">
        <v>31</v>
      </c>
      <c r="C3093" s="13" t="s">
        <v>46</v>
      </c>
      <c r="D3093" s="13" t="s">
        <v>49</v>
      </c>
      <c r="E3093" s="14">
        <v>5194</v>
      </c>
    </row>
    <row r="3094" spans="1:5" x14ac:dyDescent="0.2">
      <c r="A3094" s="9">
        <v>44018</v>
      </c>
      <c r="B3094" s="10" t="s">
        <v>27</v>
      </c>
      <c r="C3094" s="10" t="s">
        <v>56</v>
      </c>
      <c r="D3094" s="10" t="s">
        <v>49</v>
      </c>
      <c r="E3094" s="11">
        <v>9262</v>
      </c>
    </row>
    <row r="3095" spans="1:5" x14ac:dyDescent="0.2">
      <c r="A3095" s="12">
        <v>43884</v>
      </c>
      <c r="B3095" s="13" t="s">
        <v>31</v>
      </c>
      <c r="C3095" s="13" t="s">
        <v>55</v>
      </c>
      <c r="D3095" s="13" t="s">
        <v>54</v>
      </c>
      <c r="E3095" s="14">
        <v>460</v>
      </c>
    </row>
    <row r="3096" spans="1:5" x14ac:dyDescent="0.2">
      <c r="A3096" s="9">
        <v>44617</v>
      </c>
      <c r="B3096" s="10" t="s">
        <v>33</v>
      </c>
      <c r="C3096" s="10" t="s">
        <v>55</v>
      </c>
      <c r="D3096" s="10" t="s">
        <v>54</v>
      </c>
      <c r="E3096" s="11">
        <v>153</v>
      </c>
    </row>
    <row r="3097" spans="1:5" x14ac:dyDescent="0.2">
      <c r="A3097" s="12">
        <v>44572</v>
      </c>
      <c r="B3097" s="13" t="s">
        <v>31</v>
      </c>
      <c r="C3097" s="13" t="s">
        <v>55</v>
      </c>
      <c r="D3097" s="13" t="s">
        <v>51</v>
      </c>
      <c r="E3097" s="14">
        <v>4478</v>
      </c>
    </row>
    <row r="3098" spans="1:5" x14ac:dyDescent="0.2">
      <c r="A3098" s="9">
        <v>44475</v>
      </c>
      <c r="B3098" s="10" t="s">
        <v>23</v>
      </c>
      <c r="C3098" s="10" t="s">
        <v>56</v>
      </c>
      <c r="D3098" s="10" t="s">
        <v>58</v>
      </c>
      <c r="E3098" s="11">
        <v>7815</v>
      </c>
    </row>
    <row r="3099" spans="1:5" x14ac:dyDescent="0.2">
      <c r="A3099" s="12">
        <v>44700</v>
      </c>
      <c r="B3099" s="13" t="s">
        <v>23</v>
      </c>
      <c r="C3099" s="13" t="s">
        <v>53</v>
      </c>
      <c r="D3099" s="13" t="s">
        <v>51</v>
      </c>
      <c r="E3099" s="14">
        <v>6946</v>
      </c>
    </row>
    <row r="3100" spans="1:5" x14ac:dyDescent="0.2">
      <c r="A3100" s="9">
        <v>44096</v>
      </c>
      <c r="B3100" s="10" t="s">
        <v>39</v>
      </c>
      <c r="C3100" s="10" t="s">
        <v>46</v>
      </c>
      <c r="D3100" s="10" t="s">
        <v>51</v>
      </c>
      <c r="E3100" s="11">
        <v>340</v>
      </c>
    </row>
    <row r="3101" spans="1:5" x14ac:dyDescent="0.2">
      <c r="A3101" s="12">
        <v>43736</v>
      </c>
      <c r="B3101" s="13" t="s">
        <v>33</v>
      </c>
      <c r="C3101" s="13" t="s">
        <v>56</v>
      </c>
      <c r="D3101" s="13" t="s">
        <v>49</v>
      </c>
      <c r="E3101" s="14">
        <v>3239</v>
      </c>
    </row>
    <row r="3102" spans="1:5" x14ac:dyDescent="0.2">
      <c r="A3102" s="9">
        <v>44758</v>
      </c>
      <c r="B3102" s="10" t="s">
        <v>27</v>
      </c>
      <c r="C3102" s="10" t="s">
        <v>53</v>
      </c>
      <c r="D3102" s="10" t="s">
        <v>54</v>
      </c>
      <c r="E3102" s="11">
        <v>144</v>
      </c>
    </row>
    <row r="3103" spans="1:5" x14ac:dyDescent="0.2">
      <c r="A3103" s="12">
        <v>44362</v>
      </c>
      <c r="B3103" s="13" t="s">
        <v>31</v>
      </c>
      <c r="C3103" s="13" t="s">
        <v>56</v>
      </c>
      <c r="D3103" s="13" t="s">
        <v>49</v>
      </c>
      <c r="E3103" s="14">
        <v>5427</v>
      </c>
    </row>
    <row r="3104" spans="1:5" x14ac:dyDescent="0.2">
      <c r="A3104" s="9">
        <v>43659</v>
      </c>
      <c r="B3104" s="10" t="s">
        <v>31</v>
      </c>
      <c r="C3104" s="10" t="s">
        <v>53</v>
      </c>
      <c r="D3104" s="10" t="s">
        <v>49</v>
      </c>
      <c r="E3104" s="11">
        <v>3731</v>
      </c>
    </row>
    <row r="3105" spans="1:5" x14ac:dyDescent="0.2">
      <c r="A3105" s="12">
        <v>44431</v>
      </c>
      <c r="B3105" s="13" t="s">
        <v>39</v>
      </c>
      <c r="C3105" s="13" t="s">
        <v>53</v>
      </c>
      <c r="D3105" s="13" t="s">
        <v>54</v>
      </c>
      <c r="E3105" s="14">
        <v>354</v>
      </c>
    </row>
    <row r="3106" spans="1:5" x14ac:dyDescent="0.2">
      <c r="A3106" s="9">
        <v>44915</v>
      </c>
      <c r="B3106" s="10" t="s">
        <v>33</v>
      </c>
      <c r="C3106" s="10" t="s">
        <v>53</v>
      </c>
      <c r="D3106" s="10" t="s">
        <v>52</v>
      </c>
      <c r="E3106" s="11">
        <v>2823</v>
      </c>
    </row>
    <row r="3107" spans="1:5" x14ac:dyDescent="0.2">
      <c r="A3107" s="12">
        <v>44376</v>
      </c>
      <c r="B3107" s="13" t="s">
        <v>18</v>
      </c>
      <c r="C3107" s="13" t="s">
        <v>56</v>
      </c>
      <c r="D3107" s="13" t="s">
        <v>58</v>
      </c>
      <c r="E3107" s="14">
        <v>7030</v>
      </c>
    </row>
    <row r="3108" spans="1:5" x14ac:dyDescent="0.2">
      <c r="A3108" s="9">
        <v>43894</v>
      </c>
      <c r="B3108" s="10" t="s">
        <v>39</v>
      </c>
      <c r="C3108" s="10" t="s">
        <v>55</v>
      </c>
      <c r="D3108" s="10" t="s">
        <v>49</v>
      </c>
      <c r="E3108" s="11">
        <v>7733</v>
      </c>
    </row>
    <row r="3109" spans="1:5" x14ac:dyDescent="0.2">
      <c r="A3109" s="12">
        <v>44318</v>
      </c>
      <c r="B3109" s="13" t="s">
        <v>36</v>
      </c>
      <c r="C3109" s="13" t="s">
        <v>46</v>
      </c>
      <c r="D3109" s="13" t="s">
        <v>51</v>
      </c>
      <c r="E3109" s="14">
        <v>9839</v>
      </c>
    </row>
    <row r="3110" spans="1:5" x14ac:dyDescent="0.2">
      <c r="A3110" s="9">
        <v>44262</v>
      </c>
      <c r="B3110" s="10" t="s">
        <v>36</v>
      </c>
      <c r="C3110" s="10" t="s">
        <v>53</v>
      </c>
      <c r="D3110" s="10" t="s">
        <v>52</v>
      </c>
      <c r="E3110" s="11">
        <v>7197</v>
      </c>
    </row>
    <row r="3111" spans="1:5" x14ac:dyDescent="0.2">
      <c r="A3111" s="12">
        <v>43807</v>
      </c>
      <c r="B3111" s="13" t="s">
        <v>18</v>
      </c>
      <c r="C3111" s="13" t="s">
        <v>56</v>
      </c>
      <c r="D3111" s="13" t="s">
        <v>49</v>
      </c>
      <c r="E3111" s="14">
        <v>464</v>
      </c>
    </row>
    <row r="3112" spans="1:5" x14ac:dyDescent="0.2">
      <c r="A3112" s="9">
        <v>43528</v>
      </c>
      <c r="B3112" s="10" t="s">
        <v>39</v>
      </c>
      <c r="C3112" s="10" t="s">
        <v>56</v>
      </c>
      <c r="D3112" s="10" t="s">
        <v>49</v>
      </c>
      <c r="E3112" s="11">
        <v>4604</v>
      </c>
    </row>
    <row r="3113" spans="1:5" x14ac:dyDescent="0.2">
      <c r="A3113" s="12">
        <v>44110</v>
      </c>
      <c r="B3113" s="13" t="s">
        <v>36</v>
      </c>
      <c r="C3113" s="13" t="s">
        <v>55</v>
      </c>
      <c r="D3113" s="13" t="s">
        <v>51</v>
      </c>
      <c r="E3113" s="14">
        <v>6991</v>
      </c>
    </row>
    <row r="3114" spans="1:5" x14ac:dyDescent="0.2">
      <c r="A3114" s="9">
        <v>44005</v>
      </c>
      <c r="B3114" s="10" t="s">
        <v>23</v>
      </c>
      <c r="C3114" s="10" t="s">
        <v>56</v>
      </c>
      <c r="D3114" s="10" t="s">
        <v>49</v>
      </c>
      <c r="E3114" s="11">
        <v>5190</v>
      </c>
    </row>
    <row r="3115" spans="1:5" x14ac:dyDescent="0.2">
      <c r="A3115" s="12">
        <v>44623</v>
      </c>
      <c r="B3115" s="13" t="s">
        <v>39</v>
      </c>
      <c r="C3115" s="13" t="s">
        <v>53</v>
      </c>
      <c r="D3115" s="13" t="s">
        <v>51</v>
      </c>
      <c r="E3115" s="14">
        <v>120</v>
      </c>
    </row>
    <row r="3116" spans="1:5" x14ac:dyDescent="0.2">
      <c r="A3116" s="9">
        <v>44781</v>
      </c>
      <c r="B3116" s="10" t="s">
        <v>18</v>
      </c>
      <c r="C3116" s="10" t="s">
        <v>53</v>
      </c>
      <c r="D3116" s="10" t="s">
        <v>51</v>
      </c>
      <c r="E3116" s="11">
        <v>3839</v>
      </c>
    </row>
    <row r="3117" spans="1:5" x14ac:dyDescent="0.2">
      <c r="A3117" s="12">
        <v>44418</v>
      </c>
      <c r="B3117" s="13" t="s">
        <v>36</v>
      </c>
      <c r="C3117" s="13" t="s">
        <v>55</v>
      </c>
      <c r="D3117" s="13" t="s">
        <v>54</v>
      </c>
      <c r="E3117" s="14">
        <v>479</v>
      </c>
    </row>
    <row r="3118" spans="1:5" x14ac:dyDescent="0.2">
      <c r="A3118" s="9">
        <v>43824</v>
      </c>
      <c r="B3118" s="10" t="s">
        <v>23</v>
      </c>
      <c r="C3118" s="10" t="s">
        <v>53</v>
      </c>
      <c r="D3118" s="10" t="s">
        <v>54</v>
      </c>
      <c r="E3118" s="11">
        <v>407</v>
      </c>
    </row>
    <row r="3119" spans="1:5" x14ac:dyDescent="0.2">
      <c r="A3119" s="12">
        <v>44493</v>
      </c>
      <c r="B3119" s="13" t="s">
        <v>39</v>
      </c>
      <c r="C3119" s="13" t="s">
        <v>46</v>
      </c>
      <c r="D3119" s="13" t="s">
        <v>49</v>
      </c>
      <c r="E3119" s="14">
        <v>2079</v>
      </c>
    </row>
    <row r="3120" spans="1:5" x14ac:dyDescent="0.2">
      <c r="A3120" s="9">
        <v>44545</v>
      </c>
      <c r="B3120" s="10" t="s">
        <v>36</v>
      </c>
      <c r="C3120" s="10" t="s">
        <v>55</v>
      </c>
      <c r="D3120" s="10" t="s">
        <v>49</v>
      </c>
      <c r="E3120" s="11">
        <v>1294</v>
      </c>
    </row>
    <row r="3121" spans="1:5" x14ac:dyDescent="0.2">
      <c r="A3121" s="12">
        <v>44764</v>
      </c>
      <c r="B3121" s="13" t="s">
        <v>33</v>
      </c>
      <c r="C3121" s="13" t="s">
        <v>55</v>
      </c>
      <c r="D3121" s="13" t="s">
        <v>51</v>
      </c>
      <c r="E3121" s="14">
        <v>2294</v>
      </c>
    </row>
    <row r="3122" spans="1:5" x14ac:dyDescent="0.2">
      <c r="A3122" s="9">
        <v>44809</v>
      </c>
      <c r="B3122" s="10" t="s">
        <v>33</v>
      </c>
      <c r="C3122" s="10" t="s">
        <v>53</v>
      </c>
      <c r="D3122" s="10" t="s">
        <v>49</v>
      </c>
      <c r="E3122" s="11">
        <v>4400</v>
      </c>
    </row>
    <row r="3123" spans="1:5" x14ac:dyDescent="0.2">
      <c r="A3123" s="12">
        <v>44843</v>
      </c>
      <c r="B3123" s="13" t="s">
        <v>18</v>
      </c>
      <c r="C3123" s="13" t="s">
        <v>55</v>
      </c>
      <c r="D3123" s="13" t="s">
        <v>52</v>
      </c>
      <c r="E3123" s="14">
        <v>3706</v>
      </c>
    </row>
    <row r="3124" spans="1:5" x14ac:dyDescent="0.2">
      <c r="A3124" s="9">
        <v>44305</v>
      </c>
      <c r="B3124" s="10" t="s">
        <v>36</v>
      </c>
      <c r="C3124" s="10" t="s">
        <v>46</v>
      </c>
      <c r="D3124" s="10" t="s">
        <v>49</v>
      </c>
      <c r="E3124" s="11">
        <v>9505</v>
      </c>
    </row>
    <row r="3125" spans="1:5" x14ac:dyDescent="0.2">
      <c r="A3125" s="12">
        <v>43492</v>
      </c>
      <c r="B3125" s="13" t="s">
        <v>39</v>
      </c>
      <c r="C3125" s="13" t="s">
        <v>53</v>
      </c>
      <c r="D3125" s="13" t="s">
        <v>51</v>
      </c>
      <c r="E3125" s="14">
        <v>8570</v>
      </c>
    </row>
    <row r="3126" spans="1:5" x14ac:dyDescent="0.2">
      <c r="A3126" s="9">
        <v>43895</v>
      </c>
      <c r="B3126" s="10" t="s">
        <v>18</v>
      </c>
      <c r="C3126" s="10" t="s">
        <v>55</v>
      </c>
      <c r="D3126" s="10" t="s">
        <v>52</v>
      </c>
      <c r="E3126" s="11">
        <v>4755</v>
      </c>
    </row>
    <row r="3127" spans="1:5" x14ac:dyDescent="0.2">
      <c r="A3127" s="12">
        <v>44164</v>
      </c>
      <c r="B3127" s="13" t="s">
        <v>23</v>
      </c>
      <c r="C3127" s="13" t="s">
        <v>56</v>
      </c>
      <c r="D3127" s="13" t="s">
        <v>49</v>
      </c>
      <c r="E3127" s="14">
        <v>5623</v>
      </c>
    </row>
    <row r="3128" spans="1:5" x14ac:dyDescent="0.2">
      <c r="A3128" s="9">
        <v>44344</v>
      </c>
      <c r="B3128" s="10" t="s">
        <v>27</v>
      </c>
      <c r="C3128" s="10" t="s">
        <v>56</v>
      </c>
      <c r="D3128" s="10" t="s">
        <v>58</v>
      </c>
      <c r="E3128" s="11">
        <v>9500</v>
      </c>
    </row>
    <row r="3129" spans="1:5" x14ac:dyDescent="0.2">
      <c r="A3129" s="12">
        <v>44122</v>
      </c>
      <c r="B3129" s="13" t="s">
        <v>36</v>
      </c>
      <c r="C3129" s="13" t="s">
        <v>53</v>
      </c>
      <c r="D3129" s="13" t="s">
        <v>51</v>
      </c>
      <c r="E3129" s="14">
        <v>2436</v>
      </c>
    </row>
    <row r="3130" spans="1:5" x14ac:dyDescent="0.2">
      <c r="A3130" s="9">
        <v>44535</v>
      </c>
      <c r="B3130" s="10" t="s">
        <v>39</v>
      </c>
      <c r="C3130" s="10" t="s">
        <v>56</v>
      </c>
      <c r="D3130" s="10" t="s">
        <v>49</v>
      </c>
      <c r="E3130" s="11">
        <v>9313</v>
      </c>
    </row>
    <row r="3131" spans="1:5" x14ac:dyDescent="0.2">
      <c r="A3131" s="12">
        <v>43612</v>
      </c>
      <c r="B3131" s="13" t="s">
        <v>23</v>
      </c>
      <c r="C3131" s="13" t="s">
        <v>53</v>
      </c>
      <c r="D3131" s="13" t="s">
        <v>49</v>
      </c>
      <c r="E3131" s="14">
        <v>7037</v>
      </c>
    </row>
    <row r="3132" spans="1:5" x14ac:dyDescent="0.2">
      <c r="A3132" s="9">
        <v>44235</v>
      </c>
      <c r="B3132" s="10" t="s">
        <v>23</v>
      </c>
      <c r="C3132" s="10" t="s">
        <v>56</v>
      </c>
      <c r="D3132" s="10" t="s">
        <v>58</v>
      </c>
      <c r="E3132" s="11">
        <v>3679</v>
      </c>
    </row>
    <row r="3133" spans="1:5" x14ac:dyDescent="0.2">
      <c r="A3133" s="12">
        <v>44565</v>
      </c>
      <c r="B3133" s="13" t="s">
        <v>23</v>
      </c>
      <c r="C3133" s="13" t="s">
        <v>56</v>
      </c>
      <c r="D3133" s="13" t="s">
        <v>49</v>
      </c>
      <c r="E3133" s="14">
        <v>3572</v>
      </c>
    </row>
    <row r="3134" spans="1:5" x14ac:dyDescent="0.2">
      <c r="A3134" s="9">
        <v>44349</v>
      </c>
      <c r="B3134" s="10" t="s">
        <v>31</v>
      </c>
      <c r="C3134" s="10" t="s">
        <v>55</v>
      </c>
      <c r="D3134" s="10" t="s">
        <v>51</v>
      </c>
      <c r="E3134" s="11">
        <v>9730</v>
      </c>
    </row>
    <row r="3135" spans="1:5" x14ac:dyDescent="0.2">
      <c r="A3135" s="12">
        <v>43957</v>
      </c>
      <c r="B3135" s="13" t="s">
        <v>31</v>
      </c>
      <c r="C3135" s="13" t="s">
        <v>46</v>
      </c>
      <c r="D3135" s="13" t="s">
        <v>51</v>
      </c>
      <c r="E3135" s="14">
        <v>7391</v>
      </c>
    </row>
    <row r="3136" spans="1:5" x14ac:dyDescent="0.2">
      <c r="A3136" s="9">
        <v>44925</v>
      </c>
      <c r="B3136" s="10" t="s">
        <v>27</v>
      </c>
      <c r="C3136" s="10" t="s">
        <v>55</v>
      </c>
      <c r="D3136" s="10" t="s">
        <v>51</v>
      </c>
      <c r="E3136" s="11">
        <v>4204</v>
      </c>
    </row>
    <row r="3137" spans="1:5" x14ac:dyDescent="0.2">
      <c r="A3137" s="12">
        <v>44128</v>
      </c>
      <c r="B3137" s="13" t="s">
        <v>36</v>
      </c>
      <c r="C3137" s="13" t="s">
        <v>56</v>
      </c>
      <c r="D3137" s="13" t="s">
        <v>58</v>
      </c>
      <c r="E3137" s="14">
        <v>5202</v>
      </c>
    </row>
    <row r="3138" spans="1:5" x14ac:dyDescent="0.2">
      <c r="A3138" s="9">
        <v>43652</v>
      </c>
      <c r="B3138" s="10" t="s">
        <v>39</v>
      </c>
      <c r="C3138" s="10" t="s">
        <v>55</v>
      </c>
      <c r="D3138" s="10" t="s">
        <v>54</v>
      </c>
      <c r="E3138" s="11">
        <v>480</v>
      </c>
    </row>
    <row r="3139" spans="1:5" x14ac:dyDescent="0.2">
      <c r="A3139" s="12">
        <v>43536</v>
      </c>
      <c r="B3139" s="13" t="s">
        <v>18</v>
      </c>
      <c r="C3139" s="13" t="s">
        <v>46</v>
      </c>
      <c r="D3139" s="13" t="s">
        <v>52</v>
      </c>
      <c r="E3139" s="14">
        <v>6434</v>
      </c>
    </row>
    <row r="3140" spans="1:5" x14ac:dyDescent="0.2">
      <c r="A3140" s="9">
        <v>43665</v>
      </c>
      <c r="B3140" s="10" t="s">
        <v>31</v>
      </c>
      <c r="C3140" s="10" t="s">
        <v>53</v>
      </c>
      <c r="D3140" s="10" t="s">
        <v>49</v>
      </c>
      <c r="E3140" s="11">
        <v>8575</v>
      </c>
    </row>
    <row r="3141" spans="1:5" x14ac:dyDescent="0.2">
      <c r="A3141" s="12">
        <v>43837</v>
      </c>
      <c r="B3141" s="13" t="s">
        <v>36</v>
      </c>
      <c r="C3141" s="13" t="s">
        <v>55</v>
      </c>
      <c r="D3141" s="13" t="s">
        <v>54</v>
      </c>
      <c r="E3141" s="14">
        <v>246</v>
      </c>
    </row>
    <row r="3142" spans="1:5" x14ac:dyDescent="0.2">
      <c r="A3142" s="9">
        <v>44606</v>
      </c>
      <c r="B3142" s="10" t="s">
        <v>23</v>
      </c>
      <c r="C3142" s="10" t="s">
        <v>56</v>
      </c>
      <c r="D3142" s="10" t="s">
        <v>49</v>
      </c>
      <c r="E3142" s="11">
        <v>7482</v>
      </c>
    </row>
    <row r="3143" spans="1:5" x14ac:dyDescent="0.2">
      <c r="A3143" s="12">
        <v>44864</v>
      </c>
      <c r="B3143" s="13" t="s">
        <v>39</v>
      </c>
      <c r="C3143" s="13" t="s">
        <v>56</v>
      </c>
      <c r="D3143" s="13" t="s">
        <v>49</v>
      </c>
      <c r="E3143" s="14">
        <v>7648</v>
      </c>
    </row>
    <row r="3144" spans="1:5" x14ac:dyDescent="0.2">
      <c r="A3144" s="9">
        <v>44271</v>
      </c>
      <c r="B3144" s="10" t="s">
        <v>27</v>
      </c>
      <c r="C3144" s="10" t="s">
        <v>53</v>
      </c>
      <c r="D3144" s="10" t="s">
        <v>52</v>
      </c>
      <c r="E3144" s="11">
        <v>4919</v>
      </c>
    </row>
    <row r="3145" spans="1:5" x14ac:dyDescent="0.2">
      <c r="A3145" s="12">
        <v>43482</v>
      </c>
      <c r="B3145" s="13" t="s">
        <v>18</v>
      </c>
      <c r="C3145" s="13" t="s">
        <v>55</v>
      </c>
      <c r="D3145" s="13" t="s">
        <v>52</v>
      </c>
      <c r="E3145" s="14">
        <v>8231</v>
      </c>
    </row>
    <row r="3146" spans="1:5" x14ac:dyDescent="0.2">
      <c r="A3146" s="9">
        <v>44356</v>
      </c>
      <c r="B3146" s="10" t="s">
        <v>27</v>
      </c>
      <c r="C3146" s="10" t="s">
        <v>56</v>
      </c>
      <c r="D3146" s="10" t="s">
        <v>58</v>
      </c>
      <c r="E3146" s="11">
        <v>4525</v>
      </c>
    </row>
    <row r="3147" spans="1:5" x14ac:dyDescent="0.2">
      <c r="A3147" s="12">
        <v>44020</v>
      </c>
      <c r="B3147" s="13" t="s">
        <v>18</v>
      </c>
      <c r="C3147" s="13" t="s">
        <v>53</v>
      </c>
      <c r="D3147" s="13" t="s">
        <v>52</v>
      </c>
      <c r="E3147" s="14">
        <v>7436</v>
      </c>
    </row>
    <row r="3148" spans="1:5" x14ac:dyDescent="0.2">
      <c r="A3148" s="9">
        <v>44808</v>
      </c>
      <c r="B3148" s="10" t="s">
        <v>39</v>
      </c>
      <c r="C3148" s="10" t="s">
        <v>55</v>
      </c>
      <c r="D3148" s="10" t="s">
        <v>49</v>
      </c>
      <c r="E3148" s="11">
        <v>7175</v>
      </c>
    </row>
    <row r="3149" spans="1:5" x14ac:dyDescent="0.2">
      <c r="A3149" s="12">
        <v>43538</v>
      </c>
      <c r="B3149" s="13" t="s">
        <v>36</v>
      </c>
      <c r="C3149" s="13" t="s">
        <v>46</v>
      </c>
      <c r="D3149" s="13" t="s">
        <v>52</v>
      </c>
      <c r="E3149" s="14">
        <v>6834</v>
      </c>
    </row>
    <row r="3150" spans="1:5" x14ac:dyDescent="0.2">
      <c r="A3150" s="9">
        <v>43510</v>
      </c>
      <c r="B3150" s="10" t="s">
        <v>39</v>
      </c>
      <c r="C3150" s="10" t="s">
        <v>56</v>
      </c>
      <c r="D3150" s="10" t="s">
        <v>49</v>
      </c>
      <c r="E3150" s="11">
        <v>7651</v>
      </c>
    </row>
    <row r="3151" spans="1:5" x14ac:dyDescent="0.2">
      <c r="A3151" s="12">
        <v>44707</v>
      </c>
      <c r="B3151" s="13" t="s">
        <v>31</v>
      </c>
      <c r="C3151" s="13" t="s">
        <v>55</v>
      </c>
      <c r="D3151" s="13" t="s">
        <v>52</v>
      </c>
      <c r="E3151" s="14">
        <v>8172</v>
      </c>
    </row>
    <row r="3152" spans="1:5" x14ac:dyDescent="0.2">
      <c r="A3152" s="9">
        <v>43884</v>
      </c>
      <c r="B3152" s="10" t="s">
        <v>39</v>
      </c>
      <c r="C3152" s="10" t="s">
        <v>46</v>
      </c>
      <c r="D3152" s="10" t="s">
        <v>51</v>
      </c>
      <c r="E3152" s="11">
        <v>4209</v>
      </c>
    </row>
    <row r="3153" spans="1:5" x14ac:dyDescent="0.2">
      <c r="A3153" s="12">
        <v>44864</v>
      </c>
      <c r="B3153" s="13" t="s">
        <v>39</v>
      </c>
      <c r="C3153" s="13" t="s">
        <v>46</v>
      </c>
      <c r="D3153" s="13" t="s">
        <v>52</v>
      </c>
      <c r="E3153" s="14">
        <v>8011</v>
      </c>
    </row>
    <row r="3154" spans="1:5" x14ac:dyDescent="0.2">
      <c r="A3154" s="9">
        <v>44776</v>
      </c>
      <c r="B3154" s="10" t="s">
        <v>31</v>
      </c>
      <c r="C3154" s="10" t="s">
        <v>56</v>
      </c>
      <c r="D3154" s="10" t="s">
        <v>58</v>
      </c>
      <c r="E3154" s="11">
        <v>7093</v>
      </c>
    </row>
    <row r="3155" spans="1:5" x14ac:dyDescent="0.2">
      <c r="A3155" s="12">
        <v>43876</v>
      </c>
      <c r="B3155" s="13" t="s">
        <v>39</v>
      </c>
      <c r="C3155" s="13" t="s">
        <v>53</v>
      </c>
      <c r="D3155" s="13" t="s">
        <v>54</v>
      </c>
      <c r="E3155" s="14">
        <v>323</v>
      </c>
    </row>
    <row r="3156" spans="1:5" x14ac:dyDescent="0.2">
      <c r="A3156" s="9">
        <v>43981</v>
      </c>
      <c r="B3156" s="10" t="s">
        <v>39</v>
      </c>
      <c r="C3156" s="10" t="s">
        <v>46</v>
      </c>
      <c r="D3156" s="10" t="s">
        <v>49</v>
      </c>
      <c r="E3156" s="11">
        <v>4959</v>
      </c>
    </row>
    <row r="3157" spans="1:5" x14ac:dyDescent="0.2">
      <c r="A3157" s="12">
        <v>44441</v>
      </c>
      <c r="B3157" s="13" t="s">
        <v>23</v>
      </c>
      <c r="C3157" s="13" t="s">
        <v>56</v>
      </c>
      <c r="D3157" s="13" t="s">
        <v>49</v>
      </c>
      <c r="E3157" s="14">
        <v>4089</v>
      </c>
    </row>
    <row r="3158" spans="1:5" x14ac:dyDescent="0.2">
      <c r="A3158" s="9">
        <v>44850</v>
      </c>
      <c r="B3158" s="10" t="s">
        <v>36</v>
      </c>
      <c r="C3158" s="10" t="s">
        <v>46</v>
      </c>
      <c r="D3158" s="10" t="s">
        <v>49</v>
      </c>
      <c r="E3158" s="11">
        <v>3039</v>
      </c>
    </row>
    <row r="3159" spans="1:5" x14ac:dyDescent="0.2">
      <c r="A3159" s="12">
        <v>44055</v>
      </c>
      <c r="B3159" s="13" t="s">
        <v>18</v>
      </c>
      <c r="C3159" s="13" t="s">
        <v>55</v>
      </c>
      <c r="D3159" s="13" t="s">
        <v>49</v>
      </c>
      <c r="E3159" s="14">
        <v>1883</v>
      </c>
    </row>
    <row r="3160" spans="1:5" x14ac:dyDescent="0.2">
      <c r="A3160" s="9">
        <v>43905</v>
      </c>
      <c r="B3160" s="10" t="s">
        <v>31</v>
      </c>
      <c r="C3160" s="10" t="s">
        <v>53</v>
      </c>
      <c r="D3160" s="10" t="s">
        <v>54</v>
      </c>
      <c r="E3160" s="11">
        <v>253</v>
      </c>
    </row>
    <row r="3161" spans="1:5" x14ac:dyDescent="0.2">
      <c r="A3161" s="12">
        <v>43873</v>
      </c>
      <c r="B3161" s="13" t="s">
        <v>39</v>
      </c>
      <c r="C3161" s="13" t="s">
        <v>55</v>
      </c>
      <c r="D3161" s="13" t="s">
        <v>49</v>
      </c>
      <c r="E3161" s="14">
        <v>8045</v>
      </c>
    </row>
    <row r="3162" spans="1:5" x14ac:dyDescent="0.2">
      <c r="A3162" s="9">
        <v>43477</v>
      </c>
      <c r="B3162" s="10" t="s">
        <v>36</v>
      </c>
      <c r="C3162" s="10" t="s">
        <v>46</v>
      </c>
      <c r="D3162" s="10" t="s">
        <v>49</v>
      </c>
      <c r="E3162" s="11">
        <v>2803</v>
      </c>
    </row>
    <row r="3163" spans="1:5" x14ac:dyDescent="0.2">
      <c r="A3163" s="12">
        <v>44318</v>
      </c>
      <c r="B3163" s="13" t="s">
        <v>23</v>
      </c>
      <c r="C3163" s="13" t="s">
        <v>46</v>
      </c>
      <c r="D3163" s="13" t="s">
        <v>49</v>
      </c>
      <c r="E3163" s="14">
        <v>4462</v>
      </c>
    </row>
    <row r="3164" spans="1:5" x14ac:dyDescent="0.2">
      <c r="A3164" s="9">
        <v>44805</v>
      </c>
      <c r="B3164" s="10" t="s">
        <v>23</v>
      </c>
      <c r="C3164" s="10" t="s">
        <v>56</v>
      </c>
      <c r="D3164" s="10" t="s">
        <v>58</v>
      </c>
      <c r="E3164" s="11">
        <v>5232</v>
      </c>
    </row>
    <row r="3165" spans="1:5" x14ac:dyDescent="0.2">
      <c r="A3165" s="12">
        <v>44457</v>
      </c>
      <c r="B3165" s="13" t="s">
        <v>36</v>
      </c>
      <c r="C3165" s="13" t="s">
        <v>46</v>
      </c>
      <c r="D3165" s="13" t="s">
        <v>52</v>
      </c>
      <c r="E3165" s="14">
        <v>2166</v>
      </c>
    </row>
    <row r="3166" spans="1:5" x14ac:dyDescent="0.2">
      <c r="A3166" s="9">
        <v>43583</v>
      </c>
      <c r="B3166" s="10" t="s">
        <v>23</v>
      </c>
      <c r="C3166" s="10" t="s">
        <v>55</v>
      </c>
      <c r="D3166" s="10" t="s">
        <v>52</v>
      </c>
      <c r="E3166" s="11">
        <v>6519</v>
      </c>
    </row>
    <row r="3167" spans="1:5" x14ac:dyDescent="0.2">
      <c r="A3167" s="12">
        <v>44152</v>
      </c>
      <c r="B3167" s="13" t="s">
        <v>27</v>
      </c>
      <c r="C3167" s="13" t="s">
        <v>55</v>
      </c>
      <c r="D3167" s="13" t="s">
        <v>52</v>
      </c>
      <c r="E3167" s="14">
        <v>5434</v>
      </c>
    </row>
    <row r="3168" spans="1:5" x14ac:dyDescent="0.2">
      <c r="A3168" s="9">
        <v>44363</v>
      </c>
      <c r="B3168" s="10" t="s">
        <v>27</v>
      </c>
      <c r="C3168" s="10" t="s">
        <v>56</v>
      </c>
      <c r="D3168" s="10" t="s">
        <v>49</v>
      </c>
      <c r="E3168" s="11">
        <v>9866</v>
      </c>
    </row>
    <row r="3169" spans="1:5" x14ac:dyDescent="0.2">
      <c r="A3169" s="12">
        <v>44820</v>
      </c>
      <c r="B3169" s="13" t="s">
        <v>31</v>
      </c>
      <c r="C3169" s="13" t="s">
        <v>46</v>
      </c>
      <c r="D3169" s="13" t="s">
        <v>51</v>
      </c>
      <c r="E3169" s="14">
        <v>1160</v>
      </c>
    </row>
    <row r="3170" spans="1:5" x14ac:dyDescent="0.2">
      <c r="A3170" s="9">
        <v>44263</v>
      </c>
      <c r="B3170" s="10" t="s">
        <v>23</v>
      </c>
      <c r="C3170" s="10" t="s">
        <v>53</v>
      </c>
      <c r="D3170" s="10" t="s">
        <v>49</v>
      </c>
      <c r="E3170" s="11">
        <v>7624</v>
      </c>
    </row>
    <row r="3171" spans="1:5" x14ac:dyDescent="0.2">
      <c r="A3171" s="12">
        <v>44365</v>
      </c>
      <c r="B3171" s="13" t="s">
        <v>18</v>
      </c>
      <c r="C3171" s="13" t="s">
        <v>53</v>
      </c>
      <c r="D3171" s="13" t="s">
        <v>52</v>
      </c>
      <c r="E3171" s="14">
        <v>9365</v>
      </c>
    </row>
    <row r="3172" spans="1:5" x14ac:dyDescent="0.2">
      <c r="A3172" s="9">
        <v>44735</v>
      </c>
      <c r="B3172" s="10" t="s">
        <v>39</v>
      </c>
      <c r="C3172" s="10" t="s">
        <v>55</v>
      </c>
      <c r="D3172" s="10" t="s">
        <v>52</v>
      </c>
      <c r="E3172" s="11">
        <v>7378</v>
      </c>
    </row>
    <row r="3173" spans="1:5" x14ac:dyDescent="0.2">
      <c r="A3173" s="12">
        <v>44675</v>
      </c>
      <c r="B3173" s="13" t="s">
        <v>39</v>
      </c>
      <c r="C3173" s="13" t="s">
        <v>56</v>
      </c>
      <c r="D3173" s="13" t="s">
        <v>58</v>
      </c>
      <c r="E3173" s="14">
        <v>4392</v>
      </c>
    </row>
    <row r="3174" spans="1:5" x14ac:dyDescent="0.2">
      <c r="A3174" s="9">
        <v>44374</v>
      </c>
      <c r="B3174" s="10" t="s">
        <v>33</v>
      </c>
      <c r="C3174" s="10" t="s">
        <v>55</v>
      </c>
      <c r="D3174" s="10" t="s">
        <v>49</v>
      </c>
      <c r="E3174" s="11">
        <v>5222</v>
      </c>
    </row>
    <row r="3175" spans="1:5" x14ac:dyDescent="0.2">
      <c r="A3175" s="12">
        <v>43702</v>
      </c>
      <c r="B3175" s="13" t="s">
        <v>27</v>
      </c>
      <c r="C3175" s="13" t="s">
        <v>46</v>
      </c>
      <c r="D3175" s="13" t="s">
        <v>52</v>
      </c>
      <c r="E3175" s="14">
        <v>120</v>
      </c>
    </row>
    <row r="3176" spans="1:5" x14ac:dyDescent="0.2">
      <c r="A3176" s="9">
        <v>43862</v>
      </c>
      <c r="B3176" s="10" t="s">
        <v>27</v>
      </c>
      <c r="C3176" s="10" t="s">
        <v>53</v>
      </c>
      <c r="D3176" s="10" t="s">
        <v>49</v>
      </c>
      <c r="E3176" s="11">
        <v>3258</v>
      </c>
    </row>
    <row r="3177" spans="1:5" x14ac:dyDescent="0.2">
      <c r="A3177" s="12">
        <v>43840</v>
      </c>
      <c r="B3177" s="13" t="s">
        <v>33</v>
      </c>
      <c r="C3177" s="13" t="s">
        <v>46</v>
      </c>
      <c r="D3177" s="13" t="s">
        <v>51</v>
      </c>
      <c r="E3177" s="14">
        <v>3016</v>
      </c>
    </row>
    <row r="3178" spans="1:5" x14ac:dyDescent="0.2">
      <c r="A3178" s="9">
        <v>43874</v>
      </c>
      <c r="B3178" s="10" t="s">
        <v>36</v>
      </c>
      <c r="C3178" s="10" t="s">
        <v>56</v>
      </c>
      <c r="D3178" s="10" t="s">
        <v>58</v>
      </c>
      <c r="E3178" s="11">
        <v>4340</v>
      </c>
    </row>
    <row r="3179" spans="1:5" x14ac:dyDescent="0.2">
      <c r="A3179" s="12">
        <v>44132</v>
      </c>
      <c r="B3179" s="13" t="s">
        <v>36</v>
      </c>
      <c r="C3179" s="13" t="s">
        <v>46</v>
      </c>
      <c r="D3179" s="13" t="s">
        <v>51</v>
      </c>
      <c r="E3179" s="14">
        <v>5015</v>
      </c>
    </row>
    <row r="3180" spans="1:5" x14ac:dyDescent="0.2">
      <c r="A3180" s="9">
        <v>43722</v>
      </c>
      <c r="B3180" s="10" t="s">
        <v>36</v>
      </c>
      <c r="C3180" s="10" t="s">
        <v>46</v>
      </c>
      <c r="D3180" s="10" t="s">
        <v>49</v>
      </c>
      <c r="E3180" s="11">
        <v>2366</v>
      </c>
    </row>
    <row r="3181" spans="1:5" x14ac:dyDescent="0.2">
      <c r="A3181" s="12">
        <v>44275</v>
      </c>
      <c r="B3181" s="13" t="s">
        <v>18</v>
      </c>
      <c r="C3181" s="13" t="s">
        <v>53</v>
      </c>
      <c r="D3181" s="13" t="s">
        <v>49</v>
      </c>
      <c r="E3181" s="14">
        <v>6326</v>
      </c>
    </row>
    <row r="3182" spans="1:5" x14ac:dyDescent="0.2">
      <c r="A3182" s="9">
        <v>44880</v>
      </c>
      <c r="B3182" s="10" t="s">
        <v>33</v>
      </c>
      <c r="C3182" s="10" t="s">
        <v>53</v>
      </c>
      <c r="D3182" s="10" t="s">
        <v>54</v>
      </c>
      <c r="E3182" s="11">
        <v>285</v>
      </c>
    </row>
    <row r="3183" spans="1:5" x14ac:dyDescent="0.2">
      <c r="A3183" s="12">
        <v>43962</v>
      </c>
      <c r="B3183" s="13" t="s">
        <v>23</v>
      </c>
      <c r="C3183" s="13" t="s">
        <v>46</v>
      </c>
      <c r="D3183" s="13" t="s">
        <v>51</v>
      </c>
      <c r="E3183" s="14">
        <v>8458</v>
      </c>
    </row>
    <row r="3184" spans="1:5" x14ac:dyDescent="0.2">
      <c r="A3184" s="9">
        <v>44087</v>
      </c>
      <c r="B3184" s="10" t="s">
        <v>39</v>
      </c>
      <c r="C3184" s="10" t="s">
        <v>55</v>
      </c>
      <c r="D3184" s="10" t="s">
        <v>49</v>
      </c>
      <c r="E3184" s="11">
        <v>4622</v>
      </c>
    </row>
    <row r="3185" spans="1:5" x14ac:dyDescent="0.2">
      <c r="A3185" s="12">
        <v>44301</v>
      </c>
      <c r="B3185" s="13" t="s">
        <v>31</v>
      </c>
      <c r="C3185" s="13" t="s">
        <v>46</v>
      </c>
      <c r="D3185" s="13" t="s">
        <v>51</v>
      </c>
      <c r="E3185" s="14">
        <v>3464</v>
      </c>
    </row>
    <row r="3186" spans="1:5" x14ac:dyDescent="0.2">
      <c r="A3186" s="9">
        <v>43510</v>
      </c>
      <c r="B3186" s="10" t="s">
        <v>39</v>
      </c>
      <c r="C3186" s="10" t="s">
        <v>55</v>
      </c>
      <c r="D3186" s="10" t="s">
        <v>51</v>
      </c>
      <c r="E3186" s="11">
        <v>2586</v>
      </c>
    </row>
    <row r="3187" spans="1:5" x14ac:dyDescent="0.2">
      <c r="A3187" s="12">
        <v>44662</v>
      </c>
      <c r="B3187" s="13" t="s">
        <v>36</v>
      </c>
      <c r="C3187" s="13" t="s">
        <v>55</v>
      </c>
      <c r="D3187" s="13" t="s">
        <v>54</v>
      </c>
      <c r="E3187" s="14">
        <v>165</v>
      </c>
    </row>
    <row r="3188" spans="1:5" x14ac:dyDescent="0.2">
      <c r="A3188" s="9">
        <v>44463</v>
      </c>
      <c r="B3188" s="10" t="s">
        <v>18</v>
      </c>
      <c r="C3188" s="10" t="s">
        <v>46</v>
      </c>
      <c r="D3188" s="10" t="s">
        <v>51</v>
      </c>
      <c r="E3188" s="11">
        <v>2865</v>
      </c>
    </row>
    <row r="3189" spans="1:5" x14ac:dyDescent="0.2">
      <c r="A3189" s="12">
        <v>44279</v>
      </c>
      <c r="B3189" s="13" t="s">
        <v>27</v>
      </c>
      <c r="C3189" s="13" t="s">
        <v>55</v>
      </c>
      <c r="D3189" s="13" t="s">
        <v>51</v>
      </c>
      <c r="E3189" s="14">
        <v>6715</v>
      </c>
    </row>
    <row r="3190" spans="1:5" x14ac:dyDescent="0.2">
      <c r="A3190" s="9">
        <v>43924</v>
      </c>
      <c r="B3190" s="10" t="s">
        <v>31</v>
      </c>
      <c r="C3190" s="10" t="s">
        <v>46</v>
      </c>
      <c r="D3190" s="10" t="s">
        <v>52</v>
      </c>
      <c r="E3190" s="11">
        <v>4658</v>
      </c>
    </row>
    <row r="3191" spans="1:5" x14ac:dyDescent="0.2">
      <c r="A3191" s="12">
        <v>44201</v>
      </c>
      <c r="B3191" s="13" t="s">
        <v>31</v>
      </c>
      <c r="C3191" s="13" t="s">
        <v>53</v>
      </c>
      <c r="D3191" s="13" t="s">
        <v>49</v>
      </c>
      <c r="E3191" s="14">
        <v>7938</v>
      </c>
    </row>
    <row r="3192" spans="1:5" x14ac:dyDescent="0.2">
      <c r="A3192" s="9">
        <v>44483</v>
      </c>
      <c r="B3192" s="10" t="s">
        <v>33</v>
      </c>
      <c r="C3192" s="10" t="s">
        <v>55</v>
      </c>
      <c r="D3192" s="10" t="s">
        <v>49</v>
      </c>
      <c r="E3192" s="11">
        <v>490</v>
      </c>
    </row>
    <row r="3193" spans="1:5" x14ac:dyDescent="0.2">
      <c r="A3193" s="12">
        <v>44503</v>
      </c>
      <c r="B3193" s="13" t="s">
        <v>27</v>
      </c>
      <c r="C3193" s="13" t="s">
        <v>56</v>
      </c>
      <c r="D3193" s="13" t="s">
        <v>49</v>
      </c>
      <c r="E3193" s="14">
        <v>2510</v>
      </c>
    </row>
    <row r="3194" spans="1:5" x14ac:dyDescent="0.2">
      <c r="A3194" s="9">
        <v>43852</v>
      </c>
      <c r="B3194" s="10" t="s">
        <v>33</v>
      </c>
      <c r="C3194" s="10" t="s">
        <v>46</v>
      </c>
      <c r="D3194" s="10" t="s">
        <v>49</v>
      </c>
      <c r="E3194" s="11">
        <v>6906</v>
      </c>
    </row>
    <row r="3195" spans="1:5" x14ac:dyDescent="0.2">
      <c r="A3195" s="12">
        <v>44097</v>
      </c>
      <c r="B3195" s="13" t="s">
        <v>33</v>
      </c>
      <c r="C3195" s="13" t="s">
        <v>46</v>
      </c>
      <c r="D3195" s="13" t="s">
        <v>49</v>
      </c>
      <c r="E3195" s="14">
        <v>3392</v>
      </c>
    </row>
    <row r="3196" spans="1:5" x14ac:dyDescent="0.2">
      <c r="A3196" s="9">
        <v>43550</v>
      </c>
      <c r="B3196" s="10" t="s">
        <v>31</v>
      </c>
      <c r="C3196" s="10" t="s">
        <v>53</v>
      </c>
      <c r="D3196" s="10" t="s">
        <v>51</v>
      </c>
      <c r="E3196" s="11">
        <v>8801</v>
      </c>
    </row>
    <row r="3197" spans="1:5" x14ac:dyDescent="0.2">
      <c r="A3197" s="12">
        <v>44616</v>
      </c>
      <c r="B3197" s="13" t="s">
        <v>36</v>
      </c>
      <c r="C3197" s="13" t="s">
        <v>46</v>
      </c>
      <c r="D3197" s="13" t="s">
        <v>51</v>
      </c>
      <c r="E3197" s="14">
        <v>9079</v>
      </c>
    </row>
    <row r="3198" spans="1:5" x14ac:dyDescent="0.2">
      <c r="A3198" s="9">
        <v>43802</v>
      </c>
      <c r="B3198" s="10" t="s">
        <v>23</v>
      </c>
      <c r="C3198" s="10" t="s">
        <v>53</v>
      </c>
      <c r="D3198" s="10" t="s">
        <v>49</v>
      </c>
      <c r="E3198" s="11">
        <v>135</v>
      </c>
    </row>
    <row r="3199" spans="1:5" x14ac:dyDescent="0.2">
      <c r="A3199" s="12">
        <v>44044</v>
      </c>
      <c r="B3199" s="13" t="s">
        <v>39</v>
      </c>
      <c r="C3199" s="13" t="s">
        <v>53</v>
      </c>
      <c r="D3199" s="13" t="s">
        <v>54</v>
      </c>
      <c r="E3199" s="14">
        <v>459</v>
      </c>
    </row>
    <row r="3200" spans="1:5" x14ac:dyDescent="0.2">
      <c r="A3200" s="9">
        <v>44000</v>
      </c>
      <c r="B3200" s="10" t="s">
        <v>27</v>
      </c>
      <c r="C3200" s="10" t="s">
        <v>55</v>
      </c>
      <c r="D3200" s="10" t="s">
        <v>49</v>
      </c>
      <c r="E3200" s="11">
        <v>5085</v>
      </c>
    </row>
    <row r="3201" spans="1:5" x14ac:dyDescent="0.2">
      <c r="A3201" s="12">
        <v>44904</v>
      </c>
      <c r="B3201" s="13" t="s">
        <v>33</v>
      </c>
      <c r="C3201" s="13" t="s">
        <v>53</v>
      </c>
      <c r="D3201" s="13" t="s">
        <v>49</v>
      </c>
      <c r="E3201" s="14">
        <v>6152</v>
      </c>
    </row>
    <row r="3202" spans="1:5" x14ac:dyDescent="0.2">
      <c r="A3202" s="9">
        <v>43559</v>
      </c>
      <c r="B3202" s="10" t="s">
        <v>27</v>
      </c>
      <c r="C3202" s="10" t="s">
        <v>53</v>
      </c>
      <c r="D3202" s="10" t="s">
        <v>51</v>
      </c>
      <c r="E3202" s="11">
        <v>7071</v>
      </c>
    </row>
    <row r="3203" spans="1:5" x14ac:dyDescent="0.2">
      <c r="A3203" s="12">
        <v>44067</v>
      </c>
      <c r="B3203" s="13" t="s">
        <v>18</v>
      </c>
      <c r="C3203" s="13" t="s">
        <v>46</v>
      </c>
      <c r="D3203" s="13" t="s">
        <v>51</v>
      </c>
      <c r="E3203" s="14">
        <v>751</v>
      </c>
    </row>
    <row r="3204" spans="1:5" x14ac:dyDescent="0.2">
      <c r="A3204" s="9">
        <v>44729</v>
      </c>
      <c r="B3204" s="10" t="s">
        <v>31</v>
      </c>
      <c r="C3204" s="10" t="s">
        <v>46</v>
      </c>
      <c r="D3204" s="10" t="s">
        <v>49</v>
      </c>
      <c r="E3204" s="11">
        <v>6660</v>
      </c>
    </row>
    <row r="3205" spans="1:5" x14ac:dyDescent="0.2">
      <c r="A3205" s="12">
        <v>43533</v>
      </c>
      <c r="B3205" s="13" t="s">
        <v>33</v>
      </c>
      <c r="C3205" s="13" t="s">
        <v>46</v>
      </c>
      <c r="D3205" s="13" t="s">
        <v>51</v>
      </c>
      <c r="E3205" s="14">
        <v>8374</v>
      </c>
    </row>
    <row r="3206" spans="1:5" x14ac:dyDescent="0.2">
      <c r="A3206" s="9">
        <v>43933</v>
      </c>
      <c r="B3206" s="10" t="s">
        <v>31</v>
      </c>
      <c r="C3206" s="10" t="s">
        <v>55</v>
      </c>
      <c r="D3206" s="10" t="s">
        <v>49</v>
      </c>
      <c r="E3206" s="11">
        <v>3417</v>
      </c>
    </row>
    <row r="3207" spans="1:5" x14ac:dyDescent="0.2">
      <c r="A3207" s="12">
        <v>43606</v>
      </c>
      <c r="B3207" s="13" t="s">
        <v>39</v>
      </c>
      <c r="C3207" s="13" t="s">
        <v>53</v>
      </c>
      <c r="D3207" s="13" t="s">
        <v>51</v>
      </c>
      <c r="E3207" s="14">
        <v>2545</v>
      </c>
    </row>
    <row r="3208" spans="1:5" x14ac:dyDescent="0.2">
      <c r="A3208" s="9">
        <v>43761</v>
      </c>
      <c r="B3208" s="10" t="s">
        <v>33</v>
      </c>
      <c r="C3208" s="10" t="s">
        <v>56</v>
      </c>
      <c r="D3208" s="10" t="s">
        <v>58</v>
      </c>
      <c r="E3208" s="11">
        <v>4728</v>
      </c>
    </row>
    <row r="3209" spans="1:5" x14ac:dyDescent="0.2">
      <c r="A3209" s="12">
        <v>43591</v>
      </c>
      <c r="B3209" s="13" t="s">
        <v>36</v>
      </c>
      <c r="C3209" s="13" t="s">
        <v>53</v>
      </c>
      <c r="D3209" s="13" t="s">
        <v>49</v>
      </c>
      <c r="E3209" s="14">
        <v>6244</v>
      </c>
    </row>
    <row r="3210" spans="1:5" x14ac:dyDescent="0.2">
      <c r="A3210" s="9">
        <v>44869</v>
      </c>
      <c r="B3210" s="10" t="s">
        <v>39</v>
      </c>
      <c r="C3210" s="10" t="s">
        <v>46</v>
      </c>
      <c r="D3210" s="10" t="s">
        <v>52</v>
      </c>
      <c r="E3210" s="11">
        <v>3480</v>
      </c>
    </row>
    <row r="3211" spans="1:5" x14ac:dyDescent="0.2">
      <c r="A3211" s="12">
        <v>44667</v>
      </c>
      <c r="B3211" s="13" t="s">
        <v>36</v>
      </c>
      <c r="C3211" s="13" t="s">
        <v>53</v>
      </c>
      <c r="D3211" s="13" t="s">
        <v>49</v>
      </c>
      <c r="E3211" s="14">
        <v>2537</v>
      </c>
    </row>
    <row r="3212" spans="1:5" x14ac:dyDescent="0.2">
      <c r="A3212" s="9">
        <v>43646</v>
      </c>
      <c r="B3212" s="10" t="s">
        <v>27</v>
      </c>
      <c r="C3212" s="10" t="s">
        <v>53</v>
      </c>
      <c r="D3212" s="10" t="s">
        <v>49</v>
      </c>
      <c r="E3212" s="11">
        <v>6295</v>
      </c>
    </row>
    <row r="3213" spans="1:5" x14ac:dyDescent="0.2">
      <c r="A3213" s="12">
        <v>43683</v>
      </c>
      <c r="B3213" s="13" t="s">
        <v>18</v>
      </c>
      <c r="C3213" s="13" t="s">
        <v>56</v>
      </c>
      <c r="D3213" s="13" t="s">
        <v>49</v>
      </c>
      <c r="E3213" s="14">
        <v>2672</v>
      </c>
    </row>
    <row r="3214" spans="1:5" x14ac:dyDescent="0.2">
      <c r="A3214" s="9">
        <v>43639</v>
      </c>
      <c r="B3214" s="10" t="s">
        <v>33</v>
      </c>
      <c r="C3214" s="10" t="s">
        <v>55</v>
      </c>
      <c r="D3214" s="10" t="s">
        <v>52</v>
      </c>
      <c r="E3214" s="11">
        <v>5912</v>
      </c>
    </row>
    <row r="3215" spans="1:5" x14ac:dyDescent="0.2">
      <c r="A3215" s="12">
        <v>44254</v>
      </c>
      <c r="B3215" s="13" t="s">
        <v>23</v>
      </c>
      <c r="C3215" s="13" t="s">
        <v>53</v>
      </c>
      <c r="D3215" s="13" t="s">
        <v>49</v>
      </c>
      <c r="E3215" s="14">
        <v>6919</v>
      </c>
    </row>
    <row r="3216" spans="1:5" x14ac:dyDescent="0.2">
      <c r="A3216" s="9">
        <v>43908</v>
      </c>
      <c r="B3216" s="10" t="s">
        <v>27</v>
      </c>
      <c r="C3216" s="10" t="s">
        <v>53</v>
      </c>
      <c r="D3216" s="10" t="s">
        <v>54</v>
      </c>
      <c r="E3216" s="11">
        <v>372</v>
      </c>
    </row>
    <row r="3217" spans="1:5" x14ac:dyDescent="0.2">
      <c r="A3217" s="12">
        <v>44290</v>
      </c>
      <c r="B3217" s="13" t="s">
        <v>27</v>
      </c>
      <c r="C3217" s="13" t="s">
        <v>55</v>
      </c>
      <c r="D3217" s="13" t="s">
        <v>54</v>
      </c>
      <c r="E3217" s="14">
        <v>220</v>
      </c>
    </row>
    <row r="3218" spans="1:5" x14ac:dyDescent="0.2">
      <c r="A3218" s="9">
        <v>44537</v>
      </c>
      <c r="B3218" s="10" t="s">
        <v>31</v>
      </c>
      <c r="C3218" s="10" t="s">
        <v>46</v>
      </c>
      <c r="D3218" s="10" t="s">
        <v>49</v>
      </c>
      <c r="E3218" s="11">
        <v>6242</v>
      </c>
    </row>
    <row r="3219" spans="1:5" x14ac:dyDescent="0.2">
      <c r="A3219" s="12">
        <v>44473</v>
      </c>
      <c r="B3219" s="13" t="s">
        <v>18</v>
      </c>
      <c r="C3219" s="13" t="s">
        <v>55</v>
      </c>
      <c r="D3219" s="13" t="s">
        <v>52</v>
      </c>
      <c r="E3219" s="14">
        <v>8563</v>
      </c>
    </row>
    <row r="3220" spans="1:5" x14ac:dyDescent="0.2">
      <c r="A3220" s="9">
        <v>44830</v>
      </c>
      <c r="B3220" s="10" t="s">
        <v>23</v>
      </c>
      <c r="C3220" s="10" t="s">
        <v>53</v>
      </c>
      <c r="D3220" s="10" t="s">
        <v>49</v>
      </c>
      <c r="E3220" s="11">
        <v>9751</v>
      </c>
    </row>
    <row r="3221" spans="1:5" x14ac:dyDescent="0.2">
      <c r="A3221" s="12">
        <v>43662</v>
      </c>
      <c r="B3221" s="13" t="s">
        <v>33</v>
      </c>
      <c r="C3221" s="13" t="s">
        <v>55</v>
      </c>
      <c r="D3221" s="13" t="s">
        <v>52</v>
      </c>
      <c r="E3221" s="14">
        <v>8986</v>
      </c>
    </row>
    <row r="3222" spans="1:5" x14ac:dyDescent="0.2">
      <c r="A3222" s="9">
        <v>44605</v>
      </c>
      <c r="B3222" s="10" t="s">
        <v>18</v>
      </c>
      <c r="C3222" s="10" t="s">
        <v>55</v>
      </c>
      <c r="D3222" s="10" t="s">
        <v>54</v>
      </c>
      <c r="E3222" s="11">
        <v>194</v>
      </c>
    </row>
    <row r="3223" spans="1:5" x14ac:dyDescent="0.2">
      <c r="A3223" s="12">
        <v>43928</v>
      </c>
      <c r="B3223" s="13" t="s">
        <v>39</v>
      </c>
      <c r="C3223" s="13" t="s">
        <v>56</v>
      </c>
      <c r="D3223" s="13" t="s">
        <v>49</v>
      </c>
      <c r="E3223" s="14">
        <v>2419</v>
      </c>
    </row>
    <row r="3224" spans="1:5" x14ac:dyDescent="0.2">
      <c r="A3224" s="9">
        <v>44363</v>
      </c>
      <c r="B3224" s="10" t="s">
        <v>36</v>
      </c>
      <c r="C3224" s="10" t="s">
        <v>46</v>
      </c>
      <c r="D3224" s="10" t="s">
        <v>49</v>
      </c>
      <c r="E3224" s="11">
        <v>1852</v>
      </c>
    </row>
    <row r="3225" spans="1:5" x14ac:dyDescent="0.2">
      <c r="A3225" s="12">
        <v>44273</v>
      </c>
      <c r="B3225" s="13" t="s">
        <v>39</v>
      </c>
      <c r="C3225" s="13" t="s">
        <v>55</v>
      </c>
      <c r="D3225" s="13" t="s">
        <v>49</v>
      </c>
      <c r="E3225" s="14">
        <v>4558</v>
      </c>
    </row>
    <row r="3226" spans="1:5" x14ac:dyDescent="0.2">
      <c r="A3226" s="9">
        <v>44867</v>
      </c>
      <c r="B3226" s="10" t="s">
        <v>27</v>
      </c>
      <c r="C3226" s="10" t="s">
        <v>55</v>
      </c>
      <c r="D3226" s="10" t="s">
        <v>54</v>
      </c>
      <c r="E3226" s="11">
        <v>108</v>
      </c>
    </row>
    <row r="3227" spans="1:5" x14ac:dyDescent="0.2">
      <c r="A3227" s="12">
        <v>44397</v>
      </c>
      <c r="B3227" s="13" t="s">
        <v>27</v>
      </c>
      <c r="C3227" s="13" t="s">
        <v>55</v>
      </c>
      <c r="D3227" s="13" t="s">
        <v>49</v>
      </c>
      <c r="E3227" s="14">
        <v>9875</v>
      </c>
    </row>
    <row r="3228" spans="1:5" x14ac:dyDescent="0.2">
      <c r="A3228" s="9">
        <v>44685</v>
      </c>
      <c r="B3228" s="10" t="s">
        <v>23</v>
      </c>
      <c r="C3228" s="10" t="s">
        <v>53</v>
      </c>
      <c r="D3228" s="10" t="s">
        <v>52</v>
      </c>
      <c r="E3228" s="11">
        <v>2959</v>
      </c>
    </row>
    <row r="3229" spans="1:5" x14ac:dyDescent="0.2">
      <c r="A3229" s="12">
        <v>43499</v>
      </c>
      <c r="B3229" s="13" t="s">
        <v>39</v>
      </c>
      <c r="C3229" s="13" t="s">
        <v>46</v>
      </c>
      <c r="D3229" s="13" t="s">
        <v>49</v>
      </c>
      <c r="E3229" s="14">
        <v>661</v>
      </c>
    </row>
    <row r="3230" spans="1:5" x14ac:dyDescent="0.2">
      <c r="A3230" s="9">
        <v>43632</v>
      </c>
      <c r="B3230" s="10" t="s">
        <v>27</v>
      </c>
      <c r="C3230" s="10" t="s">
        <v>53</v>
      </c>
      <c r="D3230" s="10" t="s">
        <v>49</v>
      </c>
      <c r="E3230" s="11">
        <v>7191</v>
      </c>
    </row>
    <row r="3231" spans="1:5" x14ac:dyDescent="0.2">
      <c r="A3231" s="12">
        <v>43838</v>
      </c>
      <c r="B3231" s="13" t="s">
        <v>39</v>
      </c>
      <c r="C3231" s="13" t="s">
        <v>53</v>
      </c>
      <c r="D3231" s="13" t="s">
        <v>54</v>
      </c>
      <c r="E3231" s="14">
        <v>380</v>
      </c>
    </row>
    <row r="3232" spans="1:5" x14ac:dyDescent="0.2">
      <c r="A3232" s="9">
        <v>44040</v>
      </c>
      <c r="B3232" s="10" t="s">
        <v>31</v>
      </c>
      <c r="C3232" s="10" t="s">
        <v>46</v>
      </c>
      <c r="D3232" s="10" t="s">
        <v>51</v>
      </c>
      <c r="E3232" s="11">
        <v>2649</v>
      </c>
    </row>
    <row r="3233" spans="1:5" x14ac:dyDescent="0.2">
      <c r="A3233" s="12">
        <v>43505</v>
      </c>
      <c r="B3233" s="13" t="s">
        <v>39</v>
      </c>
      <c r="C3233" s="13" t="s">
        <v>46</v>
      </c>
      <c r="D3233" s="13" t="s">
        <v>52</v>
      </c>
      <c r="E3233" s="14">
        <v>1339</v>
      </c>
    </row>
    <row r="3234" spans="1:5" x14ac:dyDescent="0.2">
      <c r="A3234" s="9">
        <v>43614</v>
      </c>
      <c r="B3234" s="10" t="s">
        <v>31</v>
      </c>
      <c r="C3234" s="10" t="s">
        <v>55</v>
      </c>
      <c r="D3234" s="10" t="s">
        <v>52</v>
      </c>
      <c r="E3234" s="11">
        <v>2527</v>
      </c>
    </row>
    <row r="3235" spans="1:5" x14ac:dyDescent="0.2">
      <c r="A3235" s="12">
        <v>44857</v>
      </c>
      <c r="B3235" s="13" t="s">
        <v>31</v>
      </c>
      <c r="C3235" s="13" t="s">
        <v>55</v>
      </c>
      <c r="D3235" s="13" t="s">
        <v>49</v>
      </c>
      <c r="E3235" s="14">
        <v>2784</v>
      </c>
    </row>
    <row r="3236" spans="1:5" x14ac:dyDescent="0.2">
      <c r="A3236" s="9">
        <v>43865</v>
      </c>
      <c r="B3236" s="10" t="s">
        <v>39</v>
      </c>
      <c r="C3236" s="10" t="s">
        <v>53</v>
      </c>
      <c r="D3236" s="10" t="s">
        <v>51</v>
      </c>
      <c r="E3236" s="11">
        <v>180</v>
      </c>
    </row>
    <row r="3237" spans="1:5" x14ac:dyDescent="0.2">
      <c r="A3237" s="12">
        <v>43526</v>
      </c>
      <c r="B3237" s="13" t="s">
        <v>39</v>
      </c>
      <c r="C3237" s="13" t="s">
        <v>55</v>
      </c>
      <c r="D3237" s="13" t="s">
        <v>52</v>
      </c>
      <c r="E3237" s="14">
        <v>4448</v>
      </c>
    </row>
    <row r="3238" spans="1:5" x14ac:dyDescent="0.2">
      <c r="A3238" s="9">
        <v>44517</v>
      </c>
      <c r="B3238" s="10" t="s">
        <v>36</v>
      </c>
      <c r="C3238" s="10" t="s">
        <v>53</v>
      </c>
      <c r="D3238" s="10" t="s">
        <v>52</v>
      </c>
      <c r="E3238" s="11">
        <v>8394</v>
      </c>
    </row>
    <row r="3239" spans="1:5" x14ac:dyDescent="0.2">
      <c r="A3239" s="12">
        <v>44509</v>
      </c>
      <c r="B3239" s="13" t="s">
        <v>36</v>
      </c>
      <c r="C3239" s="13" t="s">
        <v>55</v>
      </c>
      <c r="D3239" s="13" t="s">
        <v>49</v>
      </c>
      <c r="E3239" s="14">
        <v>8176</v>
      </c>
    </row>
    <row r="3240" spans="1:5" x14ac:dyDescent="0.2">
      <c r="A3240" s="9">
        <v>44768</v>
      </c>
      <c r="B3240" s="10" t="s">
        <v>31</v>
      </c>
      <c r="C3240" s="10" t="s">
        <v>46</v>
      </c>
      <c r="D3240" s="10" t="s">
        <v>49</v>
      </c>
      <c r="E3240" s="11">
        <v>579</v>
      </c>
    </row>
    <row r="3241" spans="1:5" x14ac:dyDescent="0.2">
      <c r="A3241" s="12">
        <v>44848</v>
      </c>
      <c r="B3241" s="13" t="s">
        <v>31</v>
      </c>
      <c r="C3241" s="13" t="s">
        <v>53</v>
      </c>
      <c r="D3241" s="13" t="s">
        <v>49</v>
      </c>
      <c r="E3241" s="14">
        <v>3834</v>
      </c>
    </row>
    <row r="3242" spans="1:5" x14ac:dyDescent="0.2">
      <c r="A3242" s="9">
        <v>44020</v>
      </c>
      <c r="B3242" s="10" t="s">
        <v>31</v>
      </c>
      <c r="C3242" s="10" t="s">
        <v>46</v>
      </c>
      <c r="D3242" s="10" t="s">
        <v>52</v>
      </c>
      <c r="E3242" s="11">
        <v>5699</v>
      </c>
    </row>
    <row r="3243" spans="1:5" x14ac:dyDescent="0.2">
      <c r="A3243" s="12">
        <v>44420</v>
      </c>
      <c r="B3243" s="13" t="s">
        <v>23</v>
      </c>
      <c r="C3243" s="13" t="s">
        <v>55</v>
      </c>
      <c r="D3243" s="13" t="s">
        <v>51</v>
      </c>
      <c r="E3243" s="14">
        <v>2798</v>
      </c>
    </row>
    <row r="3244" spans="1:5" x14ac:dyDescent="0.2">
      <c r="A3244" s="9">
        <v>44486</v>
      </c>
      <c r="B3244" s="10" t="s">
        <v>33</v>
      </c>
      <c r="C3244" s="10" t="s">
        <v>53</v>
      </c>
      <c r="D3244" s="10" t="s">
        <v>54</v>
      </c>
      <c r="E3244" s="11">
        <v>409</v>
      </c>
    </row>
    <row r="3245" spans="1:5" x14ac:dyDescent="0.2">
      <c r="A3245" s="12">
        <v>44661</v>
      </c>
      <c r="B3245" s="13" t="s">
        <v>27</v>
      </c>
      <c r="C3245" s="13" t="s">
        <v>53</v>
      </c>
      <c r="D3245" s="13" t="s">
        <v>52</v>
      </c>
      <c r="E3245" s="14">
        <v>878</v>
      </c>
    </row>
    <row r="3246" spans="1:5" x14ac:dyDescent="0.2">
      <c r="A3246" s="9">
        <v>44749</v>
      </c>
      <c r="B3246" s="10" t="s">
        <v>31</v>
      </c>
      <c r="C3246" s="10" t="s">
        <v>55</v>
      </c>
      <c r="D3246" s="10" t="s">
        <v>52</v>
      </c>
      <c r="E3246" s="11">
        <v>2970</v>
      </c>
    </row>
    <row r="3247" spans="1:5" x14ac:dyDescent="0.2">
      <c r="A3247" s="12">
        <v>44197</v>
      </c>
      <c r="B3247" s="13" t="s">
        <v>31</v>
      </c>
      <c r="C3247" s="13" t="s">
        <v>55</v>
      </c>
      <c r="D3247" s="13" t="s">
        <v>54</v>
      </c>
      <c r="E3247" s="14">
        <v>416</v>
      </c>
    </row>
    <row r="3248" spans="1:5" x14ac:dyDescent="0.2">
      <c r="A3248" s="9">
        <v>43743</v>
      </c>
      <c r="B3248" s="10" t="s">
        <v>33</v>
      </c>
      <c r="C3248" s="10" t="s">
        <v>53</v>
      </c>
      <c r="D3248" s="10" t="s">
        <v>49</v>
      </c>
      <c r="E3248" s="11">
        <v>2673</v>
      </c>
    </row>
    <row r="3249" spans="1:5" x14ac:dyDescent="0.2">
      <c r="A3249" s="12">
        <v>43621</v>
      </c>
      <c r="B3249" s="13" t="s">
        <v>27</v>
      </c>
      <c r="C3249" s="13" t="s">
        <v>53</v>
      </c>
      <c r="D3249" s="13" t="s">
        <v>51</v>
      </c>
      <c r="E3249" s="14">
        <v>9254</v>
      </c>
    </row>
    <row r="3250" spans="1:5" x14ac:dyDescent="0.2">
      <c r="A3250" s="9">
        <v>43588</v>
      </c>
      <c r="B3250" s="10" t="s">
        <v>31</v>
      </c>
      <c r="C3250" s="10" t="s">
        <v>53</v>
      </c>
      <c r="D3250" s="10" t="s">
        <v>49</v>
      </c>
      <c r="E3250" s="11">
        <v>1157</v>
      </c>
    </row>
    <row r="3251" spans="1:5" x14ac:dyDescent="0.2">
      <c r="A3251" s="12">
        <v>44555</v>
      </c>
      <c r="B3251" s="13" t="s">
        <v>27</v>
      </c>
      <c r="C3251" s="13" t="s">
        <v>56</v>
      </c>
      <c r="D3251" s="13" t="s">
        <v>58</v>
      </c>
      <c r="E3251" s="14">
        <v>1694</v>
      </c>
    </row>
    <row r="3252" spans="1:5" x14ac:dyDescent="0.2">
      <c r="A3252" s="9">
        <v>43862</v>
      </c>
      <c r="B3252" s="10" t="s">
        <v>39</v>
      </c>
      <c r="C3252" s="10" t="s">
        <v>46</v>
      </c>
      <c r="D3252" s="10" t="s">
        <v>51</v>
      </c>
      <c r="E3252" s="11">
        <v>5890</v>
      </c>
    </row>
    <row r="3253" spans="1:5" x14ac:dyDescent="0.2">
      <c r="A3253" s="12">
        <v>43625</v>
      </c>
      <c r="B3253" s="13" t="s">
        <v>18</v>
      </c>
      <c r="C3253" s="13" t="s">
        <v>46</v>
      </c>
      <c r="D3253" s="13" t="s">
        <v>52</v>
      </c>
      <c r="E3253" s="14">
        <v>2041</v>
      </c>
    </row>
    <row r="3254" spans="1:5" x14ac:dyDescent="0.2">
      <c r="A3254" s="9">
        <v>43565</v>
      </c>
      <c r="B3254" s="10" t="s">
        <v>31</v>
      </c>
      <c r="C3254" s="10" t="s">
        <v>55</v>
      </c>
      <c r="D3254" s="10" t="s">
        <v>52</v>
      </c>
      <c r="E3254" s="11">
        <v>4282</v>
      </c>
    </row>
    <row r="3255" spans="1:5" x14ac:dyDescent="0.2">
      <c r="A3255" s="12">
        <v>43583</v>
      </c>
      <c r="B3255" s="13" t="s">
        <v>36</v>
      </c>
      <c r="C3255" s="13" t="s">
        <v>55</v>
      </c>
      <c r="D3255" s="13" t="s">
        <v>49</v>
      </c>
      <c r="E3255" s="14">
        <v>4590</v>
      </c>
    </row>
    <row r="3256" spans="1:5" x14ac:dyDescent="0.2">
      <c r="A3256" s="9">
        <v>44818</v>
      </c>
      <c r="B3256" s="10" t="s">
        <v>36</v>
      </c>
      <c r="C3256" s="10" t="s">
        <v>53</v>
      </c>
      <c r="D3256" s="10" t="s">
        <v>51</v>
      </c>
      <c r="E3256" s="11">
        <v>5086</v>
      </c>
    </row>
    <row r="3257" spans="1:5" x14ac:dyDescent="0.2">
      <c r="A3257" s="12">
        <v>43661</v>
      </c>
      <c r="B3257" s="13" t="s">
        <v>27</v>
      </c>
      <c r="C3257" s="13" t="s">
        <v>56</v>
      </c>
      <c r="D3257" s="13" t="s">
        <v>49</v>
      </c>
      <c r="E3257" s="14">
        <v>722</v>
      </c>
    </row>
    <row r="3258" spans="1:5" x14ac:dyDescent="0.2">
      <c r="A3258" s="9">
        <v>44244</v>
      </c>
      <c r="B3258" s="10" t="s">
        <v>18</v>
      </c>
      <c r="C3258" s="10" t="s">
        <v>55</v>
      </c>
      <c r="D3258" s="10" t="s">
        <v>52</v>
      </c>
      <c r="E3258" s="11">
        <v>7180</v>
      </c>
    </row>
    <row r="3259" spans="1:5" x14ac:dyDescent="0.2">
      <c r="A3259" s="12">
        <v>44415</v>
      </c>
      <c r="B3259" s="13" t="s">
        <v>36</v>
      </c>
      <c r="C3259" s="13" t="s">
        <v>53</v>
      </c>
      <c r="D3259" s="13" t="s">
        <v>49</v>
      </c>
      <c r="E3259" s="14">
        <v>5339</v>
      </c>
    </row>
    <row r="3260" spans="1:5" x14ac:dyDescent="0.2">
      <c r="A3260" s="9">
        <v>43533</v>
      </c>
      <c r="B3260" s="10" t="s">
        <v>23</v>
      </c>
      <c r="C3260" s="10" t="s">
        <v>55</v>
      </c>
      <c r="D3260" s="10" t="s">
        <v>49</v>
      </c>
      <c r="E3260" s="11">
        <v>6949</v>
      </c>
    </row>
    <row r="3261" spans="1:5" x14ac:dyDescent="0.2">
      <c r="A3261" s="12">
        <v>43809</v>
      </c>
      <c r="B3261" s="13" t="s">
        <v>27</v>
      </c>
      <c r="C3261" s="13" t="s">
        <v>46</v>
      </c>
      <c r="D3261" s="13" t="s">
        <v>52</v>
      </c>
      <c r="E3261" s="14">
        <v>3680</v>
      </c>
    </row>
    <row r="3262" spans="1:5" x14ac:dyDescent="0.2">
      <c r="A3262" s="9">
        <v>43644</v>
      </c>
      <c r="B3262" s="10" t="s">
        <v>33</v>
      </c>
      <c r="C3262" s="10" t="s">
        <v>55</v>
      </c>
      <c r="D3262" s="10" t="s">
        <v>49</v>
      </c>
      <c r="E3262" s="11">
        <v>4575</v>
      </c>
    </row>
    <row r="3263" spans="1:5" x14ac:dyDescent="0.2">
      <c r="A3263" s="12">
        <v>44670</v>
      </c>
      <c r="B3263" s="13" t="s">
        <v>18</v>
      </c>
      <c r="C3263" s="13" t="s">
        <v>46</v>
      </c>
      <c r="D3263" s="13" t="s">
        <v>49</v>
      </c>
      <c r="E3263" s="14">
        <v>9788</v>
      </c>
    </row>
    <row r="3264" spans="1:5" x14ac:dyDescent="0.2">
      <c r="A3264" s="9">
        <v>44676</v>
      </c>
      <c r="B3264" s="10" t="s">
        <v>23</v>
      </c>
      <c r="C3264" s="10" t="s">
        <v>56</v>
      </c>
      <c r="D3264" s="10" t="s">
        <v>49</v>
      </c>
      <c r="E3264" s="11">
        <v>6972</v>
      </c>
    </row>
    <row r="3265" spans="1:5" x14ac:dyDescent="0.2">
      <c r="A3265" s="12">
        <v>44527</v>
      </c>
      <c r="B3265" s="13" t="s">
        <v>23</v>
      </c>
      <c r="C3265" s="13" t="s">
        <v>55</v>
      </c>
      <c r="D3265" s="13" t="s">
        <v>51</v>
      </c>
      <c r="E3265" s="14">
        <v>5541</v>
      </c>
    </row>
    <row r="3266" spans="1:5" x14ac:dyDescent="0.2">
      <c r="A3266" s="9">
        <v>44802</v>
      </c>
      <c r="B3266" s="10" t="s">
        <v>39</v>
      </c>
      <c r="C3266" s="10" t="s">
        <v>55</v>
      </c>
      <c r="D3266" s="10" t="s">
        <v>54</v>
      </c>
      <c r="E3266" s="11">
        <v>336</v>
      </c>
    </row>
    <row r="3267" spans="1:5" x14ac:dyDescent="0.2">
      <c r="A3267" s="12">
        <v>44046</v>
      </c>
      <c r="B3267" s="13" t="s">
        <v>23</v>
      </c>
      <c r="C3267" s="13" t="s">
        <v>56</v>
      </c>
      <c r="D3267" s="13" t="s">
        <v>49</v>
      </c>
      <c r="E3267" s="14">
        <v>5671</v>
      </c>
    </row>
    <row r="3268" spans="1:5" x14ac:dyDescent="0.2">
      <c r="A3268" s="9">
        <v>43984</v>
      </c>
      <c r="B3268" s="10" t="s">
        <v>27</v>
      </c>
      <c r="C3268" s="10" t="s">
        <v>46</v>
      </c>
      <c r="D3268" s="10" t="s">
        <v>52</v>
      </c>
      <c r="E3268" s="11">
        <v>3029</v>
      </c>
    </row>
    <row r="3269" spans="1:5" x14ac:dyDescent="0.2">
      <c r="A3269" s="12">
        <v>44047</v>
      </c>
      <c r="B3269" s="13" t="s">
        <v>27</v>
      </c>
      <c r="C3269" s="13" t="s">
        <v>55</v>
      </c>
      <c r="D3269" s="13" t="s">
        <v>49</v>
      </c>
      <c r="E3269" s="14">
        <v>9821</v>
      </c>
    </row>
    <row r="3270" spans="1:5" x14ac:dyDescent="0.2">
      <c r="A3270" s="9">
        <v>43816</v>
      </c>
      <c r="B3270" s="10" t="s">
        <v>33</v>
      </c>
      <c r="C3270" s="10" t="s">
        <v>53</v>
      </c>
      <c r="D3270" s="10" t="s">
        <v>52</v>
      </c>
      <c r="E3270" s="11">
        <v>5056</v>
      </c>
    </row>
    <row r="3271" spans="1:5" x14ac:dyDescent="0.2">
      <c r="A3271" s="12">
        <v>44537</v>
      </c>
      <c r="B3271" s="13" t="s">
        <v>39</v>
      </c>
      <c r="C3271" s="13" t="s">
        <v>55</v>
      </c>
      <c r="D3271" s="13" t="s">
        <v>54</v>
      </c>
      <c r="E3271" s="14">
        <v>484</v>
      </c>
    </row>
    <row r="3272" spans="1:5" x14ac:dyDescent="0.2">
      <c r="A3272" s="9">
        <v>44481</v>
      </c>
      <c r="B3272" s="10" t="s">
        <v>18</v>
      </c>
      <c r="C3272" s="10" t="s">
        <v>53</v>
      </c>
      <c r="D3272" s="10" t="s">
        <v>52</v>
      </c>
      <c r="E3272" s="11">
        <v>5861</v>
      </c>
    </row>
    <row r="3273" spans="1:5" x14ac:dyDescent="0.2">
      <c r="A3273" s="12">
        <v>44517</v>
      </c>
      <c r="B3273" s="13" t="s">
        <v>31</v>
      </c>
      <c r="C3273" s="13" t="s">
        <v>46</v>
      </c>
      <c r="D3273" s="13" t="s">
        <v>49</v>
      </c>
      <c r="E3273" s="14">
        <v>9844</v>
      </c>
    </row>
    <row r="3274" spans="1:5" x14ac:dyDescent="0.2">
      <c r="A3274" s="9">
        <v>44325</v>
      </c>
      <c r="B3274" s="10" t="s">
        <v>33</v>
      </c>
      <c r="C3274" s="10" t="s">
        <v>56</v>
      </c>
      <c r="D3274" s="10" t="s">
        <v>58</v>
      </c>
      <c r="E3274" s="11">
        <v>966</v>
      </c>
    </row>
    <row r="3275" spans="1:5" x14ac:dyDescent="0.2">
      <c r="A3275" s="12">
        <v>44607</v>
      </c>
      <c r="B3275" s="13" t="s">
        <v>36</v>
      </c>
      <c r="C3275" s="13" t="s">
        <v>53</v>
      </c>
      <c r="D3275" s="13" t="s">
        <v>49</v>
      </c>
      <c r="E3275" s="14">
        <v>7196</v>
      </c>
    </row>
    <row r="3276" spans="1:5" x14ac:dyDescent="0.2">
      <c r="A3276" s="9">
        <v>43711</v>
      </c>
      <c r="B3276" s="10" t="s">
        <v>33</v>
      </c>
      <c r="C3276" s="10" t="s">
        <v>55</v>
      </c>
      <c r="D3276" s="10" t="s">
        <v>49</v>
      </c>
      <c r="E3276" s="11">
        <v>7328</v>
      </c>
    </row>
    <row r="3277" spans="1:5" x14ac:dyDescent="0.2">
      <c r="A3277" s="12">
        <v>43727</v>
      </c>
      <c r="B3277" s="13" t="s">
        <v>39</v>
      </c>
      <c r="C3277" s="13" t="s">
        <v>53</v>
      </c>
      <c r="D3277" s="13" t="s">
        <v>51</v>
      </c>
      <c r="E3277" s="14">
        <v>7784</v>
      </c>
    </row>
    <row r="3278" spans="1:5" x14ac:dyDescent="0.2">
      <c r="A3278" s="9">
        <v>44497</v>
      </c>
      <c r="B3278" s="10" t="s">
        <v>39</v>
      </c>
      <c r="C3278" s="10" t="s">
        <v>55</v>
      </c>
      <c r="D3278" s="10" t="s">
        <v>51</v>
      </c>
      <c r="E3278" s="11">
        <v>9050</v>
      </c>
    </row>
    <row r="3279" spans="1:5" x14ac:dyDescent="0.2">
      <c r="A3279" s="12">
        <v>44161</v>
      </c>
      <c r="B3279" s="13" t="s">
        <v>23</v>
      </c>
      <c r="C3279" s="13" t="s">
        <v>53</v>
      </c>
      <c r="D3279" s="13" t="s">
        <v>54</v>
      </c>
      <c r="E3279" s="14">
        <v>486</v>
      </c>
    </row>
    <row r="3280" spans="1:5" x14ac:dyDescent="0.2">
      <c r="A3280" s="9">
        <v>43964</v>
      </c>
      <c r="B3280" s="10" t="s">
        <v>27</v>
      </c>
      <c r="C3280" s="10" t="s">
        <v>53</v>
      </c>
      <c r="D3280" s="10" t="s">
        <v>54</v>
      </c>
      <c r="E3280" s="11">
        <v>101</v>
      </c>
    </row>
    <row r="3281" spans="1:5" x14ac:dyDescent="0.2">
      <c r="A3281" s="12">
        <v>43908</v>
      </c>
      <c r="B3281" s="13" t="s">
        <v>39</v>
      </c>
      <c r="C3281" s="13" t="s">
        <v>55</v>
      </c>
      <c r="D3281" s="13" t="s">
        <v>54</v>
      </c>
      <c r="E3281" s="14">
        <v>471</v>
      </c>
    </row>
    <row r="3282" spans="1:5" x14ac:dyDescent="0.2">
      <c r="A3282" s="9">
        <v>43969</v>
      </c>
      <c r="B3282" s="10" t="s">
        <v>33</v>
      </c>
      <c r="C3282" s="10" t="s">
        <v>53</v>
      </c>
      <c r="D3282" s="10" t="s">
        <v>51</v>
      </c>
      <c r="E3282" s="11">
        <v>2595</v>
      </c>
    </row>
    <row r="3283" spans="1:5" x14ac:dyDescent="0.2">
      <c r="A3283" s="12">
        <v>44211</v>
      </c>
      <c r="B3283" s="13" t="s">
        <v>36</v>
      </c>
      <c r="C3283" s="13" t="s">
        <v>53</v>
      </c>
      <c r="D3283" s="13" t="s">
        <v>49</v>
      </c>
      <c r="E3283" s="14">
        <v>4628</v>
      </c>
    </row>
    <row r="3284" spans="1:5" x14ac:dyDescent="0.2">
      <c r="A3284" s="9">
        <v>44519</v>
      </c>
      <c r="B3284" s="10" t="s">
        <v>18</v>
      </c>
      <c r="C3284" s="10" t="s">
        <v>56</v>
      </c>
      <c r="D3284" s="10" t="s">
        <v>49</v>
      </c>
      <c r="E3284" s="11">
        <v>1478</v>
      </c>
    </row>
    <row r="3285" spans="1:5" x14ac:dyDescent="0.2">
      <c r="A3285" s="12">
        <v>44529</v>
      </c>
      <c r="B3285" s="13" t="s">
        <v>36</v>
      </c>
      <c r="C3285" s="13" t="s">
        <v>53</v>
      </c>
      <c r="D3285" s="13" t="s">
        <v>54</v>
      </c>
      <c r="E3285" s="14">
        <v>269</v>
      </c>
    </row>
    <row r="3286" spans="1:5" x14ac:dyDescent="0.2">
      <c r="A3286" s="9">
        <v>44120</v>
      </c>
      <c r="B3286" s="10" t="s">
        <v>33</v>
      </c>
      <c r="C3286" s="10" t="s">
        <v>55</v>
      </c>
      <c r="D3286" s="10" t="s">
        <v>49</v>
      </c>
      <c r="E3286" s="11">
        <v>3023</v>
      </c>
    </row>
    <row r="3287" spans="1:5" x14ac:dyDescent="0.2">
      <c r="A3287" s="12">
        <v>43835</v>
      </c>
      <c r="B3287" s="13" t="s">
        <v>27</v>
      </c>
      <c r="C3287" s="13" t="s">
        <v>53</v>
      </c>
      <c r="D3287" s="13" t="s">
        <v>51</v>
      </c>
      <c r="E3287" s="14">
        <v>5107</v>
      </c>
    </row>
    <row r="3288" spans="1:5" x14ac:dyDescent="0.2">
      <c r="A3288" s="9">
        <v>44798</v>
      </c>
      <c r="B3288" s="10" t="s">
        <v>36</v>
      </c>
      <c r="C3288" s="10" t="s">
        <v>56</v>
      </c>
      <c r="D3288" s="10" t="s">
        <v>58</v>
      </c>
      <c r="E3288" s="11">
        <v>2740</v>
      </c>
    </row>
    <row r="3289" spans="1:5" x14ac:dyDescent="0.2">
      <c r="A3289" s="12">
        <v>44789</v>
      </c>
      <c r="B3289" s="13" t="s">
        <v>18</v>
      </c>
      <c r="C3289" s="13" t="s">
        <v>53</v>
      </c>
      <c r="D3289" s="13" t="s">
        <v>51</v>
      </c>
      <c r="E3289" s="14">
        <v>8023</v>
      </c>
    </row>
    <row r="3290" spans="1:5" x14ac:dyDescent="0.2">
      <c r="A3290" s="9">
        <v>44359</v>
      </c>
      <c r="B3290" s="10" t="s">
        <v>31</v>
      </c>
      <c r="C3290" s="10" t="s">
        <v>56</v>
      </c>
      <c r="D3290" s="10" t="s">
        <v>49</v>
      </c>
      <c r="E3290" s="11">
        <v>7006</v>
      </c>
    </row>
    <row r="3291" spans="1:5" x14ac:dyDescent="0.2">
      <c r="A3291" s="12">
        <v>44164</v>
      </c>
      <c r="B3291" s="13" t="s">
        <v>31</v>
      </c>
      <c r="C3291" s="13" t="s">
        <v>46</v>
      </c>
      <c r="D3291" s="13" t="s">
        <v>51</v>
      </c>
      <c r="E3291" s="14">
        <v>8190</v>
      </c>
    </row>
    <row r="3292" spans="1:5" x14ac:dyDescent="0.2">
      <c r="A3292" s="9">
        <v>44793</v>
      </c>
      <c r="B3292" s="10" t="s">
        <v>18</v>
      </c>
      <c r="C3292" s="10" t="s">
        <v>55</v>
      </c>
      <c r="D3292" s="10" t="s">
        <v>52</v>
      </c>
      <c r="E3292" s="11">
        <v>381</v>
      </c>
    </row>
    <row r="3293" spans="1:5" x14ac:dyDescent="0.2">
      <c r="A3293" s="12">
        <v>43639</v>
      </c>
      <c r="B3293" s="13" t="s">
        <v>18</v>
      </c>
      <c r="C3293" s="13" t="s">
        <v>53</v>
      </c>
      <c r="D3293" s="13" t="s">
        <v>52</v>
      </c>
      <c r="E3293" s="14">
        <v>1271</v>
      </c>
    </row>
    <row r="3294" spans="1:5" x14ac:dyDescent="0.2">
      <c r="A3294" s="9">
        <v>43538</v>
      </c>
      <c r="B3294" s="10" t="s">
        <v>23</v>
      </c>
      <c r="C3294" s="10" t="s">
        <v>53</v>
      </c>
      <c r="D3294" s="10" t="s">
        <v>54</v>
      </c>
      <c r="E3294" s="11">
        <v>130</v>
      </c>
    </row>
    <row r="3295" spans="1:5" x14ac:dyDescent="0.2">
      <c r="A3295" s="12">
        <v>43998</v>
      </c>
      <c r="B3295" s="13" t="s">
        <v>31</v>
      </c>
      <c r="C3295" s="13" t="s">
        <v>55</v>
      </c>
      <c r="D3295" s="13" t="s">
        <v>54</v>
      </c>
      <c r="E3295" s="14">
        <v>275</v>
      </c>
    </row>
    <row r="3296" spans="1:5" x14ac:dyDescent="0.2">
      <c r="A3296" s="9">
        <v>43978</v>
      </c>
      <c r="B3296" s="10" t="s">
        <v>18</v>
      </c>
      <c r="C3296" s="10" t="s">
        <v>56</v>
      </c>
      <c r="D3296" s="10" t="s">
        <v>49</v>
      </c>
      <c r="E3296" s="11">
        <v>9992</v>
      </c>
    </row>
    <row r="3297" spans="1:5" x14ac:dyDescent="0.2">
      <c r="A3297" s="12">
        <v>43615</v>
      </c>
      <c r="B3297" s="13" t="s">
        <v>36</v>
      </c>
      <c r="C3297" s="13" t="s">
        <v>55</v>
      </c>
      <c r="D3297" s="13" t="s">
        <v>51</v>
      </c>
      <c r="E3297" s="14">
        <v>221</v>
      </c>
    </row>
    <row r="3298" spans="1:5" x14ac:dyDescent="0.2">
      <c r="A3298" s="9">
        <v>43527</v>
      </c>
      <c r="B3298" s="10" t="s">
        <v>27</v>
      </c>
      <c r="C3298" s="10" t="s">
        <v>55</v>
      </c>
      <c r="D3298" s="10" t="s">
        <v>52</v>
      </c>
      <c r="E3298" s="11">
        <v>8336</v>
      </c>
    </row>
    <row r="3299" spans="1:5" x14ac:dyDescent="0.2">
      <c r="A3299" s="12">
        <v>43975</v>
      </c>
      <c r="B3299" s="13" t="s">
        <v>23</v>
      </c>
      <c r="C3299" s="13" t="s">
        <v>53</v>
      </c>
      <c r="D3299" s="13" t="s">
        <v>49</v>
      </c>
      <c r="E3299" s="14">
        <v>6143</v>
      </c>
    </row>
    <row r="3300" spans="1:5" x14ac:dyDescent="0.2">
      <c r="A3300" s="9">
        <v>44845</v>
      </c>
      <c r="B3300" s="10" t="s">
        <v>23</v>
      </c>
      <c r="C3300" s="10" t="s">
        <v>55</v>
      </c>
      <c r="D3300" s="10" t="s">
        <v>49</v>
      </c>
      <c r="E3300" s="11">
        <v>3989</v>
      </c>
    </row>
    <row r="3301" spans="1:5" x14ac:dyDescent="0.2">
      <c r="A3301" s="12">
        <v>44580</v>
      </c>
      <c r="B3301" s="13" t="s">
        <v>23</v>
      </c>
      <c r="C3301" s="13" t="s">
        <v>53</v>
      </c>
      <c r="D3301" s="13" t="s">
        <v>51</v>
      </c>
      <c r="E3301" s="14">
        <v>2423</v>
      </c>
    </row>
    <row r="3302" spans="1:5" x14ac:dyDescent="0.2">
      <c r="A3302" s="9">
        <v>44582</v>
      </c>
      <c r="B3302" s="10" t="s">
        <v>33</v>
      </c>
      <c r="C3302" s="10" t="s">
        <v>53</v>
      </c>
      <c r="D3302" s="10" t="s">
        <v>52</v>
      </c>
      <c r="E3302" s="11">
        <v>1561</v>
      </c>
    </row>
    <row r="3303" spans="1:5" x14ac:dyDescent="0.2">
      <c r="A3303" s="12">
        <v>44736</v>
      </c>
      <c r="B3303" s="13" t="s">
        <v>23</v>
      </c>
      <c r="C3303" s="13" t="s">
        <v>46</v>
      </c>
      <c r="D3303" s="13" t="s">
        <v>51</v>
      </c>
      <c r="E3303" s="14">
        <v>3789</v>
      </c>
    </row>
    <row r="3304" spans="1:5" x14ac:dyDescent="0.2">
      <c r="A3304" s="9">
        <v>44359</v>
      </c>
      <c r="B3304" s="10" t="s">
        <v>39</v>
      </c>
      <c r="C3304" s="10" t="s">
        <v>56</v>
      </c>
      <c r="D3304" s="10" t="s">
        <v>58</v>
      </c>
      <c r="E3304" s="11">
        <v>1469</v>
      </c>
    </row>
    <row r="3305" spans="1:5" x14ac:dyDescent="0.2">
      <c r="A3305" s="12">
        <v>44157</v>
      </c>
      <c r="B3305" s="13" t="s">
        <v>18</v>
      </c>
      <c r="C3305" s="13" t="s">
        <v>53</v>
      </c>
      <c r="D3305" s="13" t="s">
        <v>49</v>
      </c>
      <c r="E3305" s="14">
        <v>7960</v>
      </c>
    </row>
    <row r="3306" spans="1:5" x14ac:dyDescent="0.2">
      <c r="A3306" s="9">
        <v>44186</v>
      </c>
      <c r="B3306" s="10" t="s">
        <v>27</v>
      </c>
      <c r="C3306" s="10" t="s">
        <v>46</v>
      </c>
      <c r="D3306" s="10" t="s">
        <v>52</v>
      </c>
      <c r="E3306" s="11">
        <v>6550</v>
      </c>
    </row>
    <row r="3307" spans="1:5" x14ac:dyDescent="0.2">
      <c r="A3307" s="12">
        <v>44538</v>
      </c>
      <c r="B3307" s="13" t="s">
        <v>27</v>
      </c>
      <c r="C3307" s="13" t="s">
        <v>56</v>
      </c>
      <c r="D3307" s="13" t="s">
        <v>58</v>
      </c>
      <c r="E3307" s="14">
        <v>1614</v>
      </c>
    </row>
    <row r="3308" spans="1:5" x14ac:dyDescent="0.2">
      <c r="A3308" s="9">
        <v>44587</v>
      </c>
      <c r="B3308" s="10" t="s">
        <v>27</v>
      </c>
      <c r="C3308" s="10" t="s">
        <v>56</v>
      </c>
      <c r="D3308" s="10" t="s">
        <v>58</v>
      </c>
      <c r="E3308" s="11">
        <v>5771</v>
      </c>
    </row>
    <row r="3309" spans="1:5" x14ac:dyDescent="0.2">
      <c r="A3309" s="12">
        <v>43695</v>
      </c>
      <c r="B3309" s="13" t="s">
        <v>33</v>
      </c>
      <c r="C3309" s="13" t="s">
        <v>56</v>
      </c>
      <c r="D3309" s="13" t="s">
        <v>49</v>
      </c>
      <c r="E3309" s="14">
        <v>4460</v>
      </c>
    </row>
    <row r="3310" spans="1:5" x14ac:dyDescent="0.2">
      <c r="A3310" s="9">
        <v>43591</v>
      </c>
      <c r="B3310" s="10" t="s">
        <v>18</v>
      </c>
      <c r="C3310" s="10" t="s">
        <v>55</v>
      </c>
      <c r="D3310" s="10" t="s">
        <v>54</v>
      </c>
      <c r="E3310" s="11">
        <v>184</v>
      </c>
    </row>
    <row r="3311" spans="1:5" x14ac:dyDescent="0.2">
      <c r="A3311" s="12">
        <v>43776</v>
      </c>
      <c r="B3311" s="13" t="s">
        <v>31</v>
      </c>
      <c r="C3311" s="13" t="s">
        <v>56</v>
      </c>
      <c r="D3311" s="13" t="s">
        <v>49</v>
      </c>
      <c r="E3311" s="14">
        <v>2131</v>
      </c>
    </row>
    <row r="3312" spans="1:5" x14ac:dyDescent="0.2">
      <c r="A3312" s="9">
        <v>44447</v>
      </c>
      <c r="B3312" s="10" t="s">
        <v>18</v>
      </c>
      <c r="C3312" s="10" t="s">
        <v>53</v>
      </c>
      <c r="D3312" s="10" t="s">
        <v>49</v>
      </c>
      <c r="E3312" s="11">
        <v>2819</v>
      </c>
    </row>
    <row r="3313" spans="1:5" x14ac:dyDescent="0.2">
      <c r="A3313" s="12">
        <v>43781</v>
      </c>
      <c r="B3313" s="13" t="s">
        <v>18</v>
      </c>
      <c r="C3313" s="13" t="s">
        <v>53</v>
      </c>
      <c r="D3313" s="13" t="s">
        <v>52</v>
      </c>
      <c r="E3313" s="14">
        <v>5720</v>
      </c>
    </row>
    <row r="3314" spans="1:5" x14ac:dyDescent="0.2">
      <c r="A3314" s="9">
        <v>44530</v>
      </c>
      <c r="B3314" s="10" t="s">
        <v>36</v>
      </c>
      <c r="C3314" s="10" t="s">
        <v>53</v>
      </c>
      <c r="D3314" s="10" t="s">
        <v>52</v>
      </c>
      <c r="E3314" s="11">
        <v>5784</v>
      </c>
    </row>
    <row r="3315" spans="1:5" x14ac:dyDescent="0.2">
      <c r="A3315" s="12">
        <v>44426</v>
      </c>
      <c r="B3315" s="13" t="s">
        <v>36</v>
      </c>
      <c r="C3315" s="13" t="s">
        <v>55</v>
      </c>
      <c r="D3315" s="13" t="s">
        <v>52</v>
      </c>
      <c r="E3315" s="14">
        <v>1147</v>
      </c>
    </row>
    <row r="3316" spans="1:5" x14ac:dyDescent="0.2">
      <c r="A3316" s="9">
        <v>43856</v>
      </c>
      <c r="B3316" s="10" t="s">
        <v>39</v>
      </c>
      <c r="C3316" s="10" t="s">
        <v>56</v>
      </c>
      <c r="D3316" s="10" t="s">
        <v>58</v>
      </c>
      <c r="E3316" s="11">
        <v>2221</v>
      </c>
    </row>
    <row r="3317" spans="1:5" x14ac:dyDescent="0.2">
      <c r="A3317" s="12">
        <v>44593</v>
      </c>
      <c r="B3317" s="13" t="s">
        <v>18</v>
      </c>
      <c r="C3317" s="13" t="s">
        <v>55</v>
      </c>
      <c r="D3317" s="13" t="s">
        <v>51</v>
      </c>
      <c r="E3317" s="14">
        <v>2175</v>
      </c>
    </row>
    <row r="3318" spans="1:5" x14ac:dyDescent="0.2">
      <c r="A3318" s="9">
        <v>43871</v>
      </c>
      <c r="B3318" s="10" t="s">
        <v>27</v>
      </c>
      <c r="C3318" s="10" t="s">
        <v>53</v>
      </c>
      <c r="D3318" s="10" t="s">
        <v>49</v>
      </c>
      <c r="E3318" s="11">
        <v>6055</v>
      </c>
    </row>
    <row r="3319" spans="1:5" x14ac:dyDescent="0.2">
      <c r="A3319" s="12">
        <v>44202</v>
      </c>
      <c r="B3319" s="13" t="s">
        <v>36</v>
      </c>
      <c r="C3319" s="13" t="s">
        <v>53</v>
      </c>
      <c r="D3319" s="13" t="s">
        <v>52</v>
      </c>
      <c r="E3319" s="14">
        <v>3179</v>
      </c>
    </row>
    <row r="3320" spans="1:5" x14ac:dyDescent="0.2">
      <c r="A3320" s="9">
        <v>44743</v>
      </c>
      <c r="B3320" s="10" t="s">
        <v>39</v>
      </c>
      <c r="C3320" s="10" t="s">
        <v>55</v>
      </c>
      <c r="D3320" s="10" t="s">
        <v>52</v>
      </c>
      <c r="E3320" s="11">
        <v>8416</v>
      </c>
    </row>
    <row r="3321" spans="1:5" x14ac:dyDescent="0.2">
      <c r="A3321" s="12">
        <v>43976</v>
      </c>
      <c r="B3321" s="13" t="s">
        <v>39</v>
      </c>
      <c r="C3321" s="13" t="s">
        <v>53</v>
      </c>
      <c r="D3321" s="13" t="s">
        <v>51</v>
      </c>
      <c r="E3321" s="14">
        <v>5721</v>
      </c>
    </row>
    <row r="3322" spans="1:5" x14ac:dyDescent="0.2">
      <c r="A3322" s="9">
        <v>44067</v>
      </c>
      <c r="B3322" s="10" t="s">
        <v>18</v>
      </c>
      <c r="C3322" s="10" t="s">
        <v>55</v>
      </c>
      <c r="D3322" s="10" t="s">
        <v>54</v>
      </c>
      <c r="E3322" s="11">
        <v>237</v>
      </c>
    </row>
    <row r="3323" spans="1:5" x14ac:dyDescent="0.2">
      <c r="A3323" s="12">
        <v>44846</v>
      </c>
      <c r="B3323" s="13" t="s">
        <v>18</v>
      </c>
      <c r="C3323" s="13" t="s">
        <v>56</v>
      </c>
      <c r="D3323" s="13" t="s">
        <v>58</v>
      </c>
      <c r="E3323" s="14">
        <v>1371</v>
      </c>
    </row>
    <row r="3324" spans="1:5" x14ac:dyDescent="0.2">
      <c r="A3324" s="9">
        <v>44693</v>
      </c>
      <c r="B3324" s="10" t="s">
        <v>27</v>
      </c>
      <c r="C3324" s="10" t="s">
        <v>56</v>
      </c>
      <c r="D3324" s="10" t="s">
        <v>49</v>
      </c>
      <c r="E3324" s="11">
        <v>9001</v>
      </c>
    </row>
    <row r="3325" spans="1:5" x14ac:dyDescent="0.2">
      <c r="A3325" s="12">
        <v>44556</v>
      </c>
      <c r="B3325" s="13" t="s">
        <v>27</v>
      </c>
      <c r="C3325" s="13" t="s">
        <v>55</v>
      </c>
      <c r="D3325" s="13" t="s">
        <v>54</v>
      </c>
      <c r="E3325" s="14">
        <v>421</v>
      </c>
    </row>
    <row r="3326" spans="1:5" x14ac:dyDescent="0.2">
      <c r="A3326" s="9">
        <v>44352</v>
      </c>
      <c r="B3326" s="10" t="s">
        <v>33</v>
      </c>
      <c r="C3326" s="10" t="s">
        <v>53</v>
      </c>
      <c r="D3326" s="10" t="s">
        <v>54</v>
      </c>
      <c r="E3326" s="11">
        <v>214</v>
      </c>
    </row>
    <row r="3327" spans="1:5" x14ac:dyDescent="0.2">
      <c r="A3327" s="12">
        <v>43612</v>
      </c>
      <c r="B3327" s="13" t="s">
        <v>18</v>
      </c>
      <c r="C3327" s="13" t="s">
        <v>55</v>
      </c>
      <c r="D3327" s="13" t="s">
        <v>52</v>
      </c>
      <c r="E3327" s="14">
        <v>4780</v>
      </c>
    </row>
    <row r="3328" spans="1:5" x14ac:dyDescent="0.2">
      <c r="A3328" s="9">
        <v>43781</v>
      </c>
      <c r="B3328" s="10" t="s">
        <v>27</v>
      </c>
      <c r="C3328" s="10" t="s">
        <v>53</v>
      </c>
      <c r="D3328" s="10" t="s">
        <v>49</v>
      </c>
      <c r="E3328" s="11">
        <v>5016</v>
      </c>
    </row>
    <row r="3329" spans="1:5" x14ac:dyDescent="0.2">
      <c r="A3329" s="12">
        <v>44031</v>
      </c>
      <c r="B3329" s="13" t="s">
        <v>27</v>
      </c>
      <c r="C3329" s="13" t="s">
        <v>53</v>
      </c>
      <c r="D3329" s="13" t="s">
        <v>54</v>
      </c>
      <c r="E3329" s="14">
        <v>473</v>
      </c>
    </row>
    <row r="3330" spans="1:5" x14ac:dyDescent="0.2">
      <c r="A3330" s="9">
        <v>44798</v>
      </c>
      <c r="B3330" s="10" t="s">
        <v>27</v>
      </c>
      <c r="C3330" s="10" t="s">
        <v>56</v>
      </c>
      <c r="D3330" s="10" t="s">
        <v>58</v>
      </c>
      <c r="E3330" s="11">
        <v>6336</v>
      </c>
    </row>
    <row r="3331" spans="1:5" x14ac:dyDescent="0.2">
      <c r="A3331" s="12">
        <v>43565</v>
      </c>
      <c r="B3331" s="13" t="s">
        <v>18</v>
      </c>
      <c r="C3331" s="13" t="s">
        <v>53</v>
      </c>
      <c r="D3331" s="13" t="s">
        <v>49</v>
      </c>
      <c r="E3331" s="14">
        <v>3017</v>
      </c>
    </row>
    <row r="3332" spans="1:5" x14ac:dyDescent="0.2">
      <c r="A3332" s="9">
        <v>43807</v>
      </c>
      <c r="B3332" s="10" t="s">
        <v>36</v>
      </c>
      <c r="C3332" s="10" t="s">
        <v>46</v>
      </c>
      <c r="D3332" s="10" t="s">
        <v>49</v>
      </c>
      <c r="E3332" s="11">
        <v>9919</v>
      </c>
    </row>
    <row r="3333" spans="1:5" x14ac:dyDescent="0.2">
      <c r="A3333" s="12">
        <v>44603</v>
      </c>
      <c r="B3333" s="13" t="s">
        <v>23</v>
      </c>
      <c r="C3333" s="13" t="s">
        <v>56</v>
      </c>
      <c r="D3333" s="13" t="s">
        <v>49</v>
      </c>
      <c r="E3333" s="14">
        <v>432</v>
      </c>
    </row>
    <row r="3334" spans="1:5" x14ac:dyDescent="0.2">
      <c r="A3334" s="9">
        <v>44273</v>
      </c>
      <c r="B3334" s="10" t="s">
        <v>31</v>
      </c>
      <c r="C3334" s="10" t="s">
        <v>55</v>
      </c>
      <c r="D3334" s="10" t="s">
        <v>49</v>
      </c>
      <c r="E3334" s="11">
        <v>7358</v>
      </c>
    </row>
    <row r="3335" spans="1:5" x14ac:dyDescent="0.2">
      <c r="A3335" s="12">
        <v>44618</v>
      </c>
      <c r="B3335" s="13" t="s">
        <v>27</v>
      </c>
      <c r="C3335" s="13" t="s">
        <v>55</v>
      </c>
      <c r="D3335" s="13" t="s">
        <v>49</v>
      </c>
      <c r="E3335" s="14">
        <v>3790</v>
      </c>
    </row>
    <row r="3336" spans="1:5" x14ac:dyDescent="0.2">
      <c r="A3336" s="9">
        <v>43481</v>
      </c>
      <c r="B3336" s="10" t="s">
        <v>31</v>
      </c>
      <c r="C3336" s="10" t="s">
        <v>55</v>
      </c>
      <c r="D3336" s="10" t="s">
        <v>52</v>
      </c>
      <c r="E3336" s="11">
        <v>899</v>
      </c>
    </row>
    <row r="3337" spans="1:5" x14ac:dyDescent="0.2">
      <c r="A3337" s="12">
        <v>44026</v>
      </c>
      <c r="B3337" s="13" t="s">
        <v>18</v>
      </c>
      <c r="C3337" s="13" t="s">
        <v>53</v>
      </c>
      <c r="D3337" s="13" t="s">
        <v>52</v>
      </c>
      <c r="E3337" s="14">
        <v>9801</v>
      </c>
    </row>
    <row r="3338" spans="1:5" x14ac:dyDescent="0.2">
      <c r="A3338" s="9">
        <v>43509</v>
      </c>
      <c r="B3338" s="10" t="s">
        <v>33</v>
      </c>
      <c r="C3338" s="10" t="s">
        <v>55</v>
      </c>
      <c r="D3338" s="10" t="s">
        <v>51</v>
      </c>
      <c r="E3338" s="11">
        <v>9988</v>
      </c>
    </row>
    <row r="3339" spans="1:5" x14ac:dyDescent="0.2">
      <c r="A3339" s="12">
        <v>44256</v>
      </c>
      <c r="B3339" s="13" t="s">
        <v>27</v>
      </c>
      <c r="C3339" s="13" t="s">
        <v>55</v>
      </c>
      <c r="D3339" s="13" t="s">
        <v>54</v>
      </c>
      <c r="E3339" s="14">
        <v>175</v>
      </c>
    </row>
    <row r="3340" spans="1:5" x14ac:dyDescent="0.2">
      <c r="A3340" s="9">
        <v>44778</v>
      </c>
      <c r="B3340" s="10" t="s">
        <v>23</v>
      </c>
      <c r="C3340" s="10" t="s">
        <v>53</v>
      </c>
      <c r="D3340" s="10" t="s">
        <v>54</v>
      </c>
      <c r="E3340" s="11">
        <v>318</v>
      </c>
    </row>
    <row r="3341" spans="1:5" x14ac:dyDescent="0.2">
      <c r="A3341" s="12">
        <v>44318</v>
      </c>
      <c r="B3341" s="13" t="s">
        <v>18</v>
      </c>
      <c r="C3341" s="13" t="s">
        <v>46</v>
      </c>
      <c r="D3341" s="13" t="s">
        <v>51</v>
      </c>
      <c r="E3341" s="14">
        <v>1810</v>
      </c>
    </row>
    <row r="3342" spans="1:5" x14ac:dyDescent="0.2">
      <c r="A3342" s="9">
        <v>43574</v>
      </c>
      <c r="B3342" s="10" t="s">
        <v>23</v>
      </c>
      <c r="C3342" s="10" t="s">
        <v>53</v>
      </c>
      <c r="D3342" s="10" t="s">
        <v>49</v>
      </c>
      <c r="E3342" s="11">
        <v>2043</v>
      </c>
    </row>
    <row r="3343" spans="1:5" x14ac:dyDescent="0.2">
      <c r="A3343" s="12">
        <v>44341</v>
      </c>
      <c r="B3343" s="13" t="s">
        <v>31</v>
      </c>
      <c r="C3343" s="13" t="s">
        <v>53</v>
      </c>
      <c r="D3343" s="13" t="s">
        <v>51</v>
      </c>
      <c r="E3343" s="14">
        <v>2370</v>
      </c>
    </row>
    <row r="3344" spans="1:5" x14ac:dyDescent="0.2">
      <c r="A3344" s="9">
        <v>44308</v>
      </c>
      <c r="B3344" s="10" t="s">
        <v>39</v>
      </c>
      <c r="C3344" s="10" t="s">
        <v>46</v>
      </c>
      <c r="D3344" s="10" t="s">
        <v>49</v>
      </c>
      <c r="E3344" s="11">
        <v>7962</v>
      </c>
    </row>
    <row r="3345" spans="1:5" x14ac:dyDescent="0.2">
      <c r="A3345" s="12">
        <v>43865</v>
      </c>
      <c r="B3345" s="13" t="s">
        <v>33</v>
      </c>
      <c r="C3345" s="13" t="s">
        <v>56</v>
      </c>
      <c r="D3345" s="13" t="s">
        <v>58</v>
      </c>
      <c r="E3345" s="14">
        <v>9886</v>
      </c>
    </row>
    <row r="3346" spans="1:5" x14ac:dyDescent="0.2">
      <c r="A3346" s="9">
        <v>44545</v>
      </c>
      <c r="B3346" s="10" t="s">
        <v>36</v>
      </c>
      <c r="C3346" s="10" t="s">
        <v>53</v>
      </c>
      <c r="D3346" s="10" t="s">
        <v>49</v>
      </c>
      <c r="E3346" s="11">
        <v>5881</v>
      </c>
    </row>
    <row r="3347" spans="1:5" x14ac:dyDescent="0.2">
      <c r="A3347" s="12">
        <v>43978</v>
      </c>
      <c r="B3347" s="13" t="s">
        <v>36</v>
      </c>
      <c r="C3347" s="13" t="s">
        <v>46</v>
      </c>
      <c r="D3347" s="13" t="s">
        <v>49</v>
      </c>
      <c r="E3347" s="14">
        <v>5698</v>
      </c>
    </row>
    <row r="3348" spans="1:5" x14ac:dyDescent="0.2">
      <c r="A3348" s="9">
        <v>44653</v>
      </c>
      <c r="B3348" s="10" t="s">
        <v>23</v>
      </c>
      <c r="C3348" s="10" t="s">
        <v>53</v>
      </c>
      <c r="D3348" s="10" t="s">
        <v>52</v>
      </c>
      <c r="E3348" s="11">
        <v>876</v>
      </c>
    </row>
    <row r="3349" spans="1:5" x14ac:dyDescent="0.2">
      <c r="A3349" s="12">
        <v>43978</v>
      </c>
      <c r="B3349" s="13" t="s">
        <v>31</v>
      </c>
      <c r="C3349" s="13" t="s">
        <v>53</v>
      </c>
      <c r="D3349" s="13" t="s">
        <v>49</v>
      </c>
      <c r="E3349" s="14">
        <v>572</v>
      </c>
    </row>
    <row r="3350" spans="1:5" x14ac:dyDescent="0.2">
      <c r="A3350" s="9">
        <v>43885</v>
      </c>
      <c r="B3350" s="10" t="s">
        <v>39</v>
      </c>
      <c r="C3350" s="10" t="s">
        <v>46</v>
      </c>
      <c r="D3350" s="10" t="s">
        <v>51</v>
      </c>
      <c r="E3350" s="11">
        <v>3476</v>
      </c>
    </row>
    <row r="3351" spans="1:5" x14ac:dyDescent="0.2">
      <c r="A3351" s="12">
        <v>43736</v>
      </c>
      <c r="B3351" s="13" t="s">
        <v>39</v>
      </c>
      <c r="C3351" s="13" t="s">
        <v>53</v>
      </c>
      <c r="D3351" s="13" t="s">
        <v>54</v>
      </c>
      <c r="E3351" s="14">
        <v>123</v>
      </c>
    </row>
    <row r="3352" spans="1:5" x14ac:dyDescent="0.2">
      <c r="A3352" s="9">
        <v>44587</v>
      </c>
      <c r="B3352" s="10" t="s">
        <v>27</v>
      </c>
      <c r="C3352" s="10" t="s">
        <v>53</v>
      </c>
      <c r="D3352" s="10" t="s">
        <v>51</v>
      </c>
      <c r="E3352" s="11">
        <v>126</v>
      </c>
    </row>
    <row r="3353" spans="1:5" x14ac:dyDescent="0.2">
      <c r="A3353" s="12">
        <v>44519</v>
      </c>
      <c r="B3353" s="13" t="s">
        <v>39</v>
      </c>
      <c r="C3353" s="13" t="s">
        <v>55</v>
      </c>
      <c r="D3353" s="13" t="s">
        <v>54</v>
      </c>
      <c r="E3353" s="14">
        <v>416</v>
      </c>
    </row>
    <row r="3354" spans="1:5" x14ac:dyDescent="0.2">
      <c r="A3354" s="9">
        <v>44013</v>
      </c>
      <c r="B3354" s="10" t="s">
        <v>23</v>
      </c>
      <c r="C3354" s="10" t="s">
        <v>53</v>
      </c>
      <c r="D3354" s="10" t="s">
        <v>51</v>
      </c>
      <c r="E3354" s="11">
        <v>8148</v>
      </c>
    </row>
    <row r="3355" spans="1:5" x14ac:dyDescent="0.2">
      <c r="A3355" s="12">
        <v>43994</v>
      </c>
      <c r="B3355" s="13" t="s">
        <v>31</v>
      </c>
      <c r="C3355" s="13" t="s">
        <v>56</v>
      </c>
      <c r="D3355" s="13" t="s">
        <v>49</v>
      </c>
      <c r="E3355" s="14">
        <v>1411</v>
      </c>
    </row>
    <row r="3356" spans="1:5" x14ac:dyDescent="0.2">
      <c r="A3356" s="9">
        <v>44810</v>
      </c>
      <c r="B3356" s="10" t="s">
        <v>31</v>
      </c>
      <c r="C3356" s="10" t="s">
        <v>53</v>
      </c>
      <c r="D3356" s="10" t="s">
        <v>52</v>
      </c>
      <c r="E3356" s="11">
        <v>330</v>
      </c>
    </row>
    <row r="3357" spans="1:5" x14ac:dyDescent="0.2">
      <c r="A3357" s="12">
        <v>43667</v>
      </c>
      <c r="B3357" s="13" t="s">
        <v>31</v>
      </c>
      <c r="C3357" s="13" t="s">
        <v>46</v>
      </c>
      <c r="D3357" s="13" t="s">
        <v>49</v>
      </c>
      <c r="E3357" s="14">
        <v>4956</v>
      </c>
    </row>
    <row r="3358" spans="1:5" x14ac:dyDescent="0.2">
      <c r="A3358" s="9">
        <v>43914</v>
      </c>
      <c r="B3358" s="10" t="s">
        <v>27</v>
      </c>
      <c r="C3358" s="10" t="s">
        <v>53</v>
      </c>
      <c r="D3358" s="10" t="s">
        <v>54</v>
      </c>
      <c r="E3358" s="11">
        <v>355</v>
      </c>
    </row>
    <row r="3359" spans="1:5" x14ac:dyDescent="0.2">
      <c r="A3359" s="12">
        <v>43505</v>
      </c>
      <c r="B3359" s="13" t="s">
        <v>33</v>
      </c>
      <c r="C3359" s="13" t="s">
        <v>53</v>
      </c>
      <c r="D3359" s="13" t="s">
        <v>54</v>
      </c>
      <c r="E3359" s="14">
        <v>500</v>
      </c>
    </row>
    <row r="3360" spans="1:5" x14ac:dyDescent="0.2">
      <c r="A3360" s="9">
        <v>44289</v>
      </c>
      <c r="B3360" s="10" t="s">
        <v>33</v>
      </c>
      <c r="C3360" s="10" t="s">
        <v>53</v>
      </c>
      <c r="D3360" s="10" t="s">
        <v>49</v>
      </c>
      <c r="E3360" s="11">
        <v>1886</v>
      </c>
    </row>
    <row r="3361" spans="1:5" x14ac:dyDescent="0.2">
      <c r="A3361" s="12">
        <v>43740</v>
      </c>
      <c r="B3361" s="13" t="s">
        <v>23</v>
      </c>
      <c r="C3361" s="13" t="s">
        <v>53</v>
      </c>
      <c r="D3361" s="13" t="s">
        <v>52</v>
      </c>
      <c r="E3361" s="14">
        <v>2496</v>
      </c>
    </row>
    <row r="3362" spans="1:5" x14ac:dyDescent="0.2">
      <c r="A3362" s="9">
        <v>44539</v>
      </c>
      <c r="B3362" s="10" t="s">
        <v>31</v>
      </c>
      <c r="C3362" s="10" t="s">
        <v>56</v>
      </c>
      <c r="D3362" s="10" t="s">
        <v>49</v>
      </c>
      <c r="E3362" s="11">
        <v>2935</v>
      </c>
    </row>
    <row r="3363" spans="1:5" x14ac:dyDescent="0.2">
      <c r="A3363" s="12">
        <v>43587</v>
      </c>
      <c r="B3363" s="13" t="s">
        <v>31</v>
      </c>
      <c r="C3363" s="13" t="s">
        <v>53</v>
      </c>
      <c r="D3363" s="13" t="s">
        <v>51</v>
      </c>
      <c r="E3363" s="14">
        <v>1642</v>
      </c>
    </row>
    <row r="3364" spans="1:5" x14ac:dyDescent="0.2">
      <c r="A3364" s="9">
        <v>43681</v>
      </c>
      <c r="B3364" s="10" t="s">
        <v>36</v>
      </c>
      <c r="C3364" s="10" t="s">
        <v>46</v>
      </c>
      <c r="D3364" s="10" t="s">
        <v>52</v>
      </c>
      <c r="E3364" s="11">
        <v>3520</v>
      </c>
    </row>
    <row r="3365" spans="1:5" x14ac:dyDescent="0.2">
      <c r="A3365" s="12">
        <v>44700</v>
      </c>
      <c r="B3365" s="13" t="s">
        <v>36</v>
      </c>
      <c r="C3365" s="13" t="s">
        <v>55</v>
      </c>
      <c r="D3365" s="13" t="s">
        <v>54</v>
      </c>
      <c r="E3365" s="14">
        <v>425</v>
      </c>
    </row>
    <row r="3366" spans="1:5" x14ac:dyDescent="0.2">
      <c r="A3366" s="9">
        <v>44356</v>
      </c>
      <c r="B3366" s="10" t="s">
        <v>27</v>
      </c>
      <c r="C3366" s="10" t="s">
        <v>53</v>
      </c>
      <c r="D3366" s="10" t="s">
        <v>51</v>
      </c>
      <c r="E3366" s="11">
        <v>9154</v>
      </c>
    </row>
    <row r="3367" spans="1:5" x14ac:dyDescent="0.2">
      <c r="A3367" s="12">
        <v>43599</v>
      </c>
      <c r="B3367" s="13" t="s">
        <v>31</v>
      </c>
      <c r="C3367" s="13" t="s">
        <v>55</v>
      </c>
      <c r="D3367" s="13" t="s">
        <v>51</v>
      </c>
      <c r="E3367" s="14">
        <v>6104</v>
      </c>
    </row>
    <row r="3368" spans="1:5" x14ac:dyDescent="0.2">
      <c r="A3368" s="9">
        <v>44029</v>
      </c>
      <c r="B3368" s="10" t="s">
        <v>23</v>
      </c>
      <c r="C3368" s="10" t="s">
        <v>53</v>
      </c>
      <c r="D3368" s="10" t="s">
        <v>52</v>
      </c>
      <c r="E3368" s="11">
        <v>1425</v>
      </c>
    </row>
    <row r="3369" spans="1:5" x14ac:dyDescent="0.2">
      <c r="A3369" s="12">
        <v>43626</v>
      </c>
      <c r="B3369" s="13" t="s">
        <v>36</v>
      </c>
      <c r="C3369" s="13" t="s">
        <v>46</v>
      </c>
      <c r="D3369" s="13" t="s">
        <v>52</v>
      </c>
      <c r="E3369" s="14">
        <v>3567</v>
      </c>
    </row>
    <row r="3370" spans="1:5" x14ac:dyDescent="0.2">
      <c r="A3370" s="9">
        <v>43614</v>
      </c>
      <c r="B3370" s="10" t="s">
        <v>39</v>
      </c>
      <c r="C3370" s="10" t="s">
        <v>55</v>
      </c>
      <c r="D3370" s="10" t="s">
        <v>51</v>
      </c>
      <c r="E3370" s="11">
        <v>7671</v>
      </c>
    </row>
    <row r="3371" spans="1:5" x14ac:dyDescent="0.2">
      <c r="A3371" s="12">
        <v>44550</v>
      </c>
      <c r="B3371" s="13" t="s">
        <v>18</v>
      </c>
      <c r="C3371" s="13" t="s">
        <v>55</v>
      </c>
      <c r="D3371" s="13" t="s">
        <v>49</v>
      </c>
      <c r="E3371" s="14">
        <v>475</v>
      </c>
    </row>
    <row r="3372" spans="1:5" x14ac:dyDescent="0.2">
      <c r="A3372" s="9">
        <v>44242</v>
      </c>
      <c r="B3372" s="10" t="s">
        <v>27</v>
      </c>
      <c r="C3372" s="10" t="s">
        <v>55</v>
      </c>
      <c r="D3372" s="10" t="s">
        <v>49</v>
      </c>
      <c r="E3372" s="11">
        <v>5428</v>
      </c>
    </row>
    <row r="3373" spans="1:5" x14ac:dyDescent="0.2">
      <c r="A3373" s="12">
        <v>44261</v>
      </c>
      <c r="B3373" s="13" t="s">
        <v>39</v>
      </c>
      <c r="C3373" s="13" t="s">
        <v>55</v>
      </c>
      <c r="D3373" s="13" t="s">
        <v>51</v>
      </c>
      <c r="E3373" s="14">
        <v>8289</v>
      </c>
    </row>
    <row r="3374" spans="1:5" x14ac:dyDescent="0.2">
      <c r="A3374" s="9">
        <v>44514</v>
      </c>
      <c r="B3374" s="10" t="s">
        <v>27</v>
      </c>
      <c r="C3374" s="10" t="s">
        <v>55</v>
      </c>
      <c r="D3374" s="10" t="s">
        <v>49</v>
      </c>
      <c r="E3374" s="11">
        <v>2893</v>
      </c>
    </row>
    <row r="3375" spans="1:5" x14ac:dyDescent="0.2">
      <c r="A3375" s="12">
        <v>44491</v>
      </c>
      <c r="B3375" s="13" t="s">
        <v>39</v>
      </c>
      <c r="C3375" s="13" t="s">
        <v>56</v>
      </c>
      <c r="D3375" s="13" t="s">
        <v>49</v>
      </c>
      <c r="E3375" s="14">
        <v>4369</v>
      </c>
    </row>
    <row r="3376" spans="1:5" x14ac:dyDescent="0.2">
      <c r="A3376" s="9">
        <v>44263</v>
      </c>
      <c r="B3376" s="10" t="s">
        <v>23</v>
      </c>
      <c r="C3376" s="10" t="s">
        <v>55</v>
      </c>
      <c r="D3376" s="10" t="s">
        <v>54</v>
      </c>
      <c r="E3376" s="11">
        <v>495</v>
      </c>
    </row>
    <row r="3377" spans="1:5" x14ac:dyDescent="0.2">
      <c r="A3377" s="12">
        <v>44242</v>
      </c>
      <c r="B3377" s="13" t="s">
        <v>23</v>
      </c>
      <c r="C3377" s="13" t="s">
        <v>55</v>
      </c>
      <c r="D3377" s="13" t="s">
        <v>52</v>
      </c>
      <c r="E3377" s="14">
        <v>8069</v>
      </c>
    </row>
    <row r="3378" spans="1:5" x14ac:dyDescent="0.2">
      <c r="A3378" s="9">
        <v>43971</v>
      </c>
      <c r="B3378" s="10" t="s">
        <v>39</v>
      </c>
      <c r="C3378" s="10" t="s">
        <v>53</v>
      </c>
      <c r="D3378" s="10" t="s">
        <v>54</v>
      </c>
      <c r="E3378" s="11">
        <v>414</v>
      </c>
    </row>
    <row r="3379" spans="1:5" x14ac:dyDescent="0.2">
      <c r="A3379" s="12">
        <v>44191</v>
      </c>
      <c r="B3379" s="13" t="s">
        <v>36</v>
      </c>
      <c r="C3379" s="13" t="s">
        <v>56</v>
      </c>
      <c r="D3379" s="13" t="s">
        <v>49</v>
      </c>
      <c r="E3379" s="14">
        <v>5666</v>
      </c>
    </row>
    <row r="3380" spans="1:5" x14ac:dyDescent="0.2">
      <c r="A3380" s="9">
        <v>44749</v>
      </c>
      <c r="B3380" s="10" t="s">
        <v>39</v>
      </c>
      <c r="C3380" s="10" t="s">
        <v>56</v>
      </c>
      <c r="D3380" s="10" t="s">
        <v>49</v>
      </c>
      <c r="E3380" s="11">
        <v>1731</v>
      </c>
    </row>
    <row r="3381" spans="1:5" x14ac:dyDescent="0.2">
      <c r="A3381" s="12">
        <v>43518</v>
      </c>
      <c r="B3381" s="13" t="s">
        <v>31</v>
      </c>
      <c r="C3381" s="13" t="s">
        <v>53</v>
      </c>
      <c r="D3381" s="13" t="s">
        <v>52</v>
      </c>
      <c r="E3381" s="14">
        <v>509</v>
      </c>
    </row>
    <row r="3382" spans="1:5" x14ac:dyDescent="0.2">
      <c r="A3382" s="9">
        <v>43561</v>
      </c>
      <c r="B3382" s="10" t="s">
        <v>36</v>
      </c>
      <c r="C3382" s="10" t="s">
        <v>53</v>
      </c>
      <c r="D3382" s="10" t="s">
        <v>49</v>
      </c>
      <c r="E3382" s="11">
        <v>3928</v>
      </c>
    </row>
    <row r="3383" spans="1:5" x14ac:dyDescent="0.2">
      <c r="A3383" s="12">
        <v>44669</v>
      </c>
      <c r="B3383" s="13" t="s">
        <v>39</v>
      </c>
      <c r="C3383" s="13" t="s">
        <v>56</v>
      </c>
      <c r="D3383" s="13" t="s">
        <v>49</v>
      </c>
      <c r="E3383" s="14">
        <v>3990</v>
      </c>
    </row>
    <row r="3384" spans="1:5" x14ac:dyDescent="0.2">
      <c r="A3384" s="9">
        <v>44925</v>
      </c>
      <c r="B3384" s="10" t="s">
        <v>36</v>
      </c>
      <c r="C3384" s="10" t="s">
        <v>46</v>
      </c>
      <c r="D3384" s="10" t="s">
        <v>52</v>
      </c>
      <c r="E3384" s="11">
        <v>4690</v>
      </c>
    </row>
    <row r="3385" spans="1:5" x14ac:dyDescent="0.2">
      <c r="A3385" s="12">
        <v>44298</v>
      </c>
      <c r="B3385" s="13" t="s">
        <v>33</v>
      </c>
      <c r="C3385" s="13" t="s">
        <v>46</v>
      </c>
      <c r="D3385" s="13" t="s">
        <v>49</v>
      </c>
      <c r="E3385" s="14">
        <v>4849</v>
      </c>
    </row>
    <row r="3386" spans="1:5" x14ac:dyDescent="0.2">
      <c r="A3386" s="9">
        <v>44730</v>
      </c>
      <c r="B3386" s="10" t="s">
        <v>36</v>
      </c>
      <c r="C3386" s="10" t="s">
        <v>56</v>
      </c>
      <c r="D3386" s="10" t="s">
        <v>49</v>
      </c>
      <c r="E3386" s="11">
        <v>5841</v>
      </c>
    </row>
    <row r="3387" spans="1:5" x14ac:dyDescent="0.2">
      <c r="A3387" s="12">
        <v>43821</v>
      </c>
      <c r="B3387" s="13" t="s">
        <v>33</v>
      </c>
      <c r="C3387" s="13" t="s">
        <v>56</v>
      </c>
      <c r="D3387" s="13" t="s">
        <v>49</v>
      </c>
      <c r="E3387" s="14">
        <v>5279</v>
      </c>
    </row>
    <row r="3388" spans="1:5" x14ac:dyDescent="0.2">
      <c r="A3388" s="9">
        <v>44054</v>
      </c>
      <c r="B3388" s="10" t="s">
        <v>23</v>
      </c>
      <c r="C3388" s="10" t="s">
        <v>53</v>
      </c>
      <c r="D3388" s="10" t="s">
        <v>51</v>
      </c>
      <c r="E3388" s="11">
        <v>9556</v>
      </c>
    </row>
    <row r="3389" spans="1:5" x14ac:dyDescent="0.2">
      <c r="A3389" s="12">
        <v>44676</v>
      </c>
      <c r="B3389" s="13" t="s">
        <v>23</v>
      </c>
      <c r="C3389" s="13" t="s">
        <v>56</v>
      </c>
      <c r="D3389" s="13" t="s">
        <v>49</v>
      </c>
      <c r="E3389" s="14">
        <v>1448</v>
      </c>
    </row>
    <row r="3390" spans="1:5" x14ac:dyDescent="0.2">
      <c r="A3390" s="9">
        <v>44681</v>
      </c>
      <c r="B3390" s="10" t="s">
        <v>39</v>
      </c>
      <c r="C3390" s="10" t="s">
        <v>53</v>
      </c>
      <c r="D3390" s="10" t="s">
        <v>52</v>
      </c>
      <c r="E3390" s="11">
        <v>9098</v>
      </c>
    </row>
    <row r="3391" spans="1:5" x14ac:dyDescent="0.2">
      <c r="A3391" s="12">
        <v>44363</v>
      </c>
      <c r="B3391" s="13" t="s">
        <v>36</v>
      </c>
      <c r="C3391" s="13" t="s">
        <v>46</v>
      </c>
      <c r="D3391" s="13" t="s">
        <v>51</v>
      </c>
      <c r="E3391" s="14">
        <v>7699</v>
      </c>
    </row>
    <row r="3392" spans="1:5" x14ac:dyDescent="0.2">
      <c r="A3392" s="9">
        <v>44840</v>
      </c>
      <c r="B3392" s="10" t="s">
        <v>18</v>
      </c>
      <c r="C3392" s="10" t="s">
        <v>55</v>
      </c>
      <c r="D3392" s="10" t="s">
        <v>54</v>
      </c>
      <c r="E3392" s="11">
        <v>441</v>
      </c>
    </row>
    <row r="3393" spans="1:5" x14ac:dyDescent="0.2">
      <c r="A3393" s="12">
        <v>44722</v>
      </c>
      <c r="B3393" s="13" t="s">
        <v>18</v>
      </c>
      <c r="C3393" s="13" t="s">
        <v>55</v>
      </c>
      <c r="D3393" s="13" t="s">
        <v>51</v>
      </c>
      <c r="E3393" s="14">
        <v>9501</v>
      </c>
    </row>
    <row r="3394" spans="1:5" x14ac:dyDescent="0.2">
      <c r="A3394" s="9">
        <v>43963</v>
      </c>
      <c r="B3394" s="10" t="s">
        <v>39</v>
      </c>
      <c r="C3394" s="10" t="s">
        <v>53</v>
      </c>
      <c r="D3394" s="10" t="s">
        <v>54</v>
      </c>
      <c r="E3394" s="11">
        <v>116</v>
      </c>
    </row>
    <row r="3395" spans="1:5" x14ac:dyDescent="0.2">
      <c r="A3395" s="12">
        <v>43696</v>
      </c>
      <c r="B3395" s="13" t="s">
        <v>31</v>
      </c>
      <c r="C3395" s="13" t="s">
        <v>55</v>
      </c>
      <c r="D3395" s="13" t="s">
        <v>49</v>
      </c>
      <c r="E3395" s="14">
        <v>6164</v>
      </c>
    </row>
    <row r="3396" spans="1:5" x14ac:dyDescent="0.2">
      <c r="A3396" s="9">
        <v>44263</v>
      </c>
      <c r="B3396" s="10" t="s">
        <v>33</v>
      </c>
      <c r="C3396" s="10" t="s">
        <v>55</v>
      </c>
      <c r="D3396" s="10" t="s">
        <v>54</v>
      </c>
      <c r="E3396" s="11">
        <v>383</v>
      </c>
    </row>
    <row r="3397" spans="1:5" x14ac:dyDescent="0.2">
      <c r="A3397" s="12">
        <v>44319</v>
      </c>
      <c r="B3397" s="13" t="s">
        <v>18</v>
      </c>
      <c r="C3397" s="13" t="s">
        <v>46</v>
      </c>
      <c r="D3397" s="13" t="s">
        <v>49</v>
      </c>
      <c r="E3397" s="14">
        <v>8833</v>
      </c>
    </row>
    <row r="3398" spans="1:5" x14ac:dyDescent="0.2">
      <c r="A3398" s="9">
        <v>44659</v>
      </c>
      <c r="B3398" s="10" t="s">
        <v>36</v>
      </c>
      <c r="C3398" s="10" t="s">
        <v>56</v>
      </c>
      <c r="D3398" s="10" t="s">
        <v>58</v>
      </c>
      <c r="E3398" s="11">
        <v>8649</v>
      </c>
    </row>
    <row r="3399" spans="1:5" x14ac:dyDescent="0.2">
      <c r="A3399" s="12">
        <v>44233</v>
      </c>
      <c r="B3399" s="13" t="s">
        <v>31</v>
      </c>
      <c r="C3399" s="13" t="s">
        <v>55</v>
      </c>
      <c r="D3399" s="13" t="s">
        <v>51</v>
      </c>
      <c r="E3399" s="14">
        <v>5369</v>
      </c>
    </row>
    <row r="3400" spans="1:5" x14ac:dyDescent="0.2">
      <c r="A3400" s="9">
        <v>44616</v>
      </c>
      <c r="B3400" s="10" t="s">
        <v>39</v>
      </c>
      <c r="C3400" s="10" t="s">
        <v>46</v>
      </c>
      <c r="D3400" s="10" t="s">
        <v>52</v>
      </c>
      <c r="E3400" s="11">
        <v>4271</v>
      </c>
    </row>
    <row r="3401" spans="1:5" x14ac:dyDescent="0.2">
      <c r="A3401" s="12">
        <v>44038</v>
      </c>
      <c r="B3401" s="13" t="s">
        <v>23</v>
      </c>
      <c r="C3401" s="13" t="s">
        <v>55</v>
      </c>
      <c r="D3401" s="13" t="s">
        <v>52</v>
      </c>
      <c r="E3401" s="14">
        <v>2404</v>
      </c>
    </row>
    <row r="3402" spans="1:5" x14ac:dyDescent="0.2">
      <c r="A3402" s="9">
        <v>44091</v>
      </c>
      <c r="B3402" s="10" t="s">
        <v>33</v>
      </c>
      <c r="C3402" s="10" t="s">
        <v>55</v>
      </c>
      <c r="D3402" s="10" t="s">
        <v>49</v>
      </c>
      <c r="E3402" s="11">
        <v>7572</v>
      </c>
    </row>
    <row r="3403" spans="1:5" x14ac:dyDescent="0.2">
      <c r="A3403" s="12">
        <v>44162</v>
      </c>
      <c r="B3403" s="13" t="s">
        <v>31</v>
      </c>
      <c r="C3403" s="13" t="s">
        <v>53</v>
      </c>
      <c r="D3403" s="13" t="s">
        <v>51</v>
      </c>
      <c r="E3403" s="14">
        <v>2219</v>
      </c>
    </row>
    <row r="3404" spans="1:5" x14ac:dyDescent="0.2">
      <c r="A3404" s="9">
        <v>44896</v>
      </c>
      <c r="B3404" s="10" t="s">
        <v>27</v>
      </c>
      <c r="C3404" s="10" t="s">
        <v>56</v>
      </c>
      <c r="D3404" s="10" t="s">
        <v>49</v>
      </c>
      <c r="E3404" s="11">
        <v>511</v>
      </c>
    </row>
    <row r="3405" spans="1:5" x14ac:dyDescent="0.2">
      <c r="A3405" s="12">
        <v>43479</v>
      </c>
      <c r="B3405" s="13" t="s">
        <v>27</v>
      </c>
      <c r="C3405" s="13" t="s">
        <v>46</v>
      </c>
      <c r="D3405" s="13" t="s">
        <v>49</v>
      </c>
      <c r="E3405" s="14">
        <v>4027</v>
      </c>
    </row>
    <row r="3406" spans="1:5" x14ac:dyDescent="0.2">
      <c r="A3406" s="9">
        <v>44723</v>
      </c>
      <c r="B3406" s="10" t="s">
        <v>18</v>
      </c>
      <c r="C3406" s="10" t="s">
        <v>46</v>
      </c>
      <c r="D3406" s="10" t="s">
        <v>49</v>
      </c>
      <c r="E3406" s="11">
        <v>4975</v>
      </c>
    </row>
    <row r="3407" spans="1:5" x14ac:dyDescent="0.2">
      <c r="A3407" s="12">
        <v>44618</v>
      </c>
      <c r="B3407" s="13" t="s">
        <v>36</v>
      </c>
      <c r="C3407" s="13" t="s">
        <v>46</v>
      </c>
      <c r="D3407" s="13" t="s">
        <v>52</v>
      </c>
      <c r="E3407" s="14">
        <v>6189</v>
      </c>
    </row>
    <row r="3408" spans="1:5" x14ac:dyDescent="0.2">
      <c r="A3408" s="9">
        <v>43678</v>
      </c>
      <c r="B3408" s="10" t="s">
        <v>27</v>
      </c>
      <c r="C3408" s="10" t="s">
        <v>46</v>
      </c>
      <c r="D3408" s="10" t="s">
        <v>49</v>
      </c>
      <c r="E3408" s="11">
        <v>8404</v>
      </c>
    </row>
    <row r="3409" spans="1:5" x14ac:dyDescent="0.2">
      <c r="A3409" s="12">
        <v>44371</v>
      </c>
      <c r="B3409" s="13" t="s">
        <v>33</v>
      </c>
      <c r="C3409" s="13" t="s">
        <v>55</v>
      </c>
      <c r="D3409" s="13" t="s">
        <v>49</v>
      </c>
      <c r="E3409" s="14">
        <v>8113</v>
      </c>
    </row>
    <row r="3410" spans="1:5" x14ac:dyDescent="0.2">
      <c r="A3410" s="9">
        <v>44855</v>
      </c>
      <c r="B3410" s="10" t="s">
        <v>18</v>
      </c>
      <c r="C3410" s="10" t="s">
        <v>46</v>
      </c>
      <c r="D3410" s="10" t="s">
        <v>52</v>
      </c>
      <c r="E3410" s="11">
        <v>3838</v>
      </c>
    </row>
    <row r="3411" spans="1:5" x14ac:dyDescent="0.2">
      <c r="A3411" s="12">
        <v>44232</v>
      </c>
      <c r="B3411" s="13" t="s">
        <v>33</v>
      </c>
      <c r="C3411" s="13" t="s">
        <v>46</v>
      </c>
      <c r="D3411" s="13" t="s">
        <v>49</v>
      </c>
      <c r="E3411" s="14">
        <v>7914</v>
      </c>
    </row>
    <row r="3412" spans="1:5" x14ac:dyDescent="0.2">
      <c r="A3412" s="9">
        <v>44392</v>
      </c>
      <c r="B3412" s="10" t="s">
        <v>36</v>
      </c>
      <c r="C3412" s="10" t="s">
        <v>55</v>
      </c>
      <c r="D3412" s="10" t="s">
        <v>49</v>
      </c>
      <c r="E3412" s="11">
        <v>9402</v>
      </c>
    </row>
    <row r="3413" spans="1:5" x14ac:dyDescent="0.2">
      <c r="A3413" s="12">
        <v>44045</v>
      </c>
      <c r="B3413" s="13" t="s">
        <v>31</v>
      </c>
      <c r="C3413" s="13" t="s">
        <v>53</v>
      </c>
      <c r="D3413" s="13" t="s">
        <v>49</v>
      </c>
      <c r="E3413" s="14">
        <v>9406</v>
      </c>
    </row>
    <row r="3414" spans="1:5" x14ac:dyDescent="0.2">
      <c r="A3414" s="9">
        <v>43468</v>
      </c>
      <c r="B3414" s="10" t="s">
        <v>33</v>
      </c>
      <c r="C3414" s="10" t="s">
        <v>56</v>
      </c>
      <c r="D3414" s="10" t="s">
        <v>58</v>
      </c>
      <c r="E3414" s="11">
        <v>5763</v>
      </c>
    </row>
    <row r="3415" spans="1:5" x14ac:dyDescent="0.2">
      <c r="A3415" s="12">
        <v>44919</v>
      </c>
      <c r="B3415" s="13" t="s">
        <v>18</v>
      </c>
      <c r="C3415" s="13" t="s">
        <v>53</v>
      </c>
      <c r="D3415" s="13" t="s">
        <v>51</v>
      </c>
      <c r="E3415" s="14">
        <v>645</v>
      </c>
    </row>
    <row r="3416" spans="1:5" x14ac:dyDescent="0.2">
      <c r="A3416" s="9">
        <v>44581</v>
      </c>
      <c r="B3416" s="10" t="s">
        <v>36</v>
      </c>
      <c r="C3416" s="10" t="s">
        <v>53</v>
      </c>
      <c r="D3416" s="10" t="s">
        <v>52</v>
      </c>
      <c r="E3416" s="11">
        <v>1927</v>
      </c>
    </row>
    <row r="3417" spans="1:5" x14ac:dyDescent="0.2">
      <c r="A3417" s="12">
        <v>43923</v>
      </c>
      <c r="B3417" s="13" t="s">
        <v>18</v>
      </c>
      <c r="C3417" s="13" t="s">
        <v>53</v>
      </c>
      <c r="D3417" s="13" t="s">
        <v>51</v>
      </c>
      <c r="E3417" s="14">
        <v>4922</v>
      </c>
    </row>
    <row r="3418" spans="1:5" x14ac:dyDescent="0.2">
      <c r="A3418" s="9">
        <v>44307</v>
      </c>
      <c r="B3418" s="10" t="s">
        <v>33</v>
      </c>
      <c r="C3418" s="10" t="s">
        <v>55</v>
      </c>
      <c r="D3418" s="10" t="s">
        <v>49</v>
      </c>
      <c r="E3418" s="11">
        <v>3264</v>
      </c>
    </row>
    <row r="3419" spans="1:5" x14ac:dyDescent="0.2">
      <c r="A3419" s="12">
        <v>44089</v>
      </c>
      <c r="B3419" s="13" t="s">
        <v>33</v>
      </c>
      <c r="C3419" s="13" t="s">
        <v>56</v>
      </c>
      <c r="D3419" s="13" t="s">
        <v>49</v>
      </c>
      <c r="E3419" s="14">
        <v>1175</v>
      </c>
    </row>
    <row r="3420" spans="1:5" x14ac:dyDescent="0.2">
      <c r="A3420" s="9">
        <v>44835</v>
      </c>
      <c r="B3420" s="10" t="s">
        <v>39</v>
      </c>
      <c r="C3420" s="10" t="s">
        <v>55</v>
      </c>
      <c r="D3420" s="10" t="s">
        <v>49</v>
      </c>
      <c r="E3420" s="11">
        <v>9463</v>
      </c>
    </row>
    <row r="3421" spans="1:5" x14ac:dyDescent="0.2">
      <c r="A3421" s="12">
        <v>44859</v>
      </c>
      <c r="B3421" s="13" t="s">
        <v>36</v>
      </c>
      <c r="C3421" s="13" t="s">
        <v>55</v>
      </c>
      <c r="D3421" s="13" t="s">
        <v>54</v>
      </c>
      <c r="E3421" s="14">
        <v>251</v>
      </c>
    </row>
    <row r="3422" spans="1:5" x14ac:dyDescent="0.2">
      <c r="A3422" s="9">
        <v>43632</v>
      </c>
      <c r="B3422" s="10" t="s">
        <v>33</v>
      </c>
      <c r="C3422" s="10" t="s">
        <v>46</v>
      </c>
      <c r="D3422" s="10" t="s">
        <v>52</v>
      </c>
      <c r="E3422" s="11">
        <v>7416</v>
      </c>
    </row>
    <row r="3423" spans="1:5" x14ac:dyDescent="0.2">
      <c r="A3423" s="12">
        <v>43915</v>
      </c>
      <c r="B3423" s="13" t="s">
        <v>36</v>
      </c>
      <c r="C3423" s="13" t="s">
        <v>55</v>
      </c>
      <c r="D3423" s="13" t="s">
        <v>52</v>
      </c>
      <c r="E3423" s="14">
        <v>1487</v>
      </c>
    </row>
    <row r="3424" spans="1:5" x14ac:dyDescent="0.2">
      <c r="A3424" s="9">
        <v>43639</v>
      </c>
      <c r="B3424" s="10" t="s">
        <v>27</v>
      </c>
      <c r="C3424" s="10" t="s">
        <v>46</v>
      </c>
      <c r="D3424" s="10" t="s">
        <v>51</v>
      </c>
      <c r="E3424" s="11">
        <v>8451</v>
      </c>
    </row>
    <row r="3425" spans="1:5" x14ac:dyDescent="0.2">
      <c r="A3425" s="12">
        <v>43620</v>
      </c>
      <c r="B3425" s="13" t="s">
        <v>36</v>
      </c>
      <c r="C3425" s="13" t="s">
        <v>53</v>
      </c>
      <c r="D3425" s="13" t="s">
        <v>52</v>
      </c>
      <c r="E3425" s="14">
        <v>5442</v>
      </c>
    </row>
    <row r="3426" spans="1:5" x14ac:dyDescent="0.2">
      <c r="A3426" s="9">
        <v>43477</v>
      </c>
      <c r="B3426" s="10" t="s">
        <v>36</v>
      </c>
      <c r="C3426" s="10" t="s">
        <v>55</v>
      </c>
      <c r="D3426" s="10" t="s">
        <v>52</v>
      </c>
      <c r="E3426" s="11">
        <v>1121</v>
      </c>
    </row>
    <row r="3427" spans="1:5" x14ac:dyDescent="0.2">
      <c r="A3427" s="12">
        <v>44563</v>
      </c>
      <c r="B3427" s="13" t="s">
        <v>27</v>
      </c>
      <c r="C3427" s="13" t="s">
        <v>55</v>
      </c>
      <c r="D3427" s="13" t="s">
        <v>51</v>
      </c>
      <c r="E3427" s="14">
        <v>3385</v>
      </c>
    </row>
    <row r="3428" spans="1:5" x14ac:dyDescent="0.2">
      <c r="A3428" s="9">
        <v>44563</v>
      </c>
      <c r="B3428" s="10" t="s">
        <v>27</v>
      </c>
      <c r="C3428" s="10" t="s">
        <v>53</v>
      </c>
      <c r="D3428" s="10" t="s">
        <v>52</v>
      </c>
      <c r="E3428" s="11">
        <v>4697</v>
      </c>
    </row>
    <row r="3429" spans="1:5" x14ac:dyDescent="0.2">
      <c r="A3429" s="12">
        <v>44073</v>
      </c>
      <c r="B3429" s="13" t="s">
        <v>39</v>
      </c>
      <c r="C3429" s="13" t="s">
        <v>56</v>
      </c>
      <c r="D3429" s="13" t="s">
        <v>49</v>
      </c>
      <c r="E3429" s="14">
        <v>5119</v>
      </c>
    </row>
    <row r="3430" spans="1:5" x14ac:dyDescent="0.2">
      <c r="A3430" s="9">
        <v>44407</v>
      </c>
      <c r="B3430" s="10" t="s">
        <v>23</v>
      </c>
      <c r="C3430" s="10" t="s">
        <v>46</v>
      </c>
      <c r="D3430" s="10" t="s">
        <v>49</v>
      </c>
      <c r="E3430" s="11">
        <v>5297</v>
      </c>
    </row>
    <row r="3431" spans="1:5" x14ac:dyDescent="0.2">
      <c r="A3431" s="12">
        <v>44065</v>
      </c>
      <c r="B3431" s="13" t="s">
        <v>31</v>
      </c>
      <c r="C3431" s="13" t="s">
        <v>53</v>
      </c>
      <c r="D3431" s="13" t="s">
        <v>54</v>
      </c>
      <c r="E3431" s="14">
        <v>242</v>
      </c>
    </row>
    <row r="3432" spans="1:5" x14ac:dyDescent="0.2">
      <c r="A3432" s="9">
        <v>43992</v>
      </c>
      <c r="B3432" s="10" t="s">
        <v>33</v>
      </c>
      <c r="C3432" s="10" t="s">
        <v>53</v>
      </c>
      <c r="D3432" s="10" t="s">
        <v>49</v>
      </c>
      <c r="E3432" s="11">
        <v>3027</v>
      </c>
    </row>
    <row r="3433" spans="1:5" x14ac:dyDescent="0.2">
      <c r="A3433" s="12">
        <v>44419</v>
      </c>
      <c r="B3433" s="13" t="s">
        <v>23</v>
      </c>
      <c r="C3433" s="13" t="s">
        <v>46</v>
      </c>
      <c r="D3433" s="13" t="s">
        <v>52</v>
      </c>
      <c r="E3433" s="14">
        <v>2055</v>
      </c>
    </row>
    <row r="3434" spans="1:5" x14ac:dyDescent="0.2">
      <c r="A3434" s="9">
        <v>44130</v>
      </c>
      <c r="B3434" s="10" t="s">
        <v>18</v>
      </c>
      <c r="C3434" s="10" t="s">
        <v>46</v>
      </c>
      <c r="D3434" s="10" t="s">
        <v>49</v>
      </c>
      <c r="E3434" s="11">
        <v>9506</v>
      </c>
    </row>
    <row r="3435" spans="1:5" x14ac:dyDescent="0.2">
      <c r="A3435" s="12">
        <v>43743</v>
      </c>
      <c r="B3435" s="13" t="s">
        <v>36</v>
      </c>
      <c r="C3435" s="13" t="s">
        <v>55</v>
      </c>
      <c r="D3435" s="13" t="s">
        <v>49</v>
      </c>
      <c r="E3435" s="14">
        <v>8773</v>
      </c>
    </row>
    <row r="3436" spans="1:5" x14ac:dyDescent="0.2">
      <c r="A3436" s="9">
        <v>43598</v>
      </c>
      <c r="B3436" s="10" t="s">
        <v>33</v>
      </c>
      <c r="C3436" s="10" t="s">
        <v>53</v>
      </c>
      <c r="D3436" s="10" t="s">
        <v>51</v>
      </c>
      <c r="E3436" s="11">
        <v>2286</v>
      </c>
    </row>
    <row r="3437" spans="1:5" x14ac:dyDescent="0.2">
      <c r="A3437" s="12">
        <v>43772</v>
      </c>
      <c r="B3437" s="13" t="s">
        <v>27</v>
      </c>
      <c r="C3437" s="13" t="s">
        <v>53</v>
      </c>
      <c r="D3437" s="13" t="s">
        <v>49</v>
      </c>
      <c r="E3437" s="14">
        <v>2109</v>
      </c>
    </row>
    <row r="3438" spans="1:5" x14ac:dyDescent="0.2">
      <c r="A3438" s="9">
        <v>44005</v>
      </c>
      <c r="B3438" s="10" t="s">
        <v>27</v>
      </c>
      <c r="C3438" s="10" t="s">
        <v>56</v>
      </c>
      <c r="D3438" s="10" t="s">
        <v>58</v>
      </c>
      <c r="E3438" s="11">
        <v>6427</v>
      </c>
    </row>
    <row r="3439" spans="1:5" x14ac:dyDescent="0.2">
      <c r="A3439" s="12">
        <v>43961</v>
      </c>
      <c r="B3439" s="13" t="s">
        <v>31</v>
      </c>
      <c r="C3439" s="13" t="s">
        <v>53</v>
      </c>
      <c r="D3439" s="13" t="s">
        <v>54</v>
      </c>
      <c r="E3439" s="14">
        <v>452</v>
      </c>
    </row>
    <row r="3440" spans="1:5" x14ac:dyDescent="0.2">
      <c r="A3440" s="9">
        <v>44112</v>
      </c>
      <c r="B3440" s="10" t="s">
        <v>36</v>
      </c>
      <c r="C3440" s="10" t="s">
        <v>55</v>
      </c>
      <c r="D3440" s="10" t="s">
        <v>49</v>
      </c>
      <c r="E3440" s="11">
        <v>9560</v>
      </c>
    </row>
    <row r="3441" spans="1:5" x14ac:dyDescent="0.2">
      <c r="A3441" s="12">
        <v>43833</v>
      </c>
      <c r="B3441" s="13" t="s">
        <v>33</v>
      </c>
      <c r="C3441" s="13" t="s">
        <v>53</v>
      </c>
      <c r="D3441" s="13" t="s">
        <v>52</v>
      </c>
      <c r="E3441" s="14">
        <v>5698</v>
      </c>
    </row>
    <row r="3442" spans="1:5" x14ac:dyDescent="0.2">
      <c r="A3442" s="9">
        <v>43521</v>
      </c>
      <c r="B3442" s="10" t="s">
        <v>31</v>
      </c>
      <c r="C3442" s="10" t="s">
        <v>55</v>
      </c>
      <c r="D3442" s="10" t="s">
        <v>52</v>
      </c>
      <c r="E3442" s="11">
        <v>1309</v>
      </c>
    </row>
    <row r="3443" spans="1:5" x14ac:dyDescent="0.2">
      <c r="A3443" s="12">
        <v>44565</v>
      </c>
      <c r="B3443" s="13" t="s">
        <v>18</v>
      </c>
      <c r="C3443" s="13" t="s">
        <v>53</v>
      </c>
      <c r="D3443" s="13" t="s">
        <v>49</v>
      </c>
      <c r="E3443" s="14">
        <v>2601</v>
      </c>
    </row>
    <row r="3444" spans="1:5" x14ac:dyDescent="0.2">
      <c r="A3444" s="9">
        <v>43519</v>
      </c>
      <c r="B3444" s="10" t="s">
        <v>23</v>
      </c>
      <c r="C3444" s="10" t="s">
        <v>53</v>
      </c>
      <c r="D3444" s="10" t="s">
        <v>49</v>
      </c>
      <c r="E3444" s="11">
        <v>5140</v>
      </c>
    </row>
    <row r="3445" spans="1:5" x14ac:dyDescent="0.2">
      <c r="A3445" s="12">
        <v>43965</v>
      </c>
      <c r="B3445" s="13" t="s">
        <v>23</v>
      </c>
      <c r="C3445" s="13" t="s">
        <v>53</v>
      </c>
      <c r="D3445" s="13" t="s">
        <v>49</v>
      </c>
      <c r="E3445" s="14">
        <v>1225</v>
      </c>
    </row>
    <row r="3446" spans="1:5" x14ac:dyDescent="0.2">
      <c r="A3446" s="9">
        <v>44685</v>
      </c>
      <c r="B3446" s="10" t="s">
        <v>31</v>
      </c>
      <c r="C3446" s="10" t="s">
        <v>53</v>
      </c>
      <c r="D3446" s="10" t="s">
        <v>51</v>
      </c>
      <c r="E3446" s="11">
        <v>2408</v>
      </c>
    </row>
    <row r="3447" spans="1:5" x14ac:dyDescent="0.2">
      <c r="A3447" s="12">
        <v>44278</v>
      </c>
      <c r="B3447" s="13" t="s">
        <v>27</v>
      </c>
      <c r="C3447" s="13" t="s">
        <v>55</v>
      </c>
      <c r="D3447" s="13" t="s">
        <v>51</v>
      </c>
      <c r="E3447" s="14">
        <v>7056</v>
      </c>
    </row>
    <row r="3448" spans="1:5" x14ac:dyDescent="0.2">
      <c r="A3448" s="9">
        <v>44166</v>
      </c>
      <c r="B3448" s="10" t="s">
        <v>18</v>
      </c>
      <c r="C3448" s="10" t="s">
        <v>55</v>
      </c>
      <c r="D3448" s="10" t="s">
        <v>51</v>
      </c>
      <c r="E3448" s="11">
        <v>9608</v>
      </c>
    </row>
    <row r="3449" spans="1:5" x14ac:dyDescent="0.2">
      <c r="A3449" s="12">
        <v>43858</v>
      </c>
      <c r="B3449" s="13" t="s">
        <v>33</v>
      </c>
      <c r="C3449" s="13" t="s">
        <v>53</v>
      </c>
      <c r="D3449" s="13" t="s">
        <v>51</v>
      </c>
      <c r="E3449" s="14">
        <v>9039</v>
      </c>
    </row>
    <row r="3450" spans="1:5" x14ac:dyDescent="0.2">
      <c r="A3450" s="9">
        <v>43696</v>
      </c>
      <c r="B3450" s="10" t="s">
        <v>18</v>
      </c>
      <c r="C3450" s="10" t="s">
        <v>46</v>
      </c>
      <c r="D3450" s="10" t="s">
        <v>51</v>
      </c>
      <c r="E3450" s="11">
        <v>3929</v>
      </c>
    </row>
    <row r="3451" spans="1:5" x14ac:dyDescent="0.2">
      <c r="A3451" s="12">
        <v>44277</v>
      </c>
      <c r="B3451" s="13" t="s">
        <v>18</v>
      </c>
      <c r="C3451" s="13" t="s">
        <v>53</v>
      </c>
      <c r="D3451" s="13" t="s">
        <v>52</v>
      </c>
      <c r="E3451" s="14">
        <v>1382</v>
      </c>
    </row>
    <row r="3452" spans="1:5" x14ac:dyDescent="0.2">
      <c r="A3452" s="9">
        <v>44115</v>
      </c>
      <c r="B3452" s="10" t="s">
        <v>23</v>
      </c>
      <c r="C3452" s="10" t="s">
        <v>56</v>
      </c>
      <c r="D3452" s="10" t="s">
        <v>49</v>
      </c>
      <c r="E3452" s="11">
        <v>9408</v>
      </c>
    </row>
    <row r="3453" spans="1:5" x14ac:dyDescent="0.2">
      <c r="A3453" s="12">
        <v>43746</v>
      </c>
      <c r="B3453" s="13" t="s">
        <v>36</v>
      </c>
      <c r="C3453" s="13" t="s">
        <v>53</v>
      </c>
      <c r="D3453" s="13" t="s">
        <v>51</v>
      </c>
      <c r="E3453" s="14">
        <v>3697</v>
      </c>
    </row>
    <row r="3454" spans="1:5" x14ac:dyDescent="0.2">
      <c r="A3454" s="9">
        <v>43537</v>
      </c>
      <c r="B3454" s="10" t="s">
        <v>36</v>
      </c>
      <c r="C3454" s="10" t="s">
        <v>55</v>
      </c>
      <c r="D3454" s="10" t="s">
        <v>54</v>
      </c>
      <c r="E3454" s="11">
        <v>158</v>
      </c>
    </row>
    <row r="3455" spans="1:5" x14ac:dyDescent="0.2">
      <c r="A3455" s="12">
        <v>44218</v>
      </c>
      <c r="B3455" s="13" t="s">
        <v>23</v>
      </c>
      <c r="C3455" s="13" t="s">
        <v>53</v>
      </c>
      <c r="D3455" s="13" t="s">
        <v>54</v>
      </c>
      <c r="E3455" s="14">
        <v>348</v>
      </c>
    </row>
    <row r="3456" spans="1:5" x14ac:dyDescent="0.2">
      <c r="A3456" s="9">
        <v>44621</v>
      </c>
      <c r="B3456" s="10" t="s">
        <v>39</v>
      </c>
      <c r="C3456" s="10" t="s">
        <v>53</v>
      </c>
      <c r="D3456" s="10" t="s">
        <v>52</v>
      </c>
      <c r="E3456" s="11">
        <v>6949</v>
      </c>
    </row>
    <row r="3457" spans="1:5" x14ac:dyDescent="0.2">
      <c r="A3457" s="12">
        <v>43719</v>
      </c>
      <c r="B3457" s="13" t="s">
        <v>36</v>
      </c>
      <c r="C3457" s="13" t="s">
        <v>55</v>
      </c>
      <c r="D3457" s="13" t="s">
        <v>54</v>
      </c>
      <c r="E3457" s="14">
        <v>250</v>
      </c>
    </row>
    <row r="3458" spans="1:5" x14ac:dyDescent="0.2">
      <c r="A3458" s="9">
        <v>44864</v>
      </c>
      <c r="B3458" s="10" t="s">
        <v>39</v>
      </c>
      <c r="C3458" s="10" t="s">
        <v>53</v>
      </c>
      <c r="D3458" s="10" t="s">
        <v>54</v>
      </c>
      <c r="E3458" s="11">
        <v>190</v>
      </c>
    </row>
    <row r="3459" spans="1:5" x14ac:dyDescent="0.2">
      <c r="A3459" s="12">
        <v>44137</v>
      </c>
      <c r="B3459" s="13" t="s">
        <v>18</v>
      </c>
      <c r="C3459" s="13" t="s">
        <v>55</v>
      </c>
      <c r="D3459" s="13" t="s">
        <v>54</v>
      </c>
      <c r="E3459" s="14">
        <v>296</v>
      </c>
    </row>
    <row r="3460" spans="1:5" x14ac:dyDescent="0.2">
      <c r="A3460" s="9">
        <v>44861</v>
      </c>
      <c r="B3460" s="10" t="s">
        <v>27</v>
      </c>
      <c r="C3460" s="10" t="s">
        <v>46</v>
      </c>
      <c r="D3460" s="10" t="s">
        <v>52</v>
      </c>
      <c r="E3460" s="11">
        <v>6924</v>
      </c>
    </row>
    <row r="3461" spans="1:5" x14ac:dyDescent="0.2">
      <c r="A3461" s="12">
        <v>44778</v>
      </c>
      <c r="B3461" s="13" t="s">
        <v>36</v>
      </c>
      <c r="C3461" s="13" t="s">
        <v>53</v>
      </c>
      <c r="D3461" s="13" t="s">
        <v>51</v>
      </c>
      <c r="E3461" s="14">
        <v>1675</v>
      </c>
    </row>
    <row r="3462" spans="1:5" x14ac:dyDescent="0.2">
      <c r="A3462" s="9">
        <v>43939</v>
      </c>
      <c r="B3462" s="10" t="s">
        <v>39</v>
      </c>
      <c r="C3462" s="10" t="s">
        <v>56</v>
      </c>
      <c r="D3462" s="10" t="s">
        <v>49</v>
      </c>
      <c r="E3462" s="11">
        <v>4102</v>
      </c>
    </row>
    <row r="3463" spans="1:5" x14ac:dyDescent="0.2">
      <c r="A3463" s="12">
        <v>44896</v>
      </c>
      <c r="B3463" s="13" t="s">
        <v>31</v>
      </c>
      <c r="C3463" s="13" t="s">
        <v>46</v>
      </c>
      <c r="D3463" s="13" t="s">
        <v>49</v>
      </c>
      <c r="E3463" s="14">
        <v>8745</v>
      </c>
    </row>
    <row r="3464" spans="1:5" x14ac:dyDescent="0.2">
      <c r="A3464" s="9">
        <v>43648</v>
      </c>
      <c r="B3464" s="10" t="s">
        <v>39</v>
      </c>
      <c r="C3464" s="10" t="s">
        <v>46</v>
      </c>
      <c r="D3464" s="10" t="s">
        <v>52</v>
      </c>
      <c r="E3464" s="11">
        <v>7825</v>
      </c>
    </row>
    <row r="3465" spans="1:5" x14ac:dyDescent="0.2">
      <c r="A3465" s="12">
        <v>44707</v>
      </c>
      <c r="B3465" s="13" t="s">
        <v>39</v>
      </c>
      <c r="C3465" s="13" t="s">
        <v>53</v>
      </c>
      <c r="D3465" s="13" t="s">
        <v>52</v>
      </c>
      <c r="E3465" s="14">
        <v>3590</v>
      </c>
    </row>
    <row r="3466" spans="1:5" x14ac:dyDescent="0.2">
      <c r="A3466" s="9">
        <v>44292</v>
      </c>
      <c r="B3466" s="10" t="s">
        <v>18</v>
      </c>
      <c r="C3466" s="10" t="s">
        <v>55</v>
      </c>
      <c r="D3466" s="10" t="s">
        <v>51</v>
      </c>
      <c r="E3466" s="11">
        <v>2670</v>
      </c>
    </row>
    <row r="3467" spans="1:5" x14ac:dyDescent="0.2">
      <c r="A3467" s="12">
        <v>43503</v>
      </c>
      <c r="B3467" s="13" t="s">
        <v>31</v>
      </c>
      <c r="C3467" s="13" t="s">
        <v>53</v>
      </c>
      <c r="D3467" s="13" t="s">
        <v>49</v>
      </c>
      <c r="E3467" s="14">
        <v>1208</v>
      </c>
    </row>
    <row r="3468" spans="1:5" x14ac:dyDescent="0.2">
      <c r="A3468" s="9">
        <v>43882</v>
      </c>
      <c r="B3468" s="10" t="s">
        <v>33</v>
      </c>
      <c r="C3468" s="10" t="s">
        <v>53</v>
      </c>
      <c r="D3468" s="10" t="s">
        <v>51</v>
      </c>
      <c r="E3468" s="11">
        <v>5345</v>
      </c>
    </row>
    <row r="3469" spans="1:5" x14ac:dyDescent="0.2">
      <c r="A3469" s="12">
        <v>43499</v>
      </c>
      <c r="B3469" s="13" t="s">
        <v>39</v>
      </c>
      <c r="C3469" s="13" t="s">
        <v>56</v>
      </c>
      <c r="D3469" s="13" t="s">
        <v>58</v>
      </c>
      <c r="E3469" s="14">
        <v>2006</v>
      </c>
    </row>
    <row r="3470" spans="1:5" x14ac:dyDescent="0.2">
      <c r="A3470" s="9">
        <v>44812</v>
      </c>
      <c r="B3470" s="10" t="s">
        <v>36</v>
      </c>
      <c r="C3470" s="10" t="s">
        <v>56</v>
      </c>
      <c r="D3470" s="10" t="s">
        <v>58</v>
      </c>
      <c r="E3470" s="11">
        <v>9447</v>
      </c>
    </row>
    <row r="3471" spans="1:5" x14ac:dyDescent="0.2">
      <c r="A3471" s="12">
        <v>43715</v>
      </c>
      <c r="B3471" s="13" t="s">
        <v>36</v>
      </c>
      <c r="C3471" s="13" t="s">
        <v>55</v>
      </c>
      <c r="D3471" s="13" t="s">
        <v>51</v>
      </c>
      <c r="E3471" s="14">
        <v>9410</v>
      </c>
    </row>
    <row r="3472" spans="1:5" x14ac:dyDescent="0.2">
      <c r="A3472" s="9">
        <v>44735</v>
      </c>
      <c r="B3472" s="10" t="s">
        <v>33</v>
      </c>
      <c r="C3472" s="10" t="s">
        <v>55</v>
      </c>
      <c r="D3472" s="10" t="s">
        <v>49</v>
      </c>
      <c r="E3472" s="11">
        <v>8904</v>
      </c>
    </row>
    <row r="3473" spans="1:5" x14ac:dyDescent="0.2">
      <c r="A3473" s="12">
        <v>43502</v>
      </c>
      <c r="B3473" s="13" t="s">
        <v>27</v>
      </c>
      <c r="C3473" s="13" t="s">
        <v>53</v>
      </c>
      <c r="D3473" s="13" t="s">
        <v>52</v>
      </c>
      <c r="E3473" s="14">
        <v>6436</v>
      </c>
    </row>
    <row r="3474" spans="1:5" x14ac:dyDescent="0.2">
      <c r="A3474" s="9">
        <v>43993</v>
      </c>
      <c r="B3474" s="10" t="s">
        <v>27</v>
      </c>
      <c r="C3474" s="10" t="s">
        <v>46</v>
      </c>
      <c r="D3474" s="10" t="s">
        <v>51</v>
      </c>
      <c r="E3474" s="11">
        <v>9842</v>
      </c>
    </row>
    <row r="3475" spans="1:5" x14ac:dyDescent="0.2">
      <c r="A3475" s="12">
        <v>43498</v>
      </c>
      <c r="B3475" s="13" t="s">
        <v>31</v>
      </c>
      <c r="C3475" s="13" t="s">
        <v>55</v>
      </c>
      <c r="D3475" s="13" t="s">
        <v>49</v>
      </c>
      <c r="E3475" s="14">
        <v>7912</v>
      </c>
    </row>
    <row r="3476" spans="1:5" x14ac:dyDescent="0.2">
      <c r="A3476" s="9">
        <v>44813</v>
      </c>
      <c r="B3476" s="10" t="s">
        <v>18</v>
      </c>
      <c r="C3476" s="10" t="s">
        <v>55</v>
      </c>
      <c r="D3476" s="10" t="s">
        <v>54</v>
      </c>
      <c r="E3476" s="11">
        <v>126</v>
      </c>
    </row>
    <row r="3477" spans="1:5" x14ac:dyDescent="0.2">
      <c r="A3477" s="12">
        <v>43799</v>
      </c>
      <c r="B3477" s="13" t="s">
        <v>31</v>
      </c>
      <c r="C3477" s="13" t="s">
        <v>46</v>
      </c>
      <c r="D3477" s="13" t="s">
        <v>51</v>
      </c>
      <c r="E3477" s="14">
        <v>1254</v>
      </c>
    </row>
    <row r="3478" spans="1:5" x14ac:dyDescent="0.2">
      <c r="A3478" s="9">
        <v>44394</v>
      </c>
      <c r="B3478" s="10" t="s">
        <v>27</v>
      </c>
      <c r="C3478" s="10" t="s">
        <v>55</v>
      </c>
      <c r="D3478" s="10" t="s">
        <v>49</v>
      </c>
      <c r="E3478" s="11">
        <v>5533</v>
      </c>
    </row>
    <row r="3479" spans="1:5" x14ac:dyDescent="0.2">
      <c r="A3479" s="12">
        <v>44069</v>
      </c>
      <c r="B3479" s="13" t="s">
        <v>18</v>
      </c>
      <c r="C3479" s="13" t="s">
        <v>53</v>
      </c>
      <c r="D3479" s="13" t="s">
        <v>54</v>
      </c>
      <c r="E3479" s="14">
        <v>171</v>
      </c>
    </row>
    <row r="3480" spans="1:5" x14ac:dyDescent="0.2">
      <c r="A3480" s="9">
        <v>44046</v>
      </c>
      <c r="B3480" s="10" t="s">
        <v>18</v>
      </c>
      <c r="C3480" s="10" t="s">
        <v>56</v>
      </c>
      <c r="D3480" s="10" t="s">
        <v>49</v>
      </c>
      <c r="E3480" s="11">
        <v>4042</v>
      </c>
    </row>
    <row r="3481" spans="1:5" x14ac:dyDescent="0.2">
      <c r="A3481" s="12">
        <v>43862</v>
      </c>
      <c r="B3481" s="13" t="s">
        <v>33</v>
      </c>
      <c r="C3481" s="13" t="s">
        <v>53</v>
      </c>
      <c r="D3481" s="13" t="s">
        <v>49</v>
      </c>
      <c r="E3481" s="14">
        <v>4580</v>
      </c>
    </row>
    <row r="3482" spans="1:5" x14ac:dyDescent="0.2">
      <c r="A3482" s="9">
        <v>44050</v>
      </c>
      <c r="B3482" s="10" t="s">
        <v>23</v>
      </c>
      <c r="C3482" s="10" t="s">
        <v>56</v>
      </c>
      <c r="D3482" s="10" t="s">
        <v>49</v>
      </c>
      <c r="E3482" s="11">
        <v>6025</v>
      </c>
    </row>
    <row r="3483" spans="1:5" x14ac:dyDescent="0.2">
      <c r="A3483" s="12">
        <v>43804</v>
      </c>
      <c r="B3483" s="13" t="s">
        <v>23</v>
      </c>
      <c r="C3483" s="13" t="s">
        <v>56</v>
      </c>
      <c r="D3483" s="13" t="s">
        <v>58</v>
      </c>
      <c r="E3483" s="14">
        <v>2644</v>
      </c>
    </row>
    <row r="3484" spans="1:5" x14ac:dyDescent="0.2">
      <c r="A3484" s="9">
        <v>43524</v>
      </c>
      <c r="B3484" s="10" t="s">
        <v>33</v>
      </c>
      <c r="C3484" s="10" t="s">
        <v>53</v>
      </c>
      <c r="D3484" s="10" t="s">
        <v>51</v>
      </c>
      <c r="E3484" s="11">
        <v>1395</v>
      </c>
    </row>
    <row r="3485" spans="1:5" x14ac:dyDescent="0.2">
      <c r="A3485" s="12">
        <v>44406</v>
      </c>
      <c r="B3485" s="13" t="s">
        <v>27</v>
      </c>
      <c r="C3485" s="13" t="s">
        <v>46</v>
      </c>
      <c r="D3485" s="13" t="s">
        <v>51</v>
      </c>
      <c r="E3485" s="14">
        <v>2400</v>
      </c>
    </row>
    <row r="3486" spans="1:5" x14ac:dyDescent="0.2">
      <c r="A3486" s="9">
        <v>44616</v>
      </c>
      <c r="B3486" s="10" t="s">
        <v>36</v>
      </c>
      <c r="C3486" s="10" t="s">
        <v>53</v>
      </c>
      <c r="D3486" s="10" t="s">
        <v>51</v>
      </c>
      <c r="E3486" s="11">
        <v>1937</v>
      </c>
    </row>
    <row r="3487" spans="1:5" x14ac:dyDescent="0.2">
      <c r="A3487" s="12">
        <v>44262</v>
      </c>
      <c r="B3487" s="13" t="s">
        <v>18</v>
      </c>
      <c r="C3487" s="13" t="s">
        <v>53</v>
      </c>
      <c r="D3487" s="13" t="s">
        <v>49</v>
      </c>
      <c r="E3487" s="14">
        <v>5660</v>
      </c>
    </row>
    <row r="3488" spans="1:5" x14ac:dyDescent="0.2">
      <c r="A3488" s="9">
        <v>43928</v>
      </c>
      <c r="B3488" s="10" t="s">
        <v>33</v>
      </c>
      <c r="C3488" s="10" t="s">
        <v>53</v>
      </c>
      <c r="D3488" s="10" t="s">
        <v>51</v>
      </c>
      <c r="E3488" s="11">
        <v>9592</v>
      </c>
    </row>
    <row r="3489" spans="1:5" x14ac:dyDescent="0.2">
      <c r="A3489" s="12">
        <v>43544</v>
      </c>
      <c r="B3489" s="13" t="s">
        <v>36</v>
      </c>
      <c r="C3489" s="13" t="s">
        <v>55</v>
      </c>
      <c r="D3489" s="13" t="s">
        <v>52</v>
      </c>
      <c r="E3489" s="14">
        <v>6312</v>
      </c>
    </row>
    <row r="3490" spans="1:5" x14ac:dyDescent="0.2">
      <c r="A3490" s="9">
        <v>44667</v>
      </c>
      <c r="B3490" s="10" t="s">
        <v>31</v>
      </c>
      <c r="C3490" s="10" t="s">
        <v>55</v>
      </c>
      <c r="D3490" s="10" t="s">
        <v>54</v>
      </c>
      <c r="E3490" s="11">
        <v>409</v>
      </c>
    </row>
    <row r="3491" spans="1:5" x14ac:dyDescent="0.2">
      <c r="A3491" s="12">
        <v>43894</v>
      </c>
      <c r="B3491" s="13" t="s">
        <v>27</v>
      </c>
      <c r="C3491" s="13" t="s">
        <v>46</v>
      </c>
      <c r="D3491" s="13" t="s">
        <v>51</v>
      </c>
      <c r="E3491" s="14">
        <v>2448</v>
      </c>
    </row>
    <row r="3492" spans="1:5" x14ac:dyDescent="0.2">
      <c r="A3492" s="9">
        <v>44598</v>
      </c>
      <c r="B3492" s="10" t="s">
        <v>33</v>
      </c>
      <c r="C3492" s="10" t="s">
        <v>46</v>
      </c>
      <c r="D3492" s="10" t="s">
        <v>49</v>
      </c>
      <c r="E3492" s="11">
        <v>7363</v>
      </c>
    </row>
    <row r="3493" spans="1:5" x14ac:dyDescent="0.2">
      <c r="A3493" s="12">
        <v>44866</v>
      </c>
      <c r="B3493" s="13" t="s">
        <v>27</v>
      </c>
      <c r="C3493" s="13" t="s">
        <v>46</v>
      </c>
      <c r="D3493" s="13" t="s">
        <v>51</v>
      </c>
      <c r="E3493" s="14">
        <v>1604</v>
      </c>
    </row>
    <row r="3494" spans="1:5" x14ac:dyDescent="0.2">
      <c r="A3494" s="9">
        <v>43821</v>
      </c>
      <c r="B3494" s="10" t="s">
        <v>36</v>
      </c>
      <c r="C3494" s="10" t="s">
        <v>55</v>
      </c>
      <c r="D3494" s="10" t="s">
        <v>49</v>
      </c>
      <c r="E3494" s="11">
        <v>6307</v>
      </c>
    </row>
    <row r="3495" spans="1:5" x14ac:dyDescent="0.2">
      <c r="A3495" s="12">
        <v>44109</v>
      </c>
      <c r="B3495" s="13" t="s">
        <v>23</v>
      </c>
      <c r="C3495" s="13" t="s">
        <v>56</v>
      </c>
      <c r="D3495" s="13" t="s">
        <v>49</v>
      </c>
      <c r="E3495" s="14">
        <v>2010</v>
      </c>
    </row>
    <row r="3496" spans="1:5" x14ac:dyDescent="0.2">
      <c r="A3496" s="9">
        <v>44513</v>
      </c>
      <c r="B3496" s="10" t="s">
        <v>23</v>
      </c>
      <c r="C3496" s="10" t="s">
        <v>55</v>
      </c>
      <c r="D3496" s="10" t="s">
        <v>54</v>
      </c>
      <c r="E3496" s="11">
        <v>206</v>
      </c>
    </row>
    <row r="3497" spans="1:5" x14ac:dyDescent="0.2">
      <c r="A3497" s="12">
        <v>44045</v>
      </c>
      <c r="B3497" s="13" t="s">
        <v>39</v>
      </c>
      <c r="C3497" s="13" t="s">
        <v>53</v>
      </c>
      <c r="D3497" s="13" t="s">
        <v>52</v>
      </c>
      <c r="E3497" s="14">
        <v>6357</v>
      </c>
    </row>
    <row r="3498" spans="1:5" x14ac:dyDescent="0.2">
      <c r="A3498" s="9">
        <v>44272</v>
      </c>
      <c r="B3498" s="10" t="s">
        <v>36</v>
      </c>
      <c r="C3498" s="10" t="s">
        <v>55</v>
      </c>
      <c r="D3498" s="10" t="s">
        <v>52</v>
      </c>
      <c r="E3498" s="11">
        <v>9936</v>
      </c>
    </row>
    <row r="3499" spans="1:5" x14ac:dyDescent="0.2">
      <c r="A3499" s="12">
        <v>43638</v>
      </c>
      <c r="B3499" s="13" t="s">
        <v>36</v>
      </c>
      <c r="C3499" s="13" t="s">
        <v>55</v>
      </c>
      <c r="D3499" s="13" t="s">
        <v>52</v>
      </c>
      <c r="E3499" s="14">
        <v>9428</v>
      </c>
    </row>
    <row r="3500" spans="1:5" x14ac:dyDescent="0.2">
      <c r="A3500" s="9">
        <v>43996</v>
      </c>
      <c r="B3500" s="10" t="s">
        <v>27</v>
      </c>
      <c r="C3500" s="10" t="s">
        <v>56</v>
      </c>
      <c r="D3500" s="10" t="s">
        <v>58</v>
      </c>
      <c r="E3500" s="11">
        <v>9502</v>
      </c>
    </row>
    <row r="3501" spans="1:5" x14ac:dyDescent="0.2">
      <c r="A3501" s="12">
        <v>44705</v>
      </c>
      <c r="B3501" s="13" t="s">
        <v>31</v>
      </c>
      <c r="C3501" s="13" t="s">
        <v>53</v>
      </c>
      <c r="D3501" s="13" t="s">
        <v>52</v>
      </c>
      <c r="E3501" s="14">
        <v>3921</v>
      </c>
    </row>
    <row r="3502" spans="1:5" x14ac:dyDescent="0.2">
      <c r="A3502" s="9">
        <v>44900</v>
      </c>
      <c r="B3502" s="10" t="s">
        <v>31</v>
      </c>
      <c r="C3502" s="10" t="s">
        <v>55</v>
      </c>
      <c r="D3502" s="10" t="s">
        <v>49</v>
      </c>
      <c r="E3502" s="11">
        <v>1888</v>
      </c>
    </row>
    <row r="3503" spans="1:5" x14ac:dyDescent="0.2">
      <c r="A3503" s="12">
        <v>43839</v>
      </c>
      <c r="B3503" s="13" t="s">
        <v>27</v>
      </c>
      <c r="C3503" s="13" t="s">
        <v>53</v>
      </c>
      <c r="D3503" s="13" t="s">
        <v>52</v>
      </c>
      <c r="E3503" s="14">
        <v>7809</v>
      </c>
    </row>
    <row r="3504" spans="1:5" x14ac:dyDescent="0.2">
      <c r="A3504" s="9">
        <v>43511</v>
      </c>
      <c r="B3504" s="10" t="s">
        <v>39</v>
      </c>
      <c r="C3504" s="10" t="s">
        <v>53</v>
      </c>
      <c r="D3504" s="10" t="s">
        <v>49</v>
      </c>
      <c r="E3504" s="11">
        <v>5499</v>
      </c>
    </row>
    <row r="3505" spans="1:5" x14ac:dyDescent="0.2">
      <c r="A3505" s="12">
        <v>44587</v>
      </c>
      <c r="B3505" s="13" t="s">
        <v>36</v>
      </c>
      <c r="C3505" s="13" t="s">
        <v>46</v>
      </c>
      <c r="D3505" s="13" t="s">
        <v>51</v>
      </c>
      <c r="E3505" s="14">
        <v>4541</v>
      </c>
    </row>
    <row r="3506" spans="1:5" x14ac:dyDescent="0.2">
      <c r="A3506" s="9">
        <v>44367</v>
      </c>
      <c r="B3506" s="10" t="s">
        <v>36</v>
      </c>
      <c r="C3506" s="10" t="s">
        <v>55</v>
      </c>
      <c r="D3506" s="10" t="s">
        <v>51</v>
      </c>
      <c r="E3506" s="11">
        <v>3700</v>
      </c>
    </row>
    <row r="3507" spans="1:5" x14ac:dyDescent="0.2">
      <c r="A3507" s="12">
        <v>43820</v>
      </c>
      <c r="B3507" s="13" t="s">
        <v>31</v>
      </c>
      <c r="C3507" s="13" t="s">
        <v>53</v>
      </c>
      <c r="D3507" s="13" t="s">
        <v>54</v>
      </c>
      <c r="E3507" s="14">
        <v>481</v>
      </c>
    </row>
    <row r="3508" spans="1:5" x14ac:dyDescent="0.2">
      <c r="A3508" s="9">
        <v>44400</v>
      </c>
      <c r="B3508" s="10" t="s">
        <v>33</v>
      </c>
      <c r="C3508" s="10" t="s">
        <v>53</v>
      </c>
      <c r="D3508" s="10" t="s">
        <v>52</v>
      </c>
      <c r="E3508" s="11">
        <v>437</v>
      </c>
    </row>
    <row r="3509" spans="1:5" x14ac:dyDescent="0.2">
      <c r="A3509" s="12">
        <v>43526</v>
      </c>
      <c r="B3509" s="13" t="s">
        <v>33</v>
      </c>
      <c r="C3509" s="13" t="s">
        <v>55</v>
      </c>
      <c r="D3509" s="13" t="s">
        <v>52</v>
      </c>
      <c r="E3509" s="14">
        <v>2251</v>
      </c>
    </row>
    <row r="3510" spans="1:5" x14ac:dyDescent="0.2">
      <c r="A3510" s="9">
        <v>43525</v>
      </c>
      <c r="B3510" s="10" t="s">
        <v>39</v>
      </c>
      <c r="C3510" s="10" t="s">
        <v>56</v>
      </c>
      <c r="D3510" s="10" t="s">
        <v>49</v>
      </c>
      <c r="E3510" s="11">
        <v>2797</v>
      </c>
    </row>
    <row r="3511" spans="1:5" x14ac:dyDescent="0.2">
      <c r="A3511" s="12">
        <v>44558</v>
      </c>
      <c r="B3511" s="13" t="s">
        <v>18</v>
      </c>
      <c r="C3511" s="13" t="s">
        <v>53</v>
      </c>
      <c r="D3511" s="13" t="s">
        <v>49</v>
      </c>
      <c r="E3511" s="14">
        <v>7286</v>
      </c>
    </row>
    <row r="3512" spans="1:5" x14ac:dyDescent="0.2">
      <c r="A3512" s="9">
        <v>44345</v>
      </c>
      <c r="B3512" s="10" t="s">
        <v>18</v>
      </c>
      <c r="C3512" s="10" t="s">
        <v>56</v>
      </c>
      <c r="D3512" s="10" t="s">
        <v>58</v>
      </c>
      <c r="E3512" s="11">
        <v>1362</v>
      </c>
    </row>
    <row r="3513" spans="1:5" x14ac:dyDescent="0.2">
      <c r="A3513" s="12">
        <v>43883</v>
      </c>
      <c r="B3513" s="13" t="s">
        <v>18</v>
      </c>
      <c r="C3513" s="13" t="s">
        <v>56</v>
      </c>
      <c r="D3513" s="13" t="s">
        <v>49</v>
      </c>
      <c r="E3513" s="14">
        <v>2012</v>
      </c>
    </row>
    <row r="3514" spans="1:5" x14ac:dyDescent="0.2">
      <c r="A3514" s="9">
        <v>43880</v>
      </c>
      <c r="B3514" s="10" t="s">
        <v>18</v>
      </c>
      <c r="C3514" s="10" t="s">
        <v>53</v>
      </c>
      <c r="D3514" s="10" t="s">
        <v>54</v>
      </c>
      <c r="E3514" s="11">
        <v>247</v>
      </c>
    </row>
    <row r="3515" spans="1:5" x14ac:dyDescent="0.2">
      <c r="A3515" s="12">
        <v>44601</v>
      </c>
      <c r="B3515" s="13" t="s">
        <v>27</v>
      </c>
      <c r="C3515" s="13" t="s">
        <v>46</v>
      </c>
      <c r="D3515" s="13" t="s">
        <v>49</v>
      </c>
      <c r="E3515" s="14">
        <v>7285</v>
      </c>
    </row>
    <row r="3516" spans="1:5" x14ac:dyDescent="0.2">
      <c r="A3516" s="9">
        <v>44424</v>
      </c>
      <c r="B3516" s="10" t="s">
        <v>33</v>
      </c>
      <c r="C3516" s="10" t="s">
        <v>55</v>
      </c>
      <c r="D3516" s="10" t="s">
        <v>51</v>
      </c>
      <c r="E3516" s="11">
        <v>5295</v>
      </c>
    </row>
    <row r="3517" spans="1:5" x14ac:dyDescent="0.2">
      <c r="A3517" s="12">
        <v>43857</v>
      </c>
      <c r="B3517" s="13" t="s">
        <v>18</v>
      </c>
      <c r="C3517" s="13" t="s">
        <v>46</v>
      </c>
      <c r="D3517" s="13" t="s">
        <v>51</v>
      </c>
      <c r="E3517" s="14">
        <v>4426</v>
      </c>
    </row>
    <row r="3518" spans="1:5" x14ac:dyDescent="0.2">
      <c r="A3518" s="9">
        <v>43646</v>
      </c>
      <c r="B3518" s="10" t="s">
        <v>39</v>
      </c>
      <c r="C3518" s="10" t="s">
        <v>55</v>
      </c>
      <c r="D3518" s="10" t="s">
        <v>51</v>
      </c>
      <c r="E3518" s="11">
        <v>9604</v>
      </c>
    </row>
    <row r="3519" spans="1:5" x14ac:dyDescent="0.2">
      <c r="A3519" s="12">
        <v>44311</v>
      </c>
      <c r="B3519" s="13" t="s">
        <v>27</v>
      </c>
      <c r="C3519" s="13" t="s">
        <v>53</v>
      </c>
      <c r="D3519" s="13" t="s">
        <v>52</v>
      </c>
      <c r="E3519" s="14">
        <v>145</v>
      </c>
    </row>
    <row r="3520" spans="1:5" x14ac:dyDescent="0.2">
      <c r="A3520" s="9">
        <v>43884</v>
      </c>
      <c r="B3520" s="10" t="s">
        <v>39</v>
      </c>
      <c r="C3520" s="10" t="s">
        <v>53</v>
      </c>
      <c r="D3520" s="10" t="s">
        <v>49</v>
      </c>
      <c r="E3520" s="11">
        <v>8384</v>
      </c>
    </row>
    <row r="3521" spans="1:5" x14ac:dyDescent="0.2">
      <c r="A3521" s="12">
        <v>44093</v>
      </c>
      <c r="B3521" s="13" t="s">
        <v>23</v>
      </c>
      <c r="C3521" s="13" t="s">
        <v>55</v>
      </c>
      <c r="D3521" s="13" t="s">
        <v>52</v>
      </c>
      <c r="E3521" s="14">
        <v>1670</v>
      </c>
    </row>
    <row r="3522" spans="1:5" x14ac:dyDescent="0.2">
      <c r="A3522" s="9">
        <v>44266</v>
      </c>
      <c r="B3522" s="10" t="s">
        <v>23</v>
      </c>
      <c r="C3522" s="10" t="s">
        <v>53</v>
      </c>
      <c r="D3522" s="10" t="s">
        <v>54</v>
      </c>
      <c r="E3522" s="11">
        <v>298</v>
      </c>
    </row>
    <row r="3523" spans="1:5" x14ac:dyDescent="0.2">
      <c r="A3523" s="12">
        <v>44431</v>
      </c>
      <c r="B3523" s="13" t="s">
        <v>33</v>
      </c>
      <c r="C3523" s="13" t="s">
        <v>55</v>
      </c>
      <c r="D3523" s="13" t="s">
        <v>52</v>
      </c>
      <c r="E3523" s="14">
        <v>6476</v>
      </c>
    </row>
    <row r="3524" spans="1:5" x14ac:dyDescent="0.2">
      <c r="A3524" s="9">
        <v>43741</v>
      </c>
      <c r="B3524" s="10" t="s">
        <v>18</v>
      </c>
      <c r="C3524" s="10" t="s">
        <v>55</v>
      </c>
      <c r="D3524" s="10" t="s">
        <v>51</v>
      </c>
      <c r="E3524" s="11">
        <v>5735</v>
      </c>
    </row>
    <row r="3525" spans="1:5" x14ac:dyDescent="0.2">
      <c r="A3525" s="12">
        <v>44661</v>
      </c>
      <c r="B3525" s="13" t="s">
        <v>23</v>
      </c>
      <c r="C3525" s="13" t="s">
        <v>53</v>
      </c>
      <c r="D3525" s="13" t="s">
        <v>54</v>
      </c>
      <c r="E3525" s="14">
        <v>500</v>
      </c>
    </row>
    <row r="3526" spans="1:5" x14ac:dyDescent="0.2">
      <c r="A3526" s="9">
        <v>44918</v>
      </c>
      <c r="B3526" s="10" t="s">
        <v>33</v>
      </c>
      <c r="C3526" s="10" t="s">
        <v>46</v>
      </c>
      <c r="D3526" s="10" t="s">
        <v>52</v>
      </c>
      <c r="E3526" s="11">
        <v>6349</v>
      </c>
    </row>
    <row r="3527" spans="1:5" x14ac:dyDescent="0.2">
      <c r="A3527" s="12">
        <v>44779</v>
      </c>
      <c r="B3527" s="13" t="s">
        <v>33</v>
      </c>
      <c r="C3527" s="13" t="s">
        <v>53</v>
      </c>
      <c r="D3527" s="13" t="s">
        <v>49</v>
      </c>
      <c r="E3527" s="14">
        <v>9087</v>
      </c>
    </row>
    <row r="3528" spans="1:5" x14ac:dyDescent="0.2">
      <c r="A3528" s="9">
        <v>43669</v>
      </c>
      <c r="B3528" s="10" t="s">
        <v>33</v>
      </c>
      <c r="C3528" s="10" t="s">
        <v>56</v>
      </c>
      <c r="D3528" s="10" t="s">
        <v>58</v>
      </c>
      <c r="E3528" s="11">
        <v>4252</v>
      </c>
    </row>
    <row r="3529" spans="1:5" x14ac:dyDescent="0.2">
      <c r="A3529" s="12">
        <v>43814</v>
      </c>
      <c r="B3529" s="13" t="s">
        <v>31</v>
      </c>
      <c r="C3529" s="13" t="s">
        <v>46</v>
      </c>
      <c r="D3529" s="13" t="s">
        <v>49</v>
      </c>
      <c r="E3529" s="14">
        <v>4571</v>
      </c>
    </row>
    <row r="3530" spans="1:5" x14ac:dyDescent="0.2">
      <c r="A3530" s="9">
        <v>44291</v>
      </c>
      <c r="B3530" s="10" t="s">
        <v>33</v>
      </c>
      <c r="C3530" s="10" t="s">
        <v>55</v>
      </c>
      <c r="D3530" s="10" t="s">
        <v>51</v>
      </c>
      <c r="E3530" s="11">
        <v>3680</v>
      </c>
    </row>
    <row r="3531" spans="1:5" x14ac:dyDescent="0.2">
      <c r="A3531" s="12">
        <v>44416</v>
      </c>
      <c r="B3531" s="13" t="s">
        <v>33</v>
      </c>
      <c r="C3531" s="13" t="s">
        <v>53</v>
      </c>
      <c r="D3531" s="13" t="s">
        <v>49</v>
      </c>
      <c r="E3531" s="14">
        <v>9037</v>
      </c>
    </row>
    <row r="3532" spans="1:5" x14ac:dyDescent="0.2">
      <c r="A3532" s="9">
        <v>44890</v>
      </c>
      <c r="B3532" s="10" t="s">
        <v>33</v>
      </c>
      <c r="C3532" s="10" t="s">
        <v>46</v>
      </c>
      <c r="D3532" s="10" t="s">
        <v>49</v>
      </c>
      <c r="E3532" s="11">
        <v>6060</v>
      </c>
    </row>
    <row r="3533" spans="1:5" x14ac:dyDescent="0.2">
      <c r="A3533" s="12">
        <v>43914</v>
      </c>
      <c r="B3533" s="13" t="s">
        <v>39</v>
      </c>
      <c r="C3533" s="13" t="s">
        <v>55</v>
      </c>
      <c r="D3533" s="13" t="s">
        <v>52</v>
      </c>
      <c r="E3533" s="14">
        <v>2985</v>
      </c>
    </row>
    <row r="3534" spans="1:5" x14ac:dyDescent="0.2">
      <c r="A3534" s="9">
        <v>43700</v>
      </c>
      <c r="B3534" s="10" t="s">
        <v>23</v>
      </c>
      <c r="C3534" s="10" t="s">
        <v>53</v>
      </c>
      <c r="D3534" s="10" t="s">
        <v>49</v>
      </c>
      <c r="E3534" s="11">
        <v>337</v>
      </c>
    </row>
    <row r="3535" spans="1:5" x14ac:dyDescent="0.2">
      <c r="A3535" s="12">
        <v>44069</v>
      </c>
      <c r="B3535" s="13" t="s">
        <v>36</v>
      </c>
      <c r="C3535" s="13" t="s">
        <v>46</v>
      </c>
      <c r="D3535" s="13" t="s">
        <v>49</v>
      </c>
      <c r="E3535" s="14">
        <v>8337</v>
      </c>
    </row>
    <row r="3536" spans="1:5" x14ac:dyDescent="0.2">
      <c r="A3536" s="9">
        <v>43983</v>
      </c>
      <c r="B3536" s="10" t="s">
        <v>18</v>
      </c>
      <c r="C3536" s="10" t="s">
        <v>56</v>
      </c>
      <c r="D3536" s="10" t="s">
        <v>49</v>
      </c>
      <c r="E3536" s="11">
        <v>6214</v>
      </c>
    </row>
    <row r="3537" spans="1:5" x14ac:dyDescent="0.2">
      <c r="A3537" s="12">
        <v>44026</v>
      </c>
      <c r="B3537" s="13" t="s">
        <v>18</v>
      </c>
      <c r="C3537" s="13" t="s">
        <v>56</v>
      </c>
      <c r="D3537" s="13" t="s">
        <v>49</v>
      </c>
      <c r="E3537" s="14">
        <v>3555</v>
      </c>
    </row>
    <row r="3538" spans="1:5" x14ac:dyDescent="0.2">
      <c r="A3538" s="9">
        <v>44118</v>
      </c>
      <c r="B3538" s="10" t="s">
        <v>23</v>
      </c>
      <c r="C3538" s="10" t="s">
        <v>46</v>
      </c>
      <c r="D3538" s="10" t="s">
        <v>52</v>
      </c>
      <c r="E3538" s="11">
        <v>5866</v>
      </c>
    </row>
    <row r="3539" spans="1:5" x14ac:dyDescent="0.2">
      <c r="A3539" s="12">
        <v>44199</v>
      </c>
      <c r="B3539" s="13" t="s">
        <v>18</v>
      </c>
      <c r="C3539" s="13" t="s">
        <v>53</v>
      </c>
      <c r="D3539" s="13" t="s">
        <v>54</v>
      </c>
      <c r="E3539" s="14">
        <v>304</v>
      </c>
    </row>
    <row r="3540" spans="1:5" x14ac:dyDescent="0.2">
      <c r="A3540" s="9">
        <v>44497</v>
      </c>
      <c r="B3540" s="10" t="s">
        <v>23</v>
      </c>
      <c r="C3540" s="10" t="s">
        <v>55</v>
      </c>
      <c r="D3540" s="10" t="s">
        <v>52</v>
      </c>
      <c r="E3540" s="11">
        <v>2010</v>
      </c>
    </row>
    <row r="3541" spans="1:5" x14ac:dyDescent="0.2">
      <c r="A3541" s="12">
        <v>44431</v>
      </c>
      <c r="B3541" s="13" t="s">
        <v>18</v>
      </c>
      <c r="C3541" s="13" t="s">
        <v>55</v>
      </c>
      <c r="D3541" s="13" t="s">
        <v>52</v>
      </c>
      <c r="E3541" s="14">
        <v>5822</v>
      </c>
    </row>
    <row r="3542" spans="1:5" x14ac:dyDescent="0.2">
      <c r="A3542" s="9">
        <v>44378</v>
      </c>
      <c r="B3542" s="10" t="s">
        <v>18</v>
      </c>
      <c r="C3542" s="10" t="s">
        <v>46</v>
      </c>
      <c r="D3542" s="10" t="s">
        <v>49</v>
      </c>
      <c r="E3542" s="11">
        <v>667</v>
      </c>
    </row>
    <row r="3543" spans="1:5" x14ac:dyDescent="0.2">
      <c r="A3543" s="12">
        <v>43543</v>
      </c>
      <c r="B3543" s="13" t="s">
        <v>18</v>
      </c>
      <c r="C3543" s="13" t="s">
        <v>46</v>
      </c>
      <c r="D3543" s="13" t="s">
        <v>49</v>
      </c>
      <c r="E3543" s="14">
        <v>8127</v>
      </c>
    </row>
    <row r="3544" spans="1:5" x14ac:dyDescent="0.2">
      <c r="A3544" s="9">
        <v>44065</v>
      </c>
      <c r="B3544" s="10" t="s">
        <v>33</v>
      </c>
      <c r="C3544" s="10" t="s">
        <v>53</v>
      </c>
      <c r="D3544" s="10" t="s">
        <v>52</v>
      </c>
      <c r="E3544" s="11">
        <v>6366</v>
      </c>
    </row>
    <row r="3545" spans="1:5" x14ac:dyDescent="0.2">
      <c r="A3545" s="12">
        <v>44232</v>
      </c>
      <c r="B3545" s="13" t="s">
        <v>39</v>
      </c>
      <c r="C3545" s="13" t="s">
        <v>53</v>
      </c>
      <c r="D3545" s="13" t="s">
        <v>51</v>
      </c>
      <c r="E3545" s="14">
        <v>8709</v>
      </c>
    </row>
    <row r="3546" spans="1:5" x14ac:dyDescent="0.2">
      <c r="A3546" s="9">
        <v>44066</v>
      </c>
      <c r="B3546" s="10" t="s">
        <v>23</v>
      </c>
      <c r="C3546" s="10" t="s">
        <v>56</v>
      </c>
      <c r="D3546" s="10" t="s">
        <v>58</v>
      </c>
      <c r="E3546" s="11">
        <v>7528</v>
      </c>
    </row>
    <row r="3547" spans="1:5" x14ac:dyDescent="0.2">
      <c r="A3547" s="12">
        <v>44276</v>
      </c>
      <c r="B3547" s="13" t="s">
        <v>18</v>
      </c>
      <c r="C3547" s="13" t="s">
        <v>53</v>
      </c>
      <c r="D3547" s="13" t="s">
        <v>49</v>
      </c>
      <c r="E3547" s="14">
        <v>4205</v>
      </c>
    </row>
    <row r="3548" spans="1:5" x14ac:dyDescent="0.2">
      <c r="A3548" s="9">
        <v>43566</v>
      </c>
      <c r="B3548" s="10" t="s">
        <v>39</v>
      </c>
      <c r="C3548" s="10" t="s">
        <v>53</v>
      </c>
      <c r="D3548" s="10" t="s">
        <v>51</v>
      </c>
      <c r="E3548" s="11">
        <v>1446</v>
      </c>
    </row>
    <row r="3549" spans="1:5" x14ac:dyDescent="0.2">
      <c r="A3549" s="12">
        <v>44776</v>
      </c>
      <c r="B3549" s="13" t="s">
        <v>18</v>
      </c>
      <c r="C3549" s="13" t="s">
        <v>46</v>
      </c>
      <c r="D3549" s="13" t="s">
        <v>52</v>
      </c>
      <c r="E3549" s="14">
        <v>1942</v>
      </c>
    </row>
    <row r="3550" spans="1:5" x14ac:dyDescent="0.2">
      <c r="A3550" s="9">
        <v>43990</v>
      </c>
      <c r="B3550" s="10" t="s">
        <v>39</v>
      </c>
      <c r="C3550" s="10" t="s">
        <v>55</v>
      </c>
      <c r="D3550" s="10" t="s">
        <v>54</v>
      </c>
      <c r="E3550" s="11">
        <v>332</v>
      </c>
    </row>
    <row r="3551" spans="1:5" x14ac:dyDescent="0.2">
      <c r="A3551" s="12">
        <v>43989</v>
      </c>
      <c r="B3551" s="13" t="s">
        <v>33</v>
      </c>
      <c r="C3551" s="13" t="s">
        <v>46</v>
      </c>
      <c r="D3551" s="13" t="s">
        <v>52</v>
      </c>
      <c r="E3551" s="14">
        <v>9512</v>
      </c>
    </row>
    <row r="3552" spans="1:5" x14ac:dyDescent="0.2">
      <c r="A3552" s="9">
        <v>43618</v>
      </c>
      <c r="B3552" s="10" t="s">
        <v>23</v>
      </c>
      <c r="C3552" s="10" t="s">
        <v>56</v>
      </c>
      <c r="D3552" s="10" t="s">
        <v>58</v>
      </c>
      <c r="E3552" s="11">
        <v>6031</v>
      </c>
    </row>
    <row r="3553" spans="1:5" x14ac:dyDescent="0.2">
      <c r="A3553" s="12">
        <v>43729</v>
      </c>
      <c r="B3553" s="13" t="s">
        <v>27</v>
      </c>
      <c r="C3553" s="13" t="s">
        <v>53</v>
      </c>
      <c r="D3553" s="13" t="s">
        <v>51</v>
      </c>
      <c r="E3553" s="14">
        <v>9123</v>
      </c>
    </row>
    <row r="3554" spans="1:5" x14ac:dyDescent="0.2">
      <c r="A3554" s="9">
        <v>44653</v>
      </c>
      <c r="B3554" s="10" t="s">
        <v>18</v>
      </c>
      <c r="C3554" s="10" t="s">
        <v>53</v>
      </c>
      <c r="D3554" s="10" t="s">
        <v>54</v>
      </c>
      <c r="E3554" s="11">
        <v>302</v>
      </c>
    </row>
    <row r="3555" spans="1:5" x14ac:dyDescent="0.2">
      <c r="A3555" s="12">
        <v>43992</v>
      </c>
      <c r="B3555" s="13" t="s">
        <v>31</v>
      </c>
      <c r="C3555" s="13" t="s">
        <v>55</v>
      </c>
      <c r="D3555" s="13" t="s">
        <v>49</v>
      </c>
      <c r="E3555" s="14">
        <v>346</v>
      </c>
    </row>
    <row r="3556" spans="1:5" x14ac:dyDescent="0.2">
      <c r="A3556" s="9">
        <v>44822</v>
      </c>
      <c r="B3556" s="10" t="s">
        <v>23</v>
      </c>
      <c r="C3556" s="10" t="s">
        <v>55</v>
      </c>
      <c r="D3556" s="10" t="s">
        <v>54</v>
      </c>
      <c r="E3556" s="11">
        <v>479</v>
      </c>
    </row>
    <row r="3557" spans="1:5" x14ac:dyDescent="0.2">
      <c r="A3557" s="12">
        <v>44042</v>
      </c>
      <c r="B3557" s="13" t="s">
        <v>31</v>
      </c>
      <c r="C3557" s="13" t="s">
        <v>53</v>
      </c>
      <c r="D3557" s="13" t="s">
        <v>52</v>
      </c>
      <c r="E3557" s="14">
        <v>635</v>
      </c>
    </row>
    <row r="3558" spans="1:5" x14ac:dyDescent="0.2">
      <c r="A3558" s="9">
        <v>44622</v>
      </c>
      <c r="B3558" s="10" t="s">
        <v>36</v>
      </c>
      <c r="C3558" s="10" t="s">
        <v>53</v>
      </c>
      <c r="D3558" s="10" t="s">
        <v>54</v>
      </c>
      <c r="E3558" s="11">
        <v>242</v>
      </c>
    </row>
    <row r="3559" spans="1:5" x14ac:dyDescent="0.2">
      <c r="A3559" s="12">
        <v>43713</v>
      </c>
      <c r="B3559" s="13" t="s">
        <v>23</v>
      </c>
      <c r="C3559" s="13" t="s">
        <v>46</v>
      </c>
      <c r="D3559" s="13" t="s">
        <v>51</v>
      </c>
      <c r="E3559" s="14">
        <v>8567</v>
      </c>
    </row>
    <row r="3560" spans="1:5" x14ac:dyDescent="0.2">
      <c r="A3560" s="9">
        <v>44762</v>
      </c>
      <c r="B3560" s="10" t="s">
        <v>31</v>
      </c>
      <c r="C3560" s="10" t="s">
        <v>55</v>
      </c>
      <c r="D3560" s="10" t="s">
        <v>49</v>
      </c>
      <c r="E3560" s="11">
        <v>7238</v>
      </c>
    </row>
    <row r="3561" spans="1:5" x14ac:dyDescent="0.2">
      <c r="A3561" s="12">
        <v>44635</v>
      </c>
      <c r="B3561" s="13" t="s">
        <v>31</v>
      </c>
      <c r="C3561" s="13" t="s">
        <v>56</v>
      </c>
      <c r="D3561" s="13" t="s">
        <v>58</v>
      </c>
      <c r="E3561" s="14">
        <v>898</v>
      </c>
    </row>
    <row r="3562" spans="1:5" x14ac:dyDescent="0.2">
      <c r="A3562" s="9">
        <v>44151</v>
      </c>
      <c r="B3562" s="10" t="s">
        <v>39</v>
      </c>
      <c r="C3562" s="10" t="s">
        <v>55</v>
      </c>
      <c r="D3562" s="10" t="s">
        <v>51</v>
      </c>
      <c r="E3562" s="11">
        <v>4036</v>
      </c>
    </row>
    <row r="3563" spans="1:5" x14ac:dyDescent="0.2">
      <c r="A3563" s="12">
        <v>44622</v>
      </c>
      <c r="B3563" s="13" t="s">
        <v>23</v>
      </c>
      <c r="C3563" s="13" t="s">
        <v>46</v>
      </c>
      <c r="D3563" s="13" t="s">
        <v>49</v>
      </c>
      <c r="E3563" s="14">
        <v>5007</v>
      </c>
    </row>
    <row r="3564" spans="1:5" x14ac:dyDescent="0.2">
      <c r="A3564" s="9">
        <v>44844</v>
      </c>
      <c r="B3564" s="10" t="s">
        <v>39</v>
      </c>
      <c r="C3564" s="10" t="s">
        <v>53</v>
      </c>
      <c r="D3564" s="10" t="s">
        <v>54</v>
      </c>
      <c r="E3564" s="11">
        <v>406</v>
      </c>
    </row>
    <row r="3565" spans="1:5" x14ac:dyDescent="0.2">
      <c r="A3565" s="12">
        <v>43558</v>
      </c>
      <c r="B3565" s="13" t="s">
        <v>36</v>
      </c>
      <c r="C3565" s="13" t="s">
        <v>46</v>
      </c>
      <c r="D3565" s="13" t="s">
        <v>51</v>
      </c>
      <c r="E3565" s="14">
        <v>8252</v>
      </c>
    </row>
    <row r="3566" spans="1:5" x14ac:dyDescent="0.2">
      <c r="A3566" s="9">
        <v>44299</v>
      </c>
      <c r="B3566" s="10" t="s">
        <v>27</v>
      </c>
      <c r="C3566" s="10" t="s">
        <v>56</v>
      </c>
      <c r="D3566" s="10" t="s">
        <v>58</v>
      </c>
      <c r="E3566" s="11">
        <v>2064</v>
      </c>
    </row>
    <row r="3567" spans="1:5" x14ac:dyDescent="0.2">
      <c r="A3567" s="12">
        <v>43870</v>
      </c>
      <c r="B3567" s="13" t="s">
        <v>31</v>
      </c>
      <c r="C3567" s="13" t="s">
        <v>55</v>
      </c>
      <c r="D3567" s="13" t="s">
        <v>49</v>
      </c>
      <c r="E3567" s="14">
        <v>9214</v>
      </c>
    </row>
    <row r="3568" spans="1:5" x14ac:dyDescent="0.2">
      <c r="A3568" s="9">
        <v>44714</v>
      </c>
      <c r="B3568" s="10" t="s">
        <v>31</v>
      </c>
      <c r="C3568" s="10" t="s">
        <v>46</v>
      </c>
      <c r="D3568" s="10" t="s">
        <v>52</v>
      </c>
      <c r="E3568" s="11">
        <v>1353</v>
      </c>
    </row>
    <row r="3569" spans="1:5" x14ac:dyDescent="0.2">
      <c r="A3569" s="12">
        <v>43955</v>
      </c>
      <c r="B3569" s="13" t="s">
        <v>36</v>
      </c>
      <c r="C3569" s="13" t="s">
        <v>55</v>
      </c>
      <c r="D3569" s="13" t="s">
        <v>51</v>
      </c>
      <c r="E3569" s="14">
        <v>1280</v>
      </c>
    </row>
    <row r="3570" spans="1:5" x14ac:dyDescent="0.2">
      <c r="A3570" s="9">
        <v>44788</v>
      </c>
      <c r="B3570" s="10" t="s">
        <v>33</v>
      </c>
      <c r="C3570" s="10" t="s">
        <v>46</v>
      </c>
      <c r="D3570" s="10" t="s">
        <v>52</v>
      </c>
      <c r="E3570" s="11">
        <v>8528</v>
      </c>
    </row>
    <row r="3571" spans="1:5" x14ac:dyDescent="0.2">
      <c r="A3571" s="12">
        <v>44810</v>
      </c>
      <c r="B3571" s="13" t="s">
        <v>18</v>
      </c>
      <c r="C3571" s="13" t="s">
        <v>56</v>
      </c>
      <c r="D3571" s="13" t="s">
        <v>49</v>
      </c>
      <c r="E3571" s="14">
        <v>9701</v>
      </c>
    </row>
    <row r="3572" spans="1:5" x14ac:dyDescent="0.2">
      <c r="A3572" s="9">
        <v>44217</v>
      </c>
      <c r="B3572" s="10" t="s">
        <v>18</v>
      </c>
      <c r="C3572" s="10" t="s">
        <v>55</v>
      </c>
      <c r="D3572" s="10" t="s">
        <v>49</v>
      </c>
      <c r="E3572" s="11">
        <v>1447</v>
      </c>
    </row>
    <row r="3573" spans="1:5" x14ac:dyDescent="0.2">
      <c r="A3573" s="12">
        <v>44193</v>
      </c>
      <c r="B3573" s="13" t="s">
        <v>33</v>
      </c>
      <c r="C3573" s="13" t="s">
        <v>46</v>
      </c>
      <c r="D3573" s="13" t="s">
        <v>49</v>
      </c>
      <c r="E3573" s="14">
        <v>9171</v>
      </c>
    </row>
    <row r="3574" spans="1:5" x14ac:dyDescent="0.2">
      <c r="A3574" s="9">
        <v>44072</v>
      </c>
      <c r="B3574" s="10" t="s">
        <v>39</v>
      </c>
      <c r="C3574" s="10" t="s">
        <v>46</v>
      </c>
      <c r="D3574" s="10" t="s">
        <v>52</v>
      </c>
      <c r="E3574" s="11">
        <v>1047</v>
      </c>
    </row>
    <row r="3575" spans="1:5" x14ac:dyDescent="0.2">
      <c r="A3575" s="12">
        <v>43792</v>
      </c>
      <c r="B3575" s="13" t="s">
        <v>31</v>
      </c>
      <c r="C3575" s="13" t="s">
        <v>46</v>
      </c>
      <c r="D3575" s="13" t="s">
        <v>49</v>
      </c>
      <c r="E3575" s="14">
        <v>8068</v>
      </c>
    </row>
    <row r="3576" spans="1:5" x14ac:dyDescent="0.2">
      <c r="A3576" s="9">
        <v>44542</v>
      </c>
      <c r="B3576" s="10" t="s">
        <v>33</v>
      </c>
      <c r="C3576" s="10" t="s">
        <v>46</v>
      </c>
      <c r="D3576" s="10" t="s">
        <v>52</v>
      </c>
      <c r="E3576" s="11">
        <v>9361</v>
      </c>
    </row>
    <row r="3577" spans="1:5" x14ac:dyDescent="0.2">
      <c r="A3577" s="12">
        <v>44759</v>
      </c>
      <c r="B3577" s="13" t="s">
        <v>33</v>
      </c>
      <c r="C3577" s="13" t="s">
        <v>56</v>
      </c>
      <c r="D3577" s="13" t="s">
        <v>49</v>
      </c>
      <c r="E3577" s="14">
        <v>4167</v>
      </c>
    </row>
    <row r="3578" spans="1:5" x14ac:dyDescent="0.2">
      <c r="A3578" s="9">
        <v>44200</v>
      </c>
      <c r="B3578" s="10" t="s">
        <v>31</v>
      </c>
      <c r="C3578" s="10" t="s">
        <v>55</v>
      </c>
      <c r="D3578" s="10" t="s">
        <v>52</v>
      </c>
      <c r="E3578" s="11">
        <v>1870</v>
      </c>
    </row>
    <row r="3579" spans="1:5" x14ac:dyDescent="0.2">
      <c r="A3579" s="12">
        <v>44124</v>
      </c>
      <c r="B3579" s="13" t="s">
        <v>33</v>
      </c>
      <c r="C3579" s="13" t="s">
        <v>46</v>
      </c>
      <c r="D3579" s="13" t="s">
        <v>49</v>
      </c>
      <c r="E3579" s="14">
        <v>9084</v>
      </c>
    </row>
    <row r="3580" spans="1:5" x14ac:dyDescent="0.2">
      <c r="A3580" s="9">
        <v>43724</v>
      </c>
      <c r="B3580" s="10" t="s">
        <v>31</v>
      </c>
      <c r="C3580" s="10" t="s">
        <v>55</v>
      </c>
      <c r="D3580" s="10" t="s">
        <v>54</v>
      </c>
      <c r="E3580" s="11">
        <v>400</v>
      </c>
    </row>
    <row r="3581" spans="1:5" x14ac:dyDescent="0.2">
      <c r="A3581" s="12">
        <v>43619</v>
      </c>
      <c r="B3581" s="13" t="s">
        <v>39</v>
      </c>
      <c r="C3581" s="13" t="s">
        <v>46</v>
      </c>
      <c r="D3581" s="13" t="s">
        <v>49</v>
      </c>
      <c r="E3581" s="14">
        <v>2472</v>
      </c>
    </row>
    <row r="3582" spans="1:5" x14ac:dyDescent="0.2">
      <c r="A3582" s="9">
        <v>43544</v>
      </c>
      <c r="B3582" s="10" t="s">
        <v>39</v>
      </c>
      <c r="C3582" s="10" t="s">
        <v>46</v>
      </c>
      <c r="D3582" s="10" t="s">
        <v>49</v>
      </c>
      <c r="E3582" s="11">
        <v>2134</v>
      </c>
    </row>
    <row r="3583" spans="1:5" x14ac:dyDescent="0.2">
      <c r="A3583" s="12">
        <v>43934</v>
      </c>
      <c r="B3583" s="13" t="s">
        <v>31</v>
      </c>
      <c r="C3583" s="13" t="s">
        <v>53</v>
      </c>
      <c r="D3583" s="13" t="s">
        <v>49</v>
      </c>
      <c r="E3583" s="14">
        <v>1177</v>
      </c>
    </row>
    <row r="3584" spans="1:5" x14ac:dyDescent="0.2">
      <c r="A3584" s="9">
        <v>44312</v>
      </c>
      <c r="B3584" s="10" t="s">
        <v>39</v>
      </c>
      <c r="C3584" s="10" t="s">
        <v>55</v>
      </c>
      <c r="D3584" s="10" t="s">
        <v>49</v>
      </c>
      <c r="E3584" s="11">
        <v>5202</v>
      </c>
    </row>
    <row r="3585" spans="1:5" x14ac:dyDescent="0.2">
      <c r="A3585" s="12">
        <v>44610</v>
      </c>
      <c r="B3585" s="13" t="s">
        <v>18</v>
      </c>
      <c r="C3585" s="13" t="s">
        <v>55</v>
      </c>
      <c r="D3585" s="13" t="s">
        <v>54</v>
      </c>
      <c r="E3585" s="14">
        <v>169</v>
      </c>
    </row>
    <row r="3586" spans="1:5" x14ac:dyDescent="0.2">
      <c r="A3586" s="9">
        <v>44590</v>
      </c>
      <c r="B3586" s="10" t="s">
        <v>33</v>
      </c>
      <c r="C3586" s="10" t="s">
        <v>53</v>
      </c>
      <c r="D3586" s="10" t="s">
        <v>54</v>
      </c>
      <c r="E3586" s="11">
        <v>107</v>
      </c>
    </row>
    <row r="3587" spans="1:5" x14ac:dyDescent="0.2">
      <c r="A3587" s="12">
        <v>44069</v>
      </c>
      <c r="B3587" s="13" t="s">
        <v>23</v>
      </c>
      <c r="C3587" s="13" t="s">
        <v>56</v>
      </c>
      <c r="D3587" s="13" t="s">
        <v>58</v>
      </c>
      <c r="E3587" s="14">
        <v>5200</v>
      </c>
    </row>
    <row r="3588" spans="1:5" x14ac:dyDescent="0.2">
      <c r="A3588" s="9">
        <v>43977</v>
      </c>
      <c r="B3588" s="10" t="s">
        <v>39</v>
      </c>
      <c r="C3588" s="10" t="s">
        <v>46</v>
      </c>
      <c r="D3588" s="10" t="s">
        <v>51</v>
      </c>
      <c r="E3588" s="11">
        <v>6314</v>
      </c>
    </row>
    <row r="3589" spans="1:5" x14ac:dyDescent="0.2">
      <c r="A3589" s="12">
        <v>44898</v>
      </c>
      <c r="B3589" s="13" t="s">
        <v>33</v>
      </c>
      <c r="C3589" s="13" t="s">
        <v>53</v>
      </c>
      <c r="D3589" s="13" t="s">
        <v>49</v>
      </c>
      <c r="E3589" s="14">
        <v>4291</v>
      </c>
    </row>
    <row r="3590" spans="1:5" x14ac:dyDescent="0.2">
      <c r="A3590" s="9">
        <v>44675</v>
      </c>
      <c r="B3590" s="10" t="s">
        <v>23</v>
      </c>
      <c r="C3590" s="10" t="s">
        <v>55</v>
      </c>
      <c r="D3590" s="10" t="s">
        <v>52</v>
      </c>
      <c r="E3590" s="11">
        <v>3890</v>
      </c>
    </row>
    <row r="3591" spans="1:5" x14ac:dyDescent="0.2">
      <c r="A3591" s="12">
        <v>44466</v>
      </c>
      <c r="B3591" s="13" t="s">
        <v>36</v>
      </c>
      <c r="C3591" s="13" t="s">
        <v>53</v>
      </c>
      <c r="D3591" s="13" t="s">
        <v>52</v>
      </c>
      <c r="E3591" s="14">
        <v>4447</v>
      </c>
    </row>
    <row r="3592" spans="1:5" x14ac:dyDescent="0.2">
      <c r="A3592" s="9">
        <v>44040</v>
      </c>
      <c r="B3592" s="10" t="s">
        <v>27</v>
      </c>
      <c r="C3592" s="10" t="s">
        <v>55</v>
      </c>
      <c r="D3592" s="10" t="s">
        <v>49</v>
      </c>
      <c r="E3592" s="11">
        <v>274</v>
      </c>
    </row>
    <row r="3593" spans="1:5" x14ac:dyDescent="0.2">
      <c r="A3593" s="12">
        <v>43580</v>
      </c>
      <c r="B3593" s="13" t="s">
        <v>39</v>
      </c>
      <c r="C3593" s="13" t="s">
        <v>53</v>
      </c>
      <c r="D3593" s="13" t="s">
        <v>52</v>
      </c>
      <c r="E3593" s="14">
        <v>1524</v>
      </c>
    </row>
    <row r="3594" spans="1:5" x14ac:dyDescent="0.2">
      <c r="A3594" s="9">
        <v>44674</v>
      </c>
      <c r="B3594" s="10" t="s">
        <v>23</v>
      </c>
      <c r="C3594" s="10" t="s">
        <v>55</v>
      </c>
      <c r="D3594" s="10" t="s">
        <v>54</v>
      </c>
      <c r="E3594" s="11">
        <v>324</v>
      </c>
    </row>
    <row r="3595" spans="1:5" x14ac:dyDescent="0.2">
      <c r="A3595" s="12">
        <v>44308</v>
      </c>
      <c r="B3595" s="13" t="s">
        <v>23</v>
      </c>
      <c r="C3595" s="13" t="s">
        <v>55</v>
      </c>
      <c r="D3595" s="13" t="s">
        <v>49</v>
      </c>
      <c r="E3595" s="14">
        <v>7801</v>
      </c>
    </row>
    <row r="3596" spans="1:5" x14ac:dyDescent="0.2">
      <c r="A3596" s="9">
        <v>43850</v>
      </c>
      <c r="B3596" s="10" t="s">
        <v>18</v>
      </c>
      <c r="C3596" s="10" t="s">
        <v>55</v>
      </c>
      <c r="D3596" s="10" t="s">
        <v>52</v>
      </c>
      <c r="E3596" s="11">
        <v>728</v>
      </c>
    </row>
    <row r="3597" spans="1:5" x14ac:dyDescent="0.2">
      <c r="A3597" s="12">
        <v>43479</v>
      </c>
      <c r="B3597" s="13" t="s">
        <v>27</v>
      </c>
      <c r="C3597" s="13" t="s">
        <v>53</v>
      </c>
      <c r="D3597" s="13" t="s">
        <v>49</v>
      </c>
      <c r="E3597" s="14">
        <v>7077</v>
      </c>
    </row>
    <row r="3598" spans="1:5" x14ac:dyDescent="0.2">
      <c r="A3598" s="9">
        <v>43725</v>
      </c>
      <c r="B3598" s="10" t="s">
        <v>31</v>
      </c>
      <c r="C3598" s="10" t="s">
        <v>46</v>
      </c>
      <c r="D3598" s="10" t="s">
        <v>51</v>
      </c>
      <c r="E3598" s="11">
        <v>9229</v>
      </c>
    </row>
    <row r="3599" spans="1:5" x14ac:dyDescent="0.2">
      <c r="A3599" s="12">
        <v>44624</v>
      </c>
      <c r="B3599" s="13" t="s">
        <v>27</v>
      </c>
      <c r="C3599" s="13" t="s">
        <v>55</v>
      </c>
      <c r="D3599" s="13" t="s">
        <v>52</v>
      </c>
      <c r="E3599" s="14">
        <v>2023</v>
      </c>
    </row>
    <row r="3600" spans="1:5" x14ac:dyDescent="0.2">
      <c r="A3600" s="9">
        <v>43727</v>
      </c>
      <c r="B3600" s="10" t="s">
        <v>18</v>
      </c>
      <c r="C3600" s="10" t="s">
        <v>46</v>
      </c>
      <c r="D3600" s="10" t="s">
        <v>51</v>
      </c>
      <c r="E3600" s="11">
        <v>1541</v>
      </c>
    </row>
    <row r="3601" spans="1:5" x14ac:dyDescent="0.2">
      <c r="A3601" s="12">
        <v>44586</v>
      </c>
      <c r="B3601" s="13" t="s">
        <v>31</v>
      </c>
      <c r="C3601" s="13" t="s">
        <v>46</v>
      </c>
      <c r="D3601" s="13" t="s">
        <v>49</v>
      </c>
      <c r="E3601" s="14">
        <v>8116</v>
      </c>
    </row>
    <row r="3602" spans="1:5" x14ac:dyDescent="0.2">
      <c r="A3602" s="9">
        <v>43669</v>
      </c>
      <c r="B3602" s="10" t="s">
        <v>23</v>
      </c>
      <c r="C3602" s="10" t="s">
        <v>53</v>
      </c>
      <c r="D3602" s="10" t="s">
        <v>54</v>
      </c>
      <c r="E3602" s="11">
        <v>477</v>
      </c>
    </row>
    <row r="3603" spans="1:5" x14ac:dyDescent="0.2">
      <c r="A3603" s="12">
        <v>44842</v>
      </c>
      <c r="B3603" s="13" t="s">
        <v>36</v>
      </c>
      <c r="C3603" s="13" t="s">
        <v>53</v>
      </c>
      <c r="D3603" s="13" t="s">
        <v>49</v>
      </c>
      <c r="E3603" s="14">
        <v>8699</v>
      </c>
    </row>
    <row r="3604" spans="1:5" x14ac:dyDescent="0.2">
      <c r="A3604" s="9">
        <v>44112</v>
      </c>
      <c r="B3604" s="10" t="s">
        <v>18</v>
      </c>
      <c r="C3604" s="10" t="s">
        <v>46</v>
      </c>
      <c r="D3604" s="10" t="s">
        <v>51</v>
      </c>
      <c r="E3604" s="11">
        <v>778</v>
      </c>
    </row>
    <row r="3605" spans="1:5" x14ac:dyDescent="0.2">
      <c r="A3605" s="12">
        <v>43600</v>
      </c>
      <c r="B3605" s="13" t="s">
        <v>36</v>
      </c>
      <c r="C3605" s="13" t="s">
        <v>46</v>
      </c>
      <c r="D3605" s="13" t="s">
        <v>51</v>
      </c>
      <c r="E3605" s="14">
        <v>9713</v>
      </c>
    </row>
    <row r="3606" spans="1:5" x14ac:dyDescent="0.2">
      <c r="A3606" s="9">
        <v>44491</v>
      </c>
      <c r="B3606" s="10" t="s">
        <v>27</v>
      </c>
      <c r="C3606" s="10" t="s">
        <v>53</v>
      </c>
      <c r="D3606" s="10" t="s">
        <v>52</v>
      </c>
      <c r="E3606" s="11">
        <v>5520</v>
      </c>
    </row>
    <row r="3607" spans="1:5" x14ac:dyDescent="0.2">
      <c r="A3607" s="12">
        <v>44843</v>
      </c>
      <c r="B3607" s="13" t="s">
        <v>39</v>
      </c>
      <c r="C3607" s="13" t="s">
        <v>55</v>
      </c>
      <c r="D3607" s="13" t="s">
        <v>54</v>
      </c>
      <c r="E3607" s="14">
        <v>489</v>
      </c>
    </row>
    <row r="3608" spans="1:5" x14ac:dyDescent="0.2">
      <c r="A3608" s="9">
        <v>44679</v>
      </c>
      <c r="B3608" s="10" t="s">
        <v>27</v>
      </c>
      <c r="C3608" s="10" t="s">
        <v>55</v>
      </c>
      <c r="D3608" s="10" t="s">
        <v>54</v>
      </c>
      <c r="E3608" s="11">
        <v>339</v>
      </c>
    </row>
    <row r="3609" spans="1:5" x14ac:dyDescent="0.2">
      <c r="A3609" s="12">
        <v>44849</v>
      </c>
      <c r="B3609" s="13" t="s">
        <v>27</v>
      </c>
      <c r="C3609" s="13" t="s">
        <v>55</v>
      </c>
      <c r="D3609" s="13" t="s">
        <v>51</v>
      </c>
      <c r="E3609" s="14">
        <v>6887</v>
      </c>
    </row>
    <row r="3610" spans="1:5" x14ac:dyDescent="0.2">
      <c r="A3610" s="9">
        <v>44515</v>
      </c>
      <c r="B3610" s="10" t="s">
        <v>39</v>
      </c>
      <c r="C3610" s="10" t="s">
        <v>46</v>
      </c>
      <c r="D3610" s="10" t="s">
        <v>51</v>
      </c>
      <c r="E3610" s="11">
        <v>2068</v>
      </c>
    </row>
    <row r="3611" spans="1:5" x14ac:dyDescent="0.2">
      <c r="A3611" s="12">
        <v>44360</v>
      </c>
      <c r="B3611" s="13" t="s">
        <v>31</v>
      </c>
      <c r="C3611" s="13" t="s">
        <v>46</v>
      </c>
      <c r="D3611" s="13" t="s">
        <v>51</v>
      </c>
      <c r="E3611" s="14">
        <v>1925</v>
      </c>
    </row>
    <row r="3612" spans="1:5" x14ac:dyDescent="0.2">
      <c r="A3612" s="9">
        <v>43605</v>
      </c>
      <c r="B3612" s="10" t="s">
        <v>18</v>
      </c>
      <c r="C3612" s="10" t="s">
        <v>53</v>
      </c>
      <c r="D3612" s="10" t="s">
        <v>51</v>
      </c>
      <c r="E3612" s="11">
        <v>3863</v>
      </c>
    </row>
    <row r="3613" spans="1:5" x14ac:dyDescent="0.2">
      <c r="A3613" s="12">
        <v>44810</v>
      </c>
      <c r="B3613" s="13" t="s">
        <v>36</v>
      </c>
      <c r="C3613" s="13" t="s">
        <v>55</v>
      </c>
      <c r="D3613" s="13" t="s">
        <v>54</v>
      </c>
      <c r="E3613" s="14">
        <v>428</v>
      </c>
    </row>
    <row r="3614" spans="1:5" x14ac:dyDescent="0.2">
      <c r="A3614" s="9">
        <v>44760</v>
      </c>
      <c r="B3614" s="10" t="s">
        <v>18</v>
      </c>
      <c r="C3614" s="10" t="s">
        <v>56</v>
      </c>
      <c r="D3614" s="10" t="s">
        <v>49</v>
      </c>
      <c r="E3614" s="11">
        <v>7512</v>
      </c>
    </row>
    <row r="3615" spans="1:5" x14ac:dyDescent="0.2">
      <c r="A3615" s="12">
        <v>43790</v>
      </c>
      <c r="B3615" s="13" t="s">
        <v>23</v>
      </c>
      <c r="C3615" s="13" t="s">
        <v>53</v>
      </c>
      <c r="D3615" s="13" t="s">
        <v>52</v>
      </c>
      <c r="E3615" s="14">
        <v>9330</v>
      </c>
    </row>
    <row r="3616" spans="1:5" x14ac:dyDescent="0.2">
      <c r="A3616" s="9">
        <v>44908</v>
      </c>
      <c r="B3616" s="10" t="s">
        <v>33</v>
      </c>
      <c r="C3616" s="10" t="s">
        <v>46</v>
      </c>
      <c r="D3616" s="10" t="s">
        <v>51</v>
      </c>
      <c r="E3616" s="11">
        <v>868</v>
      </c>
    </row>
    <row r="3617" spans="1:5" x14ac:dyDescent="0.2">
      <c r="A3617" s="12">
        <v>43752</v>
      </c>
      <c r="B3617" s="13" t="s">
        <v>27</v>
      </c>
      <c r="C3617" s="13" t="s">
        <v>55</v>
      </c>
      <c r="D3617" s="13" t="s">
        <v>54</v>
      </c>
      <c r="E3617" s="14">
        <v>320</v>
      </c>
    </row>
    <row r="3618" spans="1:5" x14ac:dyDescent="0.2">
      <c r="A3618" s="9">
        <v>43557</v>
      </c>
      <c r="B3618" s="10" t="s">
        <v>18</v>
      </c>
      <c r="C3618" s="10" t="s">
        <v>46</v>
      </c>
      <c r="D3618" s="10" t="s">
        <v>51</v>
      </c>
      <c r="E3618" s="11">
        <v>2748</v>
      </c>
    </row>
    <row r="3619" spans="1:5" x14ac:dyDescent="0.2">
      <c r="A3619" s="12">
        <v>44461</v>
      </c>
      <c r="B3619" s="13" t="s">
        <v>39</v>
      </c>
      <c r="C3619" s="13" t="s">
        <v>46</v>
      </c>
      <c r="D3619" s="13" t="s">
        <v>52</v>
      </c>
      <c r="E3619" s="14">
        <v>9707</v>
      </c>
    </row>
    <row r="3620" spans="1:5" x14ac:dyDescent="0.2">
      <c r="A3620" s="9">
        <v>43928</v>
      </c>
      <c r="B3620" s="10" t="s">
        <v>31</v>
      </c>
      <c r="C3620" s="10" t="s">
        <v>55</v>
      </c>
      <c r="D3620" s="10" t="s">
        <v>51</v>
      </c>
      <c r="E3620" s="11">
        <v>8830</v>
      </c>
    </row>
    <row r="3621" spans="1:5" x14ac:dyDescent="0.2">
      <c r="A3621" s="12">
        <v>43746</v>
      </c>
      <c r="B3621" s="13" t="s">
        <v>31</v>
      </c>
      <c r="C3621" s="13" t="s">
        <v>46</v>
      </c>
      <c r="D3621" s="13" t="s">
        <v>49</v>
      </c>
      <c r="E3621" s="14">
        <v>7392</v>
      </c>
    </row>
    <row r="3622" spans="1:5" x14ac:dyDescent="0.2">
      <c r="A3622" s="9">
        <v>44891</v>
      </c>
      <c r="B3622" s="10" t="s">
        <v>31</v>
      </c>
      <c r="C3622" s="10" t="s">
        <v>46</v>
      </c>
      <c r="D3622" s="10" t="s">
        <v>52</v>
      </c>
      <c r="E3622" s="11">
        <v>2842</v>
      </c>
    </row>
    <row r="3623" spans="1:5" x14ac:dyDescent="0.2">
      <c r="A3623" s="12">
        <v>43795</v>
      </c>
      <c r="B3623" s="13" t="s">
        <v>36</v>
      </c>
      <c r="C3623" s="13" t="s">
        <v>55</v>
      </c>
      <c r="D3623" s="13" t="s">
        <v>54</v>
      </c>
      <c r="E3623" s="14">
        <v>436</v>
      </c>
    </row>
    <row r="3624" spans="1:5" x14ac:dyDescent="0.2">
      <c r="A3624" s="9">
        <v>43530</v>
      </c>
      <c r="B3624" s="10" t="s">
        <v>36</v>
      </c>
      <c r="C3624" s="10" t="s">
        <v>46</v>
      </c>
      <c r="D3624" s="10" t="s">
        <v>49</v>
      </c>
      <c r="E3624" s="11">
        <v>4758</v>
      </c>
    </row>
    <row r="3625" spans="1:5" x14ac:dyDescent="0.2">
      <c r="A3625" s="12">
        <v>44389</v>
      </c>
      <c r="B3625" s="13" t="s">
        <v>39</v>
      </c>
      <c r="C3625" s="13" t="s">
        <v>53</v>
      </c>
      <c r="D3625" s="13" t="s">
        <v>49</v>
      </c>
      <c r="E3625" s="14">
        <v>6944</v>
      </c>
    </row>
    <row r="3626" spans="1:5" x14ac:dyDescent="0.2">
      <c r="A3626" s="9">
        <v>44466</v>
      </c>
      <c r="B3626" s="10" t="s">
        <v>39</v>
      </c>
      <c r="C3626" s="10" t="s">
        <v>46</v>
      </c>
      <c r="D3626" s="10" t="s">
        <v>49</v>
      </c>
      <c r="E3626" s="11">
        <v>9135</v>
      </c>
    </row>
    <row r="3627" spans="1:5" x14ac:dyDescent="0.2">
      <c r="A3627" s="12">
        <v>44185</v>
      </c>
      <c r="B3627" s="13" t="s">
        <v>39</v>
      </c>
      <c r="C3627" s="13" t="s">
        <v>53</v>
      </c>
      <c r="D3627" s="13" t="s">
        <v>54</v>
      </c>
      <c r="E3627" s="14">
        <v>497</v>
      </c>
    </row>
    <row r="3628" spans="1:5" x14ac:dyDescent="0.2">
      <c r="A3628" s="9">
        <v>44361</v>
      </c>
      <c r="B3628" s="10" t="s">
        <v>31</v>
      </c>
      <c r="C3628" s="10" t="s">
        <v>55</v>
      </c>
      <c r="D3628" s="10" t="s">
        <v>49</v>
      </c>
      <c r="E3628" s="11">
        <v>1819</v>
      </c>
    </row>
    <row r="3629" spans="1:5" x14ac:dyDescent="0.2">
      <c r="A3629" s="12">
        <v>44731</v>
      </c>
      <c r="B3629" s="13" t="s">
        <v>36</v>
      </c>
      <c r="C3629" s="13" t="s">
        <v>53</v>
      </c>
      <c r="D3629" s="13" t="s">
        <v>49</v>
      </c>
      <c r="E3629" s="14">
        <v>2325</v>
      </c>
    </row>
    <row r="3630" spans="1:5" x14ac:dyDescent="0.2">
      <c r="A3630" s="9">
        <v>43915</v>
      </c>
      <c r="B3630" s="10" t="s">
        <v>27</v>
      </c>
      <c r="C3630" s="10" t="s">
        <v>55</v>
      </c>
      <c r="D3630" s="10" t="s">
        <v>49</v>
      </c>
      <c r="E3630" s="11">
        <v>4335</v>
      </c>
    </row>
    <row r="3631" spans="1:5" x14ac:dyDescent="0.2">
      <c r="A3631" s="12">
        <v>43692</v>
      </c>
      <c r="B3631" s="13" t="s">
        <v>31</v>
      </c>
      <c r="C3631" s="13" t="s">
        <v>53</v>
      </c>
      <c r="D3631" s="13" t="s">
        <v>54</v>
      </c>
      <c r="E3631" s="14">
        <v>302</v>
      </c>
    </row>
    <row r="3632" spans="1:5" x14ac:dyDescent="0.2">
      <c r="A3632" s="9">
        <v>44560</v>
      </c>
      <c r="B3632" s="10" t="s">
        <v>27</v>
      </c>
      <c r="C3632" s="10" t="s">
        <v>53</v>
      </c>
      <c r="D3632" s="10" t="s">
        <v>52</v>
      </c>
      <c r="E3632" s="11">
        <v>8493</v>
      </c>
    </row>
    <row r="3633" spans="1:5" x14ac:dyDescent="0.2">
      <c r="A3633" s="12">
        <v>44615</v>
      </c>
      <c r="B3633" s="13" t="s">
        <v>33</v>
      </c>
      <c r="C3633" s="13" t="s">
        <v>53</v>
      </c>
      <c r="D3633" s="13" t="s">
        <v>52</v>
      </c>
      <c r="E3633" s="14">
        <v>5954</v>
      </c>
    </row>
    <row r="3634" spans="1:5" x14ac:dyDescent="0.2">
      <c r="A3634" s="9">
        <v>44519</v>
      </c>
      <c r="B3634" s="10" t="s">
        <v>27</v>
      </c>
      <c r="C3634" s="10" t="s">
        <v>53</v>
      </c>
      <c r="D3634" s="10" t="s">
        <v>52</v>
      </c>
      <c r="E3634" s="11">
        <v>1820</v>
      </c>
    </row>
    <row r="3635" spans="1:5" x14ac:dyDescent="0.2">
      <c r="A3635" s="12">
        <v>44232</v>
      </c>
      <c r="B3635" s="13" t="s">
        <v>36</v>
      </c>
      <c r="C3635" s="13" t="s">
        <v>53</v>
      </c>
      <c r="D3635" s="13" t="s">
        <v>52</v>
      </c>
      <c r="E3635" s="14">
        <v>8454</v>
      </c>
    </row>
    <row r="3636" spans="1:5" x14ac:dyDescent="0.2">
      <c r="A3636" s="9">
        <v>44789</v>
      </c>
      <c r="B3636" s="10" t="s">
        <v>18</v>
      </c>
      <c r="C3636" s="10" t="s">
        <v>53</v>
      </c>
      <c r="D3636" s="10" t="s">
        <v>54</v>
      </c>
      <c r="E3636" s="11">
        <v>385</v>
      </c>
    </row>
    <row r="3637" spans="1:5" x14ac:dyDescent="0.2">
      <c r="A3637" s="12">
        <v>44647</v>
      </c>
      <c r="B3637" s="13" t="s">
        <v>33</v>
      </c>
      <c r="C3637" s="13" t="s">
        <v>53</v>
      </c>
      <c r="D3637" s="13" t="s">
        <v>54</v>
      </c>
      <c r="E3637" s="14">
        <v>370</v>
      </c>
    </row>
    <row r="3638" spans="1:5" x14ac:dyDescent="0.2">
      <c r="A3638" s="9">
        <v>43798</v>
      </c>
      <c r="B3638" s="10" t="s">
        <v>39</v>
      </c>
      <c r="C3638" s="10" t="s">
        <v>55</v>
      </c>
      <c r="D3638" s="10" t="s">
        <v>54</v>
      </c>
      <c r="E3638" s="11">
        <v>248</v>
      </c>
    </row>
    <row r="3639" spans="1:5" x14ac:dyDescent="0.2">
      <c r="A3639" s="12">
        <v>43749</v>
      </c>
      <c r="B3639" s="13" t="s">
        <v>33</v>
      </c>
      <c r="C3639" s="13" t="s">
        <v>53</v>
      </c>
      <c r="D3639" s="13" t="s">
        <v>54</v>
      </c>
      <c r="E3639" s="14">
        <v>252</v>
      </c>
    </row>
    <row r="3640" spans="1:5" x14ac:dyDescent="0.2">
      <c r="A3640" s="9">
        <v>43817</v>
      </c>
      <c r="B3640" s="10" t="s">
        <v>39</v>
      </c>
      <c r="C3640" s="10" t="s">
        <v>46</v>
      </c>
      <c r="D3640" s="10" t="s">
        <v>49</v>
      </c>
      <c r="E3640" s="11">
        <v>2444</v>
      </c>
    </row>
    <row r="3641" spans="1:5" x14ac:dyDescent="0.2">
      <c r="A3641" s="12">
        <v>44525</v>
      </c>
      <c r="B3641" s="13" t="s">
        <v>23</v>
      </c>
      <c r="C3641" s="13" t="s">
        <v>55</v>
      </c>
      <c r="D3641" s="13" t="s">
        <v>51</v>
      </c>
      <c r="E3641" s="14">
        <v>1835</v>
      </c>
    </row>
    <row r="3642" spans="1:5" x14ac:dyDescent="0.2">
      <c r="A3642" s="9">
        <v>43622</v>
      </c>
      <c r="B3642" s="10" t="s">
        <v>31</v>
      </c>
      <c r="C3642" s="10" t="s">
        <v>55</v>
      </c>
      <c r="D3642" s="10" t="s">
        <v>52</v>
      </c>
      <c r="E3642" s="11">
        <v>6300</v>
      </c>
    </row>
    <row r="3643" spans="1:5" x14ac:dyDescent="0.2">
      <c r="A3643" s="12">
        <v>43578</v>
      </c>
      <c r="B3643" s="13" t="s">
        <v>18</v>
      </c>
      <c r="C3643" s="13" t="s">
        <v>55</v>
      </c>
      <c r="D3643" s="13" t="s">
        <v>49</v>
      </c>
      <c r="E3643" s="14">
        <v>5894</v>
      </c>
    </row>
    <row r="3644" spans="1:5" x14ac:dyDescent="0.2">
      <c r="A3644" s="9">
        <v>43556</v>
      </c>
      <c r="B3644" s="10" t="s">
        <v>39</v>
      </c>
      <c r="C3644" s="10" t="s">
        <v>46</v>
      </c>
      <c r="D3644" s="10" t="s">
        <v>52</v>
      </c>
      <c r="E3644" s="11">
        <v>9071</v>
      </c>
    </row>
    <row r="3645" spans="1:5" x14ac:dyDescent="0.2">
      <c r="A3645" s="12">
        <v>44596</v>
      </c>
      <c r="B3645" s="13" t="s">
        <v>27</v>
      </c>
      <c r="C3645" s="13" t="s">
        <v>46</v>
      </c>
      <c r="D3645" s="13" t="s">
        <v>51</v>
      </c>
      <c r="E3645" s="14">
        <v>7545</v>
      </c>
    </row>
    <row r="3646" spans="1:5" x14ac:dyDescent="0.2">
      <c r="A3646" s="9">
        <v>44746</v>
      </c>
      <c r="B3646" s="10" t="s">
        <v>27</v>
      </c>
      <c r="C3646" s="10" t="s">
        <v>53</v>
      </c>
      <c r="D3646" s="10" t="s">
        <v>54</v>
      </c>
      <c r="E3646" s="11">
        <v>142</v>
      </c>
    </row>
    <row r="3647" spans="1:5" x14ac:dyDescent="0.2">
      <c r="A3647" s="12">
        <v>44172</v>
      </c>
      <c r="B3647" s="13" t="s">
        <v>23</v>
      </c>
      <c r="C3647" s="13" t="s">
        <v>53</v>
      </c>
      <c r="D3647" s="13" t="s">
        <v>49</v>
      </c>
      <c r="E3647" s="14">
        <v>3203</v>
      </c>
    </row>
    <row r="3648" spans="1:5" x14ac:dyDescent="0.2">
      <c r="A3648" s="9">
        <v>43727</v>
      </c>
      <c r="B3648" s="10" t="s">
        <v>27</v>
      </c>
      <c r="C3648" s="10" t="s">
        <v>46</v>
      </c>
      <c r="D3648" s="10" t="s">
        <v>51</v>
      </c>
      <c r="E3648" s="11">
        <v>6690</v>
      </c>
    </row>
    <row r="3649" spans="1:5" x14ac:dyDescent="0.2">
      <c r="A3649" s="12">
        <v>44691</v>
      </c>
      <c r="B3649" s="13" t="s">
        <v>39</v>
      </c>
      <c r="C3649" s="13" t="s">
        <v>53</v>
      </c>
      <c r="D3649" s="13" t="s">
        <v>51</v>
      </c>
      <c r="E3649" s="14">
        <v>1187</v>
      </c>
    </row>
    <row r="3650" spans="1:5" x14ac:dyDescent="0.2">
      <c r="A3650" s="9">
        <v>44896</v>
      </c>
      <c r="B3650" s="10" t="s">
        <v>33</v>
      </c>
      <c r="C3650" s="10" t="s">
        <v>55</v>
      </c>
      <c r="D3650" s="10" t="s">
        <v>52</v>
      </c>
      <c r="E3650" s="11">
        <v>7100</v>
      </c>
    </row>
    <row r="3651" spans="1:5" x14ac:dyDescent="0.2">
      <c r="A3651" s="12">
        <v>44151</v>
      </c>
      <c r="B3651" s="13" t="s">
        <v>27</v>
      </c>
      <c r="C3651" s="13" t="s">
        <v>46</v>
      </c>
      <c r="D3651" s="13" t="s">
        <v>52</v>
      </c>
      <c r="E3651" s="14">
        <v>4183</v>
      </c>
    </row>
    <row r="3652" spans="1:5" x14ac:dyDescent="0.2">
      <c r="A3652" s="9">
        <v>44139</v>
      </c>
      <c r="B3652" s="10" t="s">
        <v>31</v>
      </c>
      <c r="C3652" s="10" t="s">
        <v>56</v>
      </c>
      <c r="D3652" s="10" t="s">
        <v>49</v>
      </c>
      <c r="E3652" s="11">
        <v>8211</v>
      </c>
    </row>
    <row r="3653" spans="1:5" x14ac:dyDescent="0.2">
      <c r="A3653" s="12">
        <v>43885</v>
      </c>
      <c r="B3653" s="13" t="s">
        <v>36</v>
      </c>
      <c r="C3653" s="13" t="s">
        <v>55</v>
      </c>
      <c r="D3653" s="13" t="s">
        <v>51</v>
      </c>
      <c r="E3653" s="14">
        <v>3706</v>
      </c>
    </row>
    <row r="3654" spans="1:5" x14ac:dyDescent="0.2">
      <c r="A3654" s="9">
        <v>44189</v>
      </c>
      <c r="B3654" s="10" t="s">
        <v>18</v>
      </c>
      <c r="C3654" s="10" t="s">
        <v>53</v>
      </c>
      <c r="D3654" s="10" t="s">
        <v>54</v>
      </c>
      <c r="E3654" s="11">
        <v>100</v>
      </c>
    </row>
    <row r="3655" spans="1:5" x14ac:dyDescent="0.2">
      <c r="A3655" s="12">
        <v>43971</v>
      </c>
      <c r="B3655" s="13" t="s">
        <v>33</v>
      </c>
      <c r="C3655" s="13" t="s">
        <v>56</v>
      </c>
      <c r="D3655" s="13" t="s">
        <v>49</v>
      </c>
      <c r="E3655" s="14">
        <v>7522</v>
      </c>
    </row>
    <row r="3656" spans="1:5" x14ac:dyDescent="0.2">
      <c r="A3656" s="9">
        <v>43850</v>
      </c>
      <c r="B3656" s="10" t="s">
        <v>33</v>
      </c>
      <c r="C3656" s="10" t="s">
        <v>55</v>
      </c>
      <c r="D3656" s="10" t="s">
        <v>52</v>
      </c>
      <c r="E3656" s="11">
        <v>4805</v>
      </c>
    </row>
    <row r="3657" spans="1:5" x14ac:dyDescent="0.2">
      <c r="A3657" s="12">
        <v>44262</v>
      </c>
      <c r="B3657" s="13" t="s">
        <v>36</v>
      </c>
      <c r="C3657" s="13" t="s">
        <v>53</v>
      </c>
      <c r="D3657" s="13" t="s">
        <v>51</v>
      </c>
      <c r="E3657" s="14">
        <v>5266</v>
      </c>
    </row>
    <row r="3658" spans="1:5" x14ac:dyDescent="0.2">
      <c r="A3658" s="9">
        <v>44403</v>
      </c>
      <c r="B3658" s="10" t="s">
        <v>18</v>
      </c>
      <c r="C3658" s="10" t="s">
        <v>46</v>
      </c>
      <c r="D3658" s="10" t="s">
        <v>49</v>
      </c>
      <c r="E3658" s="11">
        <v>5686</v>
      </c>
    </row>
    <row r="3659" spans="1:5" x14ac:dyDescent="0.2">
      <c r="A3659" s="12">
        <v>44294</v>
      </c>
      <c r="B3659" s="13" t="s">
        <v>39</v>
      </c>
      <c r="C3659" s="13" t="s">
        <v>46</v>
      </c>
      <c r="D3659" s="13" t="s">
        <v>49</v>
      </c>
      <c r="E3659" s="14">
        <v>9368</v>
      </c>
    </row>
    <row r="3660" spans="1:5" x14ac:dyDescent="0.2">
      <c r="A3660" s="9">
        <v>44876</v>
      </c>
      <c r="B3660" s="10" t="s">
        <v>23</v>
      </c>
      <c r="C3660" s="10" t="s">
        <v>55</v>
      </c>
      <c r="D3660" s="10" t="s">
        <v>52</v>
      </c>
      <c r="E3660" s="11">
        <v>3114</v>
      </c>
    </row>
    <row r="3661" spans="1:5" x14ac:dyDescent="0.2">
      <c r="A3661" s="12">
        <v>43856</v>
      </c>
      <c r="B3661" s="13" t="s">
        <v>33</v>
      </c>
      <c r="C3661" s="13" t="s">
        <v>55</v>
      </c>
      <c r="D3661" s="13" t="s">
        <v>54</v>
      </c>
      <c r="E3661" s="14">
        <v>444</v>
      </c>
    </row>
    <row r="3662" spans="1:5" x14ac:dyDescent="0.2">
      <c r="A3662" s="9">
        <v>44816</v>
      </c>
      <c r="B3662" s="10" t="s">
        <v>33</v>
      </c>
      <c r="C3662" s="10" t="s">
        <v>53</v>
      </c>
      <c r="D3662" s="10" t="s">
        <v>54</v>
      </c>
      <c r="E3662" s="11">
        <v>187</v>
      </c>
    </row>
    <row r="3663" spans="1:5" x14ac:dyDescent="0.2">
      <c r="A3663" s="12">
        <v>43809</v>
      </c>
      <c r="B3663" s="13" t="s">
        <v>27</v>
      </c>
      <c r="C3663" s="13" t="s">
        <v>53</v>
      </c>
      <c r="D3663" s="13" t="s">
        <v>49</v>
      </c>
      <c r="E3663" s="14">
        <v>4971</v>
      </c>
    </row>
    <row r="3664" spans="1:5" x14ac:dyDescent="0.2">
      <c r="A3664" s="9">
        <v>44831</v>
      </c>
      <c r="B3664" s="10" t="s">
        <v>23</v>
      </c>
      <c r="C3664" s="10" t="s">
        <v>55</v>
      </c>
      <c r="D3664" s="10" t="s">
        <v>54</v>
      </c>
      <c r="E3664" s="11">
        <v>353</v>
      </c>
    </row>
    <row r="3665" spans="1:5" x14ac:dyDescent="0.2">
      <c r="A3665" s="12">
        <v>44716</v>
      </c>
      <c r="B3665" s="13" t="s">
        <v>18</v>
      </c>
      <c r="C3665" s="13" t="s">
        <v>46</v>
      </c>
      <c r="D3665" s="13" t="s">
        <v>49</v>
      </c>
      <c r="E3665" s="14">
        <v>6881</v>
      </c>
    </row>
    <row r="3666" spans="1:5" x14ac:dyDescent="0.2">
      <c r="A3666" s="9">
        <v>44115</v>
      </c>
      <c r="B3666" s="10" t="s">
        <v>31</v>
      </c>
      <c r="C3666" s="10" t="s">
        <v>53</v>
      </c>
      <c r="D3666" s="10" t="s">
        <v>52</v>
      </c>
      <c r="E3666" s="11">
        <v>5377</v>
      </c>
    </row>
    <row r="3667" spans="1:5" x14ac:dyDescent="0.2">
      <c r="A3667" s="12">
        <v>44094</v>
      </c>
      <c r="B3667" s="13" t="s">
        <v>33</v>
      </c>
      <c r="C3667" s="13" t="s">
        <v>53</v>
      </c>
      <c r="D3667" s="13" t="s">
        <v>51</v>
      </c>
      <c r="E3667" s="14">
        <v>9360</v>
      </c>
    </row>
    <row r="3668" spans="1:5" x14ac:dyDescent="0.2">
      <c r="A3668" s="9">
        <v>44853</v>
      </c>
      <c r="B3668" s="10" t="s">
        <v>33</v>
      </c>
      <c r="C3668" s="10" t="s">
        <v>56</v>
      </c>
      <c r="D3668" s="10" t="s">
        <v>49</v>
      </c>
      <c r="E3668" s="11">
        <v>8819</v>
      </c>
    </row>
    <row r="3669" spans="1:5" x14ac:dyDescent="0.2">
      <c r="A3669" s="12">
        <v>43753</v>
      </c>
      <c r="B3669" s="13" t="s">
        <v>23</v>
      </c>
      <c r="C3669" s="13" t="s">
        <v>53</v>
      </c>
      <c r="D3669" s="13" t="s">
        <v>51</v>
      </c>
      <c r="E3669" s="14">
        <v>1819</v>
      </c>
    </row>
    <row r="3670" spans="1:5" x14ac:dyDescent="0.2">
      <c r="A3670" s="9">
        <v>44660</v>
      </c>
      <c r="B3670" s="10" t="s">
        <v>36</v>
      </c>
      <c r="C3670" s="10" t="s">
        <v>46</v>
      </c>
      <c r="D3670" s="10" t="s">
        <v>51</v>
      </c>
      <c r="E3670" s="11">
        <v>3939</v>
      </c>
    </row>
    <row r="3671" spans="1:5" x14ac:dyDescent="0.2">
      <c r="A3671" s="12">
        <v>43591</v>
      </c>
      <c r="B3671" s="13" t="s">
        <v>23</v>
      </c>
      <c r="C3671" s="13" t="s">
        <v>55</v>
      </c>
      <c r="D3671" s="13" t="s">
        <v>51</v>
      </c>
      <c r="E3671" s="14">
        <v>8027</v>
      </c>
    </row>
    <row r="3672" spans="1:5" x14ac:dyDescent="0.2">
      <c r="A3672" s="9">
        <v>44238</v>
      </c>
      <c r="B3672" s="10" t="s">
        <v>23</v>
      </c>
      <c r="C3672" s="10" t="s">
        <v>55</v>
      </c>
      <c r="D3672" s="10" t="s">
        <v>51</v>
      </c>
      <c r="E3672" s="11">
        <v>1343</v>
      </c>
    </row>
    <row r="3673" spans="1:5" x14ac:dyDescent="0.2">
      <c r="A3673" s="12">
        <v>43812</v>
      </c>
      <c r="B3673" s="13" t="s">
        <v>33</v>
      </c>
      <c r="C3673" s="13" t="s">
        <v>53</v>
      </c>
      <c r="D3673" s="13" t="s">
        <v>54</v>
      </c>
      <c r="E3673" s="14">
        <v>220</v>
      </c>
    </row>
    <row r="3674" spans="1:5" x14ac:dyDescent="0.2">
      <c r="A3674" s="9">
        <v>44859</v>
      </c>
      <c r="B3674" s="10" t="s">
        <v>33</v>
      </c>
      <c r="C3674" s="10" t="s">
        <v>56</v>
      </c>
      <c r="D3674" s="10" t="s">
        <v>49</v>
      </c>
      <c r="E3674" s="11">
        <v>4230</v>
      </c>
    </row>
    <row r="3675" spans="1:5" x14ac:dyDescent="0.2">
      <c r="A3675" s="12">
        <v>44203</v>
      </c>
      <c r="B3675" s="13" t="s">
        <v>39</v>
      </c>
      <c r="C3675" s="13" t="s">
        <v>53</v>
      </c>
      <c r="D3675" s="13" t="s">
        <v>49</v>
      </c>
      <c r="E3675" s="14">
        <v>9491</v>
      </c>
    </row>
    <row r="3676" spans="1:5" x14ac:dyDescent="0.2">
      <c r="A3676" s="9">
        <v>44676</v>
      </c>
      <c r="B3676" s="10" t="s">
        <v>18</v>
      </c>
      <c r="C3676" s="10" t="s">
        <v>55</v>
      </c>
      <c r="D3676" s="10" t="s">
        <v>51</v>
      </c>
      <c r="E3676" s="11">
        <v>3789</v>
      </c>
    </row>
    <row r="3677" spans="1:5" x14ac:dyDescent="0.2">
      <c r="A3677" s="12">
        <v>44260</v>
      </c>
      <c r="B3677" s="13" t="s">
        <v>39</v>
      </c>
      <c r="C3677" s="13" t="s">
        <v>56</v>
      </c>
      <c r="D3677" s="13" t="s">
        <v>58</v>
      </c>
      <c r="E3677" s="14">
        <v>7892</v>
      </c>
    </row>
    <row r="3678" spans="1:5" x14ac:dyDescent="0.2">
      <c r="A3678" s="9">
        <v>44250</v>
      </c>
      <c r="B3678" s="10" t="s">
        <v>27</v>
      </c>
      <c r="C3678" s="10" t="s">
        <v>55</v>
      </c>
      <c r="D3678" s="10" t="s">
        <v>51</v>
      </c>
      <c r="E3678" s="11">
        <v>9488</v>
      </c>
    </row>
    <row r="3679" spans="1:5" x14ac:dyDescent="0.2">
      <c r="A3679" s="12">
        <v>43878</v>
      </c>
      <c r="B3679" s="13" t="s">
        <v>31</v>
      </c>
      <c r="C3679" s="13" t="s">
        <v>55</v>
      </c>
      <c r="D3679" s="13" t="s">
        <v>54</v>
      </c>
      <c r="E3679" s="14">
        <v>100</v>
      </c>
    </row>
    <row r="3680" spans="1:5" x14ac:dyDescent="0.2">
      <c r="A3680" s="9">
        <v>44919</v>
      </c>
      <c r="B3680" s="10" t="s">
        <v>39</v>
      </c>
      <c r="C3680" s="10" t="s">
        <v>56</v>
      </c>
      <c r="D3680" s="10" t="s">
        <v>58</v>
      </c>
      <c r="E3680" s="11">
        <v>7431</v>
      </c>
    </row>
    <row r="3681" spans="1:5" x14ac:dyDescent="0.2">
      <c r="A3681" s="12">
        <v>44665</v>
      </c>
      <c r="B3681" s="13" t="s">
        <v>27</v>
      </c>
      <c r="C3681" s="13" t="s">
        <v>55</v>
      </c>
      <c r="D3681" s="13" t="s">
        <v>49</v>
      </c>
      <c r="E3681" s="14">
        <v>7851</v>
      </c>
    </row>
    <row r="3682" spans="1:5" x14ac:dyDescent="0.2">
      <c r="A3682" s="9">
        <v>44170</v>
      </c>
      <c r="B3682" s="10" t="s">
        <v>39</v>
      </c>
      <c r="C3682" s="10" t="s">
        <v>46</v>
      </c>
      <c r="D3682" s="10" t="s">
        <v>49</v>
      </c>
      <c r="E3682" s="11">
        <v>3138</v>
      </c>
    </row>
    <row r="3683" spans="1:5" x14ac:dyDescent="0.2">
      <c r="A3683" s="12">
        <v>43902</v>
      </c>
      <c r="B3683" s="13" t="s">
        <v>33</v>
      </c>
      <c r="C3683" s="13" t="s">
        <v>55</v>
      </c>
      <c r="D3683" s="13" t="s">
        <v>54</v>
      </c>
      <c r="E3683" s="14">
        <v>486</v>
      </c>
    </row>
    <row r="3684" spans="1:5" x14ac:dyDescent="0.2">
      <c r="A3684" s="9">
        <v>44297</v>
      </c>
      <c r="B3684" s="10" t="s">
        <v>31</v>
      </c>
      <c r="C3684" s="10" t="s">
        <v>53</v>
      </c>
      <c r="D3684" s="10" t="s">
        <v>52</v>
      </c>
      <c r="E3684" s="11">
        <v>7997</v>
      </c>
    </row>
    <row r="3685" spans="1:5" x14ac:dyDescent="0.2">
      <c r="A3685" s="12">
        <v>44232</v>
      </c>
      <c r="B3685" s="13" t="s">
        <v>39</v>
      </c>
      <c r="C3685" s="13" t="s">
        <v>46</v>
      </c>
      <c r="D3685" s="13" t="s">
        <v>52</v>
      </c>
      <c r="E3685" s="14">
        <v>7459</v>
      </c>
    </row>
    <row r="3686" spans="1:5" x14ac:dyDescent="0.2">
      <c r="A3686" s="9">
        <v>43767</v>
      </c>
      <c r="B3686" s="10" t="s">
        <v>36</v>
      </c>
      <c r="C3686" s="10" t="s">
        <v>55</v>
      </c>
      <c r="D3686" s="10" t="s">
        <v>51</v>
      </c>
      <c r="E3686" s="11">
        <v>7857</v>
      </c>
    </row>
    <row r="3687" spans="1:5" x14ac:dyDescent="0.2">
      <c r="A3687" s="12">
        <v>43927</v>
      </c>
      <c r="B3687" s="13" t="s">
        <v>31</v>
      </c>
      <c r="C3687" s="13" t="s">
        <v>56</v>
      </c>
      <c r="D3687" s="13" t="s">
        <v>58</v>
      </c>
      <c r="E3687" s="14">
        <v>4885</v>
      </c>
    </row>
    <row r="3688" spans="1:5" x14ac:dyDescent="0.2">
      <c r="A3688" s="9">
        <v>44750</v>
      </c>
      <c r="B3688" s="10" t="s">
        <v>33</v>
      </c>
      <c r="C3688" s="10" t="s">
        <v>55</v>
      </c>
      <c r="D3688" s="10" t="s">
        <v>51</v>
      </c>
      <c r="E3688" s="11">
        <v>6050</v>
      </c>
    </row>
    <row r="3689" spans="1:5" x14ac:dyDescent="0.2">
      <c r="A3689" s="12">
        <v>44338</v>
      </c>
      <c r="B3689" s="13" t="s">
        <v>33</v>
      </c>
      <c r="C3689" s="13" t="s">
        <v>55</v>
      </c>
      <c r="D3689" s="13" t="s">
        <v>52</v>
      </c>
      <c r="E3689" s="14">
        <v>6294</v>
      </c>
    </row>
    <row r="3690" spans="1:5" x14ac:dyDescent="0.2">
      <c r="A3690" s="9">
        <v>44478</v>
      </c>
      <c r="B3690" s="10" t="s">
        <v>36</v>
      </c>
      <c r="C3690" s="10" t="s">
        <v>53</v>
      </c>
      <c r="D3690" s="10" t="s">
        <v>49</v>
      </c>
      <c r="E3690" s="11">
        <v>7380</v>
      </c>
    </row>
    <row r="3691" spans="1:5" x14ac:dyDescent="0.2">
      <c r="A3691" s="12">
        <v>44849</v>
      </c>
      <c r="B3691" s="13" t="s">
        <v>31</v>
      </c>
      <c r="C3691" s="13" t="s">
        <v>46</v>
      </c>
      <c r="D3691" s="13" t="s">
        <v>51</v>
      </c>
      <c r="E3691" s="14">
        <v>8701</v>
      </c>
    </row>
    <row r="3692" spans="1:5" x14ac:dyDescent="0.2">
      <c r="A3692" s="9">
        <v>43947</v>
      </c>
      <c r="B3692" s="10" t="s">
        <v>39</v>
      </c>
      <c r="C3692" s="10" t="s">
        <v>56</v>
      </c>
      <c r="D3692" s="10" t="s">
        <v>49</v>
      </c>
      <c r="E3692" s="11">
        <v>9255</v>
      </c>
    </row>
    <row r="3693" spans="1:5" x14ac:dyDescent="0.2">
      <c r="A3693" s="12">
        <v>44024</v>
      </c>
      <c r="B3693" s="13" t="s">
        <v>27</v>
      </c>
      <c r="C3693" s="13" t="s">
        <v>46</v>
      </c>
      <c r="D3693" s="13" t="s">
        <v>49</v>
      </c>
      <c r="E3693" s="14">
        <v>8143</v>
      </c>
    </row>
    <row r="3694" spans="1:5" x14ac:dyDescent="0.2">
      <c r="A3694" s="9">
        <v>44848</v>
      </c>
      <c r="B3694" s="10" t="s">
        <v>23</v>
      </c>
      <c r="C3694" s="10" t="s">
        <v>55</v>
      </c>
      <c r="D3694" s="10" t="s">
        <v>54</v>
      </c>
      <c r="E3694" s="11">
        <v>373</v>
      </c>
    </row>
    <row r="3695" spans="1:5" x14ac:dyDescent="0.2">
      <c r="A3695" s="12">
        <v>44248</v>
      </c>
      <c r="B3695" s="13" t="s">
        <v>33</v>
      </c>
      <c r="C3695" s="13" t="s">
        <v>55</v>
      </c>
      <c r="D3695" s="13" t="s">
        <v>51</v>
      </c>
      <c r="E3695" s="14">
        <v>6818</v>
      </c>
    </row>
    <row r="3696" spans="1:5" x14ac:dyDescent="0.2">
      <c r="A3696" s="9">
        <v>44902</v>
      </c>
      <c r="B3696" s="10" t="s">
        <v>39</v>
      </c>
      <c r="C3696" s="10" t="s">
        <v>55</v>
      </c>
      <c r="D3696" s="10" t="s">
        <v>54</v>
      </c>
      <c r="E3696" s="11">
        <v>402</v>
      </c>
    </row>
    <row r="3697" spans="1:5" x14ac:dyDescent="0.2">
      <c r="A3697" s="12">
        <v>44144</v>
      </c>
      <c r="B3697" s="13" t="s">
        <v>36</v>
      </c>
      <c r="C3697" s="13" t="s">
        <v>55</v>
      </c>
      <c r="D3697" s="13" t="s">
        <v>51</v>
      </c>
      <c r="E3697" s="14">
        <v>783</v>
      </c>
    </row>
    <row r="3698" spans="1:5" x14ac:dyDescent="0.2">
      <c r="A3698" s="9">
        <v>44571</v>
      </c>
      <c r="B3698" s="10" t="s">
        <v>33</v>
      </c>
      <c r="C3698" s="10" t="s">
        <v>46</v>
      </c>
      <c r="D3698" s="10" t="s">
        <v>51</v>
      </c>
      <c r="E3698" s="11">
        <v>126</v>
      </c>
    </row>
    <row r="3699" spans="1:5" x14ac:dyDescent="0.2">
      <c r="A3699" s="12">
        <v>43912</v>
      </c>
      <c r="B3699" s="13" t="s">
        <v>18</v>
      </c>
      <c r="C3699" s="13" t="s">
        <v>46</v>
      </c>
      <c r="D3699" s="13" t="s">
        <v>51</v>
      </c>
      <c r="E3699" s="14">
        <v>8839</v>
      </c>
    </row>
    <row r="3700" spans="1:5" x14ac:dyDescent="0.2">
      <c r="A3700" s="9">
        <v>44923</v>
      </c>
      <c r="B3700" s="10" t="s">
        <v>31</v>
      </c>
      <c r="C3700" s="10" t="s">
        <v>53</v>
      </c>
      <c r="D3700" s="10" t="s">
        <v>51</v>
      </c>
      <c r="E3700" s="11">
        <v>5328</v>
      </c>
    </row>
    <row r="3701" spans="1:5" x14ac:dyDescent="0.2">
      <c r="A3701" s="12">
        <v>43969</v>
      </c>
      <c r="B3701" s="13" t="s">
        <v>39</v>
      </c>
      <c r="C3701" s="13" t="s">
        <v>55</v>
      </c>
      <c r="D3701" s="13" t="s">
        <v>49</v>
      </c>
      <c r="E3701" s="14">
        <v>7395</v>
      </c>
    </row>
    <row r="3702" spans="1:5" x14ac:dyDescent="0.2">
      <c r="A3702" s="9">
        <v>44603</v>
      </c>
      <c r="B3702" s="10" t="s">
        <v>18</v>
      </c>
      <c r="C3702" s="10" t="s">
        <v>55</v>
      </c>
      <c r="D3702" s="10" t="s">
        <v>54</v>
      </c>
      <c r="E3702" s="11">
        <v>320</v>
      </c>
    </row>
    <row r="3703" spans="1:5" x14ac:dyDescent="0.2">
      <c r="A3703" s="12">
        <v>44416</v>
      </c>
      <c r="B3703" s="13" t="s">
        <v>31</v>
      </c>
      <c r="C3703" s="13" t="s">
        <v>53</v>
      </c>
      <c r="D3703" s="13" t="s">
        <v>49</v>
      </c>
      <c r="E3703" s="14">
        <v>2093</v>
      </c>
    </row>
    <row r="3704" spans="1:5" x14ac:dyDescent="0.2">
      <c r="A3704" s="9">
        <v>43468</v>
      </c>
      <c r="B3704" s="10" t="s">
        <v>39</v>
      </c>
      <c r="C3704" s="10" t="s">
        <v>53</v>
      </c>
      <c r="D3704" s="10" t="s">
        <v>54</v>
      </c>
      <c r="E3704" s="11">
        <v>253</v>
      </c>
    </row>
    <row r="3705" spans="1:5" x14ac:dyDescent="0.2">
      <c r="A3705" s="12">
        <v>44452</v>
      </c>
      <c r="B3705" s="13" t="s">
        <v>31</v>
      </c>
      <c r="C3705" s="13" t="s">
        <v>46</v>
      </c>
      <c r="D3705" s="13" t="s">
        <v>52</v>
      </c>
      <c r="E3705" s="14">
        <v>4482</v>
      </c>
    </row>
    <row r="3706" spans="1:5" x14ac:dyDescent="0.2">
      <c r="A3706" s="9">
        <v>44788</v>
      </c>
      <c r="B3706" s="10" t="s">
        <v>36</v>
      </c>
      <c r="C3706" s="10" t="s">
        <v>55</v>
      </c>
      <c r="D3706" s="10" t="s">
        <v>54</v>
      </c>
      <c r="E3706" s="11">
        <v>279</v>
      </c>
    </row>
    <row r="3707" spans="1:5" x14ac:dyDescent="0.2">
      <c r="A3707" s="12">
        <v>43598</v>
      </c>
      <c r="B3707" s="13" t="s">
        <v>39</v>
      </c>
      <c r="C3707" s="13" t="s">
        <v>53</v>
      </c>
      <c r="D3707" s="13" t="s">
        <v>51</v>
      </c>
      <c r="E3707" s="14">
        <v>425</v>
      </c>
    </row>
    <row r="3708" spans="1:5" x14ac:dyDescent="0.2">
      <c r="A3708" s="9">
        <v>44239</v>
      </c>
      <c r="B3708" s="10" t="s">
        <v>18</v>
      </c>
      <c r="C3708" s="10" t="s">
        <v>55</v>
      </c>
      <c r="D3708" s="10" t="s">
        <v>51</v>
      </c>
      <c r="E3708" s="11">
        <v>8011</v>
      </c>
    </row>
    <row r="3709" spans="1:5" x14ac:dyDescent="0.2">
      <c r="A3709" s="12">
        <v>44680</v>
      </c>
      <c r="B3709" s="13" t="s">
        <v>31</v>
      </c>
      <c r="C3709" s="13" t="s">
        <v>56</v>
      </c>
      <c r="D3709" s="13" t="s">
        <v>58</v>
      </c>
      <c r="E3709" s="14">
        <v>6230</v>
      </c>
    </row>
    <row r="3710" spans="1:5" x14ac:dyDescent="0.2">
      <c r="A3710" s="9">
        <v>44036</v>
      </c>
      <c r="B3710" s="10" t="s">
        <v>27</v>
      </c>
      <c r="C3710" s="10" t="s">
        <v>46</v>
      </c>
      <c r="D3710" s="10" t="s">
        <v>49</v>
      </c>
      <c r="E3710" s="11">
        <v>3410</v>
      </c>
    </row>
    <row r="3711" spans="1:5" x14ac:dyDescent="0.2">
      <c r="A3711" s="12">
        <v>44365</v>
      </c>
      <c r="B3711" s="13" t="s">
        <v>31</v>
      </c>
      <c r="C3711" s="13" t="s">
        <v>55</v>
      </c>
      <c r="D3711" s="13" t="s">
        <v>51</v>
      </c>
      <c r="E3711" s="14">
        <v>2111</v>
      </c>
    </row>
    <row r="3712" spans="1:5" x14ac:dyDescent="0.2">
      <c r="A3712" s="9">
        <v>44233</v>
      </c>
      <c r="B3712" s="10" t="s">
        <v>39</v>
      </c>
      <c r="C3712" s="10" t="s">
        <v>55</v>
      </c>
      <c r="D3712" s="10" t="s">
        <v>52</v>
      </c>
      <c r="E3712" s="11">
        <v>4422</v>
      </c>
    </row>
    <row r="3713" spans="1:5" x14ac:dyDescent="0.2">
      <c r="A3713" s="12">
        <v>44834</v>
      </c>
      <c r="B3713" s="13" t="s">
        <v>36</v>
      </c>
      <c r="C3713" s="13" t="s">
        <v>55</v>
      </c>
      <c r="D3713" s="13" t="s">
        <v>54</v>
      </c>
      <c r="E3713" s="14">
        <v>266</v>
      </c>
    </row>
    <row r="3714" spans="1:5" x14ac:dyDescent="0.2">
      <c r="A3714" s="9">
        <v>44191</v>
      </c>
      <c r="B3714" s="10" t="s">
        <v>18</v>
      </c>
      <c r="C3714" s="10" t="s">
        <v>53</v>
      </c>
      <c r="D3714" s="10" t="s">
        <v>51</v>
      </c>
      <c r="E3714" s="11">
        <v>3633</v>
      </c>
    </row>
    <row r="3715" spans="1:5" x14ac:dyDescent="0.2">
      <c r="A3715" s="12">
        <v>44904</v>
      </c>
      <c r="B3715" s="13" t="s">
        <v>31</v>
      </c>
      <c r="C3715" s="13" t="s">
        <v>55</v>
      </c>
      <c r="D3715" s="13" t="s">
        <v>54</v>
      </c>
      <c r="E3715" s="14">
        <v>494</v>
      </c>
    </row>
    <row r="3716" spans="1:5" x14ac:dyDescent="0.2">
      <c r="A3716" s="9">
        <v>43816</v>
      </c>
      <c r="B3716" s="10" t="s">
        <v>39</v>
      </c>
      <c r="C3716" s="10" t="s">
        <v>56</v>
      </c>
      <c r="D3716" s="10" t="s">
        <v>58</v>
      </c>
      <c r="E3716" s="11">
        <v>8679</v>
      </c>
    </row>
    <row r="3717" spans="1:5" x14ac:dyDescent="0.2">
      <c r="A3717" s="12">
        <v>43652</v>
      </c>
      <c r="B3717" s="13" t="s">
        <v>31</v>
      </c>
      <c r="C3717" s="13" t="s">
        <v>46</v>
      </c>
      <c r="D3717" s="13" t="s">
        <v>49</v>
      </c>
      <c r="E3717" s="14">
        <v>7773</v>
      </c>
    </row>
    <row r="3718" spans="1:5" x14ac:dyDescent="0.2">
      <c r="A3718" s="9">
        <v>43857</v>
      </c>
      <c r="B3718" s="10" t="s">
        <v>23</v>
      </c>
      <c r="C3718" s="10" t="s">
        <v>46</v>
      </c>
      <c r="D3718" s="10" t="s">
        <v>51</v>
      </c>
      <c r="E3718" s="11">
        <v>9434</v>
      </c>
    </row>
    <row r="3719" spans="1:5" x14ac:dyDescent="0.2">
      <c r="A3719" s="12">
        <v>44266</v>
      </c>
      <c r="B3719" s="13" t="s">
        <v>36</v>
      </c>
      <c r="C3719" s="13" t="s">
        <v>55</v>
      </c>
      <c r="D3719" s="13" t="s">
        <v>51</v>
      </c>
      <c r="E3719" s="14">
        <v>2562</v>
      </c>
    </row>
    <row r="3720" spans="1:5" x14ac:dyDescent="0.2">
      <c r="A3720" s="9">
        <v>43753</v>
      </c>
      <c r="B3720" s="10" t="s">
        <v>23</v>
      </c>
      <c r="C3720" s="10" t="s">
        <v>56</v>
      </c>
      <c r="D3720" s="10" t="s">
        <v>49</v>
      </c>
      <c r="E3720" s="11">
        <v>8178</v>
      </c>
    </row>
    <row r="3721" spans="1:5" x14ac:dyDescent="0.2">
      <c r="A3721" s="12">
        <v>44259</v>
      </c>
      <c r="B3721" s="13" t="s">
        <v>33</v>
      </c>
      <c r="C3721" s="13" t="s">
        <v>56</v>
      </c>
      <c r="D3721" s="13" t="s">
        <v>49</v>
      </c>
      <c r="E3721" s="14">
        <v>3268</v>
      </c>
    </row>
    <row r="3722" spans="1:5" x14ac:dyDescent="0.2">
      <c r="A3722" s="9">
        <v>44538</v>
      </c>
      <c r="B3722" s="10" t="s">
        <v>31</v>
      </c>
      <c r="C3722" s="10" t="s">
        <v>55</v>
      </c>
      <c r="D3722" s="10" t="s">
        <v>51</v>
      </c>
      <c r="E3722" s="11">
        <v>7125</v>
      </c>
    </row>
    <row r="3723" spans="1:5" x14ac:dyDescent="0.2">
      <c r="A3723" s="12">
        <v>44174</v>
      </c>
      <c r="B3723" s="13" t="s">
        <v>23</v>
      </c>
      <c r="C3723" s="13" t="s">
        <v>53</v>
      </c>
      <c r="D3723" s="13" t="s">
        <v>54</v>
      </c>
      <c r="E3723" s="14">
        <v>230</v>
      </c>
    </row>
    <row r="3724" spans="1:5" x14ac:dyDescent="0.2">
      <c r="A3724" s="9">
        <v>44282</v>
      </c>
      <c r="B3724" s="10" t="s">
        <v>33</v>
      </c>
      <c r="C3724" s="10" t="s">
        <v>55</v>
      </c>
      <c r="D3724" s="10" t="s">
        <v>52</v>
      </c>
      <c r="E3724" s="11">
        <v>3148</v>
      </c>
    </row>
    <row r="3725" spans="1:5" x14ac:dyDescent="0.2">
      <c r="A3725" s="12">
        <v>44303</v>
      </c>
      <c r="B3725" s="13" t="s">
        <v>31</v>
      </c>
      <c r="C3725" s="13" t="s">
        <v>55</v>
      </c>
      <c r="D3725" s="13" t="s">
        <v>51</v>
      </c>
      <c r="E3725" s="14">
        <v>9391</v>
      </c>
    </row>
    <row r="3726" spans="1:5" x14ac:dyDescent="0.2">
      <c r="A3726" s="9">
        <v>44652</v>
      </c>
      <c r="B3726" s="10" t="s">
        <v>18</v>
      </c>
      <c r="C3726" s="10" t="s">
        <v>46</v>
      </c>
      <c r="D3726" s="10" t="s">
        <v>49</v>
      </c>
      <c r="E3726" s="11">
        <v>134</v>
      </c>
    </row>
    <row r="3727" spans="1:5" x14ac:dyDescent="0.2">
      <c r="A3727" s="12">
        <v>43557</v>
      </c>
      <c r="B3727" s="13" t="s">
        <v>27</v>
      </c>
      <c r="C3727" s="13" t="s">
        <v>55</v>
      </c>
      <c r="D3727" s="13" t="s">
        <v>49</v>
      </c>
      <c r="E3727" s="14">
        <v>6988</v>
      </c>
    </row>
    <row r="3728" spans="1:5" x14ac:dyDescent="0.2">
      <c r="A3728" s="9">
        <v>44533</v>
      </c>
      <c r="B3728" s="10" t="s">
        <v>33</v>
      </c>
      <c r="C3728" s="10" t="s">
        <v>46</v>
      </c>
      <c r="D3728" s="10" t="s">
        <v>51</v>
      </c>
      <c r="E3728" s="11">
        <v>9247</v>
      </c>
    </row>
    <row r="3729" spans="1:5" x14ac:dyDescent="0.2">
      <c r="A3729" s="12">
        <v>44770</v>
      </c>
      <c r="B3729" s="13" t="s">
        <v>36</v>
      </c>
      <c r="C3729" s="13" t="s">
        <v>46</v>
      </c>
      <c r="D3729" s="13" t="s">
        <v>49</v>
      </c>
      <c r="E3729" s="14">
        <v>243</v>
      </c>
    </row>
    <row r="3730" spans="1:5" x14ac:dyDescent="0.2">
      <c r="A3730" s="9">
        <v>43947</v>
      </c>
      <c r="B3730" s="10" t="s">
        <v>27</v>
      </c>
      <c r="C3730" s="10" t="s">
        <v>53</v>
      </c>
      <c r="D3730" s="10" t="s">
        <v>52</v>
      </c>
      <c r="E3730" s="11">
        <v>5719</v>
      </c>
    </row>
    <row r="3731" spans="1:5" x14ac:dyDescent="0.2">
      <c r="A3731" s="12">
        <v>44248</v>
      </c>
      <c r="B3731" s="13" t="s">
        <v>39</v>
      </c>
      <c r="C3731" s="13" t="s">
        <v>53</v>
      </c>
      <c r="D3731" s="13" t="s">
        <v>52</v>
      </c>
      <c r="E3731" s="14">
        <v>8206</v>
      </c>
    </row>
    <row r="3732" spans="1:5" x14ac:dyDescent="0.2">
      <c r="A3732" s="9">
        <v>44283</v>
      </c>
      <c r="B3732" s="10" t="s">
        <v>18</v>
      </c>
      <c r="C3732" s="10" t="s">
        <v>53</v>
      </c>
      <c r="D3732" s="10" t="s">
        <v>51</v>
      </c>
      <c r="E3732" s="11">
        <v>2711</v>
      </c>
    </row>
    <row r="3733" spans="1:5" x14ac:dyDescent="0.2">
      <c r="A3733" s="12">
        <v>44055</v>
      </c>
      <c r="B3733" s="13" t="s">
        <v>23</v>
      </c>
      <c r="C3733" s="13" t="s">
        <v>53</v>
      </c>
      <c r="D3733" s="13" t="s">
        <v>51</v>
      </c>
      <c r="E3733" s="14">
        <v>8621</v>
      </c>
    </row>
    <row r="3734" spans="1:5" x14ac:dyDescent="0.2">
      <c r="A3734" s="9">
        <v>44512</v>
      </c>
      <c r="B3734" s="10" t="s">
        <v>27</v>
      </c>
      <c r="C3734" s="10" t="s">
        <v>46</v>
      </c>
      <c r="D3734" s="10" t="s">
        <v>49</v>
      </c>
      <c r="E3734" s="11">
        <v>2417</v>
      </c>
    </row>
    <row r="3735" spans="1:5" x14ac:dyDescent="0.2">
      <c r="A3735" s="12">
        <v>44583</v>
      </c>
      <c r="B3735" s="13" t="s">
        <v>27</v>
      </c>
      <c r="C3735" s="13" t="s">
        <v>55</v>
      </c>
      <c r="D3735" s="13" t="s">
        <v>49</v>
      </c>
      <c r="E3735" s="14">
        <v>6650</v>
      </c>
    </row>
    <row r="3736" spans="1:5" x14ac:dyDescent="0.2">
      <c r="A3736" s="9">
        <v>44172</v>
      </c>
      <c r="B3736" s="10" t="s">
        <v>18</v>
      </c>
      <c r="C3736" s="10" t="s">
        <v>53</v>
      </c>
      <c r="D3736" s="10" t="s">
        <v>54</v>
      </c>
      <c r="E3736" s="11">
        <v>150</v>
      </c>
    </row>
    <row r="3737" spans="1:5" x14ac:dyDescent="0.2">
      <c r="A3737" s="12">
        <v>43821</v>
      </c>
      <c r="B3737" s="13" t="s">
        <v>39</v>
      </c>
      <c r="C3737" s="13" t="s">
        <v>53</v>
      </c>
      <c r="D3737" s="13" t="s">
        <v>54</v>
      </c>
      <c r="E3737" s="14">
        <v>111</v>
      </c>
    </row>
    <row r="3738" spans="1:5" x14ac:dyDescent="0.2">
      <c r="A3738" s="9">
        <v>44107</v>
      </c>
      <c r="B3738" s="10" t="s">
        <v>31</v>
      </c>
      <c r="C3738" s="10" t="s">
        <v>46</v>
      </c>
      <c r="D3738" s="10" t="s">
        <v>49</v>
      </c>
      <c r="E3738" s="11">
        <v>633</v>
      </c>
    </row>
    <row r="3739" spans="1:5" x14ac:dyDescent="0.2">
      <c r="A3739" s="12">
        <v>43651</v>
      </c>
      <c r="B3739" s="13" t="s">
        <v>33</v>
      </c>
      <c r="C3739" s="13" t="s">
        <v>55</v>
      </c>
      <c r="D3739" s="13" t="s">
        <v>54</v>
      </c>
      <c r="E3739" s="14">
        <v>193</v>
      </c>
    </row>
    <row r="3740" spans="1:5" x14ac:dyDescent="0.2">
      <c r="A3740" s="9">
        <v>44763</v>
      </c>
      <c r="B3740" s="10" t="s">
        <v>23</v>
      </c>
      <c r="C3740" s="10" t="s">
        <v>53</v>
      </c>
      <c r="D3740" s="10" t="s">
        <v>52</v>
      </c>
      <c r="E3740" s="11">
        <v>9416</v>
      </c>
    </row>
    <row r="3741" spans="1:5" x14ac:dyDescent="0.2">
      <c r="A3741" s="12">
        <v>44022</v>
      </c>
      <c r="B3741" s="13" t="s">
        <v>33</v>
      </c>
      <c r="C3741" s="13" t="s">
        <v>46</v>
      </c>
      <c r="D3741" s="13" t="s">
        <v>49</v>
      </c>
      <c r="E3741" s="14">
        <v>7169</v>
      </c>
    </row>
    <row r="3742" spans="1:5" x14ac:dyDescent="0.2">
      <c r="A3742" s="9">
        <v>43584</v>
      </c>
      <c r="B3742" s="10" t="s">
        <v>18</v>
      </c>
      <c r="C3742" s="10" t="s">
        <v>53</v>
      </c>
      <c r="D3742" s="10" t="s">
        <v>54</v>
      </c>
      <c r="E3742" s="11">
        <v>356</v>
      </c>
    </row>
    <row r="3743" spans="1:5" x14ac:dyDescent="0.2">
      <c r="A3743" s="12">
        <v>44124</v>
      </c>
      <c r="B3743" s="13" t="s">
        <v>31</v>
      </c>
      <c r="C3743" s="13" t="s">
        <v>55</v>
      </c>
      <c r="D3743" s="13" t="s">
        <v>54</v>
      </c>
      <c r="E3743" s="14">
        <v>141</v>
      </c>
    </row>
    <row r="3744" spans="1:5" x14ac:dyDescent="0.2">
      <c r="A3744" s="9">
        <v>44565</v>
      </c>
      <c r="B3744" s="10" t="s">
        <v>31</v>
      </c>
      <c r="C3744" s="10" t="s">
        <v>46</v>
      </c>
      <c r="D3744" s="10" t="s">
        <v>49</v>
      </c>
      <c r="E3744" s="11">
        <v>4076</v>
      </c>
    </row>
    <row r="3745" spans="1:5" x14ac:dyDescent="0.2">
      <c r="A3745" s="12">
        <v>43716</v>
      </c>
      <c r="B3745" s="13" t="s">
        <v>31</v>
      </c>
      <c r="C3745" s="13" t="s">
        <v>55</v>
      </c>
      <c r="D3745" s="13" t="s">
        <v>54</v>
      </c>
      <c r="E3745" s="14">
        <v>164</v>
      </c>
    </row>
    <row r="3746" spans="1:5" x14ac:dyDescent="0.2">
      <c r="A3746" s="9">
        <v>44069</v>
      </c>
      <c r="B3746" s="10" t="s">
        <v>18</v>
      </c>
      <c r="C3746" s="10" t="s">
        <v>46</v>
      </c>
      <c r="D3746" s="10" t="s">
        <v>51</v>
      </c>
      <c r="E3746" s="11">
        <v>2293</v>
      </c>
    </row>
    <row r="3747" spans="1:5" x14ac:dyDescent="0.2">
      <c r="A3747" s="12">
        <v>44168</v>
      </c>
      <c r="B3747" s="13" t="s">
        <v>31</v>
      </c>
      <c r="C3747" s="13" t="s">
        <v>46</v>
      </c>
      <c r="D3747" s="13" t="s">
        <v>49</v>
      </c>
      <c r="E3747" s="14">
        <v>6081</v>
      </c>
    </row>
    <row r="3748" spans="1:5" x14ac:dyDescent="0.2">
      <c r="A3748" s="9">
        <v>44866</v>
      </c>
      <c r="B3748" s="10" t="s">
        <v>23</v>
      </c>
      <c r="C3748" s="10" t="s">
        <v>55</v>
      </c>
      <c r="D3748" s="10" t="s">
        <v>49</v>
      </c>
      <c r="E3748" s="11">
        <v>5116</v>
      </c>
    </row>
    <row r="3749" spans="1:5" x14ac:dyDescent="0.2">
      <c r="A3749" s="12">
        <v>43981</v>
      </c>
      <c r="B3749" s="13" t="s">
        <v>27</v>
      </c>
      <c r="C3749" s="13" t="s">
        <v>53</v>
      </c>
      <c r="D3749" s="13" t="s">
        <v>52</v>
      </c>
      <c r="E3749" s="14">
        <v>3074</v>
      </c>
    </row>
    <row r="3750" spans="1:5" x14ac:dyDescent="0.2">
      <c r="A3750" s="9">
        <v>43499</v>
      </c>
      <c r="B3750" s="10" t="s">
        <v>27</v>
      </c>
      <c r="C3750" s="10" t="s">
        <v>53</v>
      </c>
      <c r="D3750" s="10" t="s">
        <v>49</v>
      </c>
      <c r="E3750" s="11">
        <v>3131</v>
      </c>
    </row>
    <row r="3751" spans="1:5" x14ac:dyDescent="0.2">
      <c r="A3751" s="12">
        <v>44882</v>
      </c>
      <c r="B3751" s="13" t="s">
        <v>18</v>
      </c>
      <c r="C3751" s="13" t="s">
        <v>46</v>
      </c>
      <c r="D3751" s="13" t="s">
        <v>49</v>
      </c>
      <c r="E3751" s="14">
        <v>8402</v>
      </c>
    </row>
    <row r="3752" spans="1:5" x14ac:dyDescent="0.2">
      <c r="A3752" s="9">
        <v>43596</v>
      </c>
      <c r="B3752" s="10" t="s">
        <v>23</v>
      </c>
      <c r="C3752" s="10" t="s">
        <v>55</v>
      </c>
      <c r="D3752" s="10" t="s">
        <v>49</v>
      </c>
      <c r="E3752" s="11">
        <v>4932</v>
      </c>
    </row>
    <row r="3753" spans="1:5" x14ac:dyDescent="0.2">
      <c r="A3753" s="12">
        <v>43885</v>
      </c>
      <c r="B3753" s="13" t="s">
        <v>31</v>
      </c>
      <c r="C3753" s="13" t="s">
        <v>46</v>
      </c>
      <c r="D3753" s="13" t="s">
        <v>49</v>
      </c>
      <c r="E3753" s="14">
        <v>9540</v>
      </c>
    </row>
    <row r="3754" spans="1:5" x14ac:dyDescent="0.2">
      <c r="A3754" s="9">
        <v>43873</v>
      </c>
      <c r="B3754" s="10" t="s">
        <v>39</v>
      </c>
      <c r="C3754" s="10" t="s">
        <v>55</v>
      </c>
      <c r="D3754" s="10" t="s">
        <v>51</v>
      </c>
      <c r="E3754" s="11">
        <v>8026</v>
      </c>
    </row>
    <row r="3755" spans="1:5" x14ac:dyDescent="0.2">
      <c r="A3755" s="12">
        <v>44470</v>
      </c>
      <c r="B3755" s="13" t="s">
        <v>33</v>
      </c>
      <c r="C3755" s="13" t="s">
        <v>55</v>
      </c>
      <c r="D3755" s="13" t="s">
        <v>54</v>
      </c>
      <c r="E3755" s="14">
        <v>202</v>
      </c>
    </row>
    <row r="3756" spans="1:5" x14ac:dyDescent="0.2">
      <c r="A3756" s="9">
        <v>43597</v>
      </c>
      <c r="B3756" s="10" t="s">
        <v>27</v>
      </c>
      <c r="C3756" s="10" t="s">
        <v>55</v>
      </c>
      <c r="D3756" s="10" t="s">
        <v>54</v>
      </c>
      <c r="E3756" s="11">
        <v>468</v>
      </c>
    </row>
    <row r="3757" spans="1:5" x14ac:dyDescent="0.2">
      <c r="A3757" s="12">
        <v>43517</v>
      </c>
      <c r="B3757" s="13" t="s">
        <v>33</v>
      </c>
      <c r="C3757" s="13" t="s">
        <v>53</v>
      </c>
      <c r="D3757" s="13" t="s">
        <v>52</v>
      </c>
      <c r="E3757" s="14">
        <v>4670</v>
      </c>
    </row>
    <row r="3758" spans="1:5" x14ac:dyDescent="0.2">
      <c r="A3758" s="9">
        <v>44609</v>
      </c>
      <c r="B3758" s="10" t="s">
        <v>39</v>
      </c>
      <c r="C3758" s="10" t="s">
        <v>53</v>
      </c>
      <c r="D3758" s="10" t="s">
        <v>52</v>
      </c>
      <c r="E3758" s="11">
        <v>5995</v>
      </c>
    </row>
    <row r="3759" spans="1:5" x14ac:dyDescent="0.2">
      <c r="A3759" s="12">
        <v>43574</v>
      </c>
      <c r="B3759" s="13" t="s">
        <v>36</v>
      </c>
      <c r="C3759" s="13" t="s">
        <v>46</v>
      </c>
      <c r="D3759" s="13" t="s">
        <v>52</v>
      </c>
      <c r="E3759" s="14">
        <v>5028</v>
      </c>
    </row>
    <row r="3760" spans="1:5" x14ac:dyDescent="0.2">
      <c r="A3760" s="9">
        <v>44888</v>
      </c>
      <c r="B3760" s="10" t="s">
        <v>31</v>
      </c>
      <c r="C3760" s="10" t="s">
        <v>55</v>
      </c>
      <c r="D3760" s="10" t="s">
        <v>52</v>
      </c>
      <c r="E3760" s="11">
        <v>2907</v>
      </c>
    </row>
    <row r="3761" spans="1:5" x14ac:dyDescent="0.2">
      <c r="A3761" s="12">
        <v>43901</v>
      </c>
      <c r="B3761" s="13" t="s">
        <v>31</v>
      </c>
      <c r="C3761" s="13" t="s">
        <v>53</v>
      </c>
      <c r="D3761" s="13" t="s">
        <v>52</v>
      </c>
      <c r="E3761" s="14">
        <v>8834</v>
      </c>
    </row>
    <row r="3762" spans="1:5" x14ac:dyDescent="0.2">
      <c r="A3762" s="9">
        <v>44796</v>
      </c>
      <c r="B3762" s="10" t="s">
        <v>23</v>
      </c>
      <c r="C3762" s="10" t="s">
        <v>55</v>
      </c>
      <c r="D3762" s="10" t="s">
        <v>49</v>
      </c>
      <c r="E3762" s="11">
        <v>8630</v>
      </c>
    </row>
    <row r="3763" spans="1:5" x14ac:dyDescent="0.2">
      <c r="A3763" s="12">
        <v>44701</v>
      </c>
      <c r="B3763" s="13" t="s">
        <v>18</v>
      </c>
      <c r="C3763" s="13" t="s">
        <v>53</v>
      </c>
      <c r="D3763" s="13" t="s">
        <v>51</v>
      </c>
      <c r="E3763" s="14">
        <v>219</v>
      </c>
    </row>
    <row r="3764" spans="1:5" x14ac:dyDescent="0.2">
      <c r="A3764" s="9">
        <v>44226</v>
      </c>
      <c r="B3764" s="10" t="s">
        <v>18</v>
      </c>
      <c r="C3764" s="10" t="s">
        <v>53</v>
      </c>
      <c r="D3764" s="10" t="s">
        <v>51</v>
      </c>
      <c r="E3764" s="11">
        <v>8955</v>
      </c>
    </row>
    <row r="3765" spans="1:5" x14ac:dyDescent="0.2">
      <c r="A3765" s="12">
        <v>44256</v>
      </c>
      <c r="B3765" s="13" t="s">
        <v>31</v>
      </c>
      <c r="C3765" s="13" t="s">
        <v>55</v>
      </c>
      <c r="D3765" s="13" t="s">
        <v>49</v>
      </c>
      <c r="E3765" s="14">
        <v>683</v>
      </c>
    </row>
    <row r="3766" spans="1:5" x14ac:dyDescent="0.2">
      <c r="A3766" s="9">
        <v>43952</v>
      </c>
      <c r="B3766" s="10" t="s">
        <v>23</v>
      </c>
      <c r="C3766" s="10" t="s">
        <v>46</v>
      </c>
      <c r="D3766" s="10" t="s">
        <v>51</v>
      </c>
      <c r="E3766" s="11">
        <v>3859</v>
      </c>
    </row>
    <row r="3767" spans="1:5" x14ac:dyDescent="0.2">
      <c r="A3767" s="12">
        <v>43736</v>
      </c>
      <c r="B3767" s="13" t="s">
        <v>33</v>
      </c>
      <c r="C3767" s="13" t="s">
        <v>53</v>
      </c>
      <c r="D3767" s="13" t="s">
        <v>52</v>
      </c>
      <c r="E3767" s="14">
        <v>4564</v>
      </c>
    </row>
    <row r="3768" spans="1:5" x14ac:dyDescent="0.2">
      <c r="A3768" s="9">
        <v>44010</v>
      </c>
      <c r="B3768" s="10" t="s">
        <v>27</v>
      </c>
      <c r="C3768" s="10" t="s">
        <v>53</v>
      </c>
      <c r="D3768" s="10" t="s">
        <v>51</v>
      </c>
      <c r="E3768" s="11">
        <v>462</v>
      </c>
    </row>
    <row r="3769" spans="1:5" x14ac:dyDescent="0.2">
      <c r="A3769" s="12">
        <v>44267</v>
      </c>
      <c r="B3769" s="13" t="s">
        <v>23</v>
      </c>
      <c r="C3769" s="13" t="s">
        <v>55</v>
      </c>
      <c r="D3769" s="13" t="s">
        <v>49</v>
      </c>
      <c r="E3769" s="14">
        <v>411</v>
      </c>
    </row>
    <row r="3770" spans="1:5" x14ac:dyDescent="0.2">
      <c r="A3770" s="9">
        <v>44608</v>
      </c>
      <c r="B3770" s="10" t="s">
        <v>23</v>
      </c>
      <c r="C3770" s="10" t="s">
        <v>53</v>
      </c>
      <c r="D3770" s="10" t="s">
        <v>54</v>
      </c>
      <c r="E3770" s="11">
        <v>333</v>
      </c>
    </row>
    <row r="3771" spans="1:5" x14ac:dyDescent="0.2">
      <c r="A3771" s="12">
        <v>44411</v>
      </c>
      <c r="B3771" s="13" t="s">
        <v>18</v>
      </c>
      <c r="C3771" s="13" t="s">
        <v>53</v>
      </c>
      <c r="D3771" s="13" t="s">
        <v>52</v>
      </c>
      <c r="E3771" s="14">
        <v>3793</v>
      </c>
    </row>
    <row r="3772" spans="1:5" x14ac:dyDescent="0.2">
      <c r="A3772" s="9">
        <v>44543</v>
      </c>
      <c r="B3772" s="10" t="s">
        <v>39</v>
      </c>
      <c r="C3772" s="10" t="s">
        <v>56</v>
      </c>
      <c r="D3772" s="10" t="s">
        <v>58</v>
      </c>
      <c r="E3772" s="11">
        <v>8157</v>
      </c>
    </row>
    <row r="3773" spans="1:5" x14ac:dyDescent="0.2">
      <c r="A3773" s="12">
        <v>44305</v>
      </c>
      <c r="B3773" s="13" t="s">
        <v>31</v>
      </c>
      <c r="C3773" s="13" t="s">
        <v>46</v>
      </c>
      <c r="D3773" s="13" t="s">
        <v>51</v>
      </c>
      <c r="E3773" s="14">
        <v>8721</v>
      </c>
    </row>
    <row r="3774" spans="1:5" x14ac:dyDescent="0.2">
      <c r="A3774" s="9">
        <v>44519</v>
      </c>
      <c r="B3774" s="10" t="s">
        <v>33</v>
      </c>
      <c r="C3774" s="10" t="s">
        <v>56</v>
      </c>
      <c r="D3774" s="10" t="s">
        <v>49</v>
      </c>
      <c r="E3774" s="11">
        <v>7790</v>
      </c>
    </row>
    <row r="3775" spans="1:5" x14ac:dyDescent="0.2">
      <c r="A3775" s="12">
        <v>43563</v>
      </c>
      <c r="B3775" s="13" t="s">
        <v>31</v>
      </c>
      <c r="C3775" s="13" t="s">
        <v>46</v>
      </c>
      <c r="D3775" s="13" t="s">
        <v>52</v>
      </c>
      <c r="E3775" s="14">
        <v>3684</v>
      </c>
    </row>
    <row r="3776" spans="1:5" x14ac:dyDescent="0.2">
      <c r="A3776" s="9">
        <v>44779</v>
      </c>
      <c r="B3776" s="10" t="s">
        <v>33</v>
      </c>
      <c r="C3776" s="10" t="s">
        <v>46</v>
      </c>
      <c r="D3776" s="10" t="s">
        <v>51</v>
      </c>
      <c r="E3776" s="11">
        <v>1955</v>
      </c>
    </row>
    <row r="3777" spans="1:5" x14ac:dyDescent="0.2">
      <c r="A3777" s="12">
        <v>44199</v>
      </c>
      <c r="B3777" s="13" t="s">
        <v>36</v>
      </c>
      <c r="C3777" s="13" t="s">
        <v>55</v>
      </c>
      <c r="D3777" s="13" t="s">
        <v>49</v>
      </c>
      <c r="E3777" s="14">
        <v>3255</v>
      </c>
    </row>
    <row r="3778" spans="1:5" x14ac:dyDescent="0.2">
      <c r="A3778" s="9">
        <v>43537</v>
      </c>
      <c r="B3778" s="10" t="s">
        <v>33</v>
      </c>
      <c r="C3778" s="10" t="s">
        <v>46</v>
      </c>
      <c r="D3778" s="10" t="s">
        <v>49</v>
      </c>
      <c r="E3778" s="11">
        <v>235</v>
      </c>
    </row>
    <row r="3779" spans="1:5" x14ac:dyDescent="0.2">
      <c r="A3779" s="12">
        <v>44658</v>
      </c>
      <c r="B3779" s="13" t="s">
        <v>23</v>
      </c>
      <c r="C3779" s="13" t="s">
        <v>55</v>
      </c>
      <c r="D3779" s="13" t="s">
        <v>52</v>
      </c>
      <c r="E3779" s="14">
        <v>4638</v>
      </c>
    </row>
    <row r="3780" spans="1:5" x14ac:dyDescent="0.2">
      <c r="A3780" s="9">
        <v>43659</v>
      </c>
      <c r="B3780" s="10" t="s">
        <v>18</v>
      </c>
      <c r="C3780" s="10" t="s">
        <v>55</v>
      </c>
      <c r="D3780" s="10" t="s">
        <v>49</v>
      </c>
      <c r="E3780" s="11">
        <v>3606</v>
      </c>
    </row>
    <row r="3781" spans="1:5" x14ac:dyDescent="0.2">
      <c r="A3781" s="12">
        <v>44521</v>
      </c>
      <c r="B3781" s="13" t="s">
        <v>31</v>
      </c>
      <c r="C3781" s="13" t="s">
        <v>56</v>
      </c>
      <c r="D3781" s="13" t="s">
        <v>49</v>
      </c>
      <c r="E3781" s="14">
        <v>7420</v>
      </c>
    </row>
    <row r="3782" spans="1:5" x14ac:dyDescent="0.2">
      <c r="A3782" s="9">
        <v>44232</v>
      </c>
      <c r="B3782" s="10" t="s">
        <v>31</v>
      </c>
      <c r="C3782" s="10" t="s">
        <v>46</v>
      </c>
      <c r="D3782" s="10" t="s">
        <v>49</v>
      </c>
      <c r="E3782" s="11">
        <v>8117</v>
      </c>
    </row>
    <row r="3783" spans="1:5" x14ac:dyDescent="0.2">
      <c r="A3783" s="12">
        <v>43931</v>
      </c>
      <c r="B3783" s="13" t="s">
        <v>23</v>
      </c>
      <c r="C3783" s="13" t="s">
        <v>55</v>
      </c>
      <c r="D3783" s="13" t="s">
        <v>51</v>
      </c>
      <c r="E3783" s="14">
        <v>603</v>
      </c>
    </row>
    <row r="3784" spans="1:5" x14ac:dyDescent="0.2">
      <c r="A3784" s="9">
        <v>44920</v>
      </c>
      <c r="B3784" s="10" t="s">
        <v>31</v>
      </c>
      <c r="C3784" s="10" t="s">
        <v>55</v>
      </c>
      <c r="D3784" s="10" t="s">
        <v>54</v>
      </c>
      <c r="E3784" s="11">
        <v>195</v>
      </c>
    </row>
    <row r="3785" spans="1:5" x14ac:dyDescent="0.2">
      <c r="A3785" s="12">
        <v>44801</v>
      </c>
      <c r="B3785" s="13" t="s">
        <v>18</v>
      </c>
      <c r="C3785" s="13" t="s">
        <v>46</v>
      </c>
      <c r="D3785" s="13" t="s">
        <v>49</v>
      </c>
      <c r="E3785" s="14">
        <v>1710</v>
      </c>
    </row>
    <row r="3786" spans="1:5" x14ac:dyDescent="0.2">
      <c r="A3786" s="9">
        <v>44277</v>
      </c>
      <c r="B3786" s="10" t="s">
        <v>36</v>
      </c>
      <c r="C3786" s="10" t="s">
        <v>46</v>
      </c>
      <c r="D3786" s="10" t="s">
        <v>49</v>
      </c>
      <c r="E3786" s="11">
        <v>2970</v>
      </c>
    </row>
    <row r="3787" spans="1:5" x14ac:dyDescent="0.2">
      <c r="A3787" s="12">
        <v>44809</v>
      </c>
      <c r="B3787" s="13" t="s">
        <v>27</v>
      </c>
      <c r="C3787" s="13" t="s">
        <v>53</v>
      </c>
      <c r="D3787" s="13" t="s">
        <v>52</v>
      </c>
      <c r="E3787" s="14">
        <v>3734</v>
      </c>
    </row>
    <row r="3788" spans="1:5" x14ac:dyDescent="0.2">
      <c r="A3788" s="9">
        <v>44236</v>
      </c>
      <c r="B3788" s="10" t="s">
        <v>36</v>
      </c>
      <c r="C3788" s="10" t="s">
        <v>53</v>
      </c>
      <c r="D3788" s="10" t="s">
        <v>51</v>
      </c>
      <c r="E3788" s="11">
        <v>351</v>
      </c>
    </row>
    <row r="3789" spans="1:5" x14ac:dyDescent="0.2">
      <c r="A3789" s="12">
        <v>43692</v>
      </c>
      <c r="B3789" s="13" t="s">
        <v>39</v>
      </c>
      <c r="C3789" s="13" t="s">
        <v>55</v>
      </c>
      <c r="D3789" s="13" t="s">
        <v>52</v>
      </c>
      <c r="E3789" s="14">
        <v>7246</v>
      </c>
    </row>
    <row r="3790" spans="1:5" x14ac:dyDescent="0.2">
      <c r="A3790" s="9">
        <v>44009</v>
      </c>
      <c r="B3790" s="10" t="s">
        <v>18</v>
      </c>
      <c r="C3790" s="10" t="s">
        <v>53</v>
      </c>
      <c r="D3790" s="10" t="s">
        <v>51</v>
      </c>
      <c r="E3790" s="11">
        <v>291</v>
      </c>
    </row>
    <row r="3791" spans="1:5" x14ac:dyDescent="0.2">
      <c r="A3791" s="12">
        <v>43903</v>
      </c>
      <c r="B3791" s="13" t="s">
        <v>23</v>
      </c>
      <c r="C3791" s="13" t="s">
        <v>55</v>
      </c>
      <c r="D3791" s="13" t="s">
        <v>51</v>
      </c>
      <c r="E3791" s="14">
        <v>1862</v>
      </c>
    </row>
    <row r="3792" spans="1:5" x14ac:dyDescent="0.2">
      <c r="A3792" s="9">
        <v>44107</v>
      </c>
      <c r="B3792" s="10" t="s">
        <v>39</v>
      </c>
      <c r="C3792" s="10" t="s">
        <v>46</v>
      </c>
      <c r="D3792" s="10" t="s">
        <v>51</v>
      </c>
      <c r="E3792" s="11">
        <v>9387</v>
      </c>
    </row>
    <row r="3793" spans="1:5" x14ac:dyDescent="0.2">
      <c r="A3793" s="12">
        <v>44423</v>
      </c>
      <c r="B3793" s="13" t="s">
        <v>39</v>
      </c>
      <c r="C3793" s="13" t="s">
        <v>46</v>
      </c>
      <c r="D3793" s="13" t="s">
        <v>52</v>
      </c>
      <c r="E3793" s="14">
        <v>7914</v>
      </c>
    </row>
    <row r="3794" spans="1:5" x14ac:dyDescent="0.2">
      <c r="A3794" s="9">
        <v>44626</v>
      </c>
      <c r="B3794" s="10" t="s">
        <v>39</v>
      </c>
      <c r="C3794" s="10" t="s">
        <v>53</v>
      </c>
      <c r="D3794" s="10" t="s">
        <v>51</v>
      </c>
      <c r="E3794" s="11">
        <v>5987</v>
      </c>
    </row>
    <row r="3795" spans="1:5" x14ac:dyDescent="0.2">
      <c r="A3795" s="12">
        <v>43544</v>
      </c>
      <c r="B3795" s="13" t="s">
        <v>36</v>
      </c>
      <c r="C3795" s="13" t="s">
        <v>55</v>
      </c>
      <c r="D3795" s="13" t="s">
        <v>52</v>
      </c>
      <c r="E3795" s="14">
        <v>6067</v>
      </c>
    </row>
    <row r="3796" spans="1:5" x14ac:dyDescent="0.2">
      <c r="A3796" s="9">
        <v>44000</v>
      </c>
      <c r="B3796" s="10" t="s">
        <v>39</v>
      </c>
      <c r="C3796" s="10" t="s">
        <v>56</v>
      </c>
      <c r="D3796" s="10" t="s">
        <v>58</v>
      </c>
      <c r="E3796" s="11">
        <v>9112</v>
      </c>
    </row>
    <row r="3797" spans="1:5" x14ac:dyDescent="0.2">
      <c r="A3797" s="12">
        <v>44351</v>
      </c>
      <c r="B3797" s="13" t="s">
        <v>31</v>
      </c>
      <c r="C3797" s="13" t="s">
        <v>56</v>
      </c>
      <c r="D3797" s="13" t="s">
        <v>49</v>
      </c>
      <c r="E3797" s="14">
        <v>7814</v>
      </c>
    </row>
    <row r="3798" spans="1:5" x14ac:dyDescent="0.2">
      <c r="A3798" s="9">
        <v>43563</v>
      </c>
      <c r="B3798" s="10" t="s">
        <v>39</v>
      </c>
      <c r="C3798" s="10" t="s">
        <v>55</v>
      </c>
      <c r="D3798" s="10" t="s">
        <v>54</v>
      </c>
      <c r="E3798" s="11">
        <v>131</v>
      </c>
    </row>
    <row r="3799" spans="1:5" x14ac:dyDescent="0.2">
      <c r="A3799" s="12">
        <v>44261</v>
      </c>
      <c r="B3799" s="13" t="s">
        <v>36</v>
      </c>
      <c r="C3799" s="13" t="s">
        <v>46</v>
      </c>
      <c r="D3799" s="13" t="s">
        <v>49</v>
      </c>
      <c r="E3799" s="14">
        <v>4759</v>
      </c>
    </row>
    <row r="3800" spans="1:5" x14ac:dyDescent="0.2">
      <c r="A3800" s="9">
        <v>43617</v>
      </c>
      <c r="B3800" s="10" t="s">
        <v>31</v>
      </c>
      <c r="C3800" s="10" t="s">
        <v>46</v>
      </c>
      <c r="D3800" s="10" t="s">
        <v>51</v>
      </c>
      <c r="E3800" s="11">
        <v>4927</v>
      </c>
    </row>
    <row r="3801" spans="1:5" x14ac:dyDescent="0.2">
      <c r="A3801" s="12">
        <v>44389</v>
      </c>
      <c r="B3801" s="13" t="s">
        <v>27</v>
      </c>
      <c r="C3801" s="13" t="s">
        <v>53</v>
      </c>
      <c r="D3801" s="13" t="s">
        <v>51</v>
      </c>
      <c r="E3801" s="14">
        <v>4270</v>
      </c>
    </row>
    <row r="3802" spans="1:5" x14ac:dyDescent="0.2">
      <c r="A3802" s="9">
        <v>44426</v>
      </c>
      <c r="B3802" s="10" t="s">
        <v>18</v>
      </c>
      <c r="C3802" s="10" t="s">
        <v>53</v>
      </c>
      <c r="D3802" s="10" t="s">
        <v>49</v>
      </c>
      <c r="E3802" s="11">
        <v>2758</v>
      </c>
    </row>
    <row r="3803" spans="1:5" x14ac:dyDescent="0.2">
      <c r="A3803" s="12">
        <v>43931</v>
      </c>
      <c r="B3803" s="13" t="s">
        <v>18</v>
      </c>
      <c r="C3803" s="13" t="s">
        <v>56</v>
      </c>
      <c r="D3803" s="13" t="s">
        <v>49</v>
      </c>
      <c r="E3803" s="14">
        <v>2107</v>
      </c>
    </row>
    <row r="3804" spans="1:5" x14ac:dyDescent="0.2">
      <c r="A3804" s="9">
        <v>44657</v>
      </c>
      <c r="B3804" s="10" t="s">
        <v>23</v>
      </c>
      <c r="C3804" s="10" t="s">
        <v>55</v>
      </c>
      <c r="D3804" s="10" t="s">
        <v>49</v>
      </c>
      <c r="E3804" s="11">
        <v>5646</v>
      </c>
    </row>
    <row r="3805" spans="1:5" x14ac:dyDescent="0.2">
      <c r="A3805" s="12">
        <v>43993</v>
      </c>
      <c r="B3805" s="13" t="s">
        <v>27</v>
      </c>
      <c r="C3805" s="13" t="s">
        <v>55</v>
      </c>
      <c r="D3805" s="13" t="s">
        <v>49</v>
      </c>
      <c r="E3805" s="14">
        <v>6220</v>
      </c>
    </row>
    <row r="3806" spans="1:5" x14ac:dyDescent="0.2">
      <c r="A3806" s="9">
        <v>43962</v>
      </c>
      <c r="B3806" s="10" t="s">
        <v>39</v>
      </c>
      <c r="C3806" s="10" t="s">
        <v>53</v>
      </c>
      <c r="D3806" s="10" t="s">
        <v>49</v>
      </c>
      <c r="E3806" s="11">
        <v>4287</v>
      </c>
    </row>
    <row r="3807" spans="1:5" x14ac:dyDescent="0.2">
      <c r="A3807" s="12">
        <v>44379</v>
      </c>
      <c r="B3807" s="13" t="s">
        <v>39</v>
      </c>
      <c r="C3807" s="13" t="s">
        <v>55</v>
      </c>
      <c r="D3807" s="13" t="s">
        <v>49</v>
      </c>
      <c r="E3807" s="14">
        <v>6746</v>
      </c>
    </row>
    <row r="3808" spans="1:5" x14ac:dyDescent="0.2">
      <c r="A3808" s="9">
        <v>44341</v>
      </c>
      <c r="B3808" s="10" t="s">
        <v>36</v>
      </c>
      <c r="C3808" s="10" t="s">
        <v>53</v>
      </c>
      <c r="D3808" s="10" t="s">
        <v>54</v>
      </c>
      <c r="E3808" s="11">
        <v>374</v>
      </c>
    </row>
    <row r="3809" spans="1:5" x14ac:dyDescent="0.2">
      <c r="A3809" s="12">
        <v>44067</v>
      </c>
      <c r="B3809" s="13" t="s">
        <v>18</v>
      </c>
      <c r="C3809" s="13" t="s">
        <v>53</v>
      </c>
      <c r="D3809" s="13" t="s">
        <v>49</v>
      </c>
      <c r="E3809" s="14">
        <v>4568</v>
      </c>
    </row>
    <row r="3810" spans="1:5" x14ac:dyDescent="0.2">
      <c r="A3810" s="9">
        <v>44842</v>
      </c>
      <c r="B3810" s="10" t="s">
        <v>23</v>
      </c>
      <c r="C3810" s="10" t="s">
        <v>55</v>
      </c>
      <c r="D3810" s="10" t="s">
        <v>49</v>
      </c>
      <c r="E3810" s="11">
        <v>4856</v>
      </c>
    </row>
    <row r="3811" spans="1:5" x14ac:dyDescent="0.2">
      <c r="A3811" s="12">
        <v>43891</v>
      </c>
      <c r="B3811" s="13" t="s">
        <v>18</v>
      </c>
      <c r="C3811" s="13" t="s">
        <v>46</v>
      </c>
      <c r="D3811" s="13" t="s">
        <v>51</v>
      </c>
      <c r="E3811" s="14">
        <v>4310</v>
      </c>
    </row>
    <row r="3812" spans="1:5" x14ac:dyDescent="0.2">
      <c r="A3812" s="9">
        <v>44485</v>
      </c>
      <c r="B3812" s="10" t="s">
        <v>18</v>
      </c>
      <c r="C3812" s="10" t="s">
        <v>55</v>
      </c>
      <c r="D3812" s="10" t="s">
        <v>52</v>
      </c>
      <c r="E3812" s="11">
        <v>9836</v>
      </c>
    </row>
    <row r="3813" spans="1:5" x14ac:dyDescent="0.2">
      <c r="A3813" s="12">
        <v>44752</v>
      </c>
      <c r="B3813" s="13" t="s">
        <v>31</v>
      </c>
      <c r="C3813" s="13" t="s">
        <v>55</v>
      </c>
      <c r="D3813" s="13" t="s">
        <v>54</v>
      </c>
      <c r="E3813" s="14">
        <v>338</v>
      </c>
    </row>
    <row r="3814" spans="1:5" x14ac:dyDescent="0.2">
      <c r="A3814" s="9">
        <v>43571</v>
      </c>
      <c r="B3814" s="10" t="s">
        <v>31</v>
      </c>
      <c r="C3814" s="10" t="s">
        <v>53</v>
      </c>
      <c r="D3814" s="10" t="s">
        <v>49</v>
      </c>
      <c r="E3814" s="11">
        <v>9837</v>
      </c>
    </row>
    <row r="3815" spans="1:5" x14ac:dyDescent="0.2">
      <c r="A3815" s="12">
        <v>44520</v>
      </c>
      <c r="B3815" s="13" t="s">
        <v>23</v>
      </c>
      <c r="C3815" s="13" t="s">
        <v>55</v>
      </c>
      <c r="D3815" s="13" t="s">
        <v>49</v>
      </c>
      <c r="E3815" s="14">
        <v>3785</v>
      </c>
    </row>
    <row r="3816" spans="1:5" x14ac:dyDescent="0.2">
      <c r="A3816" s="9">
        <v>44546</v>
      </c>
      <c r="B3816" s="10" t="s">
        <v>36</v>
      </c>
      <c r="C3816" s="10" t="s">
        <v>46</v>
      </c>
      <c r="D3816" s="10" t="s">
        <v>49</v>
      </c>
      <c r="E3816" s="11">
        <v>1877</v>
      </c>
    </row>
    <row r="3817" spans="1:5" x14ac:dyDescent="0.2">
      <c r="A3817" s="12">
        <v>43965</v>
      </c>
      <c r="B3817" s="13" t="s">
        <v>23</v>
      </c>
      <c r="C3817" s="13" t="s">
        <v>46</v>
      </c>
      <c r="D3817" s="13" t="s">
        <v>49</v>
      </c>
      <c r="E3817" s="14">
        <v>3989</v>
      </c>
    </row>
    <row r="3818" spans="1:5" x14ac:dyDescent="0.2">
      <c r="A3818" s="9">
        <v>43681</v>
      </c>
      <c r="B3818" s="10" t="s">
        <v>27</v>
      </c>
      <c r="C3818" s="10" t="s">
        <v>46</v>
      </c>
      <c r="D3818" s="10" t="s">
        <v>51</v>
      </c>
      <c r="E3818" s="11">
        <v>8537</v>
      </c>
    </row>
    <row r="3819" spans="1:5" x14ac:dyDescent="0.2">
      <c r="A3819" s="12">
        <v>44389</v>
      </c>
      <c r="B3819" s="13" t="s">
        <v>39</v>
      </c>
      <c r="C3819" s="13" t="s">
        <v>55</v>
      </c>
      <c r="D3819" s="13" t="s">
        <v>52</v>
      </c>
      <c r="E3819" s="14">
        <v>1397</v>
      </c>
    </row>
    <row r="3820" spans="1:5" x14ac:dyDescent="0.2">
      <c r="A3820" s="9">
        <v>44662</v>
      </c>
      <c r="B3820" s="10" t="s">
        <v>31</v>
      </c>
      <c r="C3820" s="10" t="s">
        <v>55</v>
      </c>
      <c r="D3820" s="10" t="s">
        <v>52</v>
      </c>
      <c r="E3820" s="11">
        <v>9289</v>
      </c>
    </row>
    <row r="3821" spans="1:5" x14ac:dyDescent="0.2">
      <c r="A3821" s="12">
        <v>44908</v>
      </c>
      <c r="B3821" s="13" t="s">
        <v>36</v>
      </c>
      <c r="C3821" s="13" t="s">
        <v>46</v>
      </c>
      <c r="D3821" s="13" t="s">
        <v>49</v>
      </c>
      <c r="E3821" s="14">
        <v>1606</v>
      </c>
    </row>
    <row r="3822" spans="1:5" x14ac:dyDescent="0.2">
      <c r="A3822" s="9">
        <v>44667</v>
      </c>
      <c r="B3822" s="10" t="s">
        <v>23</v>
      </c>
      <c r="C3822" s="10" t="s">
        <v>46</v>
      </c>
      <c r="D3822" s="10" t="s">
        <v>49</v>
      </c>
      <c r="E3822" s="11">
        <v>6386</v>
      </c>
    </row>
    <row r="3823" spans="1:5" x14ac:dyDescent="0.2">
      <c r="A3823" s="12">
        <v>43613</v>
      </c>
      <c r="B3823" s="13" t="s">
        <v>33</v>
      </c>
      <c r="C3823" s="13" t="s">
        <v>46</v>
      </c>
      <c r="D3823" s="13" t="s">
        <v>52</v>
      </c>
      <c r="E3823" s="14">
        <v>3214</v>
      </c>
    </row>
    <row r="3824" spans="1:5" x14ac:dyDescent="0.2">
      <c r="A3824" s="9">
        <v>43912</v>
      </c>
      <c r="B3824" s="10" t="s">
        <v>31</v>
      </c>
      <c r="C3824" s="10" t="s">
        <v>46</v>
      </c>
      <c r="D3824" s="10" t="s">
        <v>52</v>
      </c>
      <c r="E3824" s="11">
        <v>619</v>
      </c>
    </row>
    <row r="3825" spans="1:5" x14ac:dyDescent="0.2">
      <c r="A3825" s="12">
        <v>44208</v>
      </c>
      <c r="B3825" s="13" t="s">
        <v>31</v>
      </c>
      <c r="C3825" s="13" t="s">
        <v>53</v>
      </c>
      <c r="D3825" s="13" t="s">
        <v>49</v>
      </c>
      <c r="E3825" s="14">
        <v>9776</v>
      </c>
    </row>
    <row r="3826" spans="1:5" x14ac:dyDescent="0.2">
      <c r="A3826" s="9">
        <v>44765</v>
      </c>
      <c r="B3826" s="10" t="s">
        <v>33</v>
      </c>
      <c r="C3826" s="10" t="s">
        <v>53</v>
      </c>
      <c r="D3826" s="10" t="s">
        <v>51</v>
      </c>
      <c r="E3826" s="11">
        <v>3137</v>
      </c>
    </row>
    <row r="3827" spans="1:5" x14ac:dyDescent="0.2">
      <c r="A3827" s="12">
        <v>44667</v>
      </c>
      <c r="B3827" s="13" t="s">
        <v>33</v>
      </c>
      <c r="C3827" s="13" t="s">
        <v>56</v>
      </c>
      <c r="D3827" s="13" t="s">
        <v>58</v>
      </c>
      <c r="E3827" s="14">
        <v>7825</v>
      </c>
    </row>
    <row r="3828" spans="1:5" x14ac:dyDescent="0.2">
      <c r="A3828" s="9">
        <v>44156</v>
      </c>
      <c r="B3828" s="10" t="s">
        <v>39</v>
      </c>
      <c r="C3828" s="10" t="s">
        <v>46</v>
      </c>
      <c r="D3828" s="10" t="s">
        <v>51</v>
      </c>
      <c r="E3828" s="11">
        <v>326</v>
      </c>
    </row>
    <row r="3829" spans="1:5" x14ac:dyDescent="0.2">
      <c r="A3829" s="12">
        <v>44368</v>
      </c>
      <c r="B3829" s="13" t="s">
        <v>31</v>
      </c>
      <c r="C3829" s="13" t="s">
        <v>46</v>
      </c>
      <c r="D3829" s="13" t="s">
        <v>49</v>
      </c>
      <c r="E3829" s="14">
        <v>4246</v>
      </c>
    </row>
    <row r="3830" spans="1:5" x14ac:dyDescent="0.2">
      <c r="A3830" s="9">
        <v>44057</v>
      </c>
      <c r="B3830" s="10" t="s">
        <v>31</v>
      </c>
      <c r="C3830" s="10" t="s">
        <v>53</v>
      </c>
      <c r="D3830" s="10" t="s">
        <v>52</v>
      </c>
      <c r="E3830" s="11">
        <v>1309</v>
      </c>
    </row>
    <row r="3831" spans="1:5" x14ac:dyDescent="0.2">
      <c r="A3831" s="12">
        <v>44215</v>
      </c>
      <c r="B3831" s="13" t="s">
        <v>23</v>
      </c>
      <c r="C3831" s="13" t="s">
        <v>53</v>
      </c>
      <c r="D3831" s="13" t="s">
        <v>51</v>
      </c>
      <c r="E3831" s="14">
        <v>6877</v>
      </c>
    </row>
    <row r="3832" spans="1:5" x14ac:dyDescent="0.2">
      <c r="A3832" s="9">
        <v>44474</v>
      </c>
      <c r="B3832" s="10" t="s">
        <v>39</v>
      </c>
      <c r="C3832" s="10" t="s">
        <v>46</v>
      </c>
      <c r="D3832" s="10" t="s">
        <v>51</v>
      </c>
      <c r="E3832" s="11">
        <v>1045</v>
      </c>
    </row>
    <row r="3833" spans="1:5" x14ac:dyDescent="0.2">
      <c r="A3833" s="12">
        <v>43878</v>
      </c>
      <c r="B3833" s="13" t="s">
        <v>27</v>
      </c>
      <c r="C3833" s="13" t="s">
        <v>46</v>
      </c>
      <c r="D3833" s="13" t="s">
        <v>49</v>
      </c>
      <c r="E3833" s="14">
        <v>8494</v>
      </c>
    </row>
    <row r="3834" spans="1:5" x14ac:dyDescent="0.2">
      <c r="A3834" s="9">
        <v>44183</v>
      </c>
      <c r="B3834" s="10" t="s">
        <v>18</v>
      </c>
      <c r="C3834" s="10" t="s">
        <v>46</v>
      </c>
      <c r="D3834" s="10" t="s">
        <v>51</v>
      </c>
      <c r="E3834" s="11">
        <v>9633</v>
      </c>
    </row>
    <row r="3835" spans="1:5" x14ac:dyDescent="0.2">
      <c r="A3835" s="12">
        <v>43815</v>
      </c>
      <c r="B3835" s="13" t="s">
        <v>31</v>
      </c>
      <c r="C3835" s="13" t="s">
        <v>46</v>
      </c>
      <c r="D3835" s="13" t="s">
        <v>49</v>
      </c>
      <c r="E3835" s="14">
        <v>3824</v>
      </c>
    </row>
    <row r="3836" spans="1:5" x14ac:dyDescent="0.2">
      <c r="A3836" s="9">
        <v>44828</v>
      </c>
      <c r="B3836" s="10" t="s">
        <v>39</v>
      </c>
      <c r="C3836" s="10" t="s">
        <v>46</v>
      </c>
      <c r="D3836" s="10" t="s">
        <v>49</v>
      </c>
      <c r="E3836" s="11">
        <v>9779</v>
      </c>
    </row>
    <row r="3837" spans="1:5" x14ac:dyDescent="0.2">
      <c r="A3837" s="12">
        <v>43541</v>
      </c>
      <c r="B3837" s="13" t="s">
        <v>18</v>
      </c>
      <c r="C3837" s="13" t="s">
        <v>53</v>
      </c>
      <c r="D3837" s="13" t="s">
        <v>51</v>
      </c>
      <c r="E3837" s="14">
        <v>1970</v>
      </c>
    </row>
    <row r="3838" spans="1:5" x14ac:dyDescent="0.2">
      <c r="A3838" s="9">
        <v>44419</v>
      </c>
      <c r="B3838" s="10" t="s">
        <v>31</v>
      </c>
      <c r="C3838" s="10" t="s">
        <v>55</v>
      </c>
      <c r="D3838" s="10" t="s">
        <v>51</v>
      </c>
      <c r="E3838" s="11">
        <v>217</v>
      </c>
    </row>
    <row r="3839" spans="1:5" x14ac:dyDescent="0.2">
      <c r="A3839" s="12">
        <v>43911</v>
      </c>
      <c r="B3839" s="13" t="s">
        <v>39</v>
      </c>
      <c r="C3839" s="13" t="s">
        <v>56</v>
      </c>
      <c r="D3839" s="13" t="s">
        <v>58</v>
      </c>
      <c r="E3839" s="14">
        <v>3835</v>
      </c>
    </row>
    <row r="3840" spans="1:5" x14ac:dyDescent="0.2">
      <c r="A3840" s="9">
        <v>43944</v>
      </c>
      <c r="B3840" s="10" t="s">
        <v>39</v>
      </c>
      <c r="C3840" s="10" t="s">
        <v>46</v>
      </c>
      <c r="D3840" s="10" t="s">
        <v>52</v>
      </c>
      <c r="E3840" s="11">
        <v>3373</v>
      </c>
    </row>
    <row r="3841" spans="1:5" x14ac:dyDescent="0.2">
      <c r="A3841" s="12">
        <v>44211</v>
      </c>
      <c r="B3841" s="13" t="s">
        <v>18</v>
      </c>
      <c r="C3841" s="13" t="s">
        <v>53</v>
      </c>
      <c r="D3841" s="13" t="s">
        <v>52</v>
      </c>
      <c r="E3841" s="14">
        <v>9443</v>
      </c>
    </row>
    <row r="3842" spans="1:5" x14ac:dyDescent="0.2">
      <c r="A3842" s="9">
        <v>44602</v>
      </c>
      <c r="B3842" s="10" t="s">
        <v>39</v>
      </c>
      <c r="C3842" s="10" t="s">
        <v>55</v>
      </c>
      <c r="D3842" s="10" t="s">
        <v>52</v>
      </c>
      <c r="E3842" s="11">
        <v>2694</v>
      </c>
    </row>
    <row r="3843" spans="1:5" x14ac:dyDescent="0.2">
      <c r="A3843" s="12">
        <v>43533</v>
      </c>
      <c r="B3843" s="13" t="s">
        <v>39</v>
      </c>
      <c r="C3843" s="13" t="s">
        <v>55</v>
      </c>
      <c r="D3843" s="13" t="s">
        <v>52</v>
      </c>
      <c r="E3843" s="14">
        <v>7807</v>
      </c>
    </row>
    <row r="3844" spans="1:5" x14ac:dyDescent="0.2">
      <c r="A3844" s="9">
        <v>43539</v>
      </c>
      <c r="B3844" s="10" t="s">
        <v>18</v>
      </c>
      <c r="C3844" s="10" t="s">
        <v>55</v>
      </c>
      <c r="D3844" s="10" t="s">
        <v>54</v>
      </c>
      <c r="E3844" s="11">
        <v>297</v>
      </c>
    </row>
    <row r="3845" spans="1:5" x14ac:dyDescent="0.2">
      <c r="A3845" s="12">
        <v>44594</v>
      </c>
      <c r="B3845" s="13" t="s">
        <v>31</v>
      </c>
      <c r="C3845" s="13" t="s">
        <v>55</v>
      </c>
      <c r="D3845" s="13" t="s">
        <v>52</v>
      </c>
      <c r="E3845" s="14">
        <v>2822</v>
      </c>
    </row>
    <row r="3846" spans="1:5" x14ac:dyDescent="0.2">
      <c r="A3846" s="9">
        <v>43577</v>
      </c>
      <c r="B3846" s="10" t="s">
        <v>27</v>
      </c>
      <c r="C3846" s="10" t="s">
        <v>53</v>
      </c>
      <c r="D3846" s="10" t="s">
        <v>54</v>
      </c>
      <c r="E3846" s="11">
        <v>494</v>
      </c>
    </row>
    <row r="3847" spans="1:5" x14ac:dyDescent="0.2">
      <c r="A3847" s="12">
        <v>44389</v>
      </c>
      <c r="B3847" s="13" t="s">
        <v>36</v>
      </c>
      <c r="C3847" s="13" t="s">
        <v>46</v>
      </c>
      <c r="D3847" s="13" t="s">
        <v>52</v>
      </c>
      <c r="E3847" s="14">
        <v>484</v>
      </c>
    </row>
    <row r="3848" spans="1:5" x14ac:dyDescent="0.2">
      <c r="A3848" s="9">
        <v>44867</v>
      </c>
      <c r="B3848" s="10" t="s">
        <v>23</v>
      </c>
      <c r="C3848" s="10" t="s">
        <v>56</v>
      </c>
      <c r="D3848" s="10" t="s">
        <v>58</v>
      </c>
      <c r="E3848" s="11">
        <v>1531</v>
      </c>
    </row>
    <row r="3849" spans="1:5" x14ac:dyDescent="0.2">
      <c r="A3849" s="12">
        <v>44840</v>
      </c>
      <c r="B3849" s="13" t="s">
        <v>31</v>
      </c>
      <c r="C3849" s="13" t="s">
        <v>56</v>
      </c>
      <c r="D3849" s="13" t="s">
        <v>49</v>
      </c>
      <c r="E3849" s="14">
        <v>4185</v>
      </c>
    </row>
    <row r="3850" spans="1:5" x14ac:dyDescent="0.2">
      <c r="A3850" s="9">
        <v>44482</v>
      </c>
      <c r="B3850" s="10" t="s">
        <v>36</v>
      </c>
      <c r="C3850" s="10" t="s">
        <v>56</v>
      </c>
      <c r="D3850" s="10" t="s">
        <v>49</v>
      </c>
      <c r="E3850" s="11">
        <v>2840</v>
      </c>
    </row>
    <row r="3851" spans="1:5" x14ac:dyDescent="0.2">
      <c r="A3851" s="12">
        <v>43625</v>
      </c>
      <c r="B3851" s="13" t="s">
        <v>23</v>
      </c>
      <c r="C3851" s="13" t="s">
        <v>55</v>
      </c>
      <c r="D3851" s="13" t="s">
        <v>52</v>
      </c>
      <c r="E3851" s="14">
        <v>1461</v>
      </c>
    </row>
    <row r="3852" spans="1:5" x14ac:dyDescent="0.2">
      <c r="A3852" s="9">
        <v>44333</v>
      </c>
      <c r="B3852" s="10" t="s">
        <v>36</v>
      </c>
      <c r="C3852" s="10" t="s">
        <v>55</v>
      </c>
      <c r="D3852" s="10" t="s">
        <v>54</v>
      </c>
      <c r="E3852" s="11">
        <v>268</v>
      </c>
    </row>
    <row r="3853" spans="1:5" x14ac:dyDescent="0.2">
      <c r="A3853" s="12">
        <v>44030</v>
      </c>
      <c r="B3853" s="13" t="s">
        <v>39</v>
      </c>
      <c r="C3853" s="13" t="s">
        <v>55</v>
      </c>
      <c r="D3853" s="13" t="s">
        <v>51</v>
      </c>
      <c r="E3853" s="14">
        <v>2250</v>
      </c>
    </row>
    <row r="3854" spans="1:5" x14ac:dyDescent="0.2">
      <c r="A3854" s="9">
        <v>44083</v>
      </c>
      <c r="B3854" s="10" t="s">
        <v>33</v>
      </c>
      <c r="C3854" s="10" t="s">
        <v>46</v>
      </c>
      <c r="D3854" s="10" t="s">
        <v>51</v>
      </c>
      <c r="E3854" s="11">
        <v>9959</v>
      </c>
    </row>
    <row r="3855" spans="1:5" x14ac:dyDescent="0.2">
      <c r="A3855" s="12">
        <v>44564</v>
      </c>
      <c r="B3855" s="13" t="s">
        <v>36</v>
      </c>
      <c r="C3855" s="13" t="s">
        <v>55</v>
      </c>
      <c r="D3855" s="13" t="s">
        <v>54</v>
      </c>
      <c r="E3855" s="14">
        <v>304</v>
      </c>
    </row>
    <row r="3856" spans="1:5" x14ac:dyDescent="0.2">
      <c r="A3856" s="9">
        <v>44607</v>
      </c>
      <c r="B3856" s="10" t="s">
        <v>27</v>
      </c>
      <c r="C3856" s="10" t="s">
        <v>56</v>
      </c>
      <c r="D3856" s="10" t="s">
        <v>49</v>
      </c>
      <c r="E3856" s="11">
        <v>7917</v>
      </c>
    </row>
    <row r="3857" spans="1:5" x14ac:dyDescent="0.2">
      <c r="A3857" s="12">
        <v>44330</v>
      </c>
      <c r="B3857" s="13" t="s">
        <v>39</v>
      </c>
      <c r="C3857" s="13" t="s">
        <v>46</v>
      </c>
      <c r="D3857" s="13" t="s">
        <v>51</v>
      </c>
      <c r="E3857" s="14">
        <v>7466</v>
      </c>
    </row>
    <row r="3858" spans="1:5" x14ac:dyDescent="0.2">
      <c r="A3858" s="9">
        <v>43537</v>
      </c>
      <c r="B3858" s="10" t="s">
        <v>36</v>
      </c>
      <c r="C3858" s="10" t="s">
        <v>55</v>
      </c>
      <c r="D3858" s="10" t="s">
        <v>54</v>
      </c>
      <c r="E3858" s="11">
        <v>255</v>
      </c>
    </row>
    <row r="3859" spans="1:5" x14ac:dyDescent="0.2">
      <c r="A3859" s="12">
        <v>43667</v>
      </c>
      <c r="B3859" s="13" t="s">
        <v>31</v>
      </c>
      <c r="C3859" s="13" t="s">
        <v>53</v>
      </c>
      <c r="D3859" s="13" t="s">
        <v>54</v>
      </c>
      <c r="E3859" s="14">
        <v>444</v>
      </c>
    </row>
    <row r="3860" spans="1:5" x14ac:dyDescent="0.2">
      <c r="A3860" s="9">
        <v>44341</v>
      </c>
      <c r="B3860" s="10" t="s">
        <v>27</v>
      </c>
      <c r="C3860" s="10" t="s">
        <v>46</v>
      </c>
      <c r="D3860" s="10" t="s">
        <v>51</v>
      </c>
      <c r="E3860" s="11">
        <v>6832</v>
      </c>
    </row>
    <row r="3861" spans="1:5" x14ac:dyDescent="0.2">
      <c r="A3861" s="12">
        <v>43636</v>
      </c>
      <c r="B3861" s="13" t="s">
        <v>39</v>
      </c>
      <c r="C3861" s="13" t="s">
        <v>56</v>
      </c>
      <c r="D3861" s="13" t="s">
        <v>49</v>
      </c>
      <c r="E3861" s="14">
        <v>5925</v>
      </c>
    </row>
    <row r="3862" spans="1:5" x14ac:dyDescent="0.2">
      <c r="A3862" s="9">
        <v>44173</v>
      </c>
      <c r="B3862" s="10" t="s">
        <v>33</v>
      </c>
      <c r="C3862" s="10" t="s">
        <v>46</v>
      </c>
      <c r="D3862" s="10" t="s">
        <v>49</v>
      </c>
      <c r="E3862" s="11">
        <v>556</v>
      </c>
    </row>
    <row r="3863" spans="1:5" x14ac:dyDescent="0.2">
      <c r="A3863" s="12">
        <v>44194</v>
      </c>
      <c r="B3863" s="13" t="s">
        <v>31</v>
      </c>
      <c r="C3863" s="13" t="s">
        <v>55</v>
      </c>
      <c r="D3863" s="13" t="s">
        <v>54</v>
      </c>
      <c r="E3863" s="14">
        <v>241</v>
      </c>
    </row>
    <row r="3864" spans="1:5" x14ac:dyDescent="0.2">
      <c r="A3864" s="9">
        <v>44420</v>
      </c>
      <c r="B3864" s="10" t="s">
        <v>36</v>
      </c>
      <c r="C3864" s="10" t="s">
        <v>53</v>
      </c>
      <c r="D3864" s="10" t="s">
        <v>54</v>
      </c>
      <c r="E3864" s="11">
        <v>249</v>
      </c>
    </row>
    <row r="3865" spans="1:5" x14ac:dyDescent="0.2">
      <c r="A3865" s="12">
        <v>43653</v>
      </c>
      <c r="B3865" s="13" t="s">
        <v>33</v>
      </c>
      <c r="C3865" s="13" t="s">
        <v>46</v>
      </c>
      <c r="D3865" s="13" t="s">
        <v>52</v>
      </c>
      <c r="E3865" s="14">
        <v>8386</v>
      </c>
    </row>
    <row r="3866" spans="1:5" x14ac:dyDescent="0.2">
      <c r="A3866" s="9">
        <v>44279</v>
      </c>
      <c r="B3866" s="10" t="s">
        <v>31</v>
      </c>
      <c r="C3866" s="10" t="s">
        <v>55</v>
      </c>
      <c r="D3866" s="10" t="s">
        <v>52</v>
      </c>
      <c r="E3866" s="11">
        <v>2046</v>
      </c>
    </row>
    <row r="3867" spans="1:5" x14ac:dyDescent="0.2">
      <c r="A3867" s="12">
        <v>44149</v>
      </c>
      <c r="B3867" s="13" t="s">
        <v>23</v>
      </c>
      <c r="C3867" s="13" t="s">
        <v>46</v>
      </c>
      <c r="D3867" s="13" t="s">
        <v>49</v>
      </c>
      <c r="E3867" s="14">
        <v>6432</v>
      </c>
    </row>
    <row r="3868" spans="1:5" x14ac:dyDescent="0.2">
      <c r="A3868" s="9">
        <v>44900</v>
      </c>
      <c r="B3868" s="10" t="s">
        <v>36</v>
      </c>
      <c r="C3868" s="10" t="s">
        <v>56</v>
      </c>
      <c r="D3868" s="10" t="s">
        <v>58</v>
      </c>
      <c r="E3868" s="11">
        <v>9858</v>
      </c>
    </row>
    <row r="3869" spans="1:5" x14ac:dyDescent="0.2">
      <c r="A3869" s="12">
        <v>44853</v>
      </c>
      <c r="B3869" s="13" t="s">
        <v>36</v>
      </c>
      <c r="C3869" s="13" t="s">
        <v>55</v>
      </c>
      <c r="D3869" s="13" t="s">
        <v>52</v>
      </c>
      <c r="E3869" s="14">
        <v>9968</v>
      </c>
    </row>
    <row r="3870" spans="1:5" x14ac:dyDescent="0.2">
      <c r="A3870" s="9">
        <v>43609</v>
      </c>
      <c r="B3870" s="10" t="s">
        <v>27</v>
      </c>
      <c r="C3870" s="10" t="s">
        <v>56</v>
      </c>
      <c r="D3870" s="10" t="s">
        <v>58</v>
      </c>
      <c r="E3870" s="11">
        <v>1682</v>
      </c>
    </row>
    <row r="3871" spans="1:5" x14ac:dyDescent="0.2">
      <c r="A3871" s="12">
        <v>44133</v>
      </c>
      <c r="B3871" s="13" t="s">
        <v>31</v>
      </c>
      <c r="C3871" s="13" t="s">
        <v>53</v>
      </c>
      <c r="D3871" s="13" t="s">
        <v>52</v>
      </c>
      <c r="E3871" s="14">
        <v>1491</v>
      </c>
    </row>
    <row r="3872" spans="1:5" x14ac:dyDescent="0.2">
      <c r="A3872" s="9">
        <v>44665</v>
      </c>
      <c r="B3872" s="10" t="s">
        <v>31</v>
      </c>
      <c r="C3872" s="10" t="s">
        <v>46</v>
      </c>
      <c r="D3872" s="10" t="s">
        <v>49</v>
      </c>
      <c r="E3872" s="11">
        <v>9371</v>
      </c>
    </row>
    <row r="3873" spans="1:5" x14ac:dyDescent="0.2">
      <c r="A3873" s="12">
        <v>44674</v>
      </c>
      <c r="B3873" s="13" t="s">
        <v>23</v>
      </c>
      <c r="C3873" s="13" t="s">
        <v>55</v>
      </c>
      <c r="D3873" s="13" t="s">
        <v>49</v>
      </c>
      <c r="E3873" s="14">
        <v>9882</v>
      </c>
    </row>
    <row r="3874" spans="1:5" x14ac:dyDescent="0.2">
      <c r="A3874" s="9">
        <v>44037</v>
      </c>
      <c r="B3874" s="10" t="s">
        <v>27</v>
      </c>
      <c r="C3874" s="10" t="s">
        <v>55</v>
      </c>
      <c r="D3874" s="10" t="s">
        <v>51</v>
      </c>
      <c r="E3874" s="11">
        <v>9214</v>
      </c>
    </row>
    <row r="3875" spans="1:5" x14ac:dyDescent="0.2">
      <c r="A3875" s="12">
        <v>44322</v>
      </c>
      <c r="B3875" s="13" t="s">
        <v>31</v>
      </c>
      <c r="C3875" s="13" t="s">
        <v>46</v>
      </c>
      <c r="D3875" s="13" t="s">
        <v>51</v>
      </c>
      <c r="E3875" s="14">
        <v>8244</v>
      </c>
    </row>
    <row r="3876" spans="1:5" x14ac:dyDescent="0.2">
      <c r="A3876" s="9">
        <v>44119</v>
      </c>
      <c r="B3876" s="10" t="s">
        <v>39</v>
      </c>
      <c r="C3876" s="10" t="s">
        <v>46</v>
      </c>
      <c r="D3876" s="10" t="s">
        <v>51</v>
      </c>
      <c r="E3876" s="11">
        <v>2210</v>
      </c>
    </row>
    <row r="3877" spans="1:5" x14ac:dyDescent="0.2">
      <c r="A3877" s="12">
        <v>44836</v>
      </c>
      <c r="B3877" s="13" t="s">
        <v>39</v>
      </c>
      <c r="C3877" s="13" t="s">
        <v>55</v>
      </c>
      <c r="D3877" s="13" t="s">
        <v>49</v>
      </c>
      <c r="E3877" s="14">
        <v>785</v>
      </c>
    </row>
    <row r="3878" spans="1:5" x14ac:dyDescent="0.2">
      <c r="A3878" s="9">
        <v>44579</v>
      </c>
      <c r="B3878" s="10" t="s">
        <v>27</v>
      </c>
      <c r="C3878" s="10" t="s">
        <v>53</v>
      </c>
      <c r="D3878" s="10" t="s">
        <v>54</v>
      </c>
      <c r="E3878" s="11">
        <v>135</v>
      </c>
    </row>
    <row r="3879" spans="1:5" x14ac:dyDescent="0.2">
      <c r="A3879" s="12">
        <v>43673</v>
      </c>
      <c r="B3879" s="13" t="s">
        <v>18</v>
      </c>
      <c r="C3879" s="13" t="s">
        <v>53</v>
      </c>
      <c r="D3879" s="13" t="s">
        <v>49</v>
      </c>
      <c r="E3879" s="14">
        <v>4605</v>
      </c>
    </row>
    <row r="3880" spans="1:5" x14ac:dyDescent="0.2">
      <c r="A3880" s="9">
        <v>44192</v>
      </c>
      <c r="B3880" s="10" t="s">
        <v>33</v>
      </c>
      <c r="C3880" s="10" t="s">
        <v>53</v>
      </c>
      <c r="D3880" s="10" t="s">
        <v>54</v>
      </c>
      <c r="E3880" s="11">
        <v>476</v>
      </c>
    </row>
    <row r="3881" spans="1:5" x14ac:dyDescent="0.2">
      <c r="A3881" s="12">
        <v>44303</v>
      </c>
      <c r="B3881" s="13" t="s">
        <v>31</v>
      </c>
      <c r="C3881" s="13" t="s">
        <v>55</v>
      </c>
      <c r="D3881" s="13" t="s">
        <v>52</v>
      </c>
      <c r="E3881" s="14">
        <v>6554</v>
      </c>
    </row>
    <row r="3882" spans="1:5" x14ac:dyDescent="0.2">
      <c r="A3882" s="9">
        <v>44002</v>
      </c>
      <c r="B3882" s="10" t="s">
        <v>31</v>
      </c>
      <c r="C3882" s="10" t="s">
        <v>46</v>
      </c>
      <c r="D3882" s="10" t="s">
        <v>52</v>
      </c>
      <c r="E3882" s="11">
        <v>156</v>
      </c>
    </row>
    <row r="3883" spans="1:5" x14ac:dyDescent="0.2">
      <c r="A3883" s="12">
        <v>44008</v>
      </c>
      <c r="B3883" s="13" t="s">
        <v>23</v>
      </c>
      <c r="C3883" s="13" t="s">
        <v>46</v>
      </c>
      <c r="D3883" s="13" t="s">
        <v>49</v>
      </c>
      <c r="E3883" s="14">
        <v>3961</v>
      </c>
    </row>
    <row r="3884" spans="1:5" x14ac:dyDescent="0.2">
      <c r="A3884" s="9">
        <v>44630</v>
      </c>
      <c r="B3884" s="10" t="s">
        <v>36</v>
      </c>
      <c r="C3884" s="10" t="s">
        <v>53</v>
      </c>
      <c r="D3884" s="10" t="s">
        <v>52</v>
      </c>
      <c r="E3884" s="11">
        <v>4075</v>
      </c>
    </row>
    <row r="3885" spans="1:5" x14ac:dyDescent="0.2">
      <c r="A3885" s="12">
        <v>43725</v>
      </c>
      <c r="B3885" s="13" t="s">
        <v>27</v>
      </c>
      <c r="C3885" s="13" t="s">
        <v>46</v>
      </c>
      <c r="D3885" s="13" t="s">
        <v>52</v>
      </c>
      <c r="E3885" s="14">
        <v>5518</v>
      </c>
    </row>
    <row r="3886" spans="1:5" x14ac:dyDescent="0.2">
      <c r="A3886" s="9">
        <v>43646</v>
      </c>
      <c r="B3886" s="10" t="s">
        <v>39</v>
      </c>
      <c r="C3886" s="10" t="s">
        <v>55</v>
      </c>
      <c r="D3886" s="10" t="s">
        <v>54</v>
      </c>
      <c r="E3886" s="11">
        <v>323</v>
      </c>
    </row>
    <row r="3887" spans="1:5" x14ac:dyDescent="0.2">
      <c r="A3887" s="12">
        <v>44884</v>
      </c>
      <c r="B3887" s="13" t="s">
        <v>36</v>
      </c>
      <c r="C3887" s="13" t="s">
        <v>53</v>
      </c>
      <c r="D3887" s="13" t="s">
        <v>52</v>
      </c>
      <c r="E3887" s="14">
        <v>5966</v>
      </c>
    </row>
    <row r="3888" spans="1:5" x14ac:dyDescent="0.2">
      <c r="A3888" s="9">
        <v>44039</v>
      </c>
      <c r="B3888" s="10" t="s">
        <v>31</v>
      </c>
      <c r="C3888" s="10" t="s">
        <v>53</v>
      </c>
      <c r="D3888" s="10" t="s">
        <v>54</v>
      </c>
      <c r="E3888" s="11">
        <v>420</v>
      </c>
    </row>
    <row r="3889" spans="1:5" x14ac:dyDescent="0.2">
      <c r="A3889" s="12">
        <v>44383</v>
      </c>
      <c r="B3889" s="13" t="s">
        <v>33</v>
      </c>
      <c r="C3889" s="13" t="s">
        <v>55</v>
      </c>
      <c r="D3889" s="13" t="s">
        <v>51</v>
      </c>
      <c r="E3889" s="14">
        <v>4973</v>
      </c>
    </row>
    <row r="3890" spans="1:5" x14ac:dyDescent="0.2">
      <c r="A3890" s="9">
        <v>43547</v>
      </c>
      <c r="B3890" s="10" t="s">
        <v>18</v>
      </c>
      <c r="C3890" s="10" t="s">
        <v>53</v>
      </c>
      <c r="D3890" s="10" t="s">
        <v>49</v>
      </c>
      <c r="E3890" s="11">
        <v>3480</v>
      </c>
    </row>
    <row r="3891" spans="1:5" x14ac:dyDescent="0.2">
      <c r="A3891" s="12">
        <v>44169</v>
      </c>
      <c r="B3891" s="13" t="s">
        <v>27</v>
      </c>
      <c r="C3891" s="13" t="s">
        <v>46</v>
      </c>
      <c r="D3891" s="13" t="s">
        <v>52</v>
      </c>
      <c r="E3891" s="14">
        <v>8927</v>
      </c>
    </row>
    <row r="3892" spans="1:5" x14ac:dyDescent="0.2">
      <c r="A3892" s="9">
        <v>44409</v>
      </c>
      <c r="B3892" s="10" t="s">
        <v>18</v>
      </c>
      <c r="C3892" s="10" t="s">
        <v>55</v>
      </c>
      <c r="D3892" s="10" t="s">
        <v>52</v>
      </c>
      <c r="E3892" s="11">
        <v>6682</v>
      </c>
    </row>
    <row r="3893" spans="1:5" x14ac:dyDescent="0.2">
      <c r="A3893" s="12">
        <v>44647</v>
      </c>
      <c r="B3893" s="13" t="s">
        <v>23</v>
      </c>
      <c r="C3893" s="13" t="s">
        <v>46</v>
      </c>
      <c r="D3893" s="13" t="s">
        <v>51</v>
      </c>
      <c r="E3893" s="14">
        <v>9740</v>
      </c>
    </row>
    <row r="3894" spans="1:5" x14ac:dyDescent="0.2">
      <c r="A3894" s="9">
        <v>43766</v>
      </c>
      <c r="B3894" s="10" t="s">
        <v>27</v>
      </c>
      <c r="C3894" s="10" t="s">
        <v>55</v>
      </c>
      <c r="D3894" s="10" t="s">
        <v>51</v>
      </c>
      <c r="E3894" s="11">
        <v>6576</v>
      </c>
    </row>
    <row r="3895" spans="1:5" x14ac:dyDescent="0.2">
      <c r="A3895" s="12">
        <v>43590</v>
      </c>
      <c r="B3895" s="13" t="s">
        <v>18</v>
      </c>
      <c r="C3895" s="13" t="s">
        <v>55</v>
      </c>
      <c r="D3895" s="13" t="s">
        <v>51</v>
      </c>
      <c r="E3895" s="14">
        <v>6337</v>
      </c>
    </row>
    <row r="3896" spans="1:5" x14ac:dyDescent="0.2">
      <c r="A3896" s="9">
        <v>44239</v>
      </c>
      <c r="B3896" s="10" t="s">
        <v>31</v>
      </c>
      <c r="C3896" s="10" t="s">
        <v>56</v>
      </c>
      <c r="D3896" s="10" t="s">
        <v>49</v>
      </c>
      <c r="E3896" s="11">
        <v>1933</v>
      </c>
    </row>
    <row r="3897" spans="1:5" x14ac:dyDescent="0.2">
      <c r="A3897" s="12">
        <v>43692</v>
      </c>
      <c r="B3897" s="13" t="s">
        <v>31</v>
      </c>
      <c r="C3897" s="13" t="s">
        <v>46</v>
      </c>
      <c r="D3897" s="13" t="s">
        <v>51</v>
      </c>
      <c r="E3897" s="14">
        <v>6999</v>
      </c>
    </row>
    <row r="3898" spans="1:5" x14ac:dyDescent="0.2">
      <c r="A3898" s="9">
        <v>44321</v>
      </c>
      <c r="B3898" s="10" t="s">
        <v>33</v>
      </c>
      <c r="C3898" s="10" t="s">
        <v>53</v>
      </c>
      <c r="D3898" s="10" t="s">
        <v>51</v>
      </c>
      <c r="E3898" s="11">
        <v>6520</v>
      </c>
    </row>
    <row r="3899" spans="1:5" x14ac:dyDescent="0.2">
      <c r="A3899" s="12">
        <v>44249</v>
      </c>
      <c r="B3899" s="13" t="s">
        <v>23</v>
      </c>
      <c r="C3899" s="13" t="s">
        <v>55</v>
      </c>
      <c r="D3899" s="13" t="s">
        <v>52</v>
      </c>
      <c r="E3899" s="14">
        <v>3520</v>
      </c>
    </row>
    <row r="3900" spans="1:5" x14ac:dyDescent="0.2">
      <c r="A3900" s="9">
        <v>44892</v>
      </c>
      <c r="B3900" s="10" t="s">
        <v>36</v>
      </c>
      <c r="C3900" s="10" t="s">
        <v>53</v>
      </c>
      <c r="D3900" s="10" t="s">
        <v>52</v>
      </c>
      <c r="E3900" s="11">
        <v>8899</v>
      </c>
    </row>
    <row r="3901" spans="1:5" x14ac:dyDescent="0.2">
      <c r="A3901" s="12">
        <v>44678</v>
      </c>
      <c r="B3901" s="13" t="s">
        <v>31</v>
      </c>
      <c r="C3901" s="13" t="s">
        <v>55</v>
      </c>
      <c r="D3901" s="13" t="s">
        <v>52</v>
      </c>
      <c r="E3901" s="14">
        <v>5798</v>
      </c>
    </row>
    <row r="3902" spans="1:5" x14ac:dyDescent="0.2">
      <c r="A3902" s="9">
        <v>44104</v>
      </c>
      <c r="B3902" s="10" t="s">
        <v>18</v>
      </c>
      <c r="C3902" s="10" t="s">
        <v>46</v>
      </c>
      <c r="D3902" s="10" t="s">
        <v>51</v>
      </c>
      <c r="E3902" s="11">
        <v>4959</v>
      </c>
    </row>
    <row r="3903" spans="1:5" x14ac:dyDescent="0.2">
      <c r="A3903" s="12">
        <v>43493</v>
      </c>
      <c r="B3903" s="13" t="s">
        <v>18</v>
      </c>
      <c r="C3903" s="13" t="s">
        <v>55</v>
      </c>
      <c r="D3903" s="13" t="s">
        <v>52</v>
      </c>
      <c r="E3903" s="14">
        <v>5547</v>
      </c>
    </row>
    <row r="3904" spans="1:5" x14ac:dyDescent="0.2">
      <c r="A3904" s="9">
        <v>44840</v>
      </c>
      <c r="B3904" s="10" t="s">
        <v>18</v>
      </c>
      <c r="C3904" s="10" t="s">
        <v>46</v>
      </c>
      <c r="D3904" s="10" t="s">
        <v>52</v>
      </c>
      <c r="E3904" s="11">
        <v>8424</v>
      </c>
    </row>
    <row r="3905" spans="1:5" x14ac:dyDescent="0.2">
      <c r="A3905" s="12">
        <v>44608</v>
      </c>
      <c r="B3905" s="13" t="s">
        <v>27</v>
      </c>
      <c r="C3905" s="13" t="s">
        <v>46</v>
      </c>
      <c r="D3905" s="13" t="s">
        <v>49</v>
      </c>
      <c r="E3905" s="14">
        <v>6904</v>
      </c>
    </row>
    <row r="3906" spans="1:5" x14ac:dyDescent="0.2">
      <c r="A3906" s="9">
        <v>44920</v>
      </c>
      <c r="B3906" s="10" t="s">
        <v>39</v>
      </c>
      <c r="C3906" s="10" t="s">
        <v>46</v>
      </c>
      <c r="D3906" s="10" t="s">
        <v>51</v>
      </c>
      <c r="E3906" s="11">
        <v>1274</v>
      </c>
    </row>
    <row r="3907" spans="1:5" x14ac:dyDescent="0.2">
      <c r="A3907" s="12">
        <v>44923</v>
      </c>
      <c r="B3907" s="13" t="s">
        <v>39</v>
      </c>
      <c r="C3907" s="13" t="s">
        <v>53</v>
      </c>
      <c r="D3907" s="13" t="s">
        <v>52</v>
      </c>
      <c r="E3907" s="14">
        <v>6508</v>
      </c>
    </row>
    <row r="3908" spans="1:5" x14ac:dyDescent="0.2">
      <c r="A3908" s="9">
        <v>43472</v>
      </c>
      <c r="B3908" s="10" t="s">
        <v>36</v>
      </c>
      <c r="C3908" s="10" t="s">
        <v>46</v>
      </c>
      <c r="D3908" s="10" t="s">
        <v>52</v>
      </c>
      <c r="E3908" s="11">
        <v>4694</v>
      </c>
    </row>
    <row r="3909" spans="1:5" x14ac:dyDescent="0.2">
      <c r="A3909" s="12">
        <v>44526</v>
      </c>
      <c r="B3909" s="13" t="s">
        <v>33</v>
      </c>
      <c r="C3909" s="13" t="s">
        <v>53</v>
      </c>
      <c r="D3909" s="13" t="s">
        <v>54</v>
      </c>
      <c r="E3909" s="14">
        <v>464</v>
      </c>
    </row>
    <row r="3910" spans="1:5" x14ac:dyDescent="0.2">
      <c r="A3910" s="9">
        <v>43625</v>
      </c>
      <c r="B3910" s="10" t="s">
        <v>27</v>
      </c>
      <c r="C3910" s="10" t="s">
        <v>53</v>
      </c>
      <c r="D3910" s="10" t="s">
        <v>54</v>
      </c>
      <c r="E3910" s="11">
        <v>200</v>
      </c>
    </row>
    <row r="3911" spans="1:5" x14ac:dyDescent="0.2">
      <c r="A3911" s="12">
        <v>44517</v>
      </c>
      <c r="B3911" s="13" t="s">
        <v>23</v>
      </c>
      <c r="C3911" s="13" t="s">
        <v>55</v>
      </c>
      <c r="D3911" s="13" t="s">
        <v>52</v>
      </c>
      <c r="E3911" s="14">
        <v>1157</v>
      </c>
    </row>
    <row r="3912" spans="1:5" x14ac:dyDescent="0.2">
      <c r="A3912" s="9">
        <v>44846</v>
      </c>
      <c r="B3912" s="10" t="s">
        <v>31</v>
      </c>
      <c r="C3912" s="10" t="s">
        <v>55</v>
      </c>
      <c r="D3912" s="10" t="s">
        <v>49</v>
      </c>
      <c r="E3912" s="11">
        <v>3376</v>
      </c>
    </row>
    <row r="3913" spans="1:5" x14ac:dyDescent="0.2">
      <c r="A3913" s="12">
        <v>44912</v>
      </c>
      <c r="B3913" s="13" t="s">
        <v>27</v>
      </c>
      <c r="C3913" s="13" t="s">
        <v>53</v>
      </c>
      <c r="D3913" s="13" t="s">
        <v>54</v>
      </c>
      <c r="E3913" s="14">
        <v>474</v>
      </c>
    </row>
    <row r="3914" spans="1:5" x14ac:dyDescent="0.2">
      <c r="A3914" s="9">
        <v>44251</v>
      </c>
      <c r="B3914" s="10" t="s">
        <v>33</v>
      </c>
      <c r="C3914" s="10" t="s">
        <v>46</v>
      </c>
      <c r="D3914" s="10" t="s">
        <v>52</v>
      </c>
      <c r="E3914" s="11">
        <v>4380</v>
      </c>
    </row>
    <row r="3915" spans="1:5" x14ac:dyDescent="0.2">
      <c r="A3915" s="12">
        <v>44191</v>
      </c>
      <c r="B3915" s="13" t="s">
        <v>31</v>
      </c>
      <c r="C3915" s="13" t="s">
        <v>55</v>
      </c>
      <c r="D3915" s="13" t="s">
        <v>52</v>
      </c>
      <c r="E3915" s="14">
        <v>6711</v>
      </c>
    </row>
    <row r="3916" spans="1:5" x14ac:dyDescent="0.2">
      <c r="A3916" s="9">
        <v>44293</v>
      </c>
      <c r="B3916" s="10" t="s">
        <v>39</v>
      </c>
      <c r="C3916" s="10" t="s">
        <v>55</v>
      </c>
      <c r="D3916" s="10" t="s">
        <v>49</v>
      </c>
      <c r="E3916" s="11">
        <v>1281</v>
      </c>
    </row>
    <row r="3917" spans="1:5" x14ac:dyDescent="0.2">
      <c r="A3917" s="12">
        <v>44300</v>
      </c>
      <c r="B3917" s="13" t="s">
        <v>39</v>
      </c>
      <c r="C3917" s="13" t="s">
        <v>55</v>
      </c>
      <c r="D3917" s="13" t="s">
        <v>51</v>
      </c>
      <c r="E3917" s="14">
        <v>2425</v>
      </c>
    </row>
    <row r="3918" spans="1:5" x14ac:dyDescent="0.2">
      <c r="A3918" s="9">
        <v>44139</v>
      </c>
      <c r="B3918" s="10" t="s">
        <v>31</v>
      </c>
      <c r="C3918" s="10" t="s">
        <v>46</v>
      </c>
      <c r="D3918" s="10" t="s">
        <v>51</v>
      </c>
      <c r="E3918" s="11">
        <v>8218</v>
      </c>
    </row>
    <row r="3919" spans="1:5" x14ac:dyDescent="0.2">
      <c r="A3919" s="12">
        <v>44793</v>
      </c>
      <c r="B3919" s="13" t="s">
        <v>33</v>
      </c>
      <c r="C3919" s="13" t="s">
        <v>46</v>
      </c>
      <c r="D3919" s="13" t="s">
        <v>52</v>
      </c>
      <c r="E3919" s="14">
        <v>9731</v>
      </c>
    </row>
    <row r="3920" spans="1:5" x14ac:dyDescent="0.2">
      <c r="A3920" s="9">
        <v>44499</v>
      </c>
      <c r="B3920" s="10" t="s">
        <v>27</v>
      </c>
      <c r="C3920" s="10" t="s">
        <v>56</v>
      </c>
      <c r="D3920" s="10" t="s">
        <v>58</v>
      </c>
      <c r="E3920" s="11">
        <v>2026</v>
      </c>
    </row>
    <row r="3921" spans="1:5" x14ac:dyDescent="0.2">
      <c r="A3921" s="12">
        <v>43498</v>
      </c>
      <c r="B3921" s="13" t="s">
        <v>27</v>
      </c>
      <c r="C3921" s="13" t="s">
        <v>46</v>
      </c>
      <c r="D3921" s="13" t="s">
        <v>52</v>
      </c>
      <c r="E3921" s="14">
        <v>7483</v>
      </c>
    </row>
    <row r="3922" spans="1:5" x14ac:dyDescent="0.2">
      <c r="A3922" s="9">
        <v>44226</v>
      </c>
      <c r="B3922" s="10" t="s">
        <v>18</v>
      </c>
      <c r="C3922" s="10" t="s">
        <v>55</v>
      </c>
      <c r="D3922" s="10" t="s">
        <v>51</v>
      </c>
      <c r="E3922" s="11">
        <v>5527</v>
      </c>
    </row>
    <row r="3923" spans="1:5" x14ac:dyDescent="0.2">
      <c r="A3923" s="12">
        <v>44142</v>
      </c>
      <c r="B3923" s="13" t="s">
        <v>23</v>
      </c>
      <c r="C3923" s="13" t="s">
        <v>55</v>
      </c>
      <c r="D3923" s="13" t="s">
        <v>54</v>
      </c>
      <c r="E3923" s="14">
        <v>200</v>
      </c>
    </row>
    <row r="3924" spans="1:5" x14ac:dyDescent="0.2">
      <c r="A3924" s="9">
        <v>44379</v>
      </c>
      <c r="B3924" s="10" t="s">
        <v>23</v>
      </c>
      <c r="C3924" s="10" t="s">
        <v>53</v>
      </c>
      <c r="D3924" s="10" t="s">
        <v>49</v>
      </c>
      <c r="E3924" s="11">
        <v>2971</v>
      </c>
    </row>
    <row r="3925" spans="1:5" x14ac:dyDescent="0.2">
      <c r="A3925" s="12">
        <v>44824</v>
      </c>
      <c r="B3925" s="13" t="s">
        <v>23</v>
      </c>
      <c r="C3925" s="13" t="s">
        <v>53</v>
      </c>
      <c r="D3925" s="13" t="s">
        <v>51</v>
      </c>
      <c r="E3925" s="14">
        <v>8432</v>
      </c>
    </row>
    <row r="3926" spans="1:5" x14ac:dyDescent="0.2">
      <c r="A3926" s="9">
        <v>43672</v>
      </c>
      <c r="B3926" s="10" t="s">
        <v>31</v>
      </c>
      <c r="C3926" s="10" t="s">
        <v>53</v>
      </c>
      <c r="D3926" s="10" t="s">
        <v>54</v>
      </c>
      <c r="E3926" s="11">
        <v>424</v>
      </c>
    </row>
    <row r="3927" spans="1:5" x14ac:dyDescent="0.2">
      <c r="A3927" s="12">
        <v>44482</v>
      </c>
      <c r="B3927" s="13" t="s">
        <v>31</v>
      </c>
      <c r="C3927" s="13" t="s">
        <v>46</v>
      </c>
      <c r="D3927" s="13" t="s">
        <v>52</v>
      </c>
      <c r="E3927" s="14">
        <v>1486</v>
      </c>
    </row>
    <row r="3928" spans="1:5" x14ac:dyDescent="0.2">
      <c r="A3928" s="9">
        <v>43589</v>
      </c>
      <c r="B3928" s="10" t="s">
        <v>27</v>
      </c>
      <c r="C3928" s="10" t="s">
        <v>53</v>
      </c>
      <c r="D3928" s="10" t="s">
        <v>52</v>
      </c>
      <c r="E3928" s="11">
        <v>8838</v>
      </c>
    </row>
    <row r="3929" spans="1:5" x14ac:dyDescent="0.2">
      <c r="A3929" s="12">
        <v>44854</v>
      </c>
      <c r="B3929" s="13" t="s">
        <v>27</v>
      </c>
      <c r="C3929" s="13" t="s">
        <v>46</v>
      </c>
      <c r="D3929" s="13" t="s">
        <v>51</v>
      </c>
      <c r="E3929" s="14">
        <v>2306</v>
      </c>
    </row>
    <row r="3930" spans="1:5" x14ac:dyDescent="0.2">
      <c r="A3930" s="9">
        <v>43883</v>
      </c>
      <c r="B3930" s="10" t="s">
        <v>39</v>
      </c>
      <c r="C3930" s="10" t="s">
        <v>53</v>
      </c>
      <c r="D3930" s="10" t="s">
        <v>51</v>
      </c>
      <c r="E3930" s="11">
        <v>5385</v>
      </c>
    </row>
    <row r="3931" spans="1:5" x14ac:dyDescent="0.2">
      <c r="A3931" s="12">
        <v>44129</v>
      </c>
      <c r="B3931" s="13" t="s">
        <v>23</v>
      </c>
      <c r="C3931" s="13" t="s">
        <v>53</v>
      </c>
      <c r="D3931" s="13" t="s">
        <v>52</v>
      </c>
      <c r="E3931" s="14">
        <v>3435</v>
      </c>
    </row>
    <row r="3932" spans="1:5" x14ac:dyDescent="0.2">
      <c r="A3932" s="9">
        <v>43803</v>
      </c>
      <c r="B3932" s="10" t="s">
        <v>27</v>
      </c>
      <c r="C3932" s="10" t="s">
        <v>53</v>
      </c>
      <c r="D3932" s="10" t="s">
        <v>51</v>
      </c>
      <c r="E3932" s="11">
        <v>6200</v>
      </c>
    </row>
    <row r="3933" spans="1:5" x14ac:dyDescent="0.2">
      <c r="A3933" s="12">
        <v>44130</v>
      </c>
      <c r="B3933" s="13" t="s">
        <v>36</v>
      </c>
      <c r="C3933" s="13" t="s">
        <v>53</v>
      </c>
      <c r="D3933" s="13" t="s">
        <v>51</v>
      </c>
      <c r="E3933" s="14">
        <v>834</v>
      </c>
    </row>
    <row r="3934" spans="1:5" x14ac:dyDescent="0.2">
      <c r="A3934" s="9">
        <v>44911</v>
      </c>
      <c r="B3934" s="10" t="s">
        <v>31</v>
      </c>
      <c r="C3934" s="10" t="s">
        <v>56</v>
      </c>
      <c r="D3934" s="10" t="s">
        <v>58</v>
      </c>
      <c r="E3934" s="11">
        <v>3487</v>
      </c>
    </row>
    <row r="3935" spans="1:5" x14ac:dyDescent="0.2">
      <c r="A3935" s="12">
        <v>44673</v>
      </c>
      <c r="B3935" s="13" t="s">
        <v>39</v>
      </c>
      <c r="C3935" s="13" t="s">
        <v>55</v>
      </c>
      <c r="D3935" s="13" t="s">
        <v>54</v>
      </c>
      <c r="E3935" s="14">
        <v>215</v>
      </c>
    </row>
    <row r="3936" spans="1:5" x14ac:dyDescent="0.2">
      <c r="A3936" s="9">
        <v>44769</v>
      </c>
      <c r="B3936" s="10" t="s">
        <v>23</v>
      </c>
      <c r="C3936" s="10" t="s">
        <v>55</v>
      </c>
      <c r="D3936" s="10" t="s">
        <v>52</v>
      </c>
      <c r="E3936" s="11">
        <v>6793</v>
      </c>
    </row>
    <row r="3937" spans="1:5" x14ac:dyDescent="0.2">
      <c r="A3937" s="12">
        <v>43536</v>
      </c>
      <c r="B3937" s="13" t="s">
        <v>27</v>
      </c>
      <c r="C3937" s="13" t="s">
        <v>55</v>
      </c>
      <c r="D3937" s="13" t="s">
        <v>54</v>
      </c>
      <c r="E3937" s="14">
        <v>446</v>
      </c>
    </row>
    <row r="3938" spans="1:5" x14ac:dyDescent="0.2">
      <c r="A3938" s="9">
        <v>44614</v>
      </c>
      <c r="B3938" s="10" t="s">
        <v>31</v>
      </c>
      <c r="C3938" s="10" t="s">
        <v>56</v>
      </c>
      <c r="D3938" s="10" t="s">
        <v>58</v>
      </c>
      <c r="E3938" s="11">
        <v>6157</v>
      </c>
    </row>
    <row r="3939" spans="1:5" x14ac:dyDescent="0.2">
      <c r="A3939" s="12">
        <v>44542</v>
      </c>
      <c r="B3939" s="13" t="s">
        <v>36</v>
      </c>
      <c r="C3939" s="13" t="s">
        <v>56</v>
      </c>
      <c r="D3939" s="13" t="s">
        <v>58</v>
      </c>
      <c r="E3939" s="14">
        <v>1567</v>
      </c>
    </row>
    <row r="3940" spans="1:5" x14ac:dyDescent="0.2">
      <c r="A3940" s="9">
        <v>44116</v>
      </c>
      <c r="B3940" s="10" t="s">
        <v>27</v>
      </c>
      <c r="C3940" s="10" t="s">
        <v>53</v>
      </c>
      <c r="D3940" s="10" t="s">
        <v>52</v>
      </c>
      <c r="E3940" s="11">
        <v>1676</v>
      </c>
    </row>
    <row r="3941" spans="1:5" x14ac:dyDescent="0.2">
      <c r="A3941" s="12">
        <v>44656</v>
      </c>
      <c r="B3941" s="13" t="s">
        <v>27</v>
      </c>
      <c r="C3941" s="13" t="s">
        <v>53</v>
      </c>
      <c r="D3941" s="13" t="s">
        <v>54</v>
      </c>
      <c r="E3941" s="14">
        <v>430</v>
      </c>
    </row>
    <row r="3942" spans="1:5" x14ac:dyDescent="0.2">
      <c r="A3942" s="9">
        <v>44269</v>
      </c>
      <c r="B3942" s="10" t="s">
        <v>23</v>
      </c>
      <c r="C3942" s="10" t="s">
        <v>55</v>
      </c>
      <c r="D3942" s="10" t="s">
        <v>49</v>
      </c>
      <c r="E3942" s="11">
        <v>4831</v>
      </c>
    </row>
    <row r="3943" spans="1:5" x14ac:dyDescent="0.2">
      <c r="A3943" s="12">
        <v>44008</v>
      </c>
      <c r="B3943" s="13" t="s">
        <v>31</v>
      </c>
      <c r="C3943" s="13" t="s">
        <v>53</v>
      </c>
      <c r="D3943" s="13" t="s">
        <v>51</v>
      </c>
      <c r="E3943" s="14">
        <v>8965</v>
      </c>
    </row>
    <row r="3944" spans="1:5" x14ac:dyDescent="0.2">
      <c r="A3944" s="9">
        <v>44339</v>
      </c>
      <c r="B3944" s="10" t="s">
        <v>31</v>
      </c>
      <c r="C3944" s="10" t="s">
        <v>53</v>
      </c>
      <c r="D3944" s="10" t="s">
        <v>49</v>
      </c>
      <c r="E3944" s="11">
        <v>9535</v>
      </c>
    </row>
    <row r="3945" spans="1:5" x14ac:dyDescent="0.2">
      <c r="A3945" s="12">
        <v>44335</v>
      </c>
      <c r="B3945" s="13" t="s">
        <v>18</v>
      </c>
      <c r="C3945" s="13" t="s">
        <v>56</v>
      </c>
      <c r="D3945" s="13" t="s">
        <v>49</v>
      </c>
      <c r="E3945" s="14">
        <v>8985</v>
      </c>
    </row>
    <row r="3946" spans="1:5" x14ac:dyDescent="0.2">
      <c r="A3946" s="9">
        <v>44206</v>
      </c>
      <c r="B3946" s="10" t="s">
        <v>33</v>
      </c>
      <c r="C3946" s="10" t="s">
        <v>56</v>
      </c>
      <c r="D3946" s="10" t="s">
        <v>49</v>
      </c>
      <c r="E3946" s="11">
        <v>3002</v>
      </c>
    </row>
    <row r="3947" spans="1:5" x14ac:dyDescent="0.2">
      <c r="A3947" s="12">
        <v>44449</v>
      </c>
      <c r="B3947" s="13" t="s">
        <v>18</v>
      </c>
      <c r="C3947" s="13" t="s">
        <v>46</v>
      </c>
      <c r="D3947" s="13" t="s">
        <v>51</v>
      </c>
      <c r="E3947" s="14">
        <v>8995</v>
      </c>
    </row>
    <row r="3948" spans="1:5" x14ac:dyDescent="0.2">
      <c r="A3948" s="9">
        <v>44034</v>
      </c>
      <c r="B3948" s="10" t="s">
        <v>39</v>
      </c>
      <c r="C3948" s="10" t="s">
        <v>46</v>
      </c>
      <c r="D3948" s="10" t="s">
        <v>51</v>
      </c>
      <c r="E3948" s="11">
        <v>2997</v>
      </c>
    </row>
    <row r="3949" spans="1:5" x14ac:dyDescent="0.2">
      <c r="A3949" s="12">
        <v>43910</v>
      </c>
      <c r="B3949" s="13" t="s">
        <v>39</v>
      </c>
      <c r="C3949" s="13" t="s">
        <v>53</v>
      </c>
      <c r="D3949" s="13" t="s">
        <v>54</v>
      </c>
      <c r="E3949" s="14">
        <v>131</v>
      </c>
    </row>
    <row r="3950" spans="1:5" x14ac:dyDescent="0.2">
      <c r="A3950" s="9">
        <v>43694</v>
      </c>
      <c r="B3950" s="10" t="s">
        <v>39</v>
      </c>
      <c r="C3950" s="10" t="s">
        <v>53</v>
      </c>
      <c r="D3950" s="10" t="s">
        <v>54</v>
      </c>
      <c r="E3950" s="11">
        <v>461</v>
      </c>
    </row>
    <row r="3951" spans="1:5" x14ac:dyDescent="0.2">
      <c r="A3951" s="12">
        <v>44388</v>
      </c>
      <c r="B3951" s="13" t="s">
        <v>27</v>
      </c>
      <c r="C3951" s="13" t="s">
        <v>55</v>
      </c>
      <c r="D3951" s="13" t="s">
        <v>49</v>
      </c>
      <c r="E3951" s="14">
        <v>9348</v>
      </c>
    </row>
    <row r="3952" spans="1:5" x14ac:dyDescent="0.2">
      <c r="A3952" s="9">
        <v>43740</v>
      </c>
      <c r="B3952" s="10" t="s">
        <v>23</v>
      </c>
      <c r="C3952" s="10" t="s">
        <v>53</v>
      </c>
      <c r="D3952" s="10" t="s">
        <v>52</v>
      </c>
      <c r="E3952" s="11">
        <v>3927</v>
      </c>
    </row>
    <row r="3953" spans="1:5" x14ac:dyDescent="0.2">
      <c r="A3953" s="12">
        <v>43872</v>
      </c>
      <c r="B3953" s="13" t="s">
        <v>27</v>
      </c>
      <c r="C3953" s="13" t="s">
        <v>55</v>
      </c>
      <c r="D3953" s="13" t="s">
        <v>54</v>
      </c>
      <c r="E3953" s="14">
        <v>176</v>
      </c>
    </row>
    <row r="3954" spans="1:5" x14ac:dyDescent="0.2">
      <c r="A3954" s="9">
        <v>43533</v>
      </c>
      <c r="B3954" s="10" t="s">
        <v>23</v>
      </c>
      <c r="C3954" s="10" t="s">
        <v>55</v>
      </c>
      <c r="D3954" s="10" t="s">
        <v>54</v>
      </c>
      <c r="E3954" s="11">
        <v>408</v>
      </c>
    </row>
    <row r="3955" spans="1:5" x14ac:dyDescent="0.2">
      <c r="A3955" s="12">
        <v>44346</v>
      </c>
      <c r="B3955" s="13" t="s">
        <v>27</v>
      </c>
      <c r="C3955" s="13" t="s">
        <v>55</v>
      </c>
      <c r="D3955" s="13" t="s">
        <v>52</v>
      </c>
      <c r="E3955" s="14">
        <v>9716</v>
      </c>
    </row>
    <row r="3956" spans="1:5" x14ac:dyDescent="0.2">
      <c r="A3956" s="9">
        <v>43727</v>
      </c>
      <c r="B3956" s="10" t="s">
        <v>23</v>
      </c>
      <c r="C3956" s="10" t="s">
        <v>55</v>
      </c>
      <c r="D3956" s="10" t="s">
        <v>52</v>
      </c>
      <c r="E3956" s="11">
        <v>6883</v>
      </c>
    </row>
    <row r="3957" spans="1:5" x14ac:dyDescent="0.2">
      <c r="A3957" s="12">
        <v>43809</v>
      </c>
      <c r="B3957" s="13" t="s">
        <v>33</v>
      </c>
      <c r="C3957" s="13" t="s">
        <v>53</v>
      </c>
      <c r="D3957" s="13" t="s">
        <v>54</v>
      </c>
      <c r="E3957" s="14">
        <v>212</v>
      </c>
    </row>
    <row r="3958" spans="1:5" x14ac:dyDescent="0.2">
      <c r="A3958" s="9">
        <v>44828</v>
      </c>
      <c r="B3958" s="10" t="s">
        <v>31</v>
      </c>
      <c r="C3958" s="10" t="s">
        <v>53</v>
      </c>
      <c r="D3958" s="10" t="s">
        <v>51</v>
      </c>
      <c r="E3958" s="11">
        <v>4420</v>
      </c>
    </row>
    <row r="3959" spans="1:5" x14ac:dyDescent="0.2">
      <c r="A3959" s="12">
        <v>44191</v>
      </c>
      <c r="B3959" s="13" t="s">
        <v>39</v>
      </c>
      <c r="C3959" s="13" t="s">
        <v>46</v>
      </c>
      <c r="D3959" s="13" t="s">
        <v>51</v>
      </c>
      <c r="E3959" s="14">
        <v>4491</v>
      </c>
    </row>
    <row r="3960" spans="1:5" x14ac:dyDescent="0.2">
      <c r="A3960" s="9">
        <v>44770</v>
      </c>
      <c r="B3960" s="10" t="s">
        <v>23</v>
      </c>
      <c r="C3960" s="10" t="s">
        <v>53</v>
      </c>
      <c r="D3960" s="10" t="s">
        <v>49</v>
      </c>
      <c r="E3960" s="11">
        <v>2033</v>
      </c>
    </row>
    <row r="3961" spans="1:5" x14ac:dyDescent="0.2">
      <c r="A3961" s="12">
        <v>43877</v>
      </c>
      <c r="B3961" s="13" t="s">
        <v>39</v>
      </c>
      <c r="C3961" s="13" t="s">
        <v>55</v>
      </c>
      <c r="D3961" s="13" t="s">
        <v>49</v>
      </c>
      <c r="E3961" s="14">
        <v>2274</v>
      </c>
    </row>
    <row r="3962" spans="1:5" x14ac:dyDescent="0.2">
      <c r="A3962" s="9">
        <v>43836</v>
      </c>
      <c r="B3962" s="10" t="s">
        <v>23</v>
      </c>
      <c r="C3962" s="10" t="s">
        <v>53</v>
      </c>
      <c r="D3962" s="10" t="s">
        <v>52</v>
      </c>
      <c r="E3962" s="11">
        <v>7469</v>
      </c>
    </row>
    <row r="3963" spans="1:5" x14ac:dyDescent="0.2">
      <c r="A3963" s="12">
        <v>44844</v>
      </c>
      <c r="B3963" s="13" t="s">
        <v>39</v>
      </c>
      <c r="C3963" s="13" t="s">
        <v>53</v>
      </c>
      <c r="D3963" s="13" t="s">
        <v>54</v>
      </c>
      <c r="E3963" s="14">
        <v>311</v>
      </c>
    </row>
    <row r="3964" spans="1:5" x14ac:dyDescent="0.2">
      <c r="A3964" s="9">
        <v>43701</v>
      </c>
      <c r="B3964" s="10" t="s">
        <v>27</v>
      </c>
      <c r="C3964" s="10" t="s">
        <v>46</v>
      </c>
      <c r="D3964" s="10" t="s">
        <v>51</v>
      </c>
      <c r="E3964" s="11">
        <v>2293</v>
      </c>
    </row>
    <row r="3965" spans="1:5" x14ac:dyDescent="0.2">
      <c r="A3965" s="12">
        <v>44450</v>
      </c>
      <c r="B3965" s="13" t="s">
        <v>18</v>
      </c>
      <c r="C3965" s="13" t="s">
        <v>55</v>
      </c>
      <c r="D3965" s="13" t="s">
        <v>54</v>
      </c>
      <c r="E3965" s="14">
        <v>372</v>
      </c>
    </row>
    <row r="3966" spans="1:5" x14ac:dyDescent="0.2">
      <c r="A3966" s="9">
        <v>44825</v>
      </c>
      <c r="B3966" s="10" t="s">
        <v>36</v>
      </c>
      <c r="C3966" s="10" t="s">
        <v>46</v>
      </c>
      <c r="D3966" s="10" t="s">
        <v>49</v>
      </c>
      <c r="E3966" s="11">
        <v>6956</v>
      </c>
    </row>
    <row r="3967" spans="1:5" x14ac:dyDescent="0.2">
      <c r="A3967" s="12">
        <v>44042</v>
      </c>
      <c r="B3967" s="13" t="s">
        <v>23</v>
      </c>
      <c r="C3967" s="13" t="s">
        <v>53</v>
      </c>
      <c r="D3967" s="13" t="s">
        <v>54</v>
      </c>
      <c r="E3967" s="14">
        <v>447</v>
      </c>
    </row>
    <row r="3968" spans="1:5" x14ac:dyDescent="0.2">
      <c r="A3968" s="9">
        <v>43869</v>
      </c>
      <c r="B3968" s="10" t="s">
        <v>33</v>
      </c>
      <c r="C3968" s="10" t="s">
        <v>55</v>
      </c>
      <c r="D3968" s="10" t="s">
        <v>52</v>
      </c>
      <c r="E3968" s="11">
        <v>4943</v>
      </c>
    </row>
    <row r="3969" spans="1:5" x14ac:dyDescent="0.2">
      <c r="A3969" s="12">
        <v>43862</v>
      </c>
      <c r="B3969" s="13" t="s">
        <v>23</v>
      </c>
      <c r="C3969" s="13" t="s">
        <v>53</v>
      </c>
      <c r="D3969" s="13" t="s">
        <v>51</v>
      </c>
      <c r="E3969" s="14">
        <v>117</v>
      </c>
    </row>
    <row r="3970" spans="1:5" x14ac:dyDescent="0.2">
      <c r="A3970" s="9">
        <v>44679</v>
      </c>
      <c r="B3970" s="10" t="s">
        <v>36</v>
      </c>
      <c r="C3970" s="10" t="s">
        <v>55</v>
      </c>
      <c r="D3970" s="10" t="s">
        <v>51</v>
      </c>
      <c r="E3970" s="11">
        <v>9907</v>
      </c>
    </row>
    <row r="3971" spans="1:5" x14ac:dyDescent="0.2">
      <c r="A3971" s="12">
        <v>43579</v>
      </c>
      <c r="B3971" s="13" t="s">
        <v>23</v>
      </c>
      <c r="C3971" s="13" t="s">
        <v>55</v>
      </c>
      <c r="D3971" s="13" t="s">
        <v>51</v>
      </c>
      <c r="E3971" s="14">
        <v>8465</v>
      </c>
    </row>
    <row r="3972" spans="1:5" x14ac:dyDescent="0.2">
      <c r="A3972" s="9">
        <v>44504</v>
      </c>
      <c r="B3972" s="10" t="s">
        <v>31</v>
      </c>
      <c r="C3972" s="10" t="s">
        <v>55</v>
      </c>
      <c r="D3972" s="10" t="s">
        <v>54</v>
      </c>
      <c r="E3972" s="11">
        <v>372</v>
      </c>
    </row>
    <row r="3973" spans="1:5" x14ac:dyDescent="0.2">
      <c r="A3973" s="12">
        <v>44454</v>
      </c>
      <c r="B3973" s="13" t="s">
        <v>18</v>
      </c>
      <c r="C3973" s="13" t="s">
        <v>53</v>
      </c>
      <c r="D3973" s="13" t="s">
        <v>51</v>
      </c>
      <c r="E3973" s="14">
        <v>9447</v>
      </c>
    </row>
    <row r="3974" spans="1:5" x14ac:dyDescent="0.2">
      <c r="A3974" s="9">
        <v>44868</v>
      </c>
      <c r="B3974" s="10" t="s">
        <v>31</v>
      </c>
      <c r="C3974" s="10" t="s">
        <v>55</v>
      </c>
      <c r="D3974" s="10" t="s">
        <v>49</v>
      </c>
      <c r="E3974" s="11">
        <v>7523</v>
      </c>
    </row>
    <row r="3975" spans="1:5" x14ac:dyDescent="0.2">
      <c r="A3975" s="12">
        <v>43527</v>
      </c>
      <c r="B3975" s="13" t="s">
        <v>18</v>
      </c>
      <c r="C3975" s="13" t="s">
        <v>56</v>
      </c>
      <c r="D3975" s="13" t="s">
        <v>58</v>
      </c>
      <c r="E3975" s="14">
        <v>5805</v>
      </c>
    </row>
    <row r="3976" spans="1:5" x14ac:dyDescent="0.2">
      <c r="A3976" s="9">
        <v>44566</v>
      </c>
      <c r="B3976" s="10" t="s">
        <v>23</v>
      </c>
      <c r="C3976" s="10" t="s">
        <v>55</v>
      </c>
      <c r="D3976" s="10" t="s">
        <v>49</v>
      </c>
      <c r="E3976" s="11">
        <v>4058</v>
      </c>
    </row>
    <row r="3977" spans="1:5" x14ac:dyDescent="0.2">
      <c r="A3977" s="12">
        <v>44776</v>
      </c>
      <c r="B3977" s="13" t="s">
        <v>33</v>
      </c>
      <c r="C3977" s="13" t="s">
        <v>56</v>
      </c>
      <c r="D3977" s="13" t="s">
        <v>49</v>
      </c>
      <c r="E3977" s="14">
        <v>2074</v>
      </c>
    </row>
    <row r="3978" spans="1:5" x14ac:dyDescent="0.2">
      <c r="A3978" s="9">
        <v>43643</v>
      </c>
      <c r="B3978" s="10" t="s">
        <v>31</v>
      </c>
      <c r="C3978" s="10" t="s">
        <v>46</v>
      </c>
      <c r="D3978" s="10" t="s">
        <v>52</v>
      </c>
      <c r="E3978" s="11">
        <v>4586</v>
      </c>
    </row>
    <row r="3979" spans="1:5" x14ac:dyDescent="0.2">
      <c r="A3979" s="12">
        <v>43763</v>
      </c>
      <c r="B3979" s="13" t="s">
        <v>33</v>
      </c>
      <c r="C3979" s="13" t="s">
        <v>55</v>
      </c>
      <c r="D3979" s="13" t="s">
        <v>51</v>
      </c>
      <c r="E3979" s="14">
        <v>3684</v>
      </c>
    </row>
    <row r="3980" spans="1:5" x14ac:dyDescent="0.2">
      <c r="A3980" s="9">
        <v>43525</v>
      </c>
      <c r="B3980" s="10" t="s">
        <v>39</v>
      </c>
      <c r="C3980" s="10" t="s">
        <v>53</v>
      </c>
      <c r="D3980" s="10" t="s">
        <v>52</v>
      </c>
      <c r="E3980" s="11">
        <v>5461</v>
      </c>
    </row>
    <row r="3981" spans="1:5" x14ac:dyDescent="0.2">
      <c r="A3981" s="12">
        <v>43805</v>
      </c>
      <c r="B3981" s="13" t="s">
        <v>18</v>
      </c>
      <c r="C3981" s="13" t="s">
        <v>53</v>
      </c>
      <c r="D3981" s="13" t="s">
        <v>49</v>
      </c>
      <c r="E3981" s="14">
        <v>7018</v>
      </c>
    </row>
    <row r="3982" spans="1:5" x14ac:dyDescent="0.2">
      <c r="A3982" s="9">
        <v>43910</v>
      </c>
      <c r="B3982" s="10" t="s">
        <v>39</v>
      </c>
      <c r="C3982" s="10" t="s">
        <v>56</v>
      </c>
      <c r="D3982" s="10" t="s">
        <v>49</v>
      </c>
      <c r="E3982" s="11">
        <v>9164</v>
      </c>
    </row>
    <row r="3983" spans="1:5" x14ac:dyDescent="0.2">
      <c r="A3983" s="12">
        <v>43641</v>
      </c>
      <c r="B3983" s="13" t="s">
        <v>23</v>
      </c>
      <c r="C3983" s="13" t="s">
        <v>53</v>
      </c>
      <c r="D3983" s="13" t="s">
        <v>51</v>
      </c>
      <c r="E3983" s="14">
        <v>4651</v>
      </c>
    </row>
    <row r="3984" spans="1:5" x14ac:dyDescent="0.2">
      <c r="A3984" s="9">
        <v>43804</v>
      </c>
      <c r="B3984" s="10" t="s">
        <v>27</v>
      </c>
      <c r="C3984" s="10" t="s">
        <v>55</v>
      </c>
      <c r="D3984" s="10" t="s">
        <v>54</v>
      </c>
      <c r="E3984" s="11">
        <v>397</v>
      </c>
    </row>
    <row r="3985" spans="1:5" x14ac:dyDescent="0.2">
      <c r="A3985" s="12">
        <v>43756</v>
      </c>
      <c r="B3985" s="13" t="s">
        <v>31</v>
      </c>
      <c r="C3985" s="13" t="s">
        <v>46</v>
      </c>
      <c r="D3985" s="13" t="s">
        <v>51</v>
      </c>
      <c r="E3985" s="14">
        <v>7570</v>
      </c>
    </row>
    <row r="3986" spans="1:5" x14ac:dyDescent="0.2">
      <c r="A3986" s="9">
        <v>43777</v>
      </c>
      <c r="B3986" s="10" t="s">
        <v>39</v>
      </c>
      <c r="C3986" s="10" t="s">
        <v>46</v>
      </c>
      <c r="D3986" s="10" t="s">
        <v>52</v>
      </c>
      <c r="E3986" s="11">
        <v>5222</v>
      </c>
    </row>
    <row r="3987" spans="1:5" x14ac:dyDescent="0.2">
      <c r="A3987" s="12">
        <v>43874</v>
      </c>
      <c r="B3987" s="13" t="s">
        <v>36</v>
      </c>
      <c r="C3987" s="13" t="s">
        <v>55</v>
      </c>
      <c r="D3987" s="13" t="s">
        <v>49</v>
      </c>
      <c r="E3987" s="14">
        <v>1663</v>
      </c>
    </row>
    <row r="3988" spans="1:5" x14ac:dyDescent="0.2">
      <c r="A3988" s="9">
        <v>44121</v>
      </c>
      <c r="B3988" s="10" t="s">
        <v>27</v>
      </c>
      <c r="C3988" s="10" t="s">
        <v>55</v>
      </c>
      <c r="D3988" s="10" t="s">
        <v>49</v>
      </c>
      <c r="E3988" s="11">
        <v>2512</v>
      </c>
    </row>
    <row r="3989" spans="1:5" x14ac:dyDescent="0.2">
      <c r="A3989" s="12">
        <v>43510</v>
      </c>
      <c r="B3989" s="13" t="s">
        <v>18</v>
      </c>
      <c r="C3989" s="13" t="s">
        <v>55</v>
      </c>
      <c r="D3989" s="13" t="s">
        <v>54</v>
      </c>
      <c r="E3989" s="14">
        <v>320</v>
      </c>
    </row>
    <row r="3990" spans="1:5" x14ac:dyDescent="0.2">
      <c r="A3990" s="9">
        <v>43796</v>
      </c>
      <c r="B3990" s="10" t="s">
        <v>33</v>
      </c>
      <c r="C3990" s="10" t="s">
        <v>56</v>
      </c>
      <c r="D3990" s="10" t="s">
        <v>49</v>
      </c>
      <c r="E3990" s="11">
        <v>1660</v>
      </c>
    </row>
    <row r="3991" spans="1:5" x14ac:dyDescent="0.2">
      <c r="A3991" s="12">
        <v>44010</v>
      </c>
      <c r="B3991" s="13" t="s">
        <v>18</v>
      </c>
      <c r="C3991" s="13" t="s">
        <v>56</v>
      </c>
      <c r="D3991" s="13" t="s">
        <v>58</v>
      </c>
      <c r="E3991" s="14">
        <v>1188</v>
      </c>
    </row>
    <row r="3992" spans="1:5" x14ac:dyDescent="0.2">
      <c r="A3992" s="9">
        <v>44051</v>
      </c>
      <c r="B3992" s="10" t="s">
        <v>31</v>
      </c>
      <c r="C3992" s="10" t="s">
        <v>56</v>
      </c>
      <c r="D3992" s="10" t="s">
        <v>58</v>
      </c>
      <c r="E3992" s="11">
        <v>3800</v>
      </c>
    </row>
    <row r="3993" spans="1:5" x14ac:dyDescent="0.2">
      <c r="A3993" s="12">
        <v>44368</v>
      </c>
      <c r="B3993" s="13" t="s">
        <v>36</v>
      </c>
      <c r="C3993" s="13" t="s">
        <v>55</v>
      </c>
      <c r="D3993" s="13" t="s">
        <v>51</v>
      </c>
      <c r="E3993" s="14">
        <v>3343</v>
      </c>
    </row>
    <row r="3994" spans="1:5" x14ac:dyDescent="0.2">
      <c r="A3994" s="9">
        <v>44614</v>
      </c>
      <c r="B3994" s="10" t="s">
        <v>27</v>
      </c>
      <c r="C3994" s="10" t="s">
        <v>53</v>
      </c>
      <c r="D3994" s="10" t="s">
        <v>49</v>
      </c>
      <c r="E3994" s="11">
        <v>424</v>
      </c>
    </row>
    <row r="3995" spans="1:5" x14ac:dyDescent="0.2">
      <c r="A3995" s="12">
        <v>44256</v>
      </c>
      <c r="B3995" s="13" t="s">
        <v>23</v>
      </c>
      <c r="C3995" s="13" t="s">
        <v>46</v>
      </c>
      <c r="D3995" s="13" t="s">
        <v>51</v>
      </c>
      <c r="E3995" s="14">
        <v>5765</v>
      </c>
    </row>
    <row r="3996" spans="1:5" x14ac:dyDescent="0.2">
      <c r="A3996" s="9">
        <v>44124</v>
      </c>
      <c r="B3996" s="10" t="s">
        <v>39</v>
      </c>
      <c r="C3996" s="10" t="s">
        <v>46</v>
      </c>
      <c r="D3996" s="10" t="s">
        <v>49</v>
      </c>
      <c r="E3996" s="11">
        <v>5778</v>
      </c>
    </row>
    <row r="3997" spans="1:5" x14ac:dyDescent="0.2">
      <c r="A3997" s="12">
        <v>44185</v>
      </c>
      <c r="B3997" s="13" t="s">
        <v>27</v>
      </c>
      <c r="C3997" s="13" t="s">
        <v>56</v>
      </c>
      <c r="D3997" s="13" t="s">
        <v>58</v>
      </c>
      <c r="E3997" s="14">
        <v>3107</v>
      </c>
    </row>
    <row r="3998" spans="1:5" x14ac:dyDescent="0.2">
      <c r="A3998" s="9">
        <v>44378</v>
      </c>
      <c r="B3998" s="10" t="s">
        <v>36</v>
      </c>
      <c r="C3998" s="10" t="s">
        <v>56</v>
      </c>
      <c r="D3998" s="10" t="s">
        <v>58</v>
      </c>
      <c r="E3998" s="11">
        <v>9378</v>
      </c>
    </row>
    <row r="3999" spans="1:5" x14ac:dyDescent="0.2">
      <c r="A3999" s="12">
        <v>43566</v>
      </c>
      <c r="B3999" s="13" t="s">
        <v>36</v>
      </c>
      <c r="C3999" s="13" t="s">
        <v>53</v>
      </c>
      <c r="D3999" s="13" t="s">
        <v>51</v>
      </c>
      <c r="E3999" s="14">
        <v>8008</v>
      </c>
    </row>
    <row r="4000" spans="1:5" x14ac:dyDescent="0.2">
      <c r="A4000" s="9">
        <v>43548</v>
      </c>
      <c r="B4000" s="10" t="s">
        <v>18</v>
      </c>
      <c r="C4000" s="10" t="s">
        <v>53</v>
      </c>
      <c r="D4000" s="10" t="s">
        <v>54</v>
      </c>
      <c r="E4000" s="11">
        <v>237</v>
      </c>
    </row>
    <row r="4001" spans="1:5" x14ac:dyDescent="0.2">
      <c r="A4001" s="12">
        <v>44017</v>
      </c>
      <c r="B4001" s="13" t="s">
        <v>27</v>
      </c>
      <c r="C4001" s="13" t="s">
        <v>46</v>
      </c>
      <c r="D4001" s="13" t="s">
        <v>51</v>
      </c>
      <c r="E4001" s="14">
        <v>5427</v>
      </c>
    </row>
    <row r="4002" spans="1:5" x14ac:dyDescent="0.2">
      <c r="A4002" s="9">
        <v>43850</v>
      </c>
      <c r="B4002" s="10" t="s">
        <v>36</v>
      </c>
      <c r="C4002" s="10" t="s">
        <v>46</v>
      </c>
      <c r="D4002" s="10" t="s">
        <v>52</v>
      </c>
      <c r="E4002" s="11">
        <v>174</v>
      </c>
    </row>
    <row r="4003" spans="1:5" x14ac:dyDescent="0.2">
      <c r="A4003" s="12">
        <v>43762</v>
      </c>
      <c r="B4003" s="13" t="s">
        <v>27</v>
      </c>
      <c r="C4003" s="13" t="s">
        <v>53</v>
      </c>
      <c r="D4003" s="13" t="s">
        <v>51</v>
      </c>
      <c r="E4003" s="14">
        <v>2645</v>
      </c>
    </row>
    <row r="4004" spans="1:5" x14ac:dyDescent="0.2">
      <c r="A4004" s="9">
        <v>44010</v>
      </c>
      <c r="B4004" s="10" t="s">
        <v>18</v>
      </c>
      <c r="C4004" s="10" t="s">
        <v>55</v>
      </c>
      <c r="D4004" s="10" t="s">
        <v>54</v>
      </c>
      <c r="E4004" s="11">
        <v>114</v>
      </c>
    </row>
    <row r="4005" spans="1:5" x14ac:dyDescent="0.2">
      <c r="A4005" s="12">
        <v>44559</v>
      </c>
      <c r="B4005" s="13" t="s">
        <v>39</v>
      </c>
      <c r="C4005" s="13" t="s">
        <v>55</v>
      </c>
      <c r="D4005" s="13" t="s">
        <v>52</v>
      </c>
      <c r="E4005" s="14">
        <v>3438</v>
      </c>
    </row>
    <row r="4006" spans="1:5" x14ac:dyDescent="0.2">
      <c r="A4006" s="9">
        <v>44672</v>
      </c>
      <c r="B4006" s="10" t="s">
        <v>33</v>
      </c>
      <c r="C4006" s="10" t="s">
        <v>53</v>
      </c>
      <c r="D4006" s="10" t="s">
        <v>52</v>
      </c>
      <c r="E4006" s="11">
        <v>5502</v>
      </c>
    </row>
    <row r="4007" spans="1:5" x14ac:dyDescent="0.2">
      <c r="A4007" s="12">
        <v>44303</v>
      </c>
      <c r="B4007" s="13" t="s">
        <v>31</v>
      </c>
      <c r="C4007" s="13" t="s">
        <v>53</v>
      </c>
      <c r="D4007" s="13" t="s">
        <v>51</v>
      </c>
      <c r="E4007" s="14">
        <v>9458</v>
      </c>
    </row>
    <row r="4008" spans="1:5" x14ac:dyDescent="0.2">
      <c r="A4008" s="9">
        <v>43812</v>
      </c>
      <c r="B4008" s="10" t="s">
        <v>23</v>
      </c>
      <c r="C4008" s="10" t="s">
        <v>56</v>
      </c>
      <c r="D4008" s="10" t="s">
        <v>49</v>
      </c>
      <c r="E4008" s="11">
        <v>5534</v>
      </c>
    </row>
    <row r="4009" spans="1:5" x14ac:dyDescent="0.2">
      <c r="A4009" s="12">
        <v>44661</v>
      </c>
      <c r="B4009" s="13" t="s">
        <v>23</v>
      </c>
      <c r="C4009" s="13" t="s">
        <v>55</v>
      </c>
      <c r="D4009" s="13" t="s">
        <v>52</v>
      </c>
      <c r="E4009" s="14">
        <v>4905</v>
      </c>
    </row>
    <row r="4010" spans="1:5" x14ac:dyDescent="0.2">
      <c r="A4010" s="9">
        <v>44736</v>
      </c>
      <c r="B4010" s="10" t="s">
        <v>23</v>
      </c>
      <c r="C4010" s="10" t="s">
        <v>46</v>
      </c>
      <c r="D4010" s="10" t="s">
        <v>51</v>
      </c>
      <c r="E4010" s="11">
        <v>3033</v>
      </c>
    </row>
    <row r="4011" spans="1:5" x14ac:dyDescent="0.2">
      <c r="A4011" s="12">
        <v>44727</v>
      </c>
      <c r="B4011" s="13" t="s">
        <v>23</v>
      </c>
      <c r="C4011" s="13" t="s">
        <v>53</v>
      </c>
      <c r="D4011" s="13" t="s">
        <v>49</v>
      </c>
      <c r="E4011" s="14">
        <v>8729</v>
      </c>
    </row>
    <row r="4012" spans="1:5" x14ac:dyDescent="0.2">
      <c r="A4012" s="9">
        <v>43567</v>
      </c>
      <c r="B4012" s="10" t="s">
        <v>39</v>
      </c>
      <c r="C4012" s="10" t="s">
        <v>55</v>
      </c>
      <c r="D4012" s="10" t="s">
        <v>51</v>
      </c>
      <c r="E4012" s="11">
        <v>997</v>
      </c>
    </row>
    <row r="4013" spans="1:5" x14ac:dyDescent="0.2">
      <c r="A4013" s="12">
        <v>44533</v>
      </c>
      <c r="B4013" s="13" t="s">
        <v>39</v>
      </c>
      <c r="C4013" s="13" t="s">
        <v>53</v>
      </c>
      <c r="D4013" s="13" t="s">
        <v>54</v>
      </c>
      <c r="E4013" s="14">
        <v>249</v>
      </c>
    </row>
    <row r="4014" spans="1:5" x14ac:dyDescent="0.2">
      <c r="A4014" s="9">
        <v>43895</v>
      </c>
      <c r="B4014" s="10" t="s">
        <v>31</v>
      </c>
      <c r="C4014" s="10" t="s">
        <v>56</v>
      </c>
      <c r="D4014" s="10" t="s">
        <v>49</v>
      </c>
      <c r="E4014" s="11">
        <v>1415</v>
      </c>
    </row>
    <row r="4015" spans="1:5" x14ac:dyDescent="0.2">
      <c r="A4015" s="12">
        <v>43976</v>
      </c>
      <c r="B4015" s="13" t="s">
        <v>31</v>
      </c>
      <c r="C4015" s="13" t="s">
        <v>55</v>
      </c>
      <c r="D4015" s="13" t="s">
        <v>54</v>
      </c>
      <c r="E4015" s="14">
        <v>270</v>
      </c>
    </row>
    <row r="4016" spans="1:5" x14ac:dyDescent="0.2">
      <c r="A4016" s="9">
        <v>44308</v>
      </c>
      <c r="B4016" s="10" t="s">
        <v>23</v>
      </c>
      <c r="C4016" s="10" t="s">
        <v>55</v>
      </c>
      <c r="D4016" s="10" t="s">
        <v>51</v>
      </c>
      <c r="E4016" s="11">
        <v>9170</v>
      </c>
    </row>
    <row r="4017" spans="1:5" x14ac:dyDescent="0.2">
      <c r="A4017" s="12">
        <v>43531</v>
      </c>
      <c r="B4017" s="13" t="s">
        <v>33</v>
      </c>
      <c r="C4017" s="13" t="s">
        <v>46</v>
      </c>
      <c r="D4017" s="13" t="s">
        <v>52</v>
      </c>
      <c r="E4017" s="14">
        <v>9360</v>
      </c>
    </row>
    <row r="4018" spans="1:5" x14ac:dyDescent="0.2">
      <c r="A4018" s="9">
        <v>44918</v>
      </c>
      <c r="B4018" s="10" t="s">
        <v>23</v>
      </c>
      <c r="C4018" s="10" t="s">
        <v>56</v>
      </c>
      <c r="D4018" s="10" t="s">
        <v>58</v>
      </c>
      <c r="E4018" s="11">
        <v>1787</v>
      </c>
    </row>
    <row r="4019" spans="1:5" x14ac:dyDescent="0.2">
      <c r="A4019" s="12">
        <v>43560</v>
      </c>
      <c r="B4019" s="13" t="s">
        <v>36</v>
      </c>
      <c r="C4019" s="13" t="s">
        <v>55</v>
      </c>
      <c r="D4019" s="13" t="s">
        <v>49</v>
      </c>
      <c r="E4019" s="14">
        <v>7820</v>
      </c>
    </row>
    <row r="4020" spans="1:5" x14ac:dyDescent="0.2">
      <c r="A4020" s="9">
        <v>44637</v>
      </c>
      <c r="B4020" s="10" t="s">
        <v>39</v>
      </c>
      <c r="C4020" s="10" t="s">
        <v>53</v>
      </c>
      <c r="D4020" s="10" t="s">
        <v>49</v>
      </c>
      <c r="E4020" s="11">
        <v>7952</v>
      </c>
    </row>
    <row r="4021" spans="1:5" x14ac:dyDescent="0.2">
      <c r="A4021" s="12">
        <v>44164</v>
      </c>
      <c r="B4021" s="13" t="s">
        <v>23</v>
      </c>
      <c r="C4021" s="13" t="s">
        <v>55</v>
      </c>
      <c r="D4021" s="13" t="s">
        <v>51</v>
      </c>
      <c r="E4021" s="14">
        <v>8099</v>
      </c>
    </row>
    <row r="4022" spans="1:5" x14ac:dyDescent="0.2">
      <c r="A4022" s="9">
        <v>44536</v>
      </c>
      <c r="B4022" s="10" t="s">
        <v>39</v>
      </c>
      <c r="C4022" s="10" t="s">
        <v>46</v>
      </c>
      <c r="D4022" s="10" t="s">
        <v>52</v>
      </c>
      <c r="E4022" s="11">
        <v>1525</v>
      </c>
    </row>
    <row r="4023" spans="1:5" x14ac:dyDescent="0.2">
      <c r="A4023" s="12">
        <v>44019</v>
      </c>
      <c r="B4023" s="13" t="s">
        <v>36</v>
      </c>
      <c r="C4023" s="13" t="s">
        <v>53</v>
      </c>
      <c r="D4023" s="13" t="s">
        <v>51</v>
      </c>
      <c r="E4023" s="14">
        <v>216</v>
      </c>
    </row>
    <row r="4024" spans="1:5" x14ac:dyDescent="0.2">
      <c r="A4024" s="9">
        <v>43968</v>
      </c>
      <c r="B4024" s="10" t="s">
        <v>36</v>
      </c>
      <c r="C4024" s="10" t="s">
        <v>56</v>
      </c>
      <c r="D4024" s="10" t="s">
        <v>49</v>
      </c>
      <c r="E4024" s="11">
        <v>3501</v>
      </c>
    </row>
    <row r="4025" spans="1:5" x14ac:dyDescent="0.2">
      <c r="A4025" s="12">
        <v>44754</v>
      </c>
      <c r="B4025" s="13" t="s">
        <v>31</v>
      </c>
      <c r="C4025" s="13" t="s">
        <v>46</v>
      </c>
      <c r="D4025" s="13" t="s">
        <v>52</v>
      </c>
      <c r="E4025" s="14">
        <v>1128</v>
      </c>
    </row>
    <row r="4026" spans="1:5" x14ac:dyDescent="0.2">
      <c r="A4026" s="9">
        <v>44409</v>
      </c>
      <c r="B4026" s="10" t="s">
        <v>18</v>
      </c>
      <c r="C4026" s="10" t="s">
        <v>55</v>
      </c>
      <c r="D4026" s="10" t="s">
        <v>49</v>
      </c>
      <c r="E4026" s="11">
        <v>7017</v>
      </c>
    </row>
    <row r="4027" spans="1:5" x14ac:dyDescent="0.2">
      <c r="A4027" s="12">
        <v>43729</v>
      </c>
      <c r="B4027" s="13" t="s">
        <v>31</v>
      </c>
      <c r="C4027" s="13" t="s">
        <v>46</v>
      </c>
      <c r="D4027" s="13" t="s">
        <v>51</v>
      </c>
      <c r="E4027" s="14">
        <v>399</v>
      </c>
    </row>
    <row r="4028" spans="1:5" x14ac:dyDescent="0.2">
      <c r="A4028" s="9">
        <v>44890</v>
      </c>
      <c r="B4028" s="10" t="s">
        <v>31</v>
      </c>
      <c r="C4028" s="10" t="s">
        <v>55</v>
      </c>
      <c r="D4028" s="10" t="s">
        <v>52</v>
      </c>
      <c r="E4028" s="11">
        <v>9627</v>
      </c>
    </row>
    <row r="4029" spans="1:5" x14ac:dyDescent="0.2">
      <c r="A4029" s="12">
        <v>44134</v>
      </c>
      <c r="B4029" s="13" t="s">
        <v>39</v>
      </c>
      <c r="C4029" s="13" t="s">
        <v>46</v>
      </c>
      <c r="D4029" s="13" t="s">
        <v>49</v>
      </c>
      <c r="E4029" s="14">
        <v>5153</v>
      </c>
    </row>
    <row r="4030" spans="1:5" x14ac:dyDescent="0.2">
      <c r="A4030" s="9">
        <v>43790</v>
      </c>
      <c r="B4030" s="10" t="s">
        <v>33</v>
      </c>
      <c r="C4030" s="10" t="s">
        <v>55</v>
      </c>
      <c r="D4030" s="10" t="s">
        <v>52</v>
      </c>
      <c r="E4030" s="11">
        <v>4591</v>
      </c>
    </row>
    <row r="4031" spans="1:5" x14ac:dyDescent="0.2">
      <c r="A4031" s="12">
        <v>44038</v>
      </c>
      <c r="B4031" s="13" t="s">
        <v>36</v>
      </c>
      <c r="C4031" s="13" t="s">
        <v>55</v>
      </c>
      <c r="D4031" s="13" t="s">
        <v>52</v>
      </c>
      <c r="E4031" s="14">
        <v>3044</v>
      </c>
    </row>
    <row r="4032" spans="1:5" x14ac:dyDescent="0.2">
      <c r="A4032" s="9">
        <v>44169</v>
      </c>
      <c r="B4032" s="10" t="s">
        <v>31</v>
      </c>
      <c r="C4032" s="10" t="s">
        <v>55</v>
      </c>
      <c r="D4032" s="10" t="s">
        <v>51</v>
      </c>
      <c r="E4032" s="11">
        <v>3419</v>
      </c>
    </row>
    <row r="4033" spans="1:5" x14ac:dyDescent="0.2">
      <c r="A4033" s="12">
        <v>44057</v>
      </c>
      <c r="B4033" s="13" t="s">
        <v>36</v>
      </c>
      <c r="C4033" s="13" t="s">
        <v>46</v>
      </c>
      <c r="D4033" s="13" t="s">
        <v>52</v>
      </c>
      <c r="E4033" s="14">
        <v>9734</v>
      </c>
    </row>
    <row r="4034" spans="1:5" x14ac:dyDescent="0.2">
      <c r="A4034" s="9">
        <v>44262</v>
      </c>
      <c r="B4034" s="10" t="s">
        <v>36</v>
      </c>
      <c r="C4034" s="10" t="s">
        <v>55</v>
      </c>
      <c r="D4034" s="10" t="s">
        <v>49</v>
      </c>
      <c r="E4034" s="11">
        <v>1583</v>
      </c>
    </row>
    <row r="4035" spans="1:5" x14ac:dyDescent="0.2">
      <c r="A4035" s="12">
        <v>44125</v>
      </c>
      <c r="B4035" s="13" t="s">
        <v>23</v>
      </c>
      <c r="C4035" s="13" t="s">
        <v>46</v>
      </c>
      <c r="D4035" s="13" t="s">
        <v>49</v>
      </c>
      <c r="E4035" s="14">
        <v>6944</v>
      </c>
    </row>
    <row r="4036" spans="1:5" x14ac:dyDescent="0.2">
      <c r="A4036" s="9">
        <v>44598</v>
      </c>
      <c r="B4036" s="10" t="s">
        <v>31</v>
      </c>
      <c r="C4036" s="10" t="s">
        <v>56</v>
      </c>
      <c r="D4036" s="10" t="s">
        <v>58</v>
      </c>
      <c r="E4036" s="11">
        <v>2564</v>
      </c>
    </row>
    <row r="4037" spans="1:5" x14ac:dyDescent="0.2">
      <c r="A4037" s="12">
        <v>44130</v>
      </c>
      <c r="B4037" s="13" t="s">
        <v>36</v>
      </c>
      <c r="C4037" s="13" t="s">
        <v>46</v>
      </c>
      <c r="D4037" s="13" t="s">
        <v>49</v>
      </c>
      <c r="E4037" s="14">
        <v>653</v>
      </c>
    </row>
    <row r="4038" spans="1:5" x14ac:dyDescent="0.2">
      <c r="A4038" s="9">
        <v>43882</v>
      </c>
      <c r="B4038" s="10" t="s">
        <v>36</v>
      </c>
      <c r="C4038" s="10" t="s">
        <v>53</v>
      </c>
      <c r="D4038" s="10" t="s">
        <v>52</v>
      </c>
      <c r="E4038" s="11">
        <v>7359</v>
      </c>
    </row>
    <row r="4039" spans="1:5" x14ac:dyDescent="0.2">
      <c r="A4039" s="12">
        <v>44256</v>
      </c>
      <c r="B4039" s="13" t="s">
        <v>33</v>
      </c>
      <c r="C4039" s="13" t="s">
        <v>55</v>
      </c>
      <c r="D4039" s="13" t="s">
        <v>52</v>
      </c>
      <c r="E4039" s="14">
        <v>9171</v>
      </c>
    </row>
    <row r="4040" spans="1:5" x14ac:dyDescent="0.2">
      <c r="A4040" s="9">
        <v>44650</v>
      </c>
      <c r="B4040" s="10" t="s">
        <v>31</v>
      </c>
      <c r="C4040" s="10" t="s">
        <v>53</v>
      </c>
      <c r="D4040" s="10" t="s">
        <v>49</v>
      </c>
      <c r="E4040" s="11">
        <v>3618</v>
      </c>
    </row>
    <row r="4041" spans="1:5" x14ac:dyDescent="0.2">
      <c r="A4041" s="12">
        <v>44391</v>
      </c>
      <c r="B4041" s="13" t="s">
        <v>18</v>
      </c>
      <c r="C4041" s="13" t="s">
        <v>55</v>
      </c>
      <c r="D4041" s="13" t="s">
        <v>51</v>
      </c>
      <c r="E4041" s="14">
        <v>2799</v>
      </c>
    </row>
    <row r="4042" spans="1:5" x14ac:dyDescent="0.2">
      <c r="A4042" s="9">
        <v>44425</v>
      </c>
      <c r="B4042" s="10" t="s">
        <v>23</v>
      </c>
      <c r="C4042" s="10" t="s">
        <v>56</v>
      </c>
      <c r="D4042" s="10" t="s">
        <v>58</v>
      </c>
      <c r="E4042" s="11">
        <v>6435</v>
      </c>
    </row>
    <row r="4043" spans="1:5" x14ac:dyDescent="0.2">
      <c r="A4043" s="12">
        <v>44881</v>
      </c>
      <c r="B4043" s="13" t="s">
        <v>39</v>
      </c>
      <c r="C4043" s="13" t="s">
        <v>55</v>
      </c>
      <c r="D4043" s="13" t="s">
        <v>51</v>
      </c>
      <c r="E4043" s="14">
        <v>1185</v>
      </c>
    </row>
    <row r="4044" spans="1:5" x14ac:dyDescent="0.2">
      <c r="A4044" s="9">
        <v>44918</v>
      </c>
      <c r="B4044" s="10" t="s">
        <v>27</v>
      </c>
      <c r="C4044" s="10" t="s">
        <v>46</v>
      </c>
      <c r="D4044" s="10" t="s">
        <v>51</v>
      </c>
      <c r="E4044" s="11">
        <v>2135</v>
      </c>
    </row>
    <row r="4045" spans="1:5" x14ac:dyDescent="0.2">
      <c r="A4045" s="12">
        <v>44139</v>
      </c>
      <c r="B4045" s="13" t="s">
        <v>18</v>
      </c>
      <c r="C4045" s="13" t="s">
        <v>53</v>
      </c>
      <c r="D4045" s="13" t="s">
        <v>51</v>
      </c>
      <c r="E4045" s="14">
        <v>3376</v>
      </c>
    </row>
    <row r="4046" spans="1:5" x14ac:dyDescent="0.2">
      <c r="A4046" s="9">
        <v>44806</v>
      </c>
      <c r="B4046" s="10" t="s">
        <v>23</v>
      </c>
      <c r="C4046" s="10" t="s">
        <v>55</v>
      </c>
      <c r="D4046" s="10" t="s">
        <v>51</v>
      </c>
      <c r="E4046" s="11">
        <v>5348</v>
      </c>
    </row>
    <row r="4047" spans="1:5" x14ac:dyDescent="0.2">
      <c r="A4047" s="12">
        <v>44539</v>
      </c>
      <c r="B4047" s="13" t="s">
        <v>33</v>
      </c>
      <c r="C4047" s="13" t="s">
        <v>55</v>
      </c>
      <c r="D4047" s="13" t="s">
        <v>49</v>
      </c>
      <c r="E4047" s="14">
        <v>7814</v>
      </c>
    </row>
    <row r="4048" spans="1:5" x14ac:dyDescent="0.2">
      <c r="A4048" s="9">
        <v>43504</v>
      </c>
      <c r="B4048" s="10" t="s">
        <v>27</v>
      </c>
      <c r="C4048" s="10" t="s">
        <v>53</v>
      </c>
      <c r="D4048" s="10" t="s">
        <v>54</v>
      </c>
      <c r="E4048" s="11">
        <v>444</v>
      </c>
    </row>
    <row r="4049" spans="1:5" x14ac:dyDescent="0.2">
      <c r="A4049" s="12">
        <v>43771</v>
      </c>
      <c r="B4049" s="13" t="s">
        <v>31</v>
      </c>
      <c r="C4049" s="13" t="s">
        <v>56</v>
      </c>
      <c r="D4049" s="13" t="s">
        <v>49</v>
      </c>
      <c r="E4049" s="14">
        <v>2760</v>
      </c>
    </row>
    <row r="4050" spans="1:5" x14ac:dyDescent="0.2">
      <c r="A4050" s="9">
        <v>44694</v>
      </c>
      <c r="B4050" s="10" t="s">
        <v>18</v>
      </c>
      <c r="C4050" s="10" t="s">
        <v>53</v>
      </c>
      <c r="D4050" s="10" t="s">
        <v>51</v>
      </c>
      <c r="E4050" s="11">
        <v>5392</v>
      </c>
    </row>
    <row r="4051" spans="1:5" x14ac:dyDescent="0.2">
      <c r="A4051" s="12">
        <v>44395</v>
      </c>
      <c r="B4051" s="13" t="s">
        <v>39</v>
      </c>
      <c r="C4051" s="13" t="s">
        <v>46</v>
      </c>
      <c r="D4051" s="13" t="s">
        <v>51</v>
      </c>
      <c r="E4051" s="14">
        <v>5134</v>
      </c>
    </row>
    <row r="4052" spans="1:5" x14ac:dyDescent="0.2">
      <c r="A4052" s="9">
        <v>43518</v>
      </c>
      <c r="B4052" s="10" t="s">
        <v>27</v>
      </c>
      <c r="C4052" s="10" t="s">
        <v>56</v>
      </c>
      <c r="D4052" s="10" t="s">
        <v>58</v>
      </c>
      <c r="E4052" s="11">
        <v>9172</v>
      </c>
    </row>
    <row r="4053" spans="1:5" x14ac:dyDescent="0.2">
      <c r="A4053" s="12">
        <v>44551</v>
      </c>
      <c r="B4053" s="13" t="s">
        <v>31</v>
      </c>
      <c r="C4053" s="13" t="s">
        <v>46</v>
      </c>
      <c r="D4053" s="13" t="s">
        <v>49</v>
      </c>
      <c r="E4053" s="14">
        <v>8655</v>
      </c>
    </row>
    <row r="4054" spans="1:5" x14ac:dyDescent="0.2">
      <c r="A4054" s="9">
        <v>43824</v>
      </c>
      <c r="B4054" s="10" t="s">
        <v>39</v>
      </c>
      <c r="C4054" s="10" t="s">
        <v>55</v>
      </c>
      <c r="D4054" s="10" t="s">
        <v>54</v>
      </c>
      <c r="E4054" s="11">
        <v>276</v>
      </c>
    </row>
    <row r="4055" spans="1:5" x14ac:dyDescent="0.2">
      <c r="A4055" s="12">
        <v>44221</v>
      </c>
      <c r="B4055" s="13" t="s">
        <v>36</v>
      </c>
      <c r="C4055" s="13" t="s">
        <v>53</v>
      </c>
      <c r="D4055" s="13" t="s">
        <v>52</v>
      </c>
      <c r="E4055" s="14">
        <v>8681</v>
      </c>
    </row>
    <row r="4056" spans="1:5" x14ac:dyDescent="0.2">
      <c r="A4056" s="9">
        <v>44677</v>
      </c>
      <c r="B4056" s="10" t="s">
        <v>27</v>
      </c>
      <c r="C4056" s="10" t="s">
        <v>55</v>
      </c>
      <c r="D4056" s="10" t="s">
        <v>52</v>
      </c>
      <c r="E4056" s="11">
        <v>8407</v>
      </c>
    </row>
    <row r="4057" spans="1:5" x14ac:dyDescent="0.2">
      <c r="A4057" s="12">
        <v>44569</v>
      </c>
      <c r="B4057" s="13" t="s">
        <v>33</v>
      </c>
      <c r="C4057" s="13" t="s">
        <v>56</v>
      </c>
      <c r="D4057" s="13" t="s">
        <v>58</v>
      </c>
      <c r="E4057" s="14">
        <v>9940</v>
      </c>
    </row>
    <row r="4058" spans="1:5" x14ac:dyDescent="0.2">
      <c r="A4058" s="9">
        <v>44555</v>
      </c>
      <c r="B4058" s="10" t="s">
        <v>39</v>
      </c>
      <c r="C4058" s="10" t="s">
        <v>53</v>
      </c>
      <c r="D4058" s="10" t="s">
        <v>52</v>
      </c>
      <c r="E4058" s="11">
        <v>2605</v>
      </c>
    </row>
    <row r="4059" spans="1:5" x14ac:dyDescent="0.2">
      <c r="A4059" s="12">
        <v>44629</v>
      </c>
      <c r="B4059" s="13" t="s">
        <v>36</v>
      </c>
      <c r="C4059" s="13" t="s">
        <v>55</v>
      </c>
      <c r="D4059" s="13" t="s">
        <v>49</v>
      </c>
      <c r="E4059" s="14">
        <v>4007</v>
      </c>
    </row>
    <row r="4060" spans="1:5" x14ac:dyDescent="0.2">
      <c r="A4060" s="9">
        <v>44126</v>
      </c>
      <c r="B4060" s="10" t="s">
        <v>36</v>
      </c>
      <c r="C4060" s="10" t="s">
        <v>56</v>
      </c>
      <c r="D4060" s="10" t="s">
        <v>58</v>
      </c>
      <c r="E4060" s="11">
        <v>7829</v>
      </c>
    </row>
    <row r="4061" spans="1:5" x14ac:dyDescent="0.2">
      <c r="A4061" s="12">
        <v>43660</v>
      </c>
      <c r="B4061" s="13" t="s">
        <v>33</v>
      </c>
      <c r="C4061" s="13" t="s">
        <v>55</v>
      </c>
      <c r="D4061" s="13" t="s">
        <v>49</v>
      </c>
      <c r="E4061" s="14">
        <v>8448</v>
      </c>
    </row>
    <row r="4062" spans="1:5" x14ac:dyDescent="0.2">
      <c r="A4062" s="9">
        <v>44586</v>
      </c>
      <c r="B4062" s="10" t="s">
        <v>23</v>
      </c>
      <c r="C4062" s="10" t="s">
        <v>46</v>
      </c>
      <c r="D4062" s="10" t="s">
        <v>52</v>
      </c>
      <c r="E4062" s="11">
        <v>4236</v>
      </c>
    </row>
    <row r="4063" spans="1:5" x14ac:dyDescent="0.2">
      <c r="A4063" s="12">
        <v>44010</v>
      </c>
      <c r="B4063" s="13" t="s">
        <v>31</v>
      </c>
      <c r="C4063" s="13" t="s">
        <v>46</v>
      </c>
      <c r="D4063" s="13" t="s">
        <v>49</v>
      </c>
      <c r="E4063" s="14">
        <v>3688</v>
      </c>
    </row>
    <row r="4064" spans="1:5" x14ac:dyDescent="0.2">
      <c r="A4064" s="9">
        <v>44000</v>
      </c>
      <c r="B4064" s="10" t="s">
        <v>39</v>
      </c>
      <c r="C4064" s="10" t="s">
        <v>53</v>
      </c>
      <c r="D4064" s="10" t="s">
        <v>52</v>
      </c>
      <c r="E4064" s="11">
        <v>2840</v>
      </c>
    </row>
    <row r="4065" spans="1:5" x14ac:dyDescent="0.2">
      <c r="A4065" s="12">
        <v>44301</v>
      </c>
      <c r="B4065" s="13" t="s">
        <v>33</v>
      </c>
      <c r="C4065" s="13" t="s">
        <v>53</v>
      </c>
      <c r="D4065" s="13" t="s">
        <v>54</v>
      </c>
      <c r="E4065" s="14">
        <v>388</v>
      </c>
    </row>
    <row r="4066" spans="1:5" x14ac:dyDescent="0.2">
      <c r="A4066" s="9">
        <v>44418</v>
      </c>
      <c r="B4066" s="10" t="s">
        <v>36</v>
      </c>
      <c r="C4066" s="10" t="s">
        <v>55</v>
      </c>
      <c r="D4066" s="10" t="s">
        <v>54</v>
      </c>
      <c r="E4066" s="11">
        <v>425</v>
      </c>
    </row>
    <row r="4067" spans="1:5" x14ac:dyDescent="0.2">
      <c r="A4067" s="12">
        <v>43932</v>
      </c>
      <c r="B4067" s="13" t="s">
        <v>27</v>
      </c>
      <c r="C4067" s="13" t="s">
        <v>55</v>
      </c>
      <c r="D4067" s="13" t="s">
        <v>51</v>
      </c>
      <c r="E4067" s="14">
        <v>9122</v>
      </c>
    </row>
    <row r="4068" spans="1:5" x14ac:dyDescent="0.2">
      <c r="A4068" s="9">
        <v>44287</v>
      </c>
      <c r="B4068" s="10" t="s">
        <v>18</v>
      </c>
      <c r="C4068" s="10" t="s">
        <v>55</v>
      </c>
      <c r="D4068" s="10" t="s">
        <v>49</v>
      </c>
      <c r="E4068" s="11">
        <v>2501</v>
      </c>
    </row>
    <row r="4069" spans="1:5" x14ac:dyDescent="0.2">
      <c r="A4069" s="12">
        <v>43819</v>
      </c>
      <c r="B4069" s="13" t="s">
        <v>39</v>
      </c>
      <c r="C4069" s="13" t="s">
        <v>46</v>
      </c>
      <c r="D4069" s="13" t="s">
        <v>52</v>
      </c>
      <c r="E4069" s="14">
        <v>6519</v>
      </c>
    </row>
    <row r="4070" spans="1:5" x14ac:dyDescent="0.2">
      <c r="A4070" s="9">
        <v>44312</v>
      </c>
      <c r="B4070" s="10" t="s">
        <v>39</v>
      </c>
      <c r="C4070" s="10" t="s">
        <v>55</v>
      </c>
      <c r="D4070" s="10" t="s">
        <v>51</v>
      </c>
      <c r="E4070" s="11">
        <v>8401</v>
      </c>
    </row>
    <row r="4071" spans="1:5" x14ac:dyDescent="0.2">
      <c r="A4071" s="12">
        <v>44887</v>
      </c>
      <c r="B4071" s="13" t="s">
        <v>31</v>
      </c>
      <c r="C4071" s="13" t="s">
        <v>55</v>
      </c>
      <c r="D4071" s="13" t="s">
        <v>49</v>
      </c>
      <c r="E4071" s="14">
        <v>2271</v>
      </c>
    </row>
    <row r="4072" spans="1:5" x14ac:dyDescent="0.2">
      <c r="A4072" s="9">
        <v>44075</v>
      </c>
      <c r="B4072" s="10" t="s">
        <v>39</v>
      </c>
      <c r="C4072" s="10" t="s">
        <v>46</v>
      </c>
      <c r="D4072" s="10" t="s">
        <v>52</v>
      </c>
      <c r="E4072" s="11">
        <v>7541</v>
      </c>
    </row>
    <row r="4073" spans="1:5" x14ac:dyDescent="0.2">
      <c r="A4073" s="12">
        <v>43545</v>
      </c>
      <c r="B4073" s="13" t="s">
        <v>27</v>
      </c>
      <c r="C4073" s="13" t="s">
        <v>55</v>
      </c>
      <c r="D4073" s="13" t="s">
        <v>49</v>
      </c>
      <c r="E4073" s="14">
        <v>6113</v>
      </c>
    </row>
    <row r="4074" spans="1:5" x14ac:dyDescent="0.2">
      <c r="A4074" s="9">
        <v>44469</v>
      </c>
      <c r="B4074" s="10" t="s">
        <v>18</v>
      </c>
      <c r="C4074" s="10" t="s">
        <v>56</v>
      </c>
      <c r="D4074" s="10" t="s">
        <v>58</v>
      </c>
      <c r="E4074" s="11">
        <v>9560</v>
      </c>
    </row>
    <row r="4075" spans="1:5" x14ac:dyDescent="0.2">
      <c r="A4075" s="12">
        <v>44362</v>
      </c>
      <c r="B4075" s="13" t="s">
        <v>33</v>
      </c>
      <c r="C4075" s="13" t="s">
        <v>56</v>
      </c>
      <c r="D4075" s="13" t="s">
        <v>58</v>
      </c>
      <c r="E4075" s="14">
        <v>7166</v>
      </c>
    </row>
    <row r="4076" spans="1:5" x14ac:dyDescent="0.2">
      <c r="A4076" s="9">
        <v>44639</v>
      </c>
      <c r="B4076" s="10" t="s">
        <v>36</v>
      </c>
      <c r="C4076" s="10" t="s">
        <v>55</v>
      </c>
      <c r="D4076" s="10" t="s">
        <v>54</v>
      </c>
      <c r="E4076" s="11">
        <v>492</v>
      </c>
    </row>
    <row r="4077" spans="1:5" x14ac:dyDescent="0.2">
      <c r="A4077" s="12">
        <v>44535</v>
      </c>
      <c r="B4077" s="13" t="s">
        <v>31</v>
      </c>
      <c r="C4077" s="13" t="s">
        <v>56</v>
      </c>
      <c r="D4077" s="13" t="s">
        <v>49</v>
      </c>
      <c r="E4077" s="14">
        <v>4789</v>
      </c>
    </row>
    <row r="4078" spans="1:5" x14ac:dyDescent="0.2">
      <c r="A4078" s="9">
        <v>44761</v>
      </c>
      <c r="B4078" s="10" t="s">
        <v>23</v>
      </c>
      <c r="C4078" s="10" t="s">
        <v>53</v>
      </c>
      <c r="D4078" s="10" t="s">
        <v>52</v>
      </c>
      <c r="E4078" s="11">
        <v>6970</v>
      </c>
    </row>
    <row r="4079" spans="1:5" x14ac:dyDescent="0.2">
      <c r="A4079" s="12">
        <v>43685</v>
      </c>
      <c r="B4079" s="13" t="s">
        <v>27</v>
      </c>
      <c r="C4079" s="13" t="s">
        <v>46</v>
      </c>
      <c r="D4079" s="13" t="s">
        <v>49</v>
      </c>
      <c r="E4079" s="14">
        <v>4613</v>
      </c>
    </row>
    <row r="4080" spans="1:5" x14ac:dyDescent="0.2">
      <c r="A4080" s="9">
        <v>44199</v>
      </c>
      <c r="B4080" s="10" t="s">
        <v>36</v>
      </c>
      <c r="C4080" s="10" t="s">
        <v>53</v>
      </c>
      <c r="D4080" s="10" t="s">
        <v>54</v>
      </c>
      <c r="E4080" s="11">
        <v>362</v>
      </c>
    </row>
    <row r="4081" spans="1:5" x14ac:dyDescent="0.2">
      <c r="A4081" s="12">
        <v>44389</v>
      </c>
      <c r="B4081" s="13" t="s">
        <v>18</v>
      </c>
      <c r="C4081" s="13" t="s">
        <v>46</v>
      </c>
      <c r="D4081" s="13" t="s">
        <v>51</v>
      </c>
      <c r="E4081" s="14">
        <v>5404</v>
      </c>
    </row>
    <row r="4082" spans="1:5" x14ac:dyDescent="0.2">
      <c r="A4082" s="9">
        <v>43484</v>
      </c>
      <c r="B4082" s="10" t="s">
        <v>31</v>
      </c>
      <c r="C4082" s="10" t="s">
        <v>56</v>
      </c>
      <c r="D4082" s="10" t="s">
        <v>49</v>
      </c>
      <c r="E4082" s="11">
        <v>1124</v>
      </c>
    </row>
    <row r="4083" spans="1:5" x14ac:dyDescent="0.2">
      <c r="A4083" s="12">
        <v>44397</v>
      </c>
      <c r="B4083" s="13" t="s">
        <v>36</v>
      </c>
      <c r="C4083" s="13" t="s">
        <v>56</v>
      </c>
      <c r="D4083" s="13" t="s">
        <v>58</v>
      </c>
      <c r="E4083" s="14">
        <v>7686</v>
      </c>
    </row>
    <row r="4084" spans="1:5" x14ac:dyDescent="0.2">
      <c r="A4084" s="9">
        <v>43737</v>
      </c>
      <c r="B4084" s="10" t="s">
        <v>36</v>
      </c>
      <c r="C4084" s="10" t="s">
        <v>53</v>
      </c>
      <c r="D4084" s="10" t="s">
        <v>51</v>
      </c>
      <c r="E4084" s="11">
        <v>5060</v>
      </c>
    </row>
    <row r="4085" spans="1:5" x14ac:dyDescent="0.2">
      <c r="A4085" s="12">
        <v>44056</v>
      </c>
      <c r="B4085" s="13" t="s">
        <v>31</v>
      </c>
      <c r="C4085" s="13" t="s">
        <v>53</v>
      </c>
      <c r="D4085" s="13" t="s">
        <v>49</v>
      </c>
      <c r="E4085" s="14">
        <v>2594</v>
      </c>
    </row>
    <row r="4086" spans="1:5" x14ac:dyDescent="0.2">
      <c r="A4086" s="9">
        <v>43714</v>
      </c>
      <c r="B4086" s="10" t="s">
        <v>33</v>
      </c>
      <c r="C4086" s="10" t="s">
        <v>53</v>
      </c>
      <c r="D4086" s="10" t="s">
        <v>51</v>
      </c>
      <c r="E4086" s="11">
        <v>4074</v>
      </c>
    </row>
    <row r="4087" spans="1:5" x14ac:dyDescent="0.2">
      <c r="A4087" s="12">
        <v>44623</v>
      </c>
      <c r="B4087" s="13" t="s">
        <v>36</v>
      </c>
      <c r="C4087" s="13" t="s">
        <v>56</v>
      </c>
      <c r="D4087" s="13" t="s">
        <v>58</v>
      </c>
      <c r="E4087" s="14">
        <v>936</v>
      </c>
    </row>
    <row r="4088" spans="1:5" x14ac:dyDescent="0.2">
      <c r="A4088" s="9">
        <v>44872</v>
      </c>
      <c r="B4088" s="10" t="s">
        <v>36</v>
      </c>
      <c r="C4088" s="10" t="s">
        <v>53</v>
      </c>
      <c r="D4088" s="10" t="s">
        <v>49</v>
      </c>
      <c r="E4088" s="11">
        <v>1153</v>
      </c>
    </row>
    <row r="4089" spans="1:5" x14ac:dyDescent="0.2">
      <c r="A4089" s="12">
        <v>43717</v>
      </c>
      <c r="B4089" s="13" t="s">
        <v>27</v>
      </c>
      <c r="C4089" s="13" t="s">
        <v>46</v>
      </c>
      <c r="D4089" s="13" t="s">
        <v>52</v>
      </c>
      <c r="E4089" s="14">
        <v>3286</v>
      </c>
    </row>
    <row r="4090" spans="1:5" x14ac:dyDescent="0.2">
      <c r="A4090" s="9">
        <v>44524</v>
      </c>
      <c r="B4090" s="10" t="s">
        <v>36</v>
      </c>
      <c r="C4090" s="10" t="s">
        <v>53</v>
      </c>
      <c r="D4090" s="10" t="s">
        <v>49</v>
      </c>
      <c r="E4090" s="11">
        <v>3830</v>
      </c>
    </row>
    <row r="4091" spans="1:5" x14ac:dyDescent="0.2">
      <c r="A4091" s="12">
        <v>43564</v>
      </c>
      <c r="B4091" s="13" t="s">
        <v>31</v>
      </c>
      <c r="C4091" s="13" t="s">
        <v>56</v>
      </c>
      <c r="D4091" s="13" t="s">
        <v>58</v>
      </c>
      <c r="E4091" s="14">
        <v>9057</v>
      </c>
    </row>
    <row r="4092" spans="1:5" x14ac:dyDescent="0.2">
      <c r="A4092" s="9">
        <v>43890</v>
      </c>
      <c r="B4092" s="10" t="s">
        <v>36</v>
      </c>
      <c r="C4092" s="10" t="s">
        <v>55</v>
      </c>
      <c r="D4092" s="10" t="s">
        <v>51</v>
      </c>
      <c r="E4092" s="11">
        <v>1921</v>
      </c>
    </row>
    <row r="4093" spans="1:5" x14ac:dyDescent="0.2">
      <c r="A4093" s="12">
        <v>44359</v>
      </c>
      <c r="B4093" s="13" t="s">
        <v>39</v>
      </c>
      <c r="C4093" s="13" t="s">
        <v>55</v>
      </c>
      <c r="D4093" s="13" t="s">
        <v>52</v>
      </c>
      <c r="E4093" s="14">
        <v>158</v>
      </c>
    </row>
    <row r="4094" spans="1:5" x14ac:dyDescent="0.2">
      <c r="A4094" s="9">
        <v>44776</v>
      </c>
      <c r="B4094" s="10" t="s">
        <v>18</v>
      </c>
      <c r="C4094" s="10" t="s">
        <v>53</v>
      </c>
      <c r="D4094" s="10" t="s">
        <v>51</v>
      </c>
      <c r="E4094" s="11">
        <v>4762</v>
      </c>
    </row>
    <row r="4095" spans="1:5" x14ac:dyDescent="0.2">
      <c r="A4095" s="12">
        <v>43895</v>
      </c>
      <c r="B4095" s="13" t="s">
        <v>31</v>
      </c>
      <c r="C4095" s="13" t="s">
        <v>55</v>
      </c>
      <c r="D4095" s="13" t="s">
        <v>52</v>
      </c>
      <c r="E4095" s="14">
        <v>105</v>
      </c>
    </row>
    <row r="4096" spans="1:5" x14ac:dyDescent="0.2">
      <c r="A4096" s="9">
        <v>44390</v>
      </c>
      <c r="B4096" s="10" t="s">
        <v>31</v>
      </c>
      <c r="C4096" s="10" t="s">
        <v>55</v>
      </c>
      <c r="D4096" s="10" t="s">
        <v>49</v>
      </c>
      <c r="E4096" s="11">
        <v>5975</v>
      </c>
    </row>
    <row r="4097" spans="1:5" x14ac:dyDescent="0.2">
      <c r="A4097" s="12">
        <v>44916</v>
      </c>
      <c r="B4097" s="13" t="s">
        <v>39</v>
      </c>
      <c r="C4097" s="13" t="s">
        <v>46</v>
      </c>
      <c r="D4097" s="13" t="s">
        <v>49</v>
      </c>
      <c r="E4097" s="14">
        <v>8768</v>
      </c>
    </row>
    <row r="4098" spans="1:5" x14ac:dyDescent="0.2">
      <c r="A4098" s="9">
        <v>43649</v>
      </c>
      <c r="B4098" s="10" t="s">
        <v>33</v>
      </c>
      <c r="C4098" s="10" t="s">
        <v>53</v>
      </c>
      <c r="D4098" s="10" t="s">
        <v>54</v>
      </c>
      <c r="E4098" s="11">
        <v>465</v>
      </c>
    </row>
    <row r="4099" spans="1:5" x14ac:dyDescent="0.2">
      <c r="A4099" s="12">
        <v>44090</v>
      </c>
      <c r="B4099" s="13" t="s">
        <v>39</v>
      </c>
      <c r="C4099" s="13" t="s">
        <v>53</v>
      </c>
      <c r="D4099" s="13" t="s">
        <v>54</v>
      </c>
      <c r="E4099" s="14">
        <v>470</v>
      </c>
    </row>
    <row r="4100" spans="1:5" x14ac:dyDescent="0.2">
      <c r="A4100" s="9">
        <v>44785</v>
      </c>
      <c r="B4100" s="10" t="s">
        <v>23</v>
      </c>
      <c r="C4100" s="10" t="s">
        <v>46</v>
      </c>
      <c r="D4100" s="10" t="s">
        <v>52</v>
      </c>
      <c r="E4100" s="11">
        <v>2346</v>
      </c>
    </row>
    <row r="4101" spans="1:5" x14ac:dyDescent="0.2">
      <c r="A4101" s="12">
        <v>43981</v>
      </c>
      <c r="B4101" s="13" t="s">
        <v>23</v>
      </c>
      <c r="C4101" s="13" t="s">
        <v>53</v>
      </c>
      <c r="D4101" s="13" t="s">
        <v>52</v>
      </c>
      <c r="E4101" s="14">
        <v>6606</v>
      </c>
    </row>
    <row r="4102" spans="1:5" x14ac:dyDescent="0.2">
      <c r="A4102" s="9">
        <v>44240</v>
      </c>
      <c r="B4102" s="10" t="s">
        <v>23</v>
      </c>
      <c r="C4102" s="10" t="s">
        <v>55</v>
      </c>
      <c r="D4102" s="10" t="s">
        <v>51</v>
      </c>
      <c r="E4102" s="11">
        <v>3066</v>
      </c>
    </row>
    <row r="4103" spans="1:5" x14ac:dyDescent="0.2">
      <c r="A4103" s="12">
        <v>43787</v>
      </c>
      <c r="B4103" s="13" t="s">
        <v>31</v>
      </c>
      <c r="C4103" s="13" t="s">
        <v>46</v>
      </c>
      <c r="D4103" s="13" t="s">
        <v>49</v>
      </c>
      <c r="E4103" s="14">
        <v>2852</v>
      </c>
    </row>
    <row r="4104" spans="1:5" x14ac:dyDescent="0.2">
      <c r="A4104" s="9">
        <v>44849</v>
      </c>
      <c r="B4104" s="10" t="s">
        <v>18</v>
      </c>
      <c r="C4104" s="10" t="s">
        <v>53</v>
      </c>
      <c r="D4104" s="10" t="s">
        <v>51</v>
      </c>
      <c r="E4104" s="11">
        <v>9300</v>
      </c>
    </row>
    <row r="4105" spans="1:5" x14ac:dyDescent="0.2">
      <c r="A4105" s="12">
        <v>43859</v>
      </c>
      <c r="B4105" s="13" t="s">
        <v>39</v>
      </c>
      <c r="C4105" s="13" t="s">
        <v>55</v>
      </c>
      <c r="D4105" s="13" t="s">
        <v>54</v>
      </c>
      <c r="E4105" s="14">
        <v>226</v>
      </c>
    </row>
    <row r="4106" spans="1:5" x14ac:dyDescent="0.2">
      <c r="A4106" s="9">
        <v>44349</v>
      </c>
      <c r="B4106" s="10" t="s">
        <v>33</v>
      </c>
      <c r="C4106" s="10" t="s">
        <v>55</v>
      </c>
      <c r="D4106" s="10" t="s">
        <v>54</v>
      </c>
      <c r="E4106" s="11">
        <v>399</v>
      </c>
    </row>
    <row r="4107" spans="1:5" x14ac:dyDescent="0.2">
      <c r="A4107" s="12">
        <v>44728</v>
      </c>
      <c r="B4107" s="13" t="s">
        <v>33</v>
      </c>
      <c r="C4107" s="13" t="s">
        <v>53</v>
      </c>
      <c r="D4107" s="13" t="s">
        <v>51</v>
      </c>
      <c r="E4107" s="14">
        <v>6220</v>
      </c>
    </row>
    <row r="4108" spans="1:5" x14ac:dyDescent="0.2">
      <c r="A4108" s="9">
        <v>44111</v>
      </c>
      <c r="B4108" s="10" t="s">
        <v>36</v>
      </c>
      <c r="C4108" s="10" t="s">
        <v>55</v>
      </c>
      <c r="D4108" s="10" t="s">
        <v>51</v>
      </c>
      <c r="E4108" s="11">
        <v>6083</v>
      </c>
    </row>
    <row r="4109" spans="1:5" x14ac:dyDescent="0.2">
      <c r="A4109" s="12">
        <v>44896</v>
      </c>
      <c r="B4109" s="13" t="s">
        <v>31</v>
      </c>
      <c r="C4109" s="13" t="s">
        <v>53</v>
      </c>
      <c r="D4109" s="13" t="s">
        <v>51</v>
      </c>
      <c r="E4109" s="14">
        <v>7979</v>
      </c>
    </row>
    <row r="4110" spans="1:5" x14ac:dyDescent="0.2">
      <c r="A4110" s="9">
        <v>44296</v>
      </c>
      <c r="B4110" s="10" t="s">
        <v>39</v>
      </c>
      <c r="C4110" s="10" t="s">
        <v>55</v>
      </c>
      <c r="D4110" s="10" t="s">
        <v>51</v>
      </c>
      <c r="E4110" s="11">
        <v>4485</v>
      </c>
    </row>
    <row r="4111" spans="1:5" x14ac:dyDescent="0.2">
      <c r="A4111" s="12">
        <v>44030</v>
      </c>
      <c r="B4111" s="13" t="s">
        <v>23</v>
      </c>
      <c r="C4111" s="13" t="s">
        <v>55</v>
      </c>
      <c r="D4111" s="13" t="s">
        <v>52</v>
      </c>
      <c r="E4111" s="14">
        <v>8734</v>
      </c>
    </row>
    <row r="4112" spans="1:5" x14ac:dyDescent="0.2">
      <c r="A4112" s="9">
        <v>44159</v>
      </c>
      <c r="B4112" s="10" t="s">
        <v>31</v>
      </c>
      <c r="C4112" s="10" t="s">
        <v>56</v>
      </c>
      <c r="D4112" s="10" t="s">
        <v>58</v>
      </c>
      <c r="E4112" s="11">
        <v>1053</v>
      </c>
    </row>
    <row r="4113" spans="1:5" x14ac:dyDescent="0.2">
      <c r="A4113" s="12">
        <v>43572</v>
      </c>
      <c r="B4113" s="13" t="s">
        <v>39</v>
      </c>
      <c r="C4113" s="13" t="s">
        <v>46</v>
      </c>
      <c r="D4113" s="13" t="s">
        <v>51</v>
      </c>
      <c r="E4113" s="14">
        <v>8976</v>
      </c>
    </row>
    <row r="4114" spans="1:5" x14ac:dyDescent="0.2">
      <c r="A4114" s="9">
        <v>44650</v>
      </c>
      <c r="B4114" s="10" t="s">
        <v>23</v>
      </c>
      <c r="C4114" s="10" t="s">
        <v>55</v>
      </c>
      <c r="D4114" s="10" t="s">
        <v>49</v>
      </c>
      <c r="E4114" s="11">
        <v>6681</v>
      </c>
    </row>
    <row r="4115" spans="1:5" x14ac:dyDescent="0.2">
      <c r="A4115" s="12">
        <v>43767</v>
      </c>
      <c r="B4115" s="13" t="s">
        <v>33</v>
      </c>
      <c r="C4115" s="13" t="s">
        <v>55</v>
      </c>
      <c r="D4115" s="13" t="s">
        <v>52</v>
      </c>
      <c r="E4115" s="14">
        <v>9523</v>
      </c>
    </row>
    <row r="4116" spans="1:5" x14ac:dyDescent="0.2">
      <c r="A4116" s="9">
        <v>43772</v>
      </c>
      <c r="B4116" s="10" t="s">
        <v>33</v>
      </c>
      <c r="C4116" s="10" t="s">
        <v>56</v>
      </c>
      <c r="D4116" s="10" t="s">
        <v>49</v>
      </c>
      <c r="E4116" s="11">
        <v>7519</v>
      </c>
    </row>
    <row r="4117" spans="1:5" x14ac:dyDescent="0.2">
      <c r="A4117" s="12">
        <v>43822</v>
      </c>
      <c r="B4117" s="13" t="s">
        <v>23</v>
      </c>
      <c r="C4117" s="13" t="s">
        <v>55</v>
      </c>
      <c r="D4117" s="13" t="s">
        <v>51</v>
      </c>
      <c r="E4117" s="14">
        <v>7297</v>
      </c>
    </row>
    <row r="4118" spans="1:5" x14ac:dyDescent="0.2">
      <c r="A4118" s="9">
        <v>43472</v>
      </c>
      <c r="B4118" s="10" t="s">
        <v>23</v>
      </c>
      <c r="C4118" s="10" t="s">
        <v>46</v>
      </c>
      <c r="D4118" s="10" t="s">
        <v>52</v>
      </c>
      <c r="E4118" s="11">
        <v>9167</v>
      </c>
    </row>
    <row r="4119" spans="1:5" x14ac:dyDescent="0.2">
      <c r="A4119" s="12">
        <v>44535</v>
      </c>
      <c r="B4119" s="13" t="s">
        <v>23</v>
      </c>
      <c r="C4119" s="13" t="s">
        <v>46</v>
      </c>
      <c r="D4119" s="13" t="s">
        <v>52</v>
      </c>
      <c r="E4119" s="14">
        <v>736</v>
      </c>
    </row>
    <row r="4120" spans="1:5" x14ac:dyDescent="0.2">
      <c r="A4120" s="9">
        <v>44236</v>
      </c>
      <c r="B4120" s="10" t="s">
        <v>31</v>
      </c>
      <c r="C4120" s="10" t="s">
        <v>46</v>
      </c>
      <c r="D4120" s="10" t="s">
        <v>49</v>
      </c>
      <c r="E4120" s="11">
        <v>8376</v>
      </c>
    </row>
    <row r="4121" spans="1:5" x14ac:dyDescent="0.2">
      <c r="A4121" s="12">
        <v>44003</v>
      </c>
      <c r="B4121" s="13" t="s">
        <v>33</v>
      </c>
      <c r="C4121" s="13" t="s">
        <v>55</v>
      </c>
      <c r="D4121" s="13" t="s">
        <v>52</v>
      </c>
      <c r="E4121" s="14">
        <v>2920</v>
      </c>
    </row>
    <row r="4122" spans="1:5" x14ac:dyDescent="0.2">
      <c r="A4122" s="9">
        <v>43922</v>
      </c>
      <c r="B4122" s="10" t="s">
        <v>27</v>
      </c>
      <c r="C4122" s="10" t="s">
        <v>55</v>
      </c>
      <c r="D4122" s="10" t="s">
        <v>49</v>
      </c>
      <c r="E4122" s="11">
        <v>1979</v>
      </c>
    </row>
    <row r="4123" spans="1:5" x14ac:dyDescent="0.2">
      <c r="A4123" s="12">
        <v>43500</v>
      </c>
      <c r="B4123" s="13" t="s">
        <v>39</v>
      </c>
      <c r="C4123" s="13" t="s">
        <v>55</v>
      </c>
      <c r="D4123" s="13" t="s">
        <v>54</v>
      </c>
      <c r="E4123" s="14">
        <v>394</v>
      </c>
    </row>
    <row r="4124" spans="1:5" x14ac:dyDescent="0.2">
      <c r="A4124" s="9">
        <v>44393</v>
      </c>
      <c r="B4124" s="10" t="s">
        <v>27</v>
      </c>
      <c r="C4124" s="10" t="s">
        <v>55</v>
      </c>
      <c r="D4124" s="10" t="s">
        <v>54</v>
      </c>
      <c r="E4124" s="11">
        <v>329</v>
      </c>
    </row>
    <row r="4125" spans="1:5" x14ac:dyDescent="0.2">
      <c r="A4125" s="12">
        <v>44885</v>
      </c>
      <c r="B4125" s="13" t="s">
        <v>39</v>
      </c>
      <c r="C4125" s="13" t="s">
        <v>53</v>
      </c>
      <c r="D4125" s="13" t="s">
        <v>54</v>
      </c>
      <c r="E4125" s="14">
        <v>408</v>
      </c>
    </row>
    <row r="4126" spans="1:5" x14ac:dyDescent="0.2">
      <c r="A4126" s="9">
        <v>44032</v>
      </c>
      <c r="B4126" s="10" t="s">
        <v>36</v>
      </c>
      <c r="C4126" s="10" t="s">
        <v>56</v>
      </c>
      <c r="D4126" s="10" t="s">
        <v>58</v>
      </c>
      <c r="E4126" s="11">
        <v>6101</v>
      </c>
    </row>
    <row r="4127" spans="1:5" x14ac:dyDescent="0.2">
      <c r="A4127" s="12">
        <v>43849</v>
      </c>
      <c r="B4127" s="13" t="s">
        <v>31</v>
      </c>
      <c r="C4127" s="13" t="s">
        <v>55</v>
      </c>
      <c r="D4127" s="13" t="s">
        <v>49</v>
      </c>
      <c r="E4127" s="14">
        <v>2646</v>
      </c>
    </row>
    <row r="4128" spans="1:5" x14ac:dyDescent="0.2">
      <c r="A4128" s="9">
        <v>44702</v>
      </c>
      <c r="B4128" s="10" t="s">
        <v>36</v>
      </c>
      <c r="C4128" s="10" t="s">
        <v>56</v>
      </c>
      <c r="D4128" s="10" t="s">
        <v>49</v>
      </c>
      <c r="E4128" s="11">
        <v>3084</v>
      </c>
    </row>
    <row r="4129" spans="1:5" x14ac:dyDescent="0.2">
      <c r="A4129" s="12">
        <v>44112</v>
      </c>
      <c r="B4129" s="13" t="s">
        <v>31</v>
      </c>
      <c r="C4129" s="13" t="s">
        <v>55</v>
      </c>
      <c r="D4129" s="13" t="s">
        <v>54</v>
      </c>
      <c r="E4129" s="14">
        <v>310</v>
      </c>
    </row>
    <row r="4130" spans="1:5" x14ac:dyDescent="0.2">
      <c r="A4130" s="9">
        <v>44095</v>
      </c>
      <c r="B4130" s="10" t="s">
        <v>31</v>
      </c>
      <c r="C4130" s="10" t="s">
        <v>55</v>
      </c>
      <c r="D4130" s="10" t="s">
        <v>51</v>
      </c>
      <c r="E4130" s="11">
        <v>2792</v>
      </c>
    </row>
    <row r="4131" spans="1:5" x14ac:dyDescent="0.2">
      <c r="A4131" s="12">
        <v>44281</v>
      </c>
      <c r="B4131" s="13" t="s">
        <v>18</v>
      </c>
      <c r="C4131" s="13" t="s">
        <v>53</v>
      </c>
      <c r="D4131" s="13" t="s">
        <v>51</v>
      </c>
      <c r="E4131" s="14">
        <v>3262</v>
      </c>
    </row>
    <row r="4132" spans="1:5" x14ac:dyDescent="0.2">
      <c r="A4132" s="9">
        <v>43826</v>
      </c>
      <c r="B4132" s="10" t="s">
        <v>27</v>
      </c>
      <c r="C4132" s="10" t="s">
        <v>56</v>
      </c>
      <c r="D4132" s="10" t="s">
        <v>58</v>
      </c>
      <c r="E4132" s="11">
        <v>6935</v>
      </c>
    </row>
    <row r="4133" spans="1:5" x14ac:dyDescent="0.2">
      <c r="A4133" s="12">
        <v>43596</v>
      </c>
      <c r="B4133" s="13" t="s">
        <v>36</v>
      </c>
      <c r="C4133" s="13" t="s">
        <v>53</v>
      </c>
      <c r="D4133" s="13" t="s">
        <v>54</v>
      </c>
      <c r="E4133" s="14">
        <v>344</v>
      </c>
    </row>
    <row r="4134" spans="1:5" x14ac:dyDescent="0.2">
      <c r="A4134" s="9">
        <v>44900</v>
      </c>
      <c r="B4134" s="10" t="s">
        <v>23</v>
      </c>
      <c r="C4134" s="10" t="s">
        <v>53</v>
      </c>
      <c r="D4134" s="10" t="s">
        <v>52</v>
      </c>
      <c r="E4134" s="11">
        <v>879</v>
      </c>
    </row>
    <row r="4135" spans="1:5" x14ac:dyDescent="0.2">
      <c r="A4135" s="12">
        <v>43917</v>
      </c>
      <c r="B4135" s="13" t="s">
        <v>27</v>
      </c>
      <c r="C4135" s="13" t="s">
        <v>53</v>
      </c>
      <c r="D4135" s="13" t="s">
        <v>52</v>
      </c>
      <c r="E4135" s="14">
        <v>5931</v>
      </c>
    </row>
    <row r="4136" spans="1:5" x14ac:dyDescent="0.2">
      <c r="A4136" s="9">
        <v>43712</v>
      </c>
      <c r="B4136" s="10" t="s">
        <v>18</v>
      </c>
      <c r="C4136" s="10" t="s">
        <v>46</v>
      </c>
      <c r="D4136" s="10" t="s">
        <v>49</v>
      </c>
      <c r="E4136" s="11">
        <v>8333</v>
      </c>
    </row>
    <row r="4137" spans="1:5" x14ac:dyDescent="0.2">
      <c r="A4137" s="12">
        <v>44862</v>
      </c>
      <c r="B4137" s="13" t="s">
        <v>23</v>
      </c>
      <c r="C4137" s="13" t="s">
        <v>46</v>
      </c>
      <c r="D4137" s="13" t="s">
        <v>52</v>
      </c>
      <c r="E4137" s="14">
        <v>2530</v>
      </c>
    </row>
    <row r="4138" spans="1:5" x14ac:dyDescent="0.2">
      <c r="A4138" s="9">
        <v>44784</v>
      </c>
      <c r="B4138" s="10" t="s">
        <v>18</v>
      </c>
      <c r="C4138" s="10" t="s">
        <v>53</v>
      </c>
      <c r="D4138" s="10" t="s">
        <v>52</v>
      </c>
      <c r="E4138" s="11">
        <v>2447</v>
      </c>
    </row>
    <row r="4139" spans="1:5" x14ac:dyDescent="0.2">
      <c r="A4139" s="12">
        <v>43678</v>
      </c>
      <c r="B4139" s="13" t="s">
        <v>33</v>
      </c>
      <c r="C4139" s="13" t="s">
        <v>53</v>
      </c>
      <c r="D4139" s="13" t="s">
        <v>54</v>
      </c>
      <c r="E4139" s="14">
        <v>297</v>
      </c>
    </row>
    <row r="4140" spans="1:5" x14ac:dyDescent="0.2">
      <c r="A4140" s="9">
        <v>44219</v>
      </c>
      <c r="B4140" s="10" t="s">
        <v>33</v>
      </c>
      <c r="C4140" s="10" t="s">
        <v>53</v>
      </c>
      <c r="D4140" s="10" t="s">
        <v>54</v>
      </c>
      <c r="E4140" s="11">
        <v>156</v>
      </c>
    </row>
    <row r="4141" spans="1:5" x14ac:dyDescent="0.2">
      <c r="A4141" s="12">
        <v>44733</v>
      </c>
      <c r="B4141" s="13" t="s">
        <v>18</v>
      </c>
      <c r="C4141" s="13" t="s">
        <v>53</v>
      </c>
      <c r="D4141" s="13" t="s">
        <v>54</v>
      </c>
      <c r="E4141" s="14">
        <v>340</v>
      </c>
    </row>
    <row r="4142" spans="1:5" x14ac:dyDescent="0.2">
      <c r="A4142" s="9">
        <v>43591</v>
      </c>
      <c r="B4142" s="10" t="s">
        <v>36</v>
      </c>
      <c r="C4142" s="10" t="s">
        <v>46</v>
      </c>
      <c r="D4142" s="10" t="s">
        <v>52</v>
      </c>
      <c r="E4142" s="11">
        <v>4291</v>
      </c>
    </row>
    <row r="4143" spans="1:5" x14ac:dyDescent="0.2">
      <c r="A4143" s="12">
        <v>44331</v>
      </c>
      <c r="B4143" s="13" t="s">
        <v>18</v>
      </c>
      <c r="C4143" s="13" t="s">
        <v>46</v>
      </c>
      <c r="D4143" s="13" t="s">
        <v>49</v>
      </c>
      <c r="E4143" s="14">
        <v>8492</v>
      </c>
    </row>
    <row r="4144" spans="1:5" x14ac:dyDescent="0.2">
      <c r="A4144" s="9">
        <v>44259</v>
      </c>
      <c r="B4144" s="10" t="s">
        <v>33</v>
      </c>
      <c r="C4144" s="10" t="s">
        <v>46</v>
      </c>
      <c r="D4144" s="10" t="s">
        <v>52</v>
      </c>
      <c r="E4144" s="11">
        <v>2011</v>
      </c>
    </row>
    <row r="4145" spans="1:5" x14ac:dyDescent="0.2">
      <c r="A4145" s="12">
        <v>44688</v>
      </c>
      <c r="B4145" s="13" t="s">
        <v>31</v>
      </c>
      <c r="C4145" s="13" t="s">
        <v>53</v>
      </c>
      <c r="D4145" s="13" t="s">
        <v>49</v>
      </c>
      <c r="E4145" s="14">
        <v>4609</v>
      </c>
    </row>
    <row r="4146" spans="1:5" x14ac:dyDescent="0.2">
      <c r="A4146" s="9">
        <v>43515</v>
      </c>
      <c r="B4146" s="10" t="s">
        <v>36</v>
      </c>
      <c r="C4146" s="10" t="s">
        <v>55</v>
      </c>
      <c r="D4146" s="10" t="s">
        <v>51</v>
      </c>
      <c r="E4146" s="11">
        <v>7073</v>
      </c>
    </row>
    <row r="4147" spans="1:5" x14ac:dyDescent="0.2">
      <c r="A4147" s="12">
        <v>44863</v>
      </c>
      <c r="B4147" s="13" t="s">
        <v>36</v>
      </c>
      <c r="C4147" s="13" t="s">
        <v>55</v>
      </c>
      <c r="D4147" s="13" t="s">
        <v>49</v>
      </c>
      <c r="E4147" s="14">
        <v>966</v>
      </c>
    </row>
    <row r="4148" spans="1:5" x14ac:dyDescent="0.2">
      <c r="A4148" s="9">
        <v>43883</v>
      </c>
      <c r="B4148" s="10" t="s">
        <v>31</v>
      </c>
      <c r="C4148" s="10" t="s">
        <v>55</v>
      </c>
      <c r="D4148" s="10" t="s">
        <v>51</v>
      </c>
      <c r="E4148" s="11">
        <v>1663</v>
      </c>
    </row>
    <row r="4149" spans="1:5" x14ac:dyDescent="0.2">
      <c r="A4149" s="12">
        <v>43841</v>
      </c>
      <c r="B4149" s="13" t="s">
        <v>36</v>
      </c>
      <c r="C4149" s="13" t="s">
        <v>53</v>
      </c>
      <c r="D4149" s="13" t="s">
        <v>54</v>
      </c>
      <c r="E4149" s="14">
        <v>393</v>
      </c>
    </row>
    <row r="4150" spans="1:5" x14ac:dyDescent="0.2">
      <c r="A4150" s="9">
        <v>44632</v>
      </c>
      <c r="B4150" s="10" t="s">
        <v>36</v>
      </c>
      <c r="C4150" s="10" t="s">
        <v>55</v>
      </c>
      <c r="D4150" s="10" t="s">
        <v>51</v>
      </c>
      <c r="E4150" s="11">
        <v>6004</v>
      </c>
    </row>
    <row r="4151" spans="1:5" x14ac:dyDescent="0.2">
      <c r="A4151" s="12">
        <v>44162</v>
      </c>
      <c r="B4151" s="13" t="s">
        <v>18</v>
      </c>
      <c r="C4151" s="13" t="s">
        <v>46</v>
      </c>
      <c r="D4151" s="13" t="s">
        <v>52</v>
      </c>
      <c r="E4151" s="14">
        <v>8292</v>
      </c>
    </row>
    <row r="4152" spans="1:5" x14ac:dyDescent="0.2">
      <c r="A4152" s="9">
        <v>44671</v>
      </c>
      <c r="B4152" s="10" t="s">
        <v>18</v>
      </c>
      <c r="C4152" s="10" t="s">
        <v>55</v>
      </c>
      <c r="D4152" s="10" t="s">
        <v>51</v>
      </c>
      <c r="E4152" s="11">
        <v>3571</v>
      </c>
    </row>
    <row r="4153" spans="1:5" x14ac:dyDescent="0.2">
      <c r="A4153" s="12">
        <v>44248</v>
      </c>
      <c r="B4153" s="13" t="s">
        <v>31</v>
      </c>
      <c r="C4153" s="13" t="s">
        <v>55</v>
      </c>
      <c r="D4153" s="13" t="s">
        <v>51</v>
      </c>
      <c r="E4153" s="14">
        <v>5512</v>
      </c>
    </row>
    <row r="4154" spans="1:5" x14ac:dyDescent="0.2">
      <c r="A4154" s="9">
        <v>43516</v>
      </c>
      <c r="B4154" s="10" t="s">
        <v>33</v>
      </c>
      <c r="C4154" s="10" t="s">
        <v>46</v>
      </c>
      <c r="D4154" s="10" t="s">
        <v>52</v>
      </c>
      <c r="E4154" s="11">
        <v>6263</v>
      </c>
    </row>
    <row r="4155" spans="1:5" x14ac:dyDescent="0.2">
      <c r="A4155" s="12">
        <v>43808</v>
      </c>
      <c r="B4155" s="13" t="s">
        <v>31</v>
      </c>
      <c r="C4155" s="13" t="s">
        <v>46</v>
      </c>
      <c r="D4155" s="13" t="s">
        <v>49</v>
      </c>
      <c r="E4155" s="14">
        <v>137</v>
      </c>
    </row>
    <row r="4156" spans="1:5" x14ac:dyDescent="0.2">
      <c r="A4156" s="9">
        <v>43473</v>
      </c>
      <c r="B4156" s="10" t="s">
        <v>23</v>
      </c>
      <c r="C4156" s="10" t="s">
        <v>53</v>
      </c>
      <c r="D4156" s="10" t="s">
        <v>54</v>
      </c>
      <c r="E4156" s="11">
        <v>120</v>
      </c>
    </row>
    <row r="4157" spans="1:5" x14ac:dyDescent="0.2">
      <c r="A4157" s="12">
        <v>43836</v>
      </c>
      <c r="B4157" s="13" t="s">
        <v>36</v>
      </c>
      <c r="C4157" s="13" t="s">
        <v>53</v>
      </c>
      <c r="D4157" s="13" t="s">
        <v>52</v>
      </c>
      <c r="E4157" s="14">
        <v>606</v>
      </c>
    </row>
    <row r="4158" spans="1:5" x14ac:dyDescent="0.2">
      <c r="A4158" s="9">
        <v>44062</v>
      </c>
      <c r="B4158" s="10" t="s">
        <v>33</v>
      </c>
      <c r="C4158" s="10" t="s">
        <v>53</v>
      </c>
      <c r="D4158" s="10" t="s">
        <v>52</v>
      </c>
      <c r="E4158" s="11">
        <v>9943</v>
      </c>
    </row>
    <row r="4159" spans="1:5" x14ac:dyDescent="0.2">
      <c r="A4159" s="12">
        <v>44713</v>
      </c>
      <c r="B4159" s="13" t="s">
        <v>39</v>
      </c>
      <c r="C4159" s="13" t="s">
        <v>53</v>
      </c>
      <c r="D4159" s="13" t="s">
        <v>51</v>
      </c>
      <c r="E4159" s="14">
        <v>1903</v>
      </c>
    </row>
    <row r="4160" spans="1:5" x14ac:dyDescent="0.2">
      <c r="A4160" s="9">
        <v>44398</v>
      </c>
      <c r="B4160" s="10" t="s">
        <v>36</v>
      </c>
      <c r="C4160" s="10" t="s">
        <v>56</v>
      </c>
      <c r="D4160" s="10" t="s">
        <v>58</v>
      </c>
      <c r="E4160" s="11">
        <v>1069</v>
      </c>
    </row>
    <row r="4161" spans="1:5" x14ac:dyDescent="0.2">
      <c r="A4161" s="12">
        <v>43732</v>
      </c>
      <c r="B4161" s="13" t="s">
        <v>39</v>
      </c>
      <c r="C4161" s="13" t="s">
        <v>46</v>
      </c>
      <c r="D4161" s="13" t="s">
        <v>51</v>
      </c>
      <c r="E4161" s="14">
        <v>1292</v>
      </c>
    </row>
    <row r="4162" spans="1:5" x14ac:dyDescent="0.2">
      <c r="A4162" s="9">
        <v>43689</v>
      </c>
      <c r="B4162" s="10" t="s">
        <v>33</v>
      </c>
      <c r="C4162" s="10" t="s">
        <v>53</v>
      </c>
      <c r="D4162" s="10" t="s">
        <v>54</v>
      </c>
      <c r="E4162" s="11">
        <v>365</v>
      </c>
    </row>
    <row r="4163" spans="1:5" x14ac:dyDescent="0.2">
      <c r="A4163" s="12">
        <v>43937</v>
      </c>
      <c r="B4163" s="13" t="s">
        <v>23</v>
      </c>
      <c r="C4163" s="13" t="s">
        <v>53</v>
      </c>
      <c r="D4163" s="13" t="s">
        <v>51</v>
      </c>
      <c r="E4163" s="14">
        <v>9262</v>
      </c>
    </row>
    <row r="4164" spans="1:5" x14ac:dyDescent="0.2">
      <c r="A4164" s="9">
        <v>44895</v>
      </c>
      <c r="B4164" s="10" t="s">
        <v>36</v>
      </c>
      <c r="C4164" s="10" t="s">
        <v>55</v>
      </c>
      <c r="D4164" s="10" t="s">
        <v>49</v>
      </c>
      <c r="E4164" s="11">
        <v>6634</v>
      </c>
    </row>
    <row r="4165" spans="1:5" x14ac:dyDescent="0.2">
      <c r="A4165" s="12">
        <v>43716</v>
      </c>
      <c r="B4165" s="13" t="s">
        <v>23</v>
      </c>
      <c r="C4165" s="13" t="s">
        <v>55</v>
      </c>
      <c r="D4165" s="13" t="s">
        <v>51</v>
      </c>
      <c r="E4165" s="14">
        <v>5646</v>
      </c>
    </row>
    <row r="4166" spans="1:5" x14ac:dyDescent="0.2">
      <c r="A4166" s="9">
        <v>43889</v>
      </c>
      <c r="B4166" s="10" t="s">
        <v>18</v>
      </c>
      <c r="C4166" s="10" t="s">
        <v>53</v>
      </c>
      <c r="D4166" s="10" t="s">
        <v>49</v>
      </c>
      <c r="E4166" s="11">
        <v>581</v>
      </c>
    </row>
    <row r="4167" spans="1:5" x14ac:dyDescent="0.2">
      <c r="A4167" s="12">
        <v>44141</v>
      </c>
      <c r="B4167" s="13" t="s">
        <v>31</v>
      </c>
      <c r="C4167" s="13" t="s">
        <v>53</v>
      </c>
      <c r="D4167" s="13" t="s">
        <v>51</v>
      </c>
      <c r="E4167" s="14">
        <v>2624</v>
      </c>
    </row>
    <row r="4168" spans="1:5" x14ac:dyDescent="0.2">
      <c r="A4168" s="9">
        <v>43907</v>
      </c>
      <c r="B4168" s="10" t="s">
        <v>33</v>
      </c>
      <c r="C4168" s="10" t="s">
        <v>53</v>
      </c>
      <c r="D4168" s="10" t="s">
        <v>49</v>
      </c>
      <c r="E4168" s="11">
        <v>5625</v>
      </c>
    </row>
    <row r="4169" spans="1:5" x14ac:dyDescent="0.2">
      <c r="A4169" s="12">
        <v>44884</v>
      </c>
      <c r="B4169" s="13" t="s">
        <v>18</v>
      </c>
      <c r="C4169" s="13" t="s">
        <v>46</v>
      </c>
      <c r="D4169" s="13" t="s">
        <v>52</v>
      </c>
      <c r="E4169" s="14">
        <v>8880</v>
      </c>
    </row>
    <row r="4170" spans="1:5" x14ac:dyDescent="0.2">
      <c r="A4170" s="9">
        <v>44533</v>
      </c>
      <c r="B4170" s="10" t="s">
        <v>27</v>
      </c>
      <c r="C4170" s="10" t="s">
        <v>53</v>
      </c>
      <c r="D4170" s="10" t="s">
        <v>52</v>
      </c>
      <c r="E4170" s="11">
        <v>3208</v>
      </c>
    </row>
    <row r="4171" spans="1:5" x14ac:dyDescent="0.2">
      <c r="A4171" s="12">
        <v>44232</v>
      </c>
      <c r="B4171" s="13" t="s">
        <v>31</v>
      </c>
      <c r="C4171" s="13" t="s">
        <v>46</v>
      </c>
      <c r="D4171" s="13" t="s">
        <v>49</v>
      </c>
      <c r="E4171" s="14">
        <v>4869</v>
      </c>
    </row>
    <row r="4172" spans="1:5" x14ac:dyDescent="0.2">
      <c r="A4172" s="9">
        <v>44029</v>
      </c>
      <c r="B4172" s="10" t="s">
        <v>33</v>
      </c>
      <c r="C4172" s="10" t="s">
        <v>55</v>
      </c>
      <c r="D4172" s="10" t="s">
        <v>52</v>
      </c>
      <c r="E4172" s="11">
        <v>2478</v>
      </c>
    </row>
    <row r="4173" spans="1:5" x14ac:dyDescent="0.2">
      <c r="A4173" s="12">
        <v>43688</v>
      </c>
      <c r="B4173" s="13" t="s">
        <v>27</v>
      </c>
      <c r="C4173" s="13" t="s">
        <v>53</v>
      </c>
      <c r="D4173" s="13" t="s">
        <v>54</v>
      </c>
      <c r="E4173" s="14">
        <v>348</v>
      </c>
    </row>
    <row r="4174" spans="1:5" x14ac:dyDescent="0.2">
      <c r="A4174" s="9">
        <v>44252</v>
      </c>
      <c r="B4174" s="10" t="s">
        <v>23</v>
      </c>
      <c r="C4174" s="10" t="s">
        <v>46</v>
      </c>
      <c r="D4174" s="10" t="s">
        <v>51</v>
      </c>
      <c r="E4174" s="11">
        <v>3346</v>
      </c>
    </row>
    <row r="4175" spans="1:5" x14ac:dyDescent="0.2">
      <c r="A4175" s="12">
        <v>44335</v>
      </c>
      <c r="B4175" s="13" t="s">
        <v>18</v>
      </c>
      <c r="C4175" s="13" t="s">
        <v>53</v>
      </c>
      <c r="D4175" s="13" t="s">
        <v>54</v>
      </c>
      <c r="E4175" s="14">
        <v>266</v>
      </c>
    </row>
    <row r="4176" spans="1:5" x14ac:dyDescent="0.2">
      <c r="A4176" s="9">
        <v>43985</v>
      </c>
      <c r="B4176" s="10" t="s">
        <v>27</v>
      </c>
      <c r="C4176" s="10" t="s">
        <v>56</v>
      </c>
      <c r="D4176" s="10" t="s">
        <v>58</v>
      </c>
      <c r="E4176" s="11">
        <v>4383</v>
      </c>
    </row>
    <row r="4177" spans="1:5" x14ac:dyDescent="0.2">
      <c r="A4177" s="12">
        <v>44449</v>
      </c>
      <c r="B4177" s="13" t="s">
        <v>31</v>
      </c>
      <c r="C4177" s="13" t="s">
        <v>56</v>
      </c>
      <c r="D4177" s="13" t="s">
        <v>58</v>
      </c>
      <c r="E4177" s="14">
        <v>680</v>
      </c>
    </row>
    <row r="4178" spans="1:5" x14ac:dyDescent="0.2">
      <c r="A4178" s="9">
        <v>44582</v>
      </c>
      <c r="B4178" s="10" t="s">
        <v>18</v>
      </c>
      <c r="C4178" s="10" t="s">
        <v>55</v>
      </c>
      <c r="D4178" s="10" t="s">
        <v>49</v>
      </c>
      <c r="E4178" s="11">
        <v>7033</v>
      </c>
    </row>
    <row r="4179" spans="1:5" x14ac:dyDescent="0.2">
      <c r="A4179" s="12">
        <v>43810</v>
      </c>
      <c r="B4179" s="13" t="s">
        <v>31</v>
      </c>
      <c r="C4179" s="13" t="s">
        <v>53</v>
      </c>
      <c r="D4179" s="13" t="s">
        <v>54</v>
      </c>
      <c r="E4179" s="14">
        <v>442</v>
      </c>
    </row>
    <row r="4180" spans="1:5" x14ac:dyDescent="0.2">
      <c r="A4180" s="9">
        <v>44894</v>
      </c>
      <c r="B4180" s="10" t="s">
        <v>39</v>
      </c>
      <c r="C4180" s="10" t="s">
        <v>55</v>
      </c>
      <c r="D4180" s="10" t="s">
        <v>51</v>
      </c>
      <c r="E4180" s="11">
        <v>7422</v>
      </c>
    </row>
    <row r="4181" spans="1:5" x14ac:dyDescent="0.2">
      <c r="A4181" s="12">
        <v>44824</v>
      </c>
      <c r="B4181" s="13" t="s">
        <v>27</v>
      </c>
      <c r="C4181" s="13" t="s">
        <v>56</v>
      </c>
      <c r="D4181" s="13" t="s">
        <v>49</v>
      </c>
      <c r="E4181" s="14">
        <v>2599</v>
      </c>
    </row>
    <row r="4182" spans="1:5" x14ac:dyDescent="0.2">
      <c r="A4182" s="9">
        <v>43743</v>
      </c>
      <c r="B4182" s="10" t="s">
        <v>18</v>
      </c>
      <c r="C4182" s="10" t="s">
        <v>46</v>
      </c>
      <c r="D4182" s="10" t="s">
        <v>51</v>
      </c>
      <c r="E4182" s="11">
        <v>2306</v>
      </c>
    </row>
    <row r="4183" spans="1:5" x14ac:dyDescent="0.2">
      <c r="A4183" s="12">
        <v>44837</v>
      </c>
      <c r="B4183" s="13" t="s">
        <v>23</v>
      </c>
      <c r="C4183" s="13" t="s">
        <v>55</v>
      </c>
      <c r="D4183" s="13" t="s">
        <v>49</v>
      </c>
      <c r="E4183" s="14">
        <v>4762</v>
      </c>
    </row>
    <row r="4184" spans="1:5" x14ac:dyDescent="0.2">
      <c r="A4184" s="9">
        <v>44825</v>
      </c>
      <c r="B4184" s="10" t="s">
        <v>27</v>
      </c>
      <c r="C4184" s="10" t="s">
        <v>53</v>
      </c>
      <c r="D4184" s="10" t="s">
        <v>52</v>
      </c>
      <c r="E4184" s="11">
        <v>5005</v>
      </c>
    </row>
    <row r="4185" spans="1:5" x14ac:dyDescent="0.2">
      <c r="A4185" s="12">
        <v>44534</v>
      </c>
      <c r="B4185" s="13" t="s">
        <v>39</v>
      </c>
      <c r="C4185" s="13" t="s">
        <v>56</v>
      </c>
      <c r="D4185" s="13" t="s">
        <v>58</v>
      </c>
      <c r="E4185" s="14">
        <v>5677</v>
      </c>
    </row>
    <row r="4186" spans="1:5" x14ac:dyDescent="0.2">
      <c r="A4186" s="9">
        <v>43756</v>
      </c>
      <c r="B4186" s="10" t="s">
        <v>36</v>
      </c>
      <c r="C4186" s="10" t="s">
        <v>46</v>
      </c>
      <c r="D4186" s="10" t="s">
        <v>51</v>
      </c>
      <c r="E4186" s="11">
        <v>982</v>
      </c>
    </row>
    <row r="4187" spans="1:5" x14ac:dyDescent="0.2">
      <c r="A4187" s="12">
        <v>44118</v>
      </c>
      <c r="B4187" s="13" t="s">
        <v>33</v>
      </c>
      <c r="C4187" s="13" t="s">
        <v>55</v>
      </c>
      <c r="D4187" s="13" t="s">
        <v>52</v>
      </c>
      <c r="E4187" s="14">
        <v>7764</v>
      </c>
    </row>
    <row r="4188" spans="1:5" x14ac:dyDescent="0.2">
      <c r="A4188" s="9">
        <v>44036</v>
      </c>
      <c r="B4188" s="10" t="s">
        <v>36</v>
      </c>
      <c r="C4188" s="10" t="s">
        <v>56</v>
      </c>
      <c r="D4188" s="10" t="s">
        <v>58</v>
      </c>
      <c r="E4188" s="11">
        <v>2947</v>
      </c>
    </row>
    <row r="4189" spans="1:5" x14ac:dyDescent="0.2">
      <c r="A4189" s="12">
        <v>43468</v>
      </c>
      <c r="B4189" s="13" t="s">
        <v>33</v>
      </c>
      <c r="C4189" s="13" t="s">
        <v>55</v>
      </c>
      <c r="D4189" s="13" t="s">
        <v>51</v>
      </c>
      <c r="E4189" s="14">
        <v>9581</v>
      </c>
    </row>
    <row r="4190" spans="1:5" x14ac:dyDescent="0.2">
      <c r="A4190" s="9">
        <v>43898</v>
      </c>
      <c r="B4190" s="10" t="s">
        <v>36</v>
      </c>
      <c r="C4190" s="10" t="s">
        <v>53</v>
      </c>
      <c r="D4190" s="10" t="s">
        <v>52</v>
      </c>
      <c r="E4190" s="11">
        <v>8234</v>
      </c>
    </row>
    <row r="4191" spans="1:5" x14ac:dyDescent="0.2">
      <c r="A4191" s="12">
        <v>44511</v>
      </c>
      <c r="B4191" s="13" t="s">
        <v>36</v>
      </c>
      <c r="C4191" s="13" t="s">
        <v>55</v>
      </c>
      <c r="D4191" s="13" t="s">
        <v>51</v>
      </c>
      <c r="E4191" s="14">
        <v>5586</v>
      </c>
    </row>
    <row r="4192" spans="1:5" x14ac:dyDescent="0.2">
      <c r="A4192" s="9">
        <v>44322</v>
      </c>
      <c r="B4192" s="10" t="s">
        <v>33</v>
      </c>
      <c r="C4192" s="10" t="s">
        <v>56</v>
      </c>
      <c r="D4192" s="10" t="s">
        <v>58</v>
      </c>
      <c r="E4192" s="11">
        <v>3593</v>
      </c>
    </row>
    <row r="4193" spans="1:5" x14ac:dyDescent="0.2">
      <c r="A4193" s="12">
        <v>44688</v>
      </c>
      <c r="B4193" s="13" t="s">
        <v>27</v>
      </c>
      <c r="C4193" s="13" t="s">
        <v>53</v>
      </c>
      <c r="D4193" s="13" t="s">
        <v>51</v>
      </c>
      <c r="E4193" s="14">
        <v>8848</v>
      </c>
    </row>
    <row r="4194" spans="1:5" x14ac:dyDescent="0.2">
      <c r="A4194" s="9">
        <v>44192</v>
      </c>
      <c r="B4194" s="10" t="s">
        <v>39</v>
      </c>
      <c r="C4194" s="10" t="s">
        <v>53</v>
      </c>
      <c r="D4194" s="10" t="s">
        <v>49</v>
      </c>
      <c r="E4194" s="11">
        <v>222</v>
      </c>
    </row>
    <row r="4195" spans="1:5" x14ac:dyDescent="0.2">
      <c r="A4195" s="12">
        <v>44291</v>
      </c>
      <c r="B4195" s="13" t="s">
        <v>27</v>
      </c>
      <c r="C4195" s="13" t="s">
        <v>46</v>
      </c>
      <c r="D4195" s="13" t="s">
        <v>49</v>
      </c>
      <c r="E4195" s="14">
        <v>4411</v>
      </c>
    </row>
    <row r="4196" spans="1:5" x14ac:dyDescent="0.2">
      <c r="A4196" s="9">
        <v>44595</v>
      </c>
      <c r="B4196" s="10" t="s">
        <v>31</v>
      </c>
      <c r="C4196" s="10" t="s">
        <v>46</v>
      </c>
      <c r="D4196" s="10" t="s">
        <v>49</v>
      </c>
      <c r="E4196" s="11">
        <v>2603</v>
      </c>
    </row>
    <row r="4197" spans="1:5" x14ac:dyDescent="0.2">
      <c r="A4197" s="12">
        <v>43894</v>
      </c>
      <c r="B4197" s="13" t="s">
        <v>36</v>
      </c>
      <c r="C4197" s="13" t="s">
        <v>46</v>
      </c>
      <c r="D4197" s="13" t="s">
        <v>51</v>
      </c>
      <c r="E4197" s="14">
        <v>9407</v>
      </c>
    </row>
    <row r="4198" spans="1:5" x14ac:dyDescent="0.2">
      <c r="A4198" s="9">
        <v>44824</v>
      </c>
      <c r="B4198" s="10" t="s">
        <v>23</v>
      </c>
      <c r="C4198" s="10" t="s">
        <v>55</v>
      </c>
      <c r="D4198" s="10" t="s">
        <v>54</v>
      </c>
      <c r="E4198" s="11">
        <v>372</v>
      </c>
    </row>
    <row r="4199" spans="1:5" x14ac:dyDescent="0.2">
      <c r="A4199" s="12">
        <v>44687</v>
      </c>
      <c r="B4199" s="13" t="s">
        <v>39</v>
      </c>
      <c r="C4199" s="13" t="s">
        <v>55</v>
      </c>
      <c r="D4199" s="13" t="s">
        <v>51</v>
      </c>
      <c r="E4199" s="14">
        <v>5234</v>
      </c>
    </row>
    <row r="4200" spans="1:5" x14ac:dyDescent="0.2">
      <c r="A4200" s="9">
        <v>43665</v>
      </c>
      <c r="B4200" s="10" t="s">
        <v>33</v>
      </c>
      <c r="C4200" s="10" t="s">
        <v>53</v>
      </c>
      <c r="D4200" s="10" t="s">
        <v>51</v>
      </c>
      <c r="E4200" s="11">
        <v>3839</v>
      </c>
    </row>
    <row r="4201" spans="1:5" x14ac:dyDescent="0.2">
      <c r="A4201" s="12">
        <v>43966</v>
      </c>
      <c r="B4201" s="13" t="s">
        <v>23</v>
      </c>
      <c r="C4201" s="13" t="s">
        <v>55</v>
      </c>
      <c r="D4201" s="13" t="s">
        <v>54</v>
      </c>
      <c r="E4201" s="14">
        <v>315</v>
      </c>
    </row>
    <row r="4202" spans="1:5" x14ac:dyDescent="0.2">
      <c r="A4202" s="9">
        <v>44890</v>
      </c>
      <c r="B4202" s="10" t="s">
        <v>18</v>
      </c>
      <c r="C4202" s="10" t="s">
        <v>53</v>
      </c>
      <c r="D4202" s="10" t="s">
        <v>49</v>
      </c>
      <c r="E4202" s="11">
        <v>8862</v>
      </c>
    </row>
    <row r="4203" spans="1:5" x14ac:dyDescent="0.2">
      <c r="A4203" s="12">
        <v>44241</v>
      </c>
      <c r="B4203" s="13" t="s">
        <v>36</v>
      </c>
      <c r="C4203" s="13" t="s">
        <v>53</v>
      </c>
      <c r="D4203" s="13" t="s">
        <v>49</v>
      </c>
      <c r="E4203" s="14">
        <v>2871</v>
      </c>
    </row>
    <row r="4204" spans="1:5" x14ac:dyDescent="0.2">
      <c r="A4204" s="9">
        <v>43710</v>
      </c>
      <c r="B4204" s="10" t="s">
        <v>33</v>
      </c>
      <c r="C4204" s="10" t="s">
        <v>46</v>
      </c>
      <c r="D4204" s="10" t="s">
        <v>49</v>
      </c>
      <c r="E4204" s="11">
        <v>4862</v>
      </c>
    </row>
    <row r="4205" spans="1:5" x14ac:dyDescent="0.2">
      <c r="A4205" s="12">
        <v>44625</v>
      </c>
      <c r="B4205" s="13" t="s">
        <v>33</v>
      </c>
      <c r="C4205" s="13" t="s">
        <v>46</v>
      </c>
      <c r="D4205" s="13" t="s">
        <v>51</v>
      </c>
      <c r="E4205" s="14">
        <v>2850</v>
      </c>
    </row>
    <row r="4206" spans="1:5" x14ac:dyDescent="0.2">
      <c r="A4206" s="9">
        <v>43892</v>
      </c>
      <c r="B4206" s="10" t="s">
        <v>36</v>
      </c>
      <c r="C4206" s="10" t="s">
        <v>53</v>
      </c>
      <c r="D4206" s="10" t="s">
        <v>49</v>
      </c>
      <c r="E4206" s="11">
        <v>7926</v>
      </c>
    </row>
    <row r="4207" spans="1:5" x14ac:dyDescent="0.2">
      <c r="A4207" s="12">
        <v>44644</v>
      </c>
      <c r="B4207" s="13" t="s">
        <v>23</v>
      </c>
      <c r="C4207" s="13" t="s">
        <v>55</v>
      </c>
      <c r="D4207" s="13" t="s">
        <v>54</v>
      </c>
      <c r="E4207" s="14">
        <v>147</v>
      </c>
    </row>
    <row r="4208" spans="1:5" x14ac:dyDescent="0.2">
      <c r="A4208" s="9">
        <v>44697</v>
      </c>
      <c r="B4208" s="10" t="s">
        <v>39</v>
      </c>
      <c r="C4208" s="10" t="s">
        <v>53</v>
      </c>
      <c r="D4208" s="10" t="s">
        <v>51</v>
      </c>
      <c r="E4208" s="11">
        <v>9718</v>
      </c>
    </row>
    <row r="4209" spans="1:5" x14ac:dyDescent="0.2">
      <c r="A4209" s="12">
        <v>44625</v>
      </c>
      <c r="B4209" s="13" t="s">
        <v>39</v>
      </c>
      <c r="C4209" s="13" t="s">
        <v>55</v>
      </c>
      <c r="D4209" s="13" t="s">
        <v>54</v>
      </c>
      <c r="E4209" s="14">
        <v>337</v>
      </c>
    </row>
    <row r="4210" spans="1:5" x14ac:dyDescent="0.2">
      <c r="A4210" s="9">
        <v>44003</v>
      </c>
      <c r="B4210" s="10" t="s">
        <v>31</v>
      </c>
      <c r="C4210" s="10" t="s">
        <v>53</v>
      </c>
      <c r="D4210" s="10" t="s">
        <v>54</v>
      </c>
      <c r="E4210" s="11">
        <v>368</v>
      </c>
    </row>
    <row r="4211" spans="1:5" x14ac:dyDescent="0.2">
      <c r="A4211" s="12">
        <v>43601</v>
      </c>
      <c r="B4211" s="13" t="s">
        <v>31</v>
      </c>
      <c r="C4211" s="13" t="s">
        <v>55</v>
      </c>
      <c r="D4211" s="13" t="s">
        <v>49</v>
      </c>
      <c r="E4211" s="14">
        <v>5030</v>
      </c>
    </row>
    <row r="4212" spans="1:5" x14ac:dyDescent="0.2">
      <c r="A4212" s="9">
        <v>43749</v>
      </c>
      <c r="B4212" s="10" t="s">
        <v>27</v>
      </c>
      <c r="C4212" s="10" t="s">
        <v>53</v>
      </c>
      <c r="D4212" s="10" t="s">
        <v>54</v>
      </c>
      <c r="E4212" s="11">
        <v>264</v>
      </c>
    </row>
    <row r="4213" spans="1:5" x14ac:dyDescent="0.2">
      <c r="A4213" s="12">
        <v>44132</v>
      </c>
      <c r="B4213" s="13" t="s">
        <v>36</v>
      </c>
      <c r="C4213" s="13" t="s">
        <v>55</v>
      </c>
      <c r="D4213" s="13" t="s">
        <v>51</v>
      </c>
      <c r="E4213" s="14">
        <v>1023</v>
      </c>
    </row>
    <row r="4214" spans="1:5" x14ac:dyDescent="0.2">
      <c r="A4214" s="9">
        <v>44694</v>
      </c>
      <c r="B4214" s="10" t="s">
        <v>27</v>
      </c>
      <c r="C4214" s="10" t="s">
        <v>53</v>
      </c>
      <c r="D4214" s="10" t="s">
        <v>49</v>
      </c>
      <c r="E4214" s="11">
        <v>3541</v>
      </c>
    </row>
    <row r="4215" spans="1:5" x14ac:dyDescent="0.2">
      <c r="A4215" s="12">
        <v>43804</v>
      </c>
      <c r="B4215" s="13" t="s">
        <v>39</v>
      </c>
      <c r="C4215" s="13" t="s">
        <v>53</v>
      </c>
      <c r="D4215" s="13" t="s">
        <v>51</v>
      </c>
      <c r="E4215" s="14">
        <v>7839</v>
      </c>
    </row>
    <row r="4216" spans="1:5" x14ac:dyDescent="0.2">
      <c r="A4216" s="9">
        <v>43590</v>
      </c>
      <c r="B4216" s="10" t="s">
        <v>36</v>
      </c>
      <c r="C4216" s="10" t="s">
        <v>55</v>
      </c>
      <c r="D4216" s="10" t="s">
        <v>52</v>
      </c>
      <c r="E4216" s="11">
        <v>9834</v>
      </c>
    </row>
    <row r="4217" spans="1:5" x14ac:dyDescent="0.2">
      <c r="A4217" s="12">
        <v>43685</v>
      </c>
      <c r="B4217" s="13" t="s">
        <v>27</v>
      </c>
      <c r="C4217" s="13" t="s">
        <v>56</v>
      </c>
      <c r="D4217" s="13" t="s">
        <v>58</v>
      </c>
      <c r="E4217" s="14">
        <v>632</v>
      </c>
    </row>
    <row r="4218" spans="1:5" x14ac:dyDescent="0.2">
      <c r="A4218" s="9">
        <v>44177</v>
      </c>
      <c r="B4218" s="10" t="s">
        <v>39</v>
      </c>
      <c r="C4218" s="10" t="s">
        <v>55</v>
      </c>
      <c r="D4218" s="10" t="s">
        <v>51</v>
      </c>
      <c r="E4218" s="11">
        <v>8812</v>
      </c>
    </row>
    <row r="4219" spans="1:5" x14ac:dyDescent="0.2">
      <c r="A4219" s="12">
        <v>44420</v>
      </c>
      <c r="B4219" s="13" t="s">
        <v>39</v>
      </c>
      <c r="C4219" s="13" t="s">
        <v>46</v>
      </c>
      <c r="D4219" s="13" t="s">
        <v>49</v>
      </c>
      <c r="E4219" s="14">
        <v>7036</v>
      </c>
    </row>
    <row r="4220" spans="1:5" x14ac:dyDescent="0.2">
      <c r="A4220" s="9">
        <v>43476</v>
      </c>
      <c r="B4220" s="10" t="s">
        <v>36</v>
      </c>
      <c r="C4220" s="10" t="s">
        <v>56</v>
      </c>
      <c r="D4220" s="10" t="s">
        <v>58</v>
      </c>
      <c r="E4220" s="11">
        <v>2442</v>
      </c>
    </row>
    <row r="4221" spans="1:5" x14ac:dyDescent="0.2">
      <c r="A4221" s="12">
        <v>44337</v>
      </c>
      <c r="B4221" s="13" t="s">
        <v>27</v>
      </c>
      <c r="C4221" s="13" t="s">
        <v>56</v>
      </c>
      <c r="D4221" s="13" t="s">
        <v>49</v>
      </c>
      <c r="E4221" s="14">
        <v>2954</v>
      </c>
    </row>
    <row r="4222" spans="1:5" x14ac:dyDescent="0.2">
      <c r="A4222" s="9">
        <v>43954</v>
      </c>
      <c r="B4222" s="10" t="s">
        <v>33</v>
      </c>
      <c r="C4222" s="10" t="s">
        <v>55</v>
      </c>
      <c r="D4222" s="10" t="s">
        <v>51</v>
      </c>
      <c r="E4222" s="11">
        <v>2599</v>
      </c>
    </row>
    <row r="4223" spans="1:5" x14ac:dyDescent="0.2">
      <c r="A4223" s="12">
        <v>43560</v>
      </c>
      <c r="B4223" s="13" t="s">
        <v>27</v>
      </c>
      <c r="C4223" s="13" t="s">
        <v>55</v>
      </c>
      <c r="D4223" s="13" t="s">
        <v>54</v>
      </c>
      <c r="E4223" s="14">
        <v>499</v>
      </c>
    </row>
    <row r="4224" spans="1:5" x14ac:dyDescent="0.2">
      <c r="A4224" s="9">
        <v>44429</v>
      </c>
      <c r="B4224" s="10" t="s">
        <v>39</v>
      </c>
      <c r="C4224" s="10" t="s">
        <v>53</v>
      </c>
      <c r="D4224" s="10" t="s">
        <v>49</v>
      </c>
      <c r="E4224" s="11">
        <v>2628</v>
      </c>
    </row>
    <row r="4225" spans="1:5" x14ac:dyDescent="0.2">
      <c r="A4225" s="12">
        <v>44854</v>
      </c>
      <c r="B4225" s="13" t="s">
        <v>31</v>
      </c>
      <c r="C4225" s="13" t="s">
        <v>53</v>
      </c>
      <c r="D4225" s="13" t="s">
        <v>52</v>
      </c>
      <c r="E4225" s="14">
        <v>6698</v>
      </c>
    </row>
    <row r="4226" spans="1:5" x14ac:dyDescent="0.2">
      <c r="A4226" s="9">
        <v>43878</v>
      </c>
      <c r="B4226" s="10" t="s">
        <v>39</v>
      </c>
      <c r="C4226" s="10" t="s">
        <v>46</v>
      </c>
      <c r="D4226" s="10" t="s">
        <v>49</v>
      </c>
      <c r="E4226" s="11">
        <v>4273</v>
      </c>
    </row>
    <row r="4227" spans="1:5" x14ac:dyDescent="0.2">
      <c r="A4227" s="12">
        <v>43470</v>
      </c>
      <c r="B4227" s="13" t="s">
        <v>27</v>
      </c>
      <c r="C4227" s="13" t="s">
        <v>46</v>
      </c>
      <c r="D4227" s="13" t="s">
        <v>52</v>
      </c>
      <c r="E4227" s="14">
        <v>5796</v>
      </c>
    </row>
    <row r="4228" spans="1:5" x14ac:dyDescent="0.2">
      <c r="A4228" s="9">
        <v>44811</v>
      </c>
      <c r="B4228" s="10" t="s">
        <v>18</v>
      </c>
      <c r="C4228" s="10" t="s">
        <v>53</v>
      </c>
      <c r="D4228" s="10" t="s">
        <v>54</v>
      </c>
      <c r="E4228" s="11">
        <v>222</v>
      </c>
    </row>
    <row r="4229" spans="1:5" x14ac:dyDescent="0.2">
      <c r="A4229" s="12">
        <v>44180</v>
      </c>
      <c r="B4229" s="13" t="s">
        <v>33</v>
      </c>
      <c r="C4229" s="13" t="s">
        <v>46</v>
      </c>
      <c r="D4229" s="13" t="s">
        <v>52</v>
      </c>
      <c r="E4229" s="14">
        <v>5489</v>
      </c>
    </row>
    <row r="4230" spans="1:5" x14ac:dyDescent="0.2">
      <c r="A4230" s="9">
        <v>43825</v>
      </c>
      <c r="B4230" s="10" t="s">
        <v>23</v>
      </c>
      <c r="C4230" s="10" t="s">
        <v>56</v>
      </c>
      <c r="D4230" s="10" t="s">
        <v>58</v>
      </c>
      <c r="E4230" s="11">
        <v>6589</v>
      </c>
    </row>
    <row r="4231" spans="1:5" x14ac:dyDescent="0.2">
      <c r="A4231" s="12">
        <v>44264</v>
      </c>
      <c r="B4231" s="13" t="s">
        <v>23</v>
      </c>
      <c r="C4231" s="13" t="s">
        <v>56</v>
      </c>
      <c r="D4231" s="13" t="s">
        <v>58</v>
      </c>
      <c r="E4231" s="14">
        <v>101</v>
      </c>
    </row>
    <row r="4232" spans="1:5" x14ac:dyDescent="0.2">
      <c r="A4232" s="9">
        <v>43833</v>
      </c>
      <c r="B4232" s="10" t="s">
        <v>39</v>
      </c>
      <c r="C4232" s="10" t="s">
        <v>56</v>
      </c>
      <c r="D4232" s="10" t="s">
        <v>49</v>
      </c>
      <c r="E4232" s="11">
        <v>3806</v>
      </c>
    </row>
    <row r="4233" spans="1:5" x14ac:dyDescent="0.2">
      <c r="A4233" s="12">
        <v>43872</v>
      </c>
      <c r="B4233" s="13" t="s">
        <v>27</v>
      </c>
      <c r="C4233" s="13" t="s">
        <v>55</v>
      </c>
      <c r="D4233" s="13" t="s">
        <v>51</v>
      </c>
      <c r="E4233" s="14">
        <v>8344</v>
      </c>
    </row>
    <row r="4234" spans="1:5" x14ac:dyDescent="0.2">
      <c r="A4234" s="9">
        <v>44686</v>
      </c>
      <c r="B4234" s="10" t="s">
        <v>33</v>
      </c>
      <c r="C4234" s="10" t="s">
        <v>55</v>
      </c>
      <c r="D4234" s="10" t="s">
        <v>54</v>
      </c>
      <c r="E4234" s="11">
        <v>272</v>
      </c>
    </row>
    <row r="4235" spans="1:5" x14ac:dyDescent="0.2">
      <c r="A4235" s="12">
        <v>44151</v>
      </c>
      <c r="B4235" s="13" t="s">
        <v>33</v>
      </c>
      <c r="C4235" s="13" t="s">
        <v>56</v>
      </c>
      <c r="D4235" s="13" t="s">
        <v>49</v>
      </c>
      <c r="E4235" s="14">
        <v>5977</v>
      </c>
    </row>
    <row r="4236" spans="1:5" x14ac:dyDescent="0.2">
      <c r="A4236" s="9">
        <v>43781</v>
      </c>
      <c r="B4236" s="10" t="s">
        <v>39</v>
      </c>
      <c r="C4236" s="10" t="s">
        <v>53</v>
      </c>
      <c r="D4236" s="10" t="s">
        <v>54</v>
      </c>
      <c r="E4236" s="11">
        <v>336</v>
      </c>
    </row>
    <row r="4237" spans="1:5" x14ac:dyDescent="0.2">
      <c r="A4237" s="12">
        <v>44885</v>
      </c>
      <c r="B4237" s="13" t="s">
        <v>23</v>
      </c>
      <c r="C4237" s="13" t="s">
        <v>56</v>
      </c>
      <c r="D4237" s="13" t="s">
        <v>58</v>
      </c>
      <c r="E4237" s="14">
        <v>6202</v>
      </c>
    </row>
    <row r="4238" spans="1:5" x14ac:dyDescent="0.2">
      <c r="A4238" s="9">
        <v>43829</v>
      </c>
      <c r="B4238" s="10" t="s">
        <v>36</v>
      </c>
      <c r="C4238" s="10" t="s">
        <v>46</v>
      </c>
      <c r="D4238" s="10" t="s">
        <v>49</v>
      </c>
      <c r="E4238" s="11">
        <v>8702</v>
      </c>
    </row>
    <row r="4239" spans="1:5" x14ac:dyDescent="0.2">
      <c r="A4239" s="12">
        <v>43926</v>
      </c>
      <c r="B4239" s="13" t="s">
        <v>33</v>
      </c>
      <c r="C4239" s="13" t="s">
        <v>46</v>
      </c>
      <c r="D4239" s="13" t="s">
        <v>52</v>
      </c>
      <c r="E4239" s="14">
        <v>699</v>
      </c>
    </row>
    <row r="4240" spans="1:5" x14ac:dyDescent="0.2">
      <c r="A4240" s="9">
        <v>44692</v>
      </c>
      <c r="B4240" s="10" t="s">
        <v>23</v>
      </c>
      <c r="C4240" s="10" t="s">
        <v>55</v>
      </c>
      <c r="D4240" s="10" t="s">
        <v>49</v>
      </c>
      <c r="E4240" s="11">
        <v>1297</v>
      </c>
    </row>
    <row r="4241" spans="1:5" x14ac:dyDescent="0.2">
      <c r="A4241" s="12">
        <v>44766</v>
      </c>
      <c r="B4241" s="13" t="s">
        <v>39</v>
      </c>
      <c r="C4241" s="13" t="s">
        <v>55</v>
      </c>
      <c r="D4241" s="13" t="s">
        <v>49</v>
      </c>
      <c r="E4241" s="14">
        <v>6127</v>
      </c>
    </row>
    <row r="4242" spans="1:5" x14ac:dyDescent="0.2">
      <c r="A4242" s="9">
        <v>44237</v>
      </c>
      <c r="B4242" s="10" t="s">
        <v>36</v>
      </c>
      <c r="C4242" s="10" t="s">
        <v>55</v>
      </c>
      <c r="D4242" s="10" t="s">
        <v>52</v>
      </c>
      <c r="E4242" s="11">
        <v>3559</v>
      </c>
    </row>
    <row r="4243" spans="1:5" x14ac:dyDescent="0.2">
      <c r="A4243" s="12">
        <v>44094</v>
      </c>
      <c r="B4243" s="13" t="s">
        <v>33</v>
      </c>
      <c r="C4243" s="13" t="s">
        <v>46</v>
      </c>
      <c r="D4243" s="13" t="s">
        <v>51</v>
      </c>
      <c r="E4243" s="14">
        <v>5951</v>
      </c>
    </row>
    <row r="4244" spans="1:5" x14ac:dyDescent="0.2">
      <c r="A4244" s="9">
        <v>43513</v>
      </c>
      <c r="B4244" s="10" t="s">
        <v>36</v>
      </c>
      <c r="C4244" s="10" t="s">
        <v>55</v>
      </c>
      <c r="D4244" s="10" t="s">
        <v>51</v>
      </c>
      <c r="E4244" s="11">
        <v>5205</v>
      </c>
    </row>
    <row r="4245" spans="1:5" x14ac:dyDescent="0.2">
      <c r="A4245" s="12">
        <v>43757</v>
      </c>
      <c r="B4245" s="13" t="s">
        <v>23</v>
      </c>
      <c r="C4245" s="13" t="s">
        <v>46</v>
      </c>
      <c r="D4245" s="13" t="s">
        <v>51</v>
      </c>
      <c r="E4245" s="14">
        <v>1455</v>
      </c>
    </row>
    <row r="4246" spans="1:5" x14ac:dyDescent="0.2">
      <c r="A4246" s="9">
        <v>44365</v>
      </c>
      <c r="B4246" s="10" t="s">
        <v>33</v>
      </c>
      <c r="C4246" s="10" t="s">
        <v>55</v>
      </c>
      <c r="D4246" s="10" t="s">
        <v>54</v>
      </c>
      <c r="E4246" s="11">
        <v>342</v>
      </c>
    </row>
    <row r="4247" spans="1:5" x14ac:dyDescent="0.2">
      <c r="A4247" s="12">
        <v>44194</v>
      </c>
      <c r="B4247" s="13" t="s">
        <v>39</v>
      </c>
      <c r="C4247" s="13" t="s">
        <v>55</v>
      </c>
      <c r="D4247" s="13" t="s">
        <v>49</v>
      </c>
      <c r="E4247" s="14">
        <v>675</v>
      </c>
    </row>
    <row r="4248" spans="1:5" x14ac:dyDescent="0.2">
      <c r="A4248" s="9">
        <v>44528</v>
      </c>
      <c r="B4248" s="10" t="s">
        <v>33</v>
      </c>
      <c r="C4248" s="10" t="s">
        <v>46</v>
      </c>
      <c r="D4248" s="10" t="s">
        <v>49</v>
      </c>
      <c r="E4248" s="11">
        <v>2908</v>
      </c>
    </row>
    <row r="4249" spans="1:5" x14ac:dyDescent="0.2">
      <c r="A4249" s="12">
        <v>44387</v>
      </c>
      <c r="B4249" s="13" t="s">
        <v>18</v>
      </c>
      <c r="C4249" s="13" t="s">
        <v>56</v>
      </c>
      <c r="D4249" s="13" t="s">
        <v>58</v>
      </c>
      <c r="E4249" s="14">
        <v>6694</v>
      </c>
    </row>
    <row r="4250" spans="1:5" x14ac:dyDescent="0.2">
      <c r="A4250" s="9">
        <v>44520</v>
      </c>
      <c r="B4250" s="10" t="s">
        <v>27</v>
      </c>
      <c r="C4250" s="10" t="s">
        <v>53</v>
      </c>
      <c r="D4250" s="10" t="s">
        <v>52</v>
      </c>
      <c r="E4250" s="11">
        <v>2160</v>
      </c>
    </row>
    <row r="4251" spans="1:5" x14ac:dyDescent="0.2">
      <c r="A4251" s="12">
        <v>44762</v>
      </c>
      <c r="B4251" s="13" t="s">
        <v>36</v>
      </c>
      <c r="C4251" s="13" t="s">
        <v>55</v>
      </c>
      <c r="D4251" s="13" t="s">
        <v>54</v>
      </c>
      <c r="E4251" s="14">
        <v>435</v>
      </c>
    </row>
    <row r="4252" spans="1:5" x14ac:dyDescent="0.2">
      <c r="A4252" s="9">
        <v>43872</v>
      </c>
      <c r="B4252" s="10" t="s">
        <v>39</v>
      </c>
      <c r="C4252" s="10" t="s">
        <v>56</v>
      </c>
      <c r="D4252" s="10" t="s">
        <v>49</v>
      </c>
      <c r="E4252" s="11">
        <v>6079</v>
      </c>
    </row>
    <row r="4253" spans="1:5" x14ac:dyDescent="0.2">
      <c r="A4253" s="12">
        <v>44737</v>
      </c>
      <c r="B4253" s="13" t="s">
        <v>39</v>
      </c>
      <c r="C4253" s="13" t="s">
        <v>55</v>
      </c>
      <c r="D4253" s="13" t="s">
        <v>51</v>
      </c>
      <c r="E4253" s="14">
        <v>4726</v>
      </c>
    </row>
    <row r="4254" spans="1:5" x14ac:dyDescent="0.2">
      <c r="A4254" s="9">
        <v>43806</v>
      </c>
      <c r="B4254" s="10" t="s">
        <v>31</v>
      </c>
      <c r="C4254" s="10" t="s">
        <v>55</v>
      </c>
      <c r="D4254" s="10" t="s">
        <v>54</v>
      </c>
      <c r="E4254" s="11">
        <v>356</v>
      </c>
    </row>
    <row r="4255" spans="1:5" x14ac:dyDescent="0.2">
      <c r="A4255" s="12">
        <v>43737</v>
      </c>
      <c r="B4255" s="13" t="s">
        <v>36</v>
      </c>
      <c r="C4255" s="13" t="s">
        <v>55</v>
      </c>
      <c r="D4255" s="13" t="s">
        <v>54</v>
      </c>
      <c r="E4255" s="14">
        <v>295</v>
      </c>
    </row>
    <row r="4256" spans="1:5" x14ac:dyDescent="0.2">
      <c r="A4256" s="9">
        <v>44807</v>
      </c>
      <c r="B4256" s="10" t="s">
        <v>36</v>
      </c>
      <c r="C4256" s="10" t="s">
        <v>46</v>
      </c>
      <c r="D4256" s="10" t="s">
        <v>52</v>
      </c>
      <c r="E4256" s="11">
        <v>6907</v>
      </c>
    </row>
    <row r="4257" spans="1:5" x14ac:dyDescent="0.2">
      <c r="A4257" s="12">
        <v>44793</v>
      </c>
      <c r="B4257" s="13" t="s">
        <v>23</v>
      </c>
      <c r="C4257" s="13" t="s">
        <v>46</v>
      </c>
      <c r="D4257" s="13" t="s">
        <v>51</v>
      </c>
      <c r="E4257" s="14">
        <v>8391</v>
      </c>
    </row>
    <row r="4258" spans="1:5" x14ac:dyDescent="0.2">
      <c r="A4258" s="9">
        <v>44693</v>
      </c>
      <c r="B4258" s="10" t="s">
        <v>18</v>
      </c>
      <c r="C4258" s="10" t="s">
        <v>53</v>
      </c>
      <c r="D4258" s="10" t="s">
        <v>49</v>
      </c>
      <c r="E4258" s="11">
        <v>6232</v>
      </c>
    </row>
    <row r="4259" spans="1:5" x14ac:dyDescent="0.2">
      <c r="A4259" s="12">
        <v>43553</v>
      </c>
      <c r="B4259" s="13" t="s">
        <v>39</v>
      </c>
      <c r="C4259" s="13" t="s">
        <v>55</v>
      </c>
      <c r="D4259" s="13" t="s">
        <v>51</v>
      </c>
      <c r="E4259" s="14">
        <v>171</v>
      </c>
    </row>
    <row r="4260" spans="1:5" x14ac:dyDescent="0.2">
      <c r="A4260" s="9">
        <v>43958</v>
      </c>
      <c r="B4260" s="10" t="s">
        <v>39</v>
      </c>
      <c r="C4260" s="10" t="s">
        <v>53</v>
      </c>
      <c r="D4260" s="10" t="s">
        <v>54</v>
      </c>
      <c r="E4260" s="11">
        <v>157</v>
      </c>
    </row>
    <row r="4261" spans="1:5" x14ac:dyDescent="0.2">
      <c r="A4261" s="12">
        <v>44893</v>
      </c>
      <c r="B4261" s="13" t="s">
        <v>27</v>
      </c>
      <c r="C4261" s="13" t="s">
        <v>53</v>
      </c>
      <c r="D4261" s="13" t="s">
        <v>49</v>
      </c>
      <c r="E4261" s="14">
        <v>4958</v>
      </c>
    </row>
    <row r="4262" spans="1:5" x14ac:dyDescent="0.2">
      <c r="A4262" s="9">
        <v>43583</v>
      </c>
      <c r="B4262" s="10" t="s">
        <v>39</v>
      </c>
      <c r="C4262" s="10" t="s">
        <v>56</v>
      </c>
      <c r="D4262" s="10" t="s">
        <v>58</v>
      </c>
      <c r="E4262" s="11">
        <v>1939</v>
      </c>
    </row>
    <row r="4263" spans="1:5" x14ac:dyDescent="0.2">
      <c r="A4263" s="12">
        <v>44157</v>
      </c>
      <c r="B4263" s="13" t="s">
        <v>23</v>
      </c>
      <c r="C4263" s="13" t="s">
        <v>55</v>
      </c>
      <c r="D4263" s="13" t="s">
        <v>54</v>
      </c>
      <c r="E4263" s="14">
        <v>197</v>
      </c>
    </row>
    <row r="4264" spans="1:5" x14ac:dyDescent="0.2">
      <c r="A4264" s="9">
        <v>44156</v>
      </c>
      <c r="B4264" s="10" t="s">
        <v>18</v>
      </c>
      <c r="C4264" s="10" t="s">
        <v>55</v>
      </c>
      <c r="D4264" s="10" t="s">
        <v>49</v>
      </c>
      <c r="E4264" s="11">
        <v>4760</v>
      </c>
    </row>
    <row r="4265" spans="1:5" x14ac:dyDescent="0.2">
      <c r="A4265" s="12">
        <v>43739</v>
      </c>
      <c r="B4265" s="13" t="s">
        <v>23</v>
      </c>
      <c r="C4265" s="13" t="s">
        <v>55</v>
      </c>
      <c r="D4265" s="13" t="s">
        <v>49</v>
      </c>
      <c r="E4265" s="14">
        <v>719</v>
      </c>
    </row>
    <row r="4266" spans="1:5" x14ac:dyDescent="0.2">
      <c r="A4266" s="9">
        <v>43874</v>
      </c>
      <c r="B4266" s="10" t="s">
        <v>23</v>
      </c>
      <c r="C4266" s="10" t="s">
        <v>53</v>
      </c>
      <c r="D4266" s="10" t="s">
        <v>51</v>
      </c>
      <c r="E4266" s="11">
        <v>5155</v>
      </c>
    </row>
    <row r="4267" spans="1:5" x14ac:dyDescent="0.2">
      <c r="A4267" s="12">
        <v>44142</v>
      </c>
      <c r="B4267" s="13" t="s">
        <v>27</v>
      </c>
      <c r="C4267" s="13" t="s">
        <v>56</v>
      </c>
      <c r="D4267" s="13" t="s">
        <v>58</v>
      </c>
      <c r="E4267" s="14">
        <v>9129</v>
      </c>
    </row>
    <row r="4268" spans="1:5" x14ac:dyDescent="0.2">
      <c r="A4268" s="9">
        <v>44175</v>
      </c>
      <c r="B4268" s="10" t="s">
        <v>23</v>
      </c>
      <c r="C4268" s="10" t="s">
        <v>56</v>
      </c>
      <c r="D4268" s="10" t="s">
        <v>49</v>
      </c>
      <c r="E4268" s="11">
        <v>6136</v>
      </c>
    </row>
    <row r="4269" spans="1:5" x14ac:dyDescent="0.2">
      <c r="A4269" s="12">
        <v>43518</v>
      </c>
      <c r="B4269" s="13" t="s">
        <v>39</v>
      </c>
      <c r="C4269" s="13" t="s">
        <v>55</v>
      </c>
      <c r="D4269" s="13" t="s">
        <v>49</v>
      </c>
      <c r="E4269" s="14">
        <v>9230</v>
      </c>
    </row>
    <row r="4270" spans="1:5" x14ac:dyDescent="0.2">
      <c r="A4270" s="9">
        <v>44416</v>
      </c>
      <c r="B4270" s="10" t="s">
        <v>33</v>
      </c>
      <c r="C4270" s="10" t="s">
        <v>55</v>
      </c>
      <c r="D4270" s="10" t="s">
        <v>49</v>
      </c>
      <c r="E4270" s="11">
        <v>8194</v>
      </c>
    </row>
    <row r="4271" spans="1:5" x14ac:dyDescent="0.2">
      <c r="A4271" s="12">
        <v>44424</v>
      </c>
      <c r="B4271" s="13" t="s">
        <v>33</v>
      </c>
      <c r="C4271" s="13" t="s">
        <v>46</v>
      </c>
      <c r="D4271" s="13" t="s">
        <v>51</v>
      </c>
      <c r="E4271" s="14">
        <v>8295</v>
      </c>
    </row>
    <row r="4272" spans="1:5" x14ac:dyDescent="0.2">
      <c r="A4272" s="9">
        <v>44466</v>
      </c>
      <c r="B4272" s="10" t="s">
        <v>31</v>
      </c>
      <c r="C4272" s="10" t="s">
        <v>53</v>
      </c>
      <c r="D4272" s="10" t="s">
        <v>52</v>
      </c>
      <c r="E4272" s="11">
        <v>5869</v>
      </c>
    </row>
    <row r="4273" spans="1:5" x14ac:dyDescent="0.2">
      <c r="A4273" s="12">
        <v>44149</v>
      </c>
      <c r="B4273" s="13" t="s">
        <v>36</v>
      </c>
      <c r="C4273" s="13" t="s">
        <v>46</v>
      </c>
      <c r="D4273" s="13" t="s">
        <v>52</v>
      </c>
      <c r="E4273" s="14">
        <v>6038</v>
      </c>
    </row>
    <row r="4274" spans="1:5" x14ac:dyDescent="0.2">
      <c r="A4274" s="9">
        <v>43505</v>
      </c>
      <c r="B4274" s="10" t="s">
        <v>36</v>
      </c>
      <c r="C4274" s="10" t="s">
        <v>55</v>
      </c>
      <c r="D4274" s="10" t="s">
        <v>54</v>
      </c>
      <c r="E4274" s="11">
        <v>114</v>
      </c>
    </row>
    <row r="4275" spans="1:5" x14ac:dyDescent="0.2">
      <c r="A4275" s="12">
        <v>44000</v>
      </c>
      <c r="B4275" s="13" t="s">
        <v>36</v>
      </c>
      <c r="C4275" s="13" t="s">
        <v>55</v>
      </c>
      <c r="D4275" s="13" t="s">
        <v>52</v>
      </c>
      <c r="E4275" s="14">
        <v>8156</v>
      </c>
    </row>
    <row r="4276" spans="1:5" x14ac:dyDescent="0.2">
      <c r="A4276" s="9">
        <v>44730</v>
      </c>
      <c r="B4276" s="10" t="s">
        <v>18</v>
      </c>
      <c r="C4276" s="10" t="s">
        <v>55</v>
      </c>
      <c r="D4276" s="10" t="s">
        <v>54</v>
      </c>
      <c r="E4276" s="11">
        <v>458</v>
      </c>
    </row>
    <row r="4277" spans="1:5" x14ac:dyDescent="0.2">
      <c r="A4277" s="12">
        <v>43873</v>
      </c>
      <c r="B4277" s="13" t="s">
        <v>27</v>
      </c>
      <c r="C4277" s="13" t="s">
        <v>55</v>
      </c>
      <c r="D4277" s="13" t="s">
        <v>49</v>
      </c>
      <c r="E4277" s="14">
        <v>3129</v>
      </c>
    </row>
    <row r="4278" spans="1:5" x14ac:dyDescent="0.2">
      <c r="A4278" s="9">
        <v>43812</v>
      </c>
      <c r="B4278" s="10" t="s">
        <v>23</v>
      </c>
      <c r="C4278" s="10" t="s">
        <v>55</v>
      </c>
      <c r="D4278" s="10" t="s">
        <v>52</v>
      </c>
      <c r="E4278" s="11">
        <v>3725</v>
      </c>
    </row>
    <row r="4279" spans="1:5" x14ac:dyDescent="0.2">
      <c r="A4279" s="12">
        <v>43485</v>
      </c>
      <c r="B4279" s="13" t="s">
        <v>18</v>
      </c>
      <c r="C4279" s="13" t="s">
        <v>53</v>
      </c>
      <c r="D4279" s="13" t="s">
        <v>54</v>
      </c>
      <c r="E4279" s="14">
        <v>392</v>
      </c>
    </row>
    <row r="4280" spans="1:5" x14ac:dyDescent="0.2">
      <c r="A4280" s="9">
        <v>43706</v>
      </c>
      <c r="B4280" s="10" t="s">
        <v>23</v>
      </c>
      <c r="C4280" s="10" t="s">
        <v>55</v>
      </c>
      <c r="D4280" s="10" t="s">
        <v>49</v>
      </c>
      <c r="E4280" s="11">
        <v>9925</v>
      </c>
    </row>
    <row r="4281" spans="1:5" x14ac:dyDescent="0.2">
      <c r="A4281" s="12">
        <v>44817</v>
      </c>
      <c r="B4281" s="13" t="s">
        <v>18</v>
      </c>
      <c r="C4281" s="13" t="s">
        <v>46</v>
      </c>
      <c r="D4281" s="13" t="s">
        <v>52</v>
      </c>
      <c r="E4281" s="14">
        <v>7758</v>
      </c>
    </row>
    <row r="4282" spans="1:5" x14ac:dyDescent="0.2">
      <c r="A4282" s="9">
        <v>44449</v>
      </c>
      <c r="B4282" s="10" t="s">
        <v>23</v>
      </c>
      <c r="C4282" s="10" t="s">
        <v>46</v>
      </c>
      <c r="D4282" s="10" t="s">
        <v>51</v>
      </c>
      <c r="E4282" s="11">
        <v>4153</v>
      </c>
    </row>
    <row r="4283" spans="1:5" x14ac:dyDescent="0.2">
      <c r="A4283" s="12">
        <v>43928</v>
      </c>
      <c r="B4283" s="13" t="s">
        <v>39</v>
      </c>
      <c r="C4283" s="13" t="s">
        <v>46</v>
      </c>
      <c r="D4283" s="13" t="s">
        <v>52</v>
      </c>
      <c r="E4283" s="14">
        <v>4761</v>
      </c>
    </row>
    <row r="4284" spans="1:5" x14ac:dyDescent="0.2">
      <c r="A4284" s="9">
        <v>44713</v>
      </c>
      <c r="B4284" s="10" t="s">
        <v>31</v>
      </c>
      <c r="C4284" s="10" t="s">
        <v>55</v>
      </c>
      <c r="D4284" s="10" t="s">
        <v>52</v>
      </c>
      <c r="E4284" s="11">
        <v>9986</v>
      </c>
    </row>
    <row r="4285" spans="1:5" x14ac:dyDescent="0.2">
      <c r="A4285" s="12">
        <v>44697</v>
      </c>
      <c r="B4285" s="13" t="s">
        <v>31</v>
      </c>
      <c r="C4285" s="13" t="s">
        <v>55</v>
      </c>
      <c r="D4285" s="13" t="s">
        <v>51</v>
      </c>
      <c r="E4285" s="14">
        <v>8675</v>
      </c>
    </row>
    <row r="4286" spans="1:5" x14ac:dyDescent="0.2">
      <c r="A4286" s="9">
        <v>44550</v>
      </c>
      <c r="B4286" s="10" t="s">
        <v>23</v>
      </c>
      <c r="C4286" s="10" t="s">
        <v>46</v>
      </c>
      <c r="D4286" s="10" t="s">
        <v>49</v>
      </c>
      <c r="E4286" s="11">
        <v>4458</v>
      </c>
    </row>
    <row r="4287" spans="1:5" x14ac:dyDescent="0.2">
      <c r="A4287" s="12">
        <v>44454</v>
      </c>
      <c r="B4287" s="13" t="s">
        <v>33</v>
      </c>
      <c r="C4287" s="13" t="s">
        <v>55</v>
      </c>
      <c r="D4287" s="13" t="s">
        <v>51</v>
      </c>
      <c r="E4287" s="14">
        <v>5879</v>
      </c>
    </row>
    <row r="4288" spans="1:5" x14ac:dyDescent="0.2">
      <c r="A4288" s="9">
        <v>43843</v>
      </c>
      <c r="B4288" s="10" t="s">
        <v>36</v>
      </c>
      <c r="C4288" s="10" t="s">
        <v>56</v>
      </c>
      <c r="D4288" s="10" t="s">
        <v>49</v>
      </c>
      <c r="E4288" s="11">
        <v>6779</v>
      </c>
    </row>
    <row r="4289" spans="1:5" x14ac:dyDescent="0.2">
      <c r="A4289" s="12">
        <v>43731</v>
      </c>
      <c r="B4289" s="13" t="s">
        <v>27</v>
      </c>
      <c r="C4289" s="13" t="s">
        <v>46</v>
      </c>
      <c r="D4289" s="13" t="s">
        <v>49</v>
      </c>
      <c r="E4289" s="14">
        <v>365</v>
      </c>
    </row>
    <row r="4290" spans="1:5" x14ac:dyDescent="0.2">
      <c r="A4290" s="9">
        <v>44085</v>
      </c>
      <c r="B4290" s="10" t="s">
        <v>33</v>
      </c>
      <c r="C4290" s="10" t="s">
        <v>53</v>
      </c>
      <c r="D4290" s="10" t="s">
        <v>49</v>
      </c>
      <c r="E4290" s="11">
        <v>4505</v>
      </c>
    </row>
    <row r="4291" spans="1:5" x14ac:dyDescent="0.2">
      <c r="A4291" s="12">
        <v>44823</v>
      </c>
      <c r="B4291" s="13" t="s">
        <v>18</v>
      </c>
      <c r="C4291" s="13" t="s">
        <v>56</v>
      </c>
      <c r="D4291" s="13" t="s">
        <v>58</v>
      </c>
      <c r="E4291" s="14">
        <v>1283</v>
      </c>
    </row>
    <row r="4292" spans="1:5" x14ac:dyDescent="0.2">
      <c r="A4292" s="9">
        <v>44805</v>
      </c>
      <c r="B4292" s="10" t="s">
        <v>31</v>
      </c>
      <c r="C4292" s="10" t="s">
        <v>55</v>
      </c>
      <c r="D4292" s="10" t="s">
        <v>52</v>
      </c>
      <c r="E4292" s="11">
        <v>6949</v>
      </c>
    </row>
    <row r="4293" spans="1:5" x14ac:dyDescent="0.2">
      <c r="A4293" s="12">
        <v>44190</v>
      </c>
      <c r="B4293" s="13" t="s">
        <v>23</v>
      </c>
      <c r="C4293" s="13" t="s">
        <v>56</v>
      </c>
      <c r="D4293" s="13" t="s">
        <v>49</v>
      </c>
      <c r="E4293" s="14">
        <v>7019</v>
      </c>
    </row>
    <row r="4294" spans="1:5" x14ac:dyDescent="0.2">
      <c r="A4294" s="9">
        <v>44388</v>
      </c>
      <c r="B4294" s="10" t="s">
        <v>18</v>
      </c>
      <c r="C4294" s="10" t="s">
        <v>53</v>
      </c>
      <c r="D4294" s="10" t="s">
        <v>52</v>
      </c>
      <c r="E4294" s="11">
        <v>2347</v>
      </c>
    </row>
    <row r="4295" spans="1:5" x14ac:dyDescent="0.2">
      <c r="A4295" s="12">
        <v>43599</v>
      </c>
      <c r="B4295" s="13" t="s">
        <v>31</v>
      </c>
      <c r="C4295" s="13" t="s">
        <v>53</v>
      </c>
      <c r="D4295" s="13" t="s">
        <v>49</v>
      </c>
      <c r="E4295" s="14">
        <v>2525</v>
      </c>
    </row>
    <row r="4296" spans="1:5" x14ac:dyDescent="0.2">
      <c r="A4296" s="9">
        <v>44212</v>
      </c>
      <c r="B4296" s="10" t="s">
        <v>31</v>
      </c>
      <c r="C4296" s="10" t="s">
        <v>55</v>
      </c>
      <c r="D4296" s="10" t="s">
        <v>49</v>
      </c>
      <c r="E4296" s="11">
        <v>704</v>
      </c>
    </row>
    <row r="4297" spans="1:5" x14ac:dyDescent="0.2">
      <c r="A4297" s="12">
        <v>44231</v>
      </c>
      <c r="B4297" s="13" t="s">
        <v>18</v>
      </c>
      <c r="C4297" s="13" t="s">
        <v>46</v>
      </c>
      <c r="D4297" s="13" t="s">
        <v>52</v>
      </c>
      <c r="E4297" s="14">
        <v>8861</v>
      </c>
    </row>
    <row r="4298" spans="1:5" x14ac:dyDescent="0.2">
      <c r="A4298" s="9">
        <v>44688</v>
      </c>
      <c r="B4298" s="10" t="s">
        <v>36</v>
      </c>
      <c r="C4298" s="10" t="s">
        <v>46</v>
      </c>
      <c r="D4298" s="10" t="s">
        <v>52</v>
      </c>
      <c r="E4298" s="11">
        <v>5604</v>
      </c>
    </row>
    <row r="4299" spans="1:5" x14ac:dyDescent="0.2">
      <c r="A4299" s="12">
        <v>44217</v>
      </c>
      <c r="B4299" s="13" t="s">
        <v>39</v>
      </c>
      <c r="C4299" s="13" t="s">
        <v>46</v>
      </c>
      <c r="D4299" s="13" t="s">
        <v>49</v>
      </c>
      <c r="E4299" s="14">
        <v>4804</v>
      </c>
    </row>
    <row r="4300" spans="1:5" x14ac:dyDescent="0.2">
      <c r="A4300" s="9">
        <v>44186</v>
      </c>
      <c r="B4300" s="10" t="s">
        <v>23</v>
      </c>
      <c r="C4300" s="10" t="s">
        <v>46</v>
      </c>
      <c r="D4300" s="10" t="s">
        <v>52</v>
      </c>
      <c r="E4300" s="11">
        <v>7146</v>
      </c>
    </row>
    <row r="4301" spans="1:5" x14ac:dyDescent="0.2">
      <c r="A4301" s="12">
        <v>43990</v>
      </c>
      <c r="B4301" s="13" t="s">
        <v>18</v>
      </c>
      <c r="C4301" s="13" t="s">
        <v>46</v>
      </c>
      <c r="D4301" s="13" t="s">
        <v>51</v>
      </c>
      <c r="E4301" s="14">
        <v>8917</v>
      </c>
    </row>
    <row r="4302" spans="1:5" x14ac:dyDescent="0.2">
      <c r="A4302" s="9">
        <v>44203</v>
      </c>
      <c r="B4302" s="10" t="s">
        <v>31</v>
      </c>
      <c r="C4302" s="10" t="s">
        <v>56</v>
      </c>
      <c r="D4302" s="10" t="s">
        <v>49</v>
      </c>
      <c r="E4302" s="11">
        <v>6302</v>
      </c>
    </row>
    <row r="4303" spans="1:5" x14ac:dyDescent="0.2">
      <c r="A4303" s="12">
        <v>43846</v>
      </c>
      <c r="B4303" s="13" t="s">
        <v>36</v>
      </c>
      <c r="C4303" s="13" t="s">
        <v>55</v>
      </c>
      <c r="D4303" s="13" t="s">
        <v>52</v>
      </c>
      <c r="E4303" s="14">
        <v>4009</v>
      </c>
    </row>
    <row r="4304" spans="1:5" x14ac:dyDescent="0.2">
      <c r="A4304" s="9">
        <v>44365</v>
      </c>
      <c r="B4304" s="10" t="s">
        <v>23</v>
      </c>
      <c r="C4304" s="10" t="s">
        <v>56</v>
      </c>
      <c r="D4304" s="10" t="s">
        <v>49</v>
      </c>
      <c r="E4304" s="11">
        <v>3311</v>
      </c>
    </row>
    <row r="4305" spans="1:5" x14ac:dyDescent="0.2">
      <c r="A4305" s="12">
        <v>43914</v>
      </c>
      <c r="B4305" s="13" t="s">
        <v>23</v>
      </c>
      <c r="C4305" s="13" t="s">
        <v>55</v>
      </c>
      <c r="D4305" s="13" t="s">
        <v>52</v>
      </c>
      <c r="E4305" s="14">
        <v>2186</v>
      </c>
    </row>
    <row r="4306" spans="1:5" x14ac:dyDescent="0.2">
      <c r="A4306" s="9">
        <v>43690</v>
      </c>
      <c r="B4306" s="10" t="s">
        <v>33</v>
      </c>
      <c r="C4306" s="10" t="s">
        <v>46</v>
      </c>
      <c r="D4306" s="10" t="s">
        <v>49</v>
      </c>
      <c r="E4306" s="11">
        <v>2308</v>
      </c>
    </row>
    <row r="4307" spans="1:5" x14ac:dyDescent="0.2">
      <c r="A4307" s="12">
        <v>44557</v>
      </c>
      <c r="B4307" s="13" t="s">
        <v>18</v>
      </c>
      <c r="C4307" s="13" t="s">
        <v>55</v>
      </c>
      <c r="D4307" s="13" t="s">
        <v>54</v>
      </c>
      <c r="E4307" s="14">
        <v>322</v>
      </c>
    </row>
    <row r="4308" spans="1:5" x14ac:dyDescent="0.2">
      <c r="A4308" s="9">
        <v>44045</v>
      </c>
      <c r="B4308" s="10" t="s">
        <v>27</v>
      </c>
      <c r="C4308" s="10" t="s">
        <v>55</v>
      </c>
      <c r="D4308" s="10" t="s">
        <v>49</v>
      </c>
      <c r="E4308" s="11">
        <v>3327</v>
      </c>
    </row>
    <row r="4309" spans="1:5" x14ac:dyDescent="0.2">
      <c r="A4309" s="12">
        <v>43743</v>
      </c>
      <c r="B4309" s="13" t="s">
        <v>36</v>
      </c>
      <c r="C4309" s="13" t="s">
        <v>55</v>
      </c>
      <c r="D4309" s="13" t="s">
        <v>49</v>
      </c>
      <c r="E4309" s="14">
        <v>7292</v>
      </c>
    </row>
    <row r="4310" spans="1:5" x14ac:dyDescent="0.2">
      <c r="A4310" s="9">
        <v>44598</v>
      </c>
      <c r="B4310" s="10" t="s">
        <v>18</v>
      </c>
      <c r="C4310" s="10" t="s">
        <v>46</v>
      </c>
      <c r="D4310" s="10" t="s">
        <v>49</v>
      </c>
      <c r="E4310" s="11">
        <v>6266</v>
      </c>
    </row>
    <row r="4311" spans="1:5" x14ac:dyDescent="0.2">
      <c r="A4311" s="12">
        <v>44474</v>
      </c>
      <c r="B4311" s="13" t="s">
        <v>33</v>
      </c>
      <c r="C4311" s="13" t="s">
        <v>53</v>
      </c>
      <c r="D4311" s="13" t="s">
        <v>52</v>
      </c>
      <c r="E4311" s="14">
        <v>9837</v>
      </c>
    </row>
    <row r="4312" spans="1:5" x14ac:dyDescent="0.2">
      <c r="A4312" s="9">
        <v>43870</v>
      </c>
      <c r="B4312" s="10" t="s">
        <v>31</v>
      </c>
      <c r="C4312" s="10" t="s">
        <v>53</v>
      </c>
      <c r="D4312" s="10" t="s">
        <v>49</v>
      </c>
      <c r="E4312" s="11">
        <v>1748</v>
      </c>
    </row>
    <row r="4313" spans="1:5" x14ac:dyDescent="0.2">
      <c r="A4313" s="12">
        <v>43721</v>
      </c>
      <c r="B4313" s="13" t="s">
        <v>39</v>
      </c>
      <c r="C4313" s="13" t="s">
        <v>56</v>
      </c>
      <c r="D4313" s="13" t="s">
        <v>49</v>
      </c>
      <c r="E4313" s="14">
        <v>7794</v>
      </c>
    </row>
    <row r="4314" spans="1:5" x14ac:dyDescent="0.2">
      <c r="A4314" s="9">
        <v>44840</v>
      </c>
      <c r="B4314" s="10" t="s">
        <v>27</v>
      </c>
      <c r="C4314" s="10" t="s">
        <v>55</v>
      </c>
      <c r="D4314" s="10" t="s">
        <v>52</v>
      </c>
      <c r="E4314" s="11">
        <v>6249</v>
      </c>
    </row>
    <row r="4315" spans="1:5" x14ac:dyDescent="0.2">
      <c r="A4315" s="12">
        <v>43489</v>
      </c>
      <c r="B4315" s="13" t="s">
        <v>31</v>
      </c>
      <c r="C4315" s="13" t="s">
        <v>53</v>
      </c>
      <c r="D4315" s="13" t="s">
        <v>49</v>
      </c>
      <c r="E4315" s="14">
        <v>3180</v>
      </c>
    </row>
    <row r="4316" spans="1:5" x14ac:dyDescent="0.2">
      <c r="A4316" s="9">
        <v>44015</v>
      </c>
      <c r="B4316" s="10" t="s">
        <v>33</v>
      </c>
      <c r="C4316" s="10" t="s">
        <v>53</v>
      </c>
      <c r="D4316" s="10" t="s">
        <v>52</v>
      </c>
      <c r="E4316" s="11">
        <v>4206</v>
      </c>
    </row>
    <row r="4317" spans="1:5" x14ac:dyDescent="0.2">
      <c r="A4317" s="12">
        <v>44097</v>
      </c>
      <c r="B4317" s="13" t="s">
        <v>33</v>
      </c>
      <c r="C4317" s="13" t="s">
        <v>53</v>
      </c>
      <c r="D4317" s="13" t="s">
        <v>54</v>
      </c>
      <c r="E4317" s="14">
        <v>224</v>
      </c>
    </row>
    <row r="4318" spans="1:5" x14ac:dyDescent="0.2">
      <c r="A4318" s="9">
        <v>43560</v>
      </c>
      <c r="B4318" s="10" t="s">
        <v>39</v>
      </c>
      <c r="C4318" s="10" t="s">
        <v>46</v>
      </c>
      <c r="D4318" s="10" t="s">
        <v>52</v>
      </c>
      <c r="E4318" s="11">
        <v>229</v>
      </c>
    </row>
    <row r="4319" spans="1:5" x14ac:dyDescent="0.2">
      <c r="A4319" s="12">
        <v>44297</v>
      </c>
      <c r="B4319" s="13" t="s">
        <v>23</v>
      </c>
      <c r="C4319" s="13" t="s">
        <v>55</v>
      </c>
      <c r="D4319" s="13" t="s">
        <v>51</v>
      </c>
      <c r="E4319" s="14">
        <v>7570</v>
      </c>
    </row>
    <row r="4320" spans="1:5" x14ac:dyDescent="0.2">
      <c r="A4320" s="9">
        <v>44577</v>
      </c>
      <c r="B4320" s="10" t="s">
        <v>27</v>
      </c>
      <c r="C4320" s="10" t="s">
        <v>56</v>
      </c>
      <c r="D4320" s="10" t="s">
        <v>58</v>
      </c>
      <c r="E4320" s="11">
        <v>858</v>
      </c>
    </row>
    <row r="4321" spans="1:5" x14ac:dyDescent="0.2">
      <c r="A4321" s="12">
        <v>43750</v>
      </c>
      <c r="B4321" s="13" t="s">
        <v>23</v>
      </c>
      <c r="C4321" s="13" t="s">
        <v>53</v>
      </c>
      <c r="D4321" s="13" t="s">
        <v>52</v>
      </c>
      <c r="E4321" s="14">
        <v>3546</v>
      </c>
    </row>
    <row r="4322" spans="1:5" x14ac:dyDescent="0.2">
      <c r="A4322" s="9">
        <v>44294</v>
      </c>
      <c r="B4322" s="10" t="s">
        <v>23</v>
      </c>
      <c r="C4322" s="10" t="s">
        <v>55</v>
      </c>
      <c r="D4322" s="10" t="s">
        <v>54</v>
      </c>
      <c r="E4322" s="11">
        <v>356</v>
      </c>
    </row>
    <row r="4323" spans="1:5" x14ac:dyDescent="0.2">
      <c r="A4323" s="12">
        <v>44607</v>
      </c>
      <c r="B4323" s="13" t="s">
        <v>27</v>
      </c>
      <c r="C4323" s="13" t="s">
        <v>53</v>
      </c>
      <c r="D4323" s="13" t="s">
        <v>54</v>
      </c>
      <c r="E4323" s="14">
        <v>402</v>
      </c>
    </row>
    <row r="4324" spans="1:5" x14ac:dyDescent="0.2">
      <c r="A4324" s="9">
        <v>44112</v>
      </c>
      <c r="B4324" s="10" t="s">
        <v>27</v>
      </c>
      <c r="C4324" s="10" t="s">
        <v>46</v>
      </c>
      <c r="D4324" s="10" t="s">
        <v>49</v>
      </c>
      <c r="E4324" s="11">
        <v>5273</v>
      </c>
    </row>
    <row r="4325" spans="1:5" x14ac:dyDescent="0.2">
      <c r="A4325" s="12">
        <v>43466</v>
      </c>
      <c r="B4325" s="13" t="s">
        <v>33</v>
      </c>
      <c r="C4325" s="13" t="s">
        <v>53</v>
      </c>
      <c r="D4325" s="13" t="s">
        <v>54</v>
      </c>
      <c r="E4325" s="14">
        <v>422</v>
      </c>
    </row>
    <row r="4326" spans="1:5" x14ac:dyDescent="0.2">
      <c r="A4326" s="9">
        <v>44566</v>
      </c>
      <c r="B4326" s="10" t="s">
        <v>18</v>
      </c>
      <c r="C4326" s="10" t="s">
        <v>46</v>
      </c>
      <c r="D4326" s="10" t="s">
        <v>52</v>
      </c>
      <c r="E4326" s="11">
        <v>6605</v>
      </c>
    </row>
    <row r="4327" spans="1:5" x14ac:dyDescent="0.2">
      <c r="A4327" s="12">
        <v>44716</v>
      </c>
      <c r="B4327" s="13" t="s">
        <v>33</v>
      </c>
      <c r="C4327" s="13" t="s">
        <v>53</v>
      </c>
      <c r="D4327" s="13" t="s">
        <v>52</v>
      </c>
      <c r="E4327" s="14">
        <v>2866</v>
      </c>
    </row>
    <row r="4328" spans="1:5" x14ac:dyDescent="0.2">
      <c r="A4328" s="9">
        <v>44292</v>
      </c>
      <c r="B4328" s="10" t="s">
        <v>31</v>
      </c>
      <c r="C4328" s="10" t="s">
        <v>55</v>
      </c>
      <c r="D4328" s="10" t="s">
        <v>52</v>
      </c>
      <c r="E4328" s="11">
        <v>2081</v>
      </c>
    </row>
    <row r="4329" spans="1:5" x14ac:dyDescent="0.2">
      <c r="A4329" s="12">
        <v>44524</v>
      </c>
      <c r="B4329" s="13" t="s">
        <v>27</v>
      </c>
      <c r="C4329" s="13" t="s">
        <v>55</v>
      </c>
      <c r="D4329" s="13" t="s">
        <v>51</v>
      </c>
      <c r="E4329" s="14">
        <v>3644</v>
      </c>
    </row>
    <row r="4330" spans="1:5" x14ac:dyDescent="0.2">
      <c r="A4330" s="9">
        <v>44784</v>
      </c>
      <c r="B4330" s="10" t="s">
        <v>39</v>
      </c>
      <c r="C4330" s="10" t="s">
        <v>55</v>
      </c>
      <c r="D4330" s="10" t="s">
        <v>54</v>
      </c>
      <c r="E4330" s="11">
        <v>269</v>
      </c>
    </row>
    <row r="4331" spans="1:5" x14ac:dyDescent="0.2">
      <c r="A4331" s="12">
        <v>43956</v>
      </c>
      <c r="B4331" s="13" t="s">
        <v>23</v>
      </c>
      <c r="C4331" s="13" t="s">
        <v>46</v>
      </c>
      <c r="D4331" s="13" t="s">
        <v>51</v>
      </c>
      <c r="E4331" s="14">
        <v>6443</v>
      </c>
    </row>
    <row r="4332" spans="1:5" x14ac:dyDescent="0.2">
      <c r="A4332" s="9">
        <v>43473</v>
      </c>
      <c r="B4332" s="10" t="s">
        <v>18</v>
      </c>
      <c r="C4332" s="10" t="s">
        <v>55</v>
      </c>
      <c r="D4332" s="10" t="s">
        <v>49</v>
      </c>
      <c r="E4332" s="11">
        <v>4299</v>
      </c>
    </row>
    <row r="4333" spans="1:5" x14ac:dyDescent="0.2">
      <c r="A4333" s="12">
        <v>44166</v>
      </c>
      <c r="B4333" s="13" t="s">
        <v>31</v>
      </c>
      <c r="C4333" s="13" t="s">
        <v>56</v>
      </c>
      <c r="D4333" s="13" t="s">
        <v>49</v>
      </c>
      <c r="E4333" s="14">
        <v>5254</v>
      </c>
    </row>
    <row r="4334" spans="1:5" x14ac:dyDescent="0.2">
      <c r="A4334" s="9">
        <v>44398</v>
      </c>
      <c r="B4334" s="10" t="s">
        <v>23</v>
      </c>
      <c r="C4334" s="10" t="s">
        <v>53</v>
      </c>
      <c r="D4334" s="10" t="s">
        <v>54</v>
      </c>
      <c r="E4334" s="11">
        <v>383</v>
      </c>
    </row>
    <row r="4335" spans="1:5" x14ac:dyDescent="0.2">
      <c r="A4335" s="12">
        <v>44888</v>
      </c>
      <c r="B4335" s="13" t="s">
        <v>33</v>
      </c>
      <c r="C4335" s="13" t="s">
        <v>53</v>
      </c>
      <c r="D4335" s="13" t="s">
        <v>54</v>
      </c>
      <c r="E4335" s="14">
        <v>481</v>
      </c>
    </row>
    <row r="4336" spans="1:5" x14ac:dyDescent="0.2">
      <c r="A4336" s="9">
        <v>44129</v>
      </c>
      <c r="B4336" s="10" t="s">
        <v>33</v>
      </c>
      <c r="C4336" s="10" t="s">
        <v>55</v>
      </c>
      <c r="D4336" s="10" t="s">
        <v>49</v>
      </c>
      <c r="E4336" s="11">
        <v>700</v>
      </c>
    </row>
    <row r="4337" spans="1:5" x14ac:dyDescent="0.2">
      <c r="A4337" s="12">
        <v>43611</v>
      </c>
      <c r="B4337" s="13" t="s">
        <v>39</v>
      </c>
      <c r="C4337" s="13" t="s">
        <v>53</v>
      </c>
      <c r="D4337" s="13" t="s">
        <v>52</v>
      </c>
      <c r="E4337" s="14">
        <v>5104</v>
      </c>
    </row>
    <row r="4338" spans="1:5" x14ac:dyDescent="0.2">
      <c r="A4338" s="9">
        <v>43818</v>
      </c>
      <c r="B4338" s="10" t="s">
        <v>31</v>
      </c>
      <c r="C4338" s="10" t="s">
        <v>53</v>
      </c>
      <c r="D4338" s="10" t="s">
        <v>49</v>
      </c>
      <c r="E4338" s="11">
        <v>6210</v>
      </c>
    </row>
    <row r="4339" spans="1:5" x14ac:dyDescent="0.2">
      <c r="A4339" s="12">
        <v>44879</v>
      </c>
      <c r="B4339" s="13" t="s">
        <v>39</v>
      </c>
      <c r="C4339" s="13" t="s">
        <v>56</v>
      </c>
      <c r="D4339" s="13" t="s">
        <v>58</v>
      </c>
      <c r="E4339" s="14">
        <v>7784</v>
      </c>
    </row>
    <row r="4340" spans="1:5" x14ac:dyDescent="0.2">
      <c r="A4340" s="9">
        <v>44476</v>
      </c>
      <c r="B4340" s="10" t="s">
        <v>31</v>
      </c>
      <c r="C4340" s="10" t="s">
        <v>55</v>
      </c>
      <c r="D4340" s="10" t="s">
        <v>52</v>
      </c>
      <c r="E4340" s="11">
        <v>8455</v>
      </c>
    </row>
    <row r="4341" spans="1:5" x14ac:dyDescent="0.2">
      <c r="A4341" s="12">
        <v>44107</v>
      </c>
      <c r="B4341" s="13" t="s">
        <v>31</v>
      </c>
      <c r="C4341" s="13" t="s">
        <v>46</v>
      </c>
      <c r="D4341" s="13" t="s">
        <v>51</v>
      </c>
      <c r="E4341" s="14">
        <v>7993</v>
      </c>
    </row>
    <row r="4342" spans="1:5" x14ac:dyDescent="0.2">
      <c r="A4342" s="9">
        <v>44674</v>
      </c>
      <c r="B4342" s="10" t="s">
        <v>39</v>
      </c>
      <c r="C4342" s="10" t="s">
        <v>53</v>
      </c>
      <c r="D4342" s="10" t="s">
        <v>54</v>
      </c>
      <c r="E4342" s="11">
        <v>438</v>
      </c>
    </row>
    <row r="4343" spans="1:5" x14ac:dyDescent="0.2">
      <c r="A4343" s="12">
        <v>44161</v>
      </c>
      <c r="B4343" s="13" t="s">
        <v>27</v>
      </c>
      <c r="C4343" s="13" t="s">
        <v>55</v>
      </c>
      <c r="D4343" s="13" t="s">
        <v>51</v>
      </c>
      <c r="E4343" s="14">
        <v>9952</v>
      </c>
    </row>
    <row r="4344" spans="1:5" x14ac:dyDescent="0.2">
      <c r="A4344" s="9">
        <v>43682</v>
      </c>
      <c r="B4344" s="10" t="s">
        <v>36</v>
      </c>
      <c r="C4344" s="10" t="s">
        <v>53</v>
      </c>
      <c r="D4344" s="10" t="s">
        <v>49</v>
      </c>
      <c r="E4344" s="11">
        <v>4123</v>
      </c>
    </row>
    <row r="4345" spans="1:5" x14ac:dyDescent="0.2">
      <c r="A4345" s="12">
        <v>44295</v>
      </c>
      <c r="B4345" s="13" t="s">
        <v>36</v>
      </c>
      <c r="C4345" s="13" t="s">
        <v>53</v>
      </c>
      <c r="D4345" s="13" t="s">
        <v>51</v>
      </c>
      <c r="E4345" s="14">
        <v>3149</v>
      </c>
    </row>
    <row r="4346" spans="1:5" x14ac:dyDescent="0.2">
      <c r="A4346" s="9">
        <v>43809</v>
      </c>
      <c r="B4346" s="10" t="s">
        <v>18</v>
      </c>
      <c r="C4346" s="10" t="s">
        <v>53</v>
      </c>
      <c r="D4346" s="10" t="s">
        <v>51</v>
      </c>
      <c r="E4346" s="11">
        <v>2497</v>
      </c>
    </row>
    <row r="4347" spans="1:5" x14ac:dyDescent="0.2">
      <c r="A4347" s="12">
        <v>43744</v>
      </c>
      <c r="B4347" s="13" t="s">
        <v>31</v>
      </c>
      <c r="C4347" s="13" t="s">
        <v>53</v>
      </c>
      <c r="D4347" s="13" t="s">
        <v>51</v>
      </c>
      <c r="E4347" s="14">
        <v>1235</v>
      </c>
    </row>
    <row r="4348" spans="1:5" x14ac:dyDescent="0.2">
      <c r="A4348" s="9">
        <v>44144</v>
      </c>
      <c r="B4348" s="10" t="s">
        <v>31</v>
      </c>
      <c r="C4348" s="10" t="s">
        <v>55</v>
      </c>
      <c r="D4348" s="10" t="s">
        <v>51</v>
      </c>
      <c r="E4348" s="11">
        <v>6656</v>
      </c>
    </row>
    <row r="4349" spans="1:5" x14ac:dyDescent="0.2">
      <c r="A4349" s="12">
        <v>43802</v>
      </c>
      <c r="B4349" s="13" t="s">
        <v>18</v>
      </c>
      <c r="C4349" s="13" t="s">
        <v>56</v>
      </c>
      <c r="D4349" s="13" t="s">
        <v>58</v>
      </c>
      <c r="E4349" s="14">
        <v>9090</v>
      </c>
    </row>
    <row r="4350" spans="1:5" x14ac:dyDescent="0.2">
      <c r="A4350" s="9">
        <v>43711</v>
      </c>
      <c r="B4350" s="10" t="s">
        <v>39</v>
      </c>
      <c r="C4350" s="10" t="s">
        <v>55</v>
      </c>
      <c r="D4350" s="10" t="s">
        <v>51</v>
      </c>
      <c r="E4350" s="11">
        <v>133</v>
      </c>
    </row>
    <row r="4351" spans="1:5" x14ac:dyDescent="0.2">
      <c r="A4351" s="12">
        <v>44268</v>
      </c>
      <c r="B4351" s="13" t="s">
        <v>36</v>
      </c>
      <c r="C4351" s="13" t="s">
        <v>46</v>
      </c>
      <c r="D4351" s="13" t="s">
        <v>49</v>
      </c>
      <c r="E4351" s="14">
        <v>6154</v>
      </c>
    </row>
    <row r="4352" spans="1:5" x14ac:dyDescent="0.2">
      <c r="A4352" s="9">
        <v>44012</v>
      </c>
      <c r="B4352" s="10" t="s">
        <v>18</v>
      </c>
      <c r="C4352" s="10" t="s">
        <v>55</v>
      </c>
      <c r="D4352" s="10" t="s">
        <v>51</v>
      </c>
      <c r="E4352" s="11">
        <v>708</v>
      </c>
    </row>
    <row r="4353" spans="1:5" x14ac:dyDescent="0.2">
      <c r="A4353" s="12">
        <v>43589</v>
      </c>
      <c r="B4353" s="13" t="s">
        <v>23</v>
      </c>
      <c r="C4353" s="13" t="s">
        <v>53</v>
      </c>
      <c r="D4353" s="13" t="s">
        <v>49</v>
      </c>
      <c r="E4353" s="14">
        <v>7746</v>
      </c>
    </row>
    <row r="4354" spans="1:5" x14ac:dyDescent="0.2">
      <c r="A4354" s="9">
        <v>44497</v>
      </c>
      <c r="B4354" s="10" t="s">
        <v>33</v>
      </c>
      <c r="C4354" s="10" t="s">
        <v>46</v>
      </c>
      <c r="D4354" s="10" t="s">
        <v>52</v>
      </c>
      <c r="E4354" s="11">
        <v>6836</v>
      </c>
    </row>
    <row r="4355" spans="1:5" x14ac:dyDescent="0.2">
      <c r="A4355" s="12">
        <v>44027</v>
      </c>
      <c r="B4355" s="13" t="s">
        <v>27</v>
      </c>
      <c r="C4355" s="13" t="s">
        <v>53</v>
      </c>
      <c r="D4355" s="13" t="s">
        <v>51</v>
      </c>
      <c r="E4355" s="14">
        <v>4006</v>
      </c>
    </row>
    <row r="4356" spans="1:5" x14ac:dyDescent="0.2">
      <c r="A4356" s="9">
        <v>44267</v>
      </c>
      <c r="B4356" s="10" t="s">
        <v>27</v>
      </c>
      <c r="C4356" s="10" t="s">
        <v>55</v>
      </c>
      <c r="D4356" s="10" t="s">
        <v>51</v>
      </c>
      <c r="E4356" s="11">
        <v>4697</v>
      </c>
    </row>
    <row r="4357" spans="1:5" x14ac:dyDescent="0.2">
      <c r="A4357" s="12">
        <v>43862</v>
      </c>
      <c r="B4357" s="13" t="s">
        <v>31</v>
      </c>
      <c r="C4357" s="13" t="s">
        <v>46</v>
      </c>
      <c r="D4357" s="13" t="s">
        <v>49</v>
      </c>
      <c r="E4357" s="14">
        <v>8004</v>
      </c>
    </row>
    <row r="4358" spans="1:5" x14ac:dyDescent="0.2">
      <c r="A4358" s="9">
        <v>44041</v>
      </c>
      <c r="B4358" s="10" t="s">
        <v>31</v>
      </c>
      <c r="C4358" s="10" t="s">
        <v>55</v>
      </c>
      <c r="D4358" s="10" t="s">
        <v>51</v>
      </c>
      <c r="E4358" s="11">
        <v>3715</v>
      </c>
    </row>
    <row r="4359" spans="1:5" x14ac:dyDescent="0.2">
      <c r="A4359" s="12">
        <v>44275</v>
      </c>
      <c r="B4359" s="13" t="s">
        <v>27</v>
      </c>
      <c r="C4359" s="13" t="s">
        <v>53</v>
      </c>
      <c r="D4359" s="13" t="s">
        <v>54</v>
      </c>
      <c r="E4359" s="14">
        <v>491</v>
      </c>
    </row>
    <row r="4360" spans="1:5" x14ac:dyDescent="0.2">
      <c r="A4360" s="9">
        <v>44616</v>
      </c>
      <c r="B4360" s="10" t="s">
        <v>31</v>
      </c>
      <c r="C4360" s="10" t="s">
        <v>46</v>
      </c>
      <c r="D4360" s="10" t="s">
        <v>52</v>
      </c>
      <c r="E4360" s="11">
        <v>4803</v>
      </c>
    </row>
    <row r="4361" spans="1:5" x14ac:dyDescent="0.2">
      <c r="A4361" s="12">
        <v>44598</v>
      </c>
      <c r="B4361" s="13" t="s">
        <v>18</v>
      </c>
      <c r="C4361" s="13" t="s">
        <v>46</v>
      </c>
      <c r="D4361" s="13" t="s">
        <v>52</v>
      </c>
      <c r="E4361" s="14">
        <v>3389</v>
      </c>
    </row>
    <row r="4362" spans="1:5" x14ac:dyDescent="0.2">
      <c r="A4362" s="9">
        <v>44658</v>
      </c>
      <c r="B4362" s="10" t="s">
        <v>23</v>
      </c>
      <c r="C4362" s="10" t="s">
        <v>53</v>
      </c>
      <c r="D4362" s="10" t="s">
        <v>49</v>
      </c>
      <c r="E4362" s="11">
        <v>4195</v>
      </c>
    </row>
    <row r="4363" spans="1:5" x14ac:dyDescent="0.2">
      <c r="A4363" s="12">
        <v>44356</v>
      </c>
      <c r="B4363" s="13" t="s">
        <v>39</v>
      </c>
      <c r="C4363" s="13" t="s">
        <v>46</v>
      </c>
      <c r="D4363" s="13" t="s">
        <v>49</v>
      </c>
      <c r="E4363" s="14">
        <v>8874</v>
      </c>
    </row>
    <row r="4364" spans="1:5" x14ac:dyDescent="0.2">
      <c r="A4364" s="9">
        <v>43790</v>
      </c>
      <c r="B4364" s="10" t="s">
        <v>18</v>
      </c>
      <c r="C4364" s="10" t="s">
        <v>56</v>
      </c>
      <c r="D4364" s="10" t="s">
        <v>49</v>
      </c>
      <c r="E4364" s="11">
        <v>4095</v>
      </c>
    </row>
    <row r="4365" spans="1:5" x14ac:dyDescent="0.2">
      <c r="A4365" s="12">
        <v>44034</v>
      </c>
      <c r="B4365" s="13" t="s">
        <v>18</v>
      </c>
      <c r="C4365" s="13" t="s">
        <v>55</v>
      </c>
      <c r="D4365" s="13" t="s">
        <v>49</v>
      </c>
      <c r="E4365" s="14">
        <v>4153</v>
      </c>
    </row>
    <row r="4366" spans="1:5" x14ac:dyDescent="0.2">
      <c r="A4366" s="9">
        <v>43530</v>
      </c>
      <c r="B4366" s="10" t="s">
        <v>33</v>
      </c>
      <c r="C4366" s="10" t="s">
        <v>56</v>
      </c>
      <c r="D4366" s="10" t="s">
        <v>49</v>
      </c>
      <c r="E4366" s="11">
        <v>8422</v>
      </c>
    </row>
    <row r="4367" spans="1:5" x14ac:dyDescent="0.2">
      <c r="A4367" s="12">
        <v>43554</v>
      </c>
      <c r="B4367" s="13" t="s">
        <v>33</v>
      </c>
      <c r="C4367" s="13" t="s">
        <v>53</v>
      </c>
      <c r="D4367" s="13" t="s">
        <v>51</v>
      </c>
      <c r="E4367" s="14">
        <v>6493</v>
      </c>
    </row>
    <row r="4368" spans="1:5" x14ac:dyDescent="0.2">
      <c r="A4368" s="9">
        <v>44180</v>
      </c>
      <c r="B4368" s="10" t="s">
        <v>18</v>
      </c>
      <c r="C4368" s="10" t="s">
        <v>56</v>
      </c>
      <c r="D4368" s="10" t="s">
        <v>49</v>
      </c>
      <c r="E4368" s="11">
        <v>5305</v>
      </c>
    </row>
    <row r="4369" spans="1:5" x14ac:dyDescent="0.2">
      <c r="A4369" s="12">
        <v>44715</v>
      </c>
      <c r="B4369" s="13" t="s">
        <v>23</v>
      </c>
      <c r="C4369" s="13" t="s">
        <v>55</v>
      </c>
      <c r="D4369" s="13" t="s">
        <v>51</v>
      </c>
      <c r="E4369" s="14">
        <v>5514</v>
      </c>
    </row>
    <row r="4370" spans="1:5" x14ac:dyDescent="0.2">
      <c r="A4370" s="9">
        <v>43485</v>
      </c>
      <c r="B4370" s="10" t="s">
        <v>23</v>
      </c>
      <c r="C4370" s="10" t="s">
        <v>55</v>
      </c>
      <c r="D4370" s="10" t="s">
        <v>54</v>
      </c>
      <c r="E4370" s="11">
        <v>186</v>
      </c>
    </row>
    <row r="4371" spans="1:5" x14ac:dyDescent="0.2">
      <c r="A4371" s="12">
        <v>43595</v>
      </c>
      <c r="B4371" s="13" t="s">
        <v>18</v>
      </c>
      <c r="C4371" s="13" t="s">
        <v>56</v>
      </c>
      <c r="D4371" s="13" t="s">
        <v>58</v>
      </c>
      <c r="E4371" s="14">
        <v>5830</v>
      </c>
    </row>
    <row r="4372" spans="1:5" x14ac:dyDescent="0.2">
      <c r="A4372" s="9">
        <v>44324</v>
      </c>
      <c r="B4372" s="10" t="s">
        <v>27</v>
      </c>
      <c r="C4372" s="10" t="s">
        <v>46</v>
      </c>
      <c r="D4372" s="10" t="s">
        <v>51</v>
      </c>
      <c r="E4372" s="11">
        <v>9749</v>
      </c>
    </row>
    <row r="4373" spans="1:5" x14ac:dyDescent="0.2">
      <c r="A4373" s="12">
        <v>43681</v>
      </c>
      <c r="B4373" s="13" t="s">
        <v>33</v>
      </c>
      <c r="C4373" s="13" t="s">
        <v>53</v>
      </c>
      <c r="D4373" s="13" t="s">
        <v>52</v>
      </c>
      <c r="E4373" s="14">
        <v>1152</v>
      </c>
    </row>
    <row r="4374" spans="1:5" x14ac:dyDescent="0.2">
      <c r="A4374" s="9">
        <v>44009</v>
      </c>
      <c r="B4374" s="10" t="s">
        <v>36</v>
      </c>
      <c r="C4374" s="10" t="s">
        <v>46</v>
      </c>
      <c r="D4374" s="10" t="s">
        <v>52</v>
      </c>
      <c r="E4374" s="11">
        <v>1938</v>
      </c>
    </row>
    <row r="4375" spans="1:5" x14ac:dyDescent="0.2">
      <c r="A4375" s="12">
        <v>44803</v>
      </c>
      <c r="B4375" s="13" t="s">
        <v>18</v>
      </c>
      <c r="C4375" s="13" t="s">
        <v>55</v>
      </c>
      <c r="D4375" s="13" t="s">
        <v>51</v>
      </c>
      <c r="E4375" s="14">
        <v>7317</v>
      </c>
    </row>
    <row r="4376" spans="1:5" x14ac:dyDescent="0.2">
      <c r="A4376" s="9">
        <v>44266</v>
      </c>
      <c r="B4376" s="10" t="s">
        <v>33</v>
      </c>
      <c r="C4376" s="10" t="s">
        <v>55</v>
      </c>
      <c r="D4376" s="10" t="s">
        <v>54</v>
      </c>
      <c r="E4376" s="11">
        <v>250</v>
      </c>
    </row>
    <row r="4377" spans="1:5" x14ac:dyDescent="0.2">
      <c r="A4377" s="12">
        <v>43973</v>
      </c>
      <c r="B4377" s="13" t="s">
        <v>27</v>
      </c>
      <c r="C4377" s="13" t="s">
        <v>55</v>
      </c>
      <c r="D4377" s="13" t="s">
        <v>49</v>
      </c>
      <c r="E4377" s="14">
        <v>2464</v>
      </c>
    </row>
    <row r="4378" spans="1:5" x14ac:dyDescent="0.2">
      <c r="A4378" s="9">
        <v>43637</v>
      </c>
      <c r="B4378" s="10" t="s">
        <v>31</v>
      </c>
      <c r="C4378" s="10" t="s">
        <v>53</v>
      </c>
      <c r="D4378" s="10" t="s">
        <v>52</v>
      </c>
      <c r="E4378" s="11">
        <v>2882</v>
      </c>
    </row>
    <row r="4379" spans="1:5" x14ac:dyDescent="0.2">
      <c r="A4379" s="12">
        <v>43987</v>
      </c>
      <c r="B4379" s="13" t="s">
        <v>31</v>
      </c>
      <c r="C4379" s="13" t="s">
        <v>55</v>
      </c>
      <c r="D4379" s="13" t="s">
        <v>52</v>
      </c>
      <c r="E4379" s="14">
        <v>9101</v>
      </c>
    </row>
    <row r="4380" spans="1:5" x14ac:dyDescent="0.2">
      <c r="A4380" s="9">
        <v>44075</v>
      </c>
      <c r="B4380" s="10" t="s">
        <v>23</v>
      </c>
      <c r="C4380" s="10" t="s">
        <v>53</v>
      </c>
      <c r="D4380" s="10" t="s">
        <v>49</v>
      </c>
      <c r="E4380" s="11">
        <v>5841</v>
      </c>
    </row>
    <row r="4381" spans="1:5" x14ac:dyDescent="0.2">
      <c r="A4381" s="12">
        <v>44495</v>
      </c>
      <c r="B4381" s="13" t="s">
        <v>33</v>
      </c>
      <c r="C4381" s="13" t="s">
        <v>53</v>
      </c>
      <c r="D4381" s="13" t="s">
        <v>51</v>
      </c>
      <c r="E4381" s="14">
        <v>3924</v>
      </c>
    </row>
    <row r="4382" spans="1:5" x14ac:dyDescent="0.2">
      <c r="A4382" s="9">
        <v>44918</v>
      </c>
      <c r="B4382" s="10" t="s">
        <v>23</v>
      </c>
      <c r="C4382" s="10" t="s">
        <v>53</v>
      </c>
      <c r="D4382" s="10" t="s">
        <v>54</v>
      </c>
      <c r="E4382" s="11">
        <v>394</v>
      </c>
    </row>
    <row r="4383" spans="1:5" x14ac:dyDescent="0.2">
      <c r="A4383" s="12">
        <v>43872</v>
      </c>
      <c r="B4383" s="13" t="s">
        <v>27</v>
      </c>
      <c r="C4383" s="13" t="s">
        <v>56</v>
      </c>
      <c r="D4383" s="13" t="s">
        <v>58</v>
      </c>
      <c r="E4383" s="14">
        <v>555</v>
      </c>
    </row>
    <row r="4384" spans="1:5" x14ac:dyDescent="0.2">
      <c r="A4384" s="9">
        <v>43797</v>
      </c>
      <c r="B4384" s="10" t="s">
        <v>18</v>
      </c>
      <c r="C4384" s="10" t="s">
        <v>53</v>
      </c>
      <c r="D4384" s="10" t="s">
        <v>52</v>
      </c>
      <c r="E4384" s="11">
        <v>2546</v>
      </c>
    </row>
    <row r="4385" spans="1:5" x14ac:dyDescent="0.2">
      <c r="A4385" s="12">
        <v>43510</v>
      </c>
      <c r="B4385" s="13" t="s">
        <v>39</v>
      </c>
      <c r="C4385" s="13" t="s">
        <v>56</v>
      </c>
      <c r="D4385" s="13" t="s">
        <v>58</v>
      </c>
      <c r="E4385" s="14">
        <v>9320</v>
      </c>
    </row>
    <row r="4386" spans="1:5" x14ac:dyDescent="0.2">
      <c r="A4386" s="9">
        <v>44884</v>
      </c>
      <c r="B4386" s="10" t="s">
        <v>36</v>
      </c>
      <c r="C4386" s="10" t="s">
        <v>56</v>
      </c>
      <c r="D4386" s="10" t="s">
        <v>49</v>
      </c>
      <c r="E4386" s="11">
        <v>8834</v>
      </c>
    </row>
    <row r="4387" spans="1:5" x14ac:dyDescent="0.2">
      <c r="A4387" s="12">
        <v>44103</v>
      </c>
      <c r="B4387" s="13" t="s">
        <v>33</v>
      </c>
      <c r="C4387" s="13" t="s">
        <v>55</v>
      </c>
      <c r="D4387" s="13" t="s">
        <v>51</v>
      </c>
      <c r="E4387" s="14">
        <v>5568</v>
      </c>
    </row>
    <row r="4388" spans="1:5" x14ac:dyDescent="0.2">
      <c r="A4388" s="9">
        <v>44388</v>
      </c>
      <c r="B4388" s="10" t="s">
        <v>31</v>
      </c>
      <c r="C4388" s="10" t="s">
        <v>53</v>
      </c>
      <c r="D4388" s="10" t="s">
        <v>51</v>
      </c>
      <c r="E4388" s="11">
        <v>5684</v>
      </c>
    </row>
    <row r="4389" spans="1:5" x14ac:dyDescent="0.2">
      <c r="A4389" s="12">
        <v>44660</v>
      </c>
      <c r="B4389" s="13" t="s">
        <v>39</v>
      </c>
      <c r="C4389" s="13" t="s">
        <v>53</v>
      </c>
      <c r="D4389" s="13" t="s">
        <v>51</v>
      </c>
      <c r="E4389" s="14">
        <v>6371</v>
      </c>
    </row>
    <row r="4390" spans="1:5" x14ac:dyDescent="0.2">
      <c r="A4390" s="9">
        <v>43702</v>
      </c>
      <c r="B4390" s="10" t="s">
        <v>31</v>
      </c>
      <c r="C4390" s="10" t="s">
        <v>56</v>
      </c>
      <c r="D4390" s="10" t="s">
        <v>49</v>
      </c>
      <c r="E4390" s="11">
        <v>301</v>
      </c>
    </row>
    <row r="4391" spans="1:5" x14ac:dyDescent="0.2">
      <c r="A4391" s="12">
        <v>43785</v>
      </c>
      <c r="B4391" s="13" t="s">
        <v>36</v>
      </c>
      <c r="C4391" s="13" t="s">
        <v>53</v>
      </c>
      <c r="D4391" s="13" t="s">
        <v>54</v>
      </c>
      <c r="E4391" s="14">
        <v>136</v>
      </c>
    </row>
    <row r="4392" spans="1:5" x14ac:dyDescent="0.2">
      <c r="A4392" s="9">
        <v>44384</v>
      </c>
      <c r="B4392" s="10" t="s">
        <v>33</v>
      </c>
      <c r="C4392" s="10" t="s">
        <v>56</v>
      </c>
      <c r="D4392" s="10" t="s">
        <v>58</v>
      </c>
      <c r="E4392" s="11">
        <v>730</v>
      </c>
    </row>
    <row r="4393" spans="1:5" x14ac:dyDescent="0.2">
      <c r="A4393" s="12">
        <v>43609</v>
      </c>
      <c r="B4393" s="13" t="s">
        <v>18</v>
      </c>
      <c r="C4393" s="13" t="s">
        <v>55</v>
      </c>
      <c r="D4393" s="13" t="s">
        <v>51</v>
      </c>
      <c r="E4393" s="14">
        <v>2028</v>
      </c>
    </row>
    <row r="4394" spans="1:5" x14ac:dyDescent="0.2">
      <c r="A4394" s="9">
        <v>43911</v>
      </c>
      <c r="B4394" s="10" t="s">
        <v>31</v>
      </c>
      <c r="C4394" s="10" t="s">
        <v>56</v>
      </c>
      <c r="D4394" s="10" t="s">
        <v>58</v>
      </c>
      <c r="E4394" s="11">
        <v>2845</v>
      </c>
    </row>
    <row r="4395" spans="1:5" x14ac:dyDescent="0.2">
      <c r="A4395" s="12">
        <v>43767</v>
      </c>
      <c r="B4395" s="13" t="s">
        <v>33</v>
      </c>
      <c r="C4395" s="13" t="s">
        <v>53</v>
      </c>
      <c r="D4395" s="13" t="s">
        <v>51</v>
      </c>
      <c r="E4395" s="14">
        <v>3977</v>
      </c>
    </row>
    <row r="4396" spans="1:5" x14ac:dyDescent="0.2">
      <c r="A4396" s="9">
        <v>44623</v>
      </c>
      <c r="B4396" s="10" t="s">
        <v>33</v>
      </c>
      <c r="C4396" s="10" t="s">
        <v>55</v>
      </c>
      <c r="D4396" s="10" t="s">
        <v>54</v>
      </c>
      <c r="E4396" s="11">
        <v>473</v>
      </c>
    </row>
    <row r="4397" spans="1:5" x14ac:dyDescent="0.2">
      <c r="A4397" s="12">
        <v>44620</v>
      </c>
      <c r="B4397" s="13" t="s">
        <v>33</v>
      </c>
      <c r="C4397" s="13" t="s">
        <v>56</v>
      </c>
      <c r="D4397" s="13" t="s">
        <v>58</v>
      </c>
      <c r="E4397" s="14">
        <v>3053</v>
      </c>
    </row>
    <row r="4398" spans="1:5" x14ac:dyDescent="0.2">
      <c r="A4398" s="9">
        <v>44917</v>
      </c>
      <c r="B4398" s="10" t="s">
        <v>18</v>
      </c>
      <c r="C4398" s="10" t="s">
        <v>55</v>
      </c>
      <c r="D4398" s="10" t="s">
        <v>49</v>
      </c>
      <c r="E4398" s="11">
        <v>3332</v>
      </c>
    </row>
    <row r="4399" spans="1:5" x14ac:dyDescent="0.2">
      <c r="A4399" s="12">
        <v>44644</v>
      </c>
      <c r="B4399" s="13" t="s">
        <v>36</v>
      </c>
      <c r="C4399" s="13" t="s">
        <v>55</v>
      </c>
      <c r="D4399" s="13" t="s">
        <v>54</v>
      </c>
      <c r="E4399" s="14">
        <v>379</v>
      </c>
    </row>
    <row r="4400" spans="1:5" x14ac:dyDescent="0.2">
      <c r="A4400" s="9">
        <v>44191</v>
      </c>
      <c r="B4400" s="10" t="s">
        <v>33</v>
      </c>
      <c r="C4400" s="10" t="s">
        <v>55</v>
      </c>
      <c r="D4400" s="10" t="s">
        <v>51</v>
      </c>
      <c r="E4400" s="11">
        <v>5975</v>
      </c>
    </row>
    <row r="4401" spans="1:5" x14ac:dyDescent="0.2">
      <c r="A4401" s="12">
        <v>44351</v>
      </c>
      <c r="B4401" s="13" t="s">
        <v>39</v>
      </c>
      <c r="C4401" s="13" t="s">
        <v>55</v>
      </c>
      <c r="D4401" s="13" t="s">
        <v>49</v>
      </c>
      <c r="E4401" s="14">
        <v>6513</v>
      </c>
    </row>
    <row r="4402" spans="1:5" x14ac:dyDescent="0.2">
      <c r="A4402" s="9">
        <v>44638</v>
      </c>
      <c r="B4402" s="10" t="s">
        <v>33</v>
      </c>
      <c r="C4402" s="10" t="s">
        <v>46</v>
      </c>
      <c r="D4402" s="10" t="s">
        <v>51</v>
      </c>
      <c r="E4402" s="11">
        <v>4205</v>
      </c>
    </row>
    <row r="4403" spans="1:5" x14ac:dyDescent="0.2">
      <c r="A4403" s="12">
        <v>44636</v>
      </c>
      <c r="B4403" s="13" t="s">
        <v>39</v>
      </c>
      <c r="C4403" s="13" t="s">
        <v>56</v>
      </c>
      <c r="D4403" s="13" t="s">
        <v>49</v>
      </c>
      <c r="E4403" s="14">
        <v>4973</v>
      </c>
    </row>
    <row r="4404" spans="1:5" x14ac:dyDescent="0.2">
      <c r="A4404" s="9">
        <v>44322</v>
      </c>
      <c r="B4404" s="10" t="s">
        <v>36</v>
      </c>
      <c r="C4404" s="10" t="s">
        <v>55</v>
      </c>
      <c r="D4404" s="10" t="s">
        <v>54</v>
      </c>
      <c r="E4404" s="11">
        <v>420</v>
      </c>
    </row>
    <row r="4405" spans="1:5" x14ac:dyDescent="0.2">
      <c r="A4405" s="12">
        <v>43670</v>
      </c>
      <c r="B4405" s="13" t="s">
        <v>31</v>
      </c>
      <c r="C4405" s="13" t="s">
        <v>55</v>
      </c>
      <c r="D4405" s="13" t="s">
        <v>49</v>
      </c>
      <c r="E4405" s="14">
        <v>6013</v>
      </c>
    </row>
    <row r="4406" spans="1:5" x14ac:dyDescent="0.2">
      <c r="A4406" s="9">
        <v>44848</v>
      </c>
      <c r="B4406" s="10" t="s">
        <v>36</v>
      </c>
      <c r="C4406" s="10" t="s">
        <v>55</v>
      </c>
      <c r="D4406" s="10" t="s">
        <v>51</v>
      </c>
      <c r="E4406" s="11">
        <v>1342</v>
      </c>
    </row>
    <row r="4407" spans="1:5" x14ac:dyDescent="0.2">
      <c r="A4407" s="12">
        <v>43552</v>
      </c>
      <c r="B4407" s="13" t="s">
        <v>36</v>
      </c>
      <c r="C4407" s="13" t="s">
        <v>46</v>
      </c>
      <c r="D4407" s="13" t="s">
        <v>51</v>
      </c>
      <c r="E4407" s="14">
        <v>2477</v>
      </c>
    </row>
    <row r="4408" spans="1:5" x14ac:dyDescent="0.2">
      <c r="A4408" s="9">
        <v>44015</v>
      </c>
      <c r="B4408" s="10" t="s">
        <v>18</v>
      </c>
      <c r="C4408" s="10" t="s">
        <v>53</v>
      </c>
      <c r="D4408" s="10" t="s">
        <v>51</v>
      </c>
      <c r="E4408" s="11">
        <v>167</v>
      </c>
    </row>
    <row r="4409" spans="1:5" x14ac:dyDescent="0.2">
      <c r="A4409" s="12">
        <v>44174</v>
      </c>
      <c r="B4409" s="13" t="s">
        <v>27</v>
      </c>
      <c r="C4409" s="13" t="s">
        <v>55</v>
      </c>
      <c r="D4409" s="13" t="s">
        <v>49</v>
      </c>
      <c r="E4409" s="14">
        <v>6108</v>
      </c>
    </row>
    <row r="4410" spans="1:5" x14ac:dyDescent="0.2">
      <c r="A4410" s="9">
        <v>44082</v>
      </c>
      <c r="B4410" s="10" t="s">
        <v>31</v>
      </c>
      <c r="C4410" s="10" t="s">
        <v>53</v>
      </c>
      <c r="D4410" s="10" t="s">
        <v>52</v>
      </c>
      <c r="E4410" s="11">
        <v>476</v>
      </c>
    </row>
    <row r="4411" spans="1:5" x14ac:dyDescent="0.2">
      <c r="A4411" s="12">
        <v>44461</v>
      </c>
      <c r="B4411" s="13" t="s">
        <v>18</v>
      </c>
      <c r="C4411" s="13" t="s">
        <v>55</v>
      </c>
      <c r="D4411" s="13" t="s">
        <v>52</v>
      </c>
      <c r="E4411" s="14">
        <v>3495</v>
      </c>
    </row>
    <row r="4412" spans="1:5" x14ac:dyDescent="0.2">
      <c r="A4412" s="9">
        <v>43670</v>
      </c>
      <c r="B4412" s="10" t="s">
        <v>39</v>
      </c>
      <c r="C4412" s="10" t="s">
        <v>55</v>
      </c>
      <c r="D4412" s="10" t="s">
        <v>54</v>
      </c>
      <c r="E4412" s="11">
        <v>239</v>
      </c>
    </row>
    <row r="4413" spans="1:5" x14ac:dyDescent="0.2">
      <c r="A4413" s="12">
        <v>44313</v>
      </c>
      <c r="B4413" s="13" t="s">
        <v>23</v>
      </c>
      <c r="C4413" s="13" t="s">
        <v>53</v>
      </c>
      <c r="D4413" s="13" t="s">
        <v>49</v>
      </c>
      <c r="E4413" s="14">
        <v>947</v>
      </c>
    </row>
    <row r="4414" spans="1:5" x14ac:dyDescent="0.2">
      <c r="A4414" s="9">
        <v>44512</v>
      </c>
      <c r="B4414" s="10" t="s">
        <v>23</v>
      </c>
      <c r="C4414" s="10" t="s">
        <v>53</v>
      </c>
      <c r="D4414" s="10" t="s">
        <v>52</v>
      </c>
      <c r="E4414" s="11">
        <v>6511</v>
      </c>
    </row>
    <row r="4415" spans="1:5" x14ac:dyDescent="0.2">
      <c r="A4415" s="12">
        <v>43886</v>
      </c>
      <c r="B4415" s="13" t="s">
        <v>31</v>
      </c>
      <c r="C4415" s="13" t="s">
        <v>53</v>
      </c>
      <c r="D4415" s="13" t="s">
        <v>49</v>
      </c>
      <c r="E4415" s="14">
        <v>1346</v>
      </c>
    </row>
    <row r="4416" spans="1:5" x14ac:dyDescent="0.2">
      <c r="A4416" s="9">
        <v>44057</v>
      </c>
      <c r="B4416" s="10" t="s">
        <v>31</v>
      </c>
      <c r="C4416" s="10" t="s">
        <v>53</v>
      </c>
      <c r="D4416" s="10" t="s">
        <v>49</v>
      </c>
      <c r="E4416" s="11">
        <v>5294</v>
      </c>
    </row>
    <row r="4417" spans="1:5" x14ac:dyDescent="0.2">
      <c r="A4417" s="12">
        <v>44020</v>
      </c>
      <c r="B4417" s="13" t="s">
        <v>39</v>
      </c>
      <c r="C4417" s="13" t="s">
        <v>53</v>
      </c>
      <c r="D4417" s="13" t="s">
        <v>52</v>
      </c>
      <c r="E4417" s="14">
        <v>9788</v>
      </c>
    </row>
    <row r="4418" spans="1:5" x14ac:dyDescent="0.2">
      <c r="A4418" s="9">
        <v>43523</v>
      </c>
      <c r="B4418" s="10" t="s">
        <v>23</v>
      </c>
      <c r="C4418" s="10" t="s">
        <v>55</v>
      </c>
      <c r="D4418" s="10" t="s">
        <v>54</v>
      </c>
      <c r="E4418" s="11">
        <v>324</v>
      </c>
    </row>
    <row r="4419" spans="1:5" x14ac:dyDescent="0.2">
      <c r="A4419" s="12">
        <v>44701</v>
      </c>
      <c r="B4419" s="13" t="s">
        <v>39</v>
      </c>
      <c r="C4419" s="13" t="s">
        <v>53</v>
      </c>
      <c r="D4419" s="13" t="s">
        <v>49</v>
      </c>
      <c r="E4419" s="14">
        <v>1524</v>
      </c>
    </row>
    <row r="4420" spans="1:5" x14ac:dyDescent="0.2">
      <c r="A4420" s="9">
        <v>44203</v>
      </c>
      <c r="B4420" s="10" t="s">
        <v>31</v>
      </c>
      <c r="C4420" s="10" t="s">
        <v>53</v>
      </c>
      <c r="D4420" s="10" t="s">
        <v>49</v>
      </c>
      <c r="E4420" s="11">
        <v>1453</v>
      </c>
    </row>
    <row r="4421" spans="1:5" x14ac:dyDescent="0.2">
      <c r="A4421" s="12">
        <v>44399</v>
      </c>
      <c r="B4421" s="13" t="s">
        <v>27</v>
      </c>
      <c r="C4421" s="13" t="s">
        <v>53</v>
      </c>
      <c r="D4421" s="13" t="s">
        <v>49</v>
      </c>
      <c r="E4421" s="14">
        <v>6795</v>
      </c>
    </row>
    <row r="4422" spans="1:5" x14ac:dyDescent="0.2">
      <c r="A4422" s="9">
        <v>44422</v>
      </c>
      <c r="B4422" s="10" t="s">
        <v>39</v>
      </c>
      <c r="C4422" s="10" t="s">
        <v>53</v>
      </c>
      <c r="D4422" s="10" t="s">
        <v>52</v>
      </c>
      <c r="E4422" s="11">
        <v>6987</v>
      </c>
    </row>
    <row r="4423" spans="1:5" x14ac:dyDescent="0.2">
      <c r="A4423" s="12">
        <v>44810</v>
      </c>
      <c r="B4423" s="13" t="s">
        <v>33</v>
      </c>
      <c r="C4423" s="13" t="s">
        <v>53</v>
      </c>
      <c r="D4423" s="13" t="s">
        <v>51</v>
      </c>
      <c r="E4423" s="14">
        <v>6710</v>
      </c>
    </row>
    <row r="4424" spans="1:5" x14ac:dyDescent="0.2">
      <c r="A4424" s="9">
        <v>44543</v>
      </c>
      <c r="B4424" s="10" t="s">
        <v>27</v>
      </c>
      <c r="C4424" s="10" t="s">
        <v>55</v>
      </c>
      <c r="D4424" s="10" t="s">
        <v>52</v>
      </c>
      <c r="E4424" s="11">
        <v>7692</v>
      </c>
    </row>
    <row r="4425" spans="1:5" x14ac:dyDescent="0.2">
      <c r="A4425" s="12">
        <v>43512</v>
      </c>
      <c r="B4425" s="13" t="s">
        <v>23</v>
      </c>
      <c r="C4425" s="13" t="s">
        <v>46</v>
      </c>
      <c r="D4425" s="13" t="s">
        <v>52</v>
      </c>
      <c r="E4425" s="14">
        <v>2710</v>
      </c>
    </row>
    <row r="4426" spans="1:5" x14ac:dyDescent="0.2">
      <c r="A4426" s="9">
        <v>43737</v>
      </c>
      <c r="B4426" s="10" t="s">
        <v>36</v>
      </c>
      <c r="C4426" s="10" t="s">
        <v>55</v>
      </c>
      <c r="D4426" s="10" t="s">
        <v>54</v>
      </c>
      <c r="E4426" s="11">
        <v>175</v>
      </c>
    </row>
    <row r="4427" spans="1:5" x14ac:dyDescent="0.2">
      <c r="A4427" s="12">
        <v>43685</v>
      </c>
      <c r="B4427" s="13" t="s">
        <v>27</v>
      </c>
      <c r="C4427" s="13" t="s">
        <v>53</v>
      </c>
      <c r="D4427" s="13" t="s">
        <v>49</v>
      </c>
      <c r="E4427" s="14">
        <v>2887</v>
      </c>
    </row>
    <row r="4428" spans="1:5" x14ac:dyDescent="0.2">
      <c r="A4428" s="9">
        <v>44482</v>
      </c>
      <c r="B4428" s="10" t="s">
        <v>27</v>
      </c>
      <c r="C4428" s="10" t="s">
        <v>56</v>
      </c>
      <c r="D4428" s="10" t="s">
        <v>58</v>
      </c>
      <c r="E4428" s="11">
        <v>1077</v>
      </c>
    </row>
    <row r="4429" spans="1:5" x14ac:dyDescent="0.2">
      <c r="A4429" s="12">
        <v>44860</v>
      </c>
      <c r="B4429" s="13" t="s">
        <v>23</v>
      </c>
      <c r="C4429" s="13" t="s">
        <v>55</v>
      </c>
      <c r="D4429" s="13" t="s">
        <v>51</v>
      </c>
      <c r="E4429" s="14">
        <v>5638</v>
      </c>
    </row>
    <row r="4430" spans="1:5" x14ac:dyDescent="0.2">
      <c r="A4430" s="9">
        <v>43581</v>
      </c>
      <c r="B4430" s="10" t="s">
        <v>18</v>
      </c>
      <c r="C4430" s="10" t="s">
        <v>56</v>
      </c>
      <c r="D4430" s="10" t="s">
        <v>58</v>
      </c>
      <c r="E4430" s="11">
        <v>2775</v>
      </c>
    </row>
    <row r="4431" spans="1:5" x14ac:dyDescent="0.2">
      <c r="A4431" s="12">
        <v>44188</v>
      </c>
      <c r="B4431" s="13" t="s">
        <v>23</v>
      </c>
      <c r="C4431" s="13" t="s">
        <v>46</v>
      </c>
      <c r="D4431" s="13" t="s">
        <v>51</v>
      </c>
      <c r="E4431" s="14">
        <v>746</v>
      </c>
    </row>
    <row r="4432" spans="1:5" x14ac:dyDescent="0.2">
      <c r="A4432" s="9">
        <v>44032</v>
      </c>
      <c r="B4432" s="10" t="s">
        <v>36</v>
      </c>
      <c r="C4432" s="10" t="s">
        <v>55</v>
      </c>
      <c r="D4432" s="10" t="s">
        <v>49</v>
      </c>
      <c r="E4432" s="11">
        <v>9403</v>
      </c>
    </row>
    <row r="4433" spans="1:5" x14ac:dyDescent="0.2">
      <c r="A4433" s="12">
        <v>44172</v>
      </c>
      <c r="B4433" s="13" t="s">
        <v>33</v>
      </c>
      <c r="C4433" s="13" t="s">
        <v>55</v>
      </c>
      <c r="D4433" s="13" t="s">
        <v>49</v>
      </c>
      <c r="E4433" s="14">
        <v>9827</v>
      </c>
    </row>
    <row r="4434" spans="1:5" x14ac:dyDescent="0.2">
      <c r="A4434" s="9">
        <v>44177</v>
      </c>
      <c r="B4434" s="10" t="s">
        <v>33</v>
      </c>
      <c r="C4434" s="10" t="s">
        <v>53</v>
      </c>
      <c r="D4434" s="10" t="s">
        <v>52</v>
      </c>
      <c r="E4434" s="11">
        <v>2189</v>
      </c>
    </row>
    <row r="4435" spans="1:5" x14ac:dyDescent="0.2">
      <c r="A4435" s="12">
        <v>43485</v>
      </c>
      <c r="B4435" s="13" t="s">
        <v>23</v>
      </c>
      <c r="C4435" s="13" t="s">
        <v>56</v>
      </c>
      <c r="D4435" s="13" t="s">
        <v>58</v>
      </c>
      <c r="E4435" s="14">
        <v>1553</v>
      </c>
    </row>
    <row r="4436" spans="1:5" x14ac:dyDescent="0.2">
      <c r="A4436" s="9">
        <v>43475</v>
      </c>
      <c r="B4436" s="10" t="s">
        <v>23</v>
      </c>
      <c r="C4436" s="10" t="s">
        <v>55</v>
      </c>
      <c r="D4436" s="10" t="s">
        <v>52</v>
      </c>
      <c r="E4436" s="11">
        <v>1035</v>
      </c>
    </row>
    <row r="4437" spans="1:5" x14ac:dyDescent="0.2">
      <c r="A4437" s="12">
        <v>44917</v>
      </c>
      <c r="B4437" s="13" t="s">
        <v>27</v>
      </c>
      <c r="C4437" s="13" t="s">
        <v>55</v>
      </c>
      <c r="D4437" s="13" t="s">
        <v>52</v>
      </c>
      <c r="E4437" s="14">
        <v>4050</v>
      </c>
    </row>
    <row r="4438" spans="1:5" x14ac:dyDescent="0.2">
      <c r="A4438" s="9">
        <v>43480</v>
      </c>
      <c r="B4438" s="10" t="s">
        <v>33</v>
      </c>
      <c r="C4438" s="10" t="s">
        <v>53</v>
      </c>
      <c r="D4438" s="10" t="s">
        <v>52</v>
      </c>
      <c r="E4438" s="11">
        <v>2478</v>
      </c>
    </row>
    <row r="4439" spans="1:5" x14ac:dyDescent="0.2">
      <c r="A4439" s="12">
        <v>44681</v>
      </c>
      <c r="B4439" s="13" t="s">
        <v>39</v>
      </c>
      <c r="C4439" s="13" t="s">
        <v>53</v>
      </c>
      <c r="D4439" s="13" t="s">
        <v>52</v>
      </c>
      <c r="E4439" s="14">
        <v>7682</v>
      </c>
    </row>
    <row r="4440" spans="1:5" x14ac:dyDescent="0.2">
      <c r="A4440" s="9">
        <v>44131</v>
      </c>
      <c r="B4440" s="10" t="s">
        <v>23</v>
      </c>
      <c r="C4440" s="10" t="s">
        <v>46</v>
      </c>
      <c r="D4440" s="10" t="s">
        <v>51</v>
      </c>
      <c r="E4440" s="11">
        <v>2484</v>
      </c>
    </row>
    <row r="4441" spans="1:5" x14ac:dyDescent="0.2">
      <c r="A4441" s="12">
        <v>44643</v>
      </c>
      <c r="B4441" s="13" t="s">
        <v>27</v>
      </c>
      <c r="C4441" s="13" t="s">
        <v>55</v>
      </c>
      <c r="D4441" s="13" t="s">
        <v>54</v>
      </c>
      <c r="E4441" s="14">
        <v>114</v>
      </c>
    </row>
    <row r="4442" spans="1:5" x14ac:dyDescent="0.2">
      <c r="A4442" s="9">
        <v>44417</v>
      </c>
      <c r="B4442" s="10" t="s">
        <v>31</v>
      </c>
      <c r="C4442" s="10" t="s">
        <v>55</v>
      </c>
      <c r="D4442" s="10" t="s">
        <v>52</v>
      </c>
      <c r="E4442" s="11">
        <v>7218</v>
      </c>
    </row>
    <row r="4443" spans="1:5" x14ac:dyDescent="0.2">
      <c r="A4443" s="12">
        <v>43580</v>
      </c>
      <c r="B4443" s="13" t="s">
        <v>23</v>
      </c>
      <c r="C4443" s="13" t="s">
        <v>46</v>
      </c>
      <c r="D4443" s="13" t="s">
        <v>49</v>
      </c>
      <c r="E4443" s="14">
        <v>4147</v>
      </c>
    </row>
    <row r="4444" spans="1:5" x14ac:dyDescent="0.2">
      <c r="A4444" s="9">
        <v>44250</v>
      </c>
      <c r="B4444" s="10" t="s">
        <v>33</v>
      </c>
      <c r="C4444" s="10" t="s">
        <v>53</v>
      </c>
      <c r="D4444" s="10" t="s">
        <v>49</v>
      </c>
      <c r="E4444" s="11">
        <v>8087</v>
      </c>
    </row>
    <row r="4445" spans="1:5" x14ac:dyDescent="0.2">
      <c r="A4445" s="12">
        <v>43818</v>
      </c>
      <c r="B4445" s="13" t="s">
        <v>31</v>
      </c>
      <c r="C4445" s="13" t="s">
        <v>46</v>
      </c>
      <c r="D4445" s="13" t="s">
        <v>52</v>
      </c>
      <c r="E4445" s="14">
        <v>8530</v>
      </c>
    </row>
    <row r="4446" spans="1:5" x14ac:dyDescent="0.2">
      <c r="A4446" s="9">
        <v>43697</v>
      </c>
      <c r="B4446" s="10" t="s">
        <v>18</v>
      </c>
      <c r="C4446" s="10" t="s">
        <v>46</v>
      </c>
      <c r="D4446" s="10" t="s">
        <v>52</v>
      </c>
      <c r="E4446" s="11">
        <v>1873</v>
      </c>
    </row>
    <row r="4447" spans="1:5" x14ac:dyDescent="0.2">
      <c r="A4447" s="12">
        <v>44184</v>
      </c>
      <c r="B4447" s="13" t="s">
        <v>27</v>
      </c>
      <c r="C4447" s="13" t="s">
        <v>53</v>
      </c>
      <c r="D4447" s="13" t="s">
        <v>52</v>
      </c>
      <c r="E4447" s="14">
        <v>2904</v>
      </c>
    </row>
    <row r="4448" spans="1:5" x14ac:dyDescent="0.2">
      <c r="A4448" s="9">
        <v>43524</v>
      </c>
      <c r="B4448" s="10" t="s">
        <v>39</v>
      </c>
      <c r="C4448" s="10" t="s">
        <v>46</v>
      </c>
      <c r="D4448" s="10" t="s">
        <v>49</v>
      </c>
      <c r="E4448" s="11">
        <v>507</v>
      </c>
    </row>
    <row r="4449" spans="1:5" x14ac:dyDescent="0.2">
      <c r="A4449" s="12">
        <v>44857</v>
      </c>
      <c r="B4449" s="13" t="s">
        <v>33</v>
      </c>
      <c r="C4449" s="13" t="s">
        <v>46</v>
      </c>
      <c r="D4449" s="13" t="s">
        <v>49</v>
      </c>
      <c r="E4449" s="14">
        <v>2431</v>
      </c>
    </row>
    <row r="4450" spans="1:5" x14ac:dyDescent="0.2">
      <c r="A4450" s="9">
        <v>44790</v>
      </c>
      <c r="B4450" s="10" t="s">
        <v>27</v>
      </c>
      <c r="C4450" s="10" t="s">
        <v>46</v>
      </c>
      <c r="D4450" s="10" t="s">
        <v>49</v>
      </c>
      <c r="E4450" s="11">
        <v>1973</v>
      </c>
    </row>
    <row r="4451" spans="1:5" x14ac:dyDescent="0.2">
      <c r="A4451" s="12">
        <v>43739</v>
      </c>
      <c r="B4451" s="13" t="s">
        <v>18</v>
      </c>
      <c r="C4451" s="13" t="s">
        <v>53</v>
      </c>
      <c r="D4451" s="13" t="s">
        <v>52</v>
      </c>
      <c r="E4451" s="14">
        <v>6978</v>
      </c>
    </row>
    <row r="4452" spans="1:5" x14ac:dyDescent="0.2">
      <c r="A4452" s="9">
        <v>44199</v>
      </c>
      <c r="B4452" s="10" t="s">
        <v>33</v>
      </c>
      <c r="C4452" s="10" t="s">
        <v>56</v>
      </c>
      <c r="D4452" s="10" t="s">
        <v>49</v>
      </c>
      <c r="E4452" s="11">
        <v>4824</v>
      </c>
    </row>
    <row r="4453" spans="1:5" x14ac:dyDescent="0.2">
      <c r="A4453" s="12">
        <v>44790</v>
      </c>
      <c r="B4453" s="13" t="s">
        <v>31</v>
      </c>
      <c r="C4453" s="13" t="s">
        <v>55</v>
      </c>
      <c r="D4453" s="13" t="s">
        <v>54</v>
      </c>
      <c r="E4453" s="14">
        <v>387</v>
      </c>
    </row>
    <row r="4454" spans="1:5" x14ac:dyDescent="0.2">
      <c r="A4454" s="9">
        <v>43780</v>
      </c>
      <c r="B4454" s="10" t="s">
        <v>39</v>
      </c>
      <c r="C4454" s="10" t="s">
        <v>55</v>
      </c>
      <c r="D4454" s="10" t="s">
        <v>49</v>
      </c>
      <c r="E4454" s="11">
        <v>4529</v>
      </c>
    </row>
    <row r="4455" spans="1:5" x14ac:dyDescent="0.2">
      <c r="A4455" s="12">
        <v>44715</v>
      </c>
      <c r="B4455" s="13" t="s">
        <v>39</v>
      </c>
      <c r="C4455" s="13" t="s">
        <v>56</v>
      </c>
      <c r="D4455" s="13" t="s">
        <v>49</v>
      </c>
      <c r="E4455" s="14">
        <v>6608</v>
      </c>
    </row>
    <row r="4456" spans="1:5" x14ac:dyDescent="0.2">
      <c r="A4456" s="9">
        <v>44604</v>
      </c>
      <c r="B4456" s="10" t="s">
        <v>33</v>
      </c>
      <c r="C4456" s="10" t="s">
        <v>55</v>
      </c>
      <c r="D4456" s="10" t="s">
        <v>51</v>
      </c>
      <c r="E4456" s="11">
        <v>9276</v>
      </c>
    </row>
    <row r="4457" spans="1:5" x14ac:dyDescent="0.2">
      <c r="A4457" s="12">
        <v>43908</v>
      </c>
      <c r="B4457" s="13" t="s">
        <v>31</v>
      </c>
      <c r="C4457" s="13" t="s">
        <v>46</v>
      </c>
      <c r="D4457" s="13" t="s">
        <v>51</v>
      </c>
      <c r="E4457" s="14">
        <v>576</v>
      </c>
    </row>
    <row r="4458" spans="1:5" x14ac:dyDescent="0.2">
      <c r="A4458" s="9">
        <v>44354</v>
      </c>
      <c r="B4458" s="10" t="s">
        <v>33</v>
      </c>
      <c r="C4458" s="10" t="s">
        <v>53</v>
      </c>
      <c r="D4458" s="10" t="s">
        <v>52</v>
      </c>
      <c r="E4458" s="11">
        <v>1048</v>
      </c>
    </row>
    <row r="4459" spans="1:5" x14ac:dyDescent="0.2">
      <c r="A4459" s="12">
        <v>43596</v>
      </c>
      <c r="B4459" s="13" t="s">
        <v>31</v>
      </c>
      <c r="C4459" s="13" t="s">
        <v>46</v>
      </c>
      <c r="D4459" s="13" t="s">
        <v>49</v>
      </c>
      <c r="E4459" s="14">
        <v>2019</v>
      </c>
    </row>
    <row r="4460" spans="1:5" x14ac:dyDescent="0.2">
      <c r="A4460" s="9">
        <v>43515</v>
      </c>
      <c r="B4460" s="10" t="s">
        <v>36</v>
      </c>
      <c r="C4460" s="10" t="s">
        <v>46</v>
      </c>
      <c r="D4460" s="10" t="s">
        <v>49</v>
      </c>
      <c r="E4460" s="11">
        <v>4425</v>
      </c>
    </row>
    <row r="4461" spans="1:5" x14ac:dyDescent="0.2">
      <c r="A4461" s="12">
        <v>44089</v>
      </c>
      <c r="B4461" s="13" t="s">
        <v>36</v>
      </c>
      <c r="C4461" s="13" t="s">
        <v>53</v>
      </c>
      <c r="D4461" s="13" t="s">
        <v>54</v>
      </c>
      <c r="E4461" s="14">
        <v>120</v>
      </c>
    </row>
    <row r="4462" spans="1:5" x14ac:dyDescent="0.2">
      <c r="A4462" s="9">
        <v>43624</v>
      </c>
      <c r="B4462" s="10" t="s">
        <v>33</v>
      </c>
      <c r="C4462" s="10" t="s">
        <v>46</v>
      </c>
      <c r="D4462" s="10" t="s">
        <v>52</v>
      </c>
      <c r="E4462" s="11">
        <v>6320</v>
      </c>
    </row>
    <row r="4463" spans="1:5" x14ac:dyDescent="0.2">
      <c r="A4463" s="12">
        <v>44840</v>
      </c>
      <c r="B4463" s="13" t="s">
        <v>36</v>
      </c>
      <c r="C4463" s="13" t="s">
        <v>46</v>
      </c>
      <c r="D4463" s="13" t="s">
        <v>49</v>
      </c>
      <c r="E4463" s="14">
        <v>7095</v>
      </c>
    </row>
    <row r="4464" spans="1:5" x14ac:dyDescent="0.2">
      <c r="A4464" s="9">
        <v>44349</v>
      </c>
      <c r="B4464" s="10" t="s">
        <v>33</v>
      </c>
      <c r="C4464" s="10" t="s">
        <v>53</v>
      </c>
      <c r="D4464" s="10" t="s">
        <v>51</v>
      </c>
      <c r="E4464" s="11">
        <v>2644</v>
      </c>
    </row>
    <row r="4465" spans="1:5" x14ac:dyDescent="0.2">
      <c r="A4465" s="12">
        <v>43909</v>
      </c>
      <c r="B4465" s="13" t="s">
        <v>31</v>
      </c>
      <c r="C4465" s="13" t="s">
        <v>46</v>
      </c>
      <c r="D4465" s="13" t="s">
        <v>49</v>
      </c>
      <c r="E4465" s="14">
        <v>1787</v>
      </c>
    </row>
    <row r="4466" spans="1:5" x14ac:dyDescent="0.2">
      <c r="A4466" s="9">
        <v>43618</v>
      </c>
      <c r="B4466" s="10" t="s">
        <v>39</v>
      </c>
      <c r="C4466" s="10" t="s">
        <v>55</v>
      </c>
      <c r="D4466" s="10" t="s">
        <v>49</v>
      </c>
      <c r="E4466" s="11">
        <v>3743</v>
      </c>
    </row>
    <row r="4467" spans="1:5" x14ac:dyDescent="0.2">
      <c r="A4467" s="12">
        <v>44258</v>
      </c>
      <c r="B4467" s="13" t="s">
        <v>23</v>
      </c>
      <c r="C4467" s="13" t="s">
        <v>53</v>
      </c>
      <c r="D4467" s="13" t="s">
        <v>52</v>
      </c>
      <c r="E4467" s="14">
        <v>4714</v>
      </c>
    </row>
    <row r="4468" spans="1:5" x14ac:dyDescent="0.2">
      <c r="A4468" s="9">
        <v>44535</v>
      </c>
      <c r="B4468" s="10" t="s">
        <v>33</v>
      </c>
      <c r="C4468" s="10" t="s">
        <v>55</v>
      </c>
      <c r="D4468" s="10" t="s">
        <v>49</v>
      </c>
      <c r="E4468" s="11">
        <v>9984</v>
      </c>
    </row>
    <row r="4469" spans="1:5" x14ac:dyDescent="0.2">
      <c r="A4469" s="12">
        <v>44534</v>
      </c>
      <c r="B4469" s="13" t="s">
        <v>39</v>
      </c>
      <c r="C4469" s="13" t="s">
        <v>46</v>
      </c>
      <c r="D4469" s="13" t="s">
        <v>52</v>
      </c>
      <c r="E4469" s="14">
        <v>4315</v>
      </c>
    </row>
    <row r="4470" spans="1:5" x14ac:dyDescent="0.2">
      <c r="A4470" s="9">
        <v>44221</v>
      </c>
      <c r="B4470" s="10" t="s">
        <v>39</v>
      </c>
      <c r="C4470" s="10" t="s">
        <v>56</v>
      </c>
      <c r="D4470" s="10" t="s">
        <v>58</v>
      </c>
      <c r="E4470" s="11">
        <v>6002</v>
      </c>
    </row>
    <row r="4471" spans="1:5" x14ac:dyDescent="0.2">
      <c r="A4471" s="12">
        <v>43979</v>
      </c>
      <c r="B4471" s="13" t="s">
        <v>33</v>
      </c>
      <c r="C4471" s="13" t="s">
        <v>53</v>
      </c>
      <c r="D4471" s="13" t="s">
        <v>49</v>
      </c>
      <c r="E4471" s="14">
        <v>2130</v>
      </c>
    </row>
    <row r="4472" spans="1:5" x14ac:dyDescent="0.2">
      <c r="A4472" s="9">
        <v>43739</v>
      </c>
      <c r="B4472" s="10" t="s">
        <v>27</v>
      </c>
      <c r="C4472" s="10" t="s">
        <v>53</v>
      </c>
      <c r="D4472" s="10" t="s">
        <v>49</v>
      </c>
      <c r="E4472" s="11">
        <v>9802</v>
      </c>
    </row>
    <row r="4473" spans="1:5" x14ac:dyDescent="0.2">
      <c r="A4473" s="12">
        <v>43829</v>
      </c>
      <c r="B4473" s="13" t="s">
        <v>27</v>
      </c>
      <c r="C4473" s="13" t="s">
        <v>55</v>
      </c>
      <c r="D4473" s="13" t="s">
        <v>54</v>
      </c>
      <c r="E4473" s="14">
        <v>181</v>
      </c>
    </row>
    <row r="4474" spans="1:5" x14ac:dyDescent="0.2">
      <c r="A4474" s="9">
        <v>44028</v>
      </c>
      <c r="B4474" s="10" t="s">
        <v>31</v>
      </c>
      <c r="C4474" s="10" t="s">
        <v>56</v>
      </c>
      <c r="D4474" s="10" t="s">
        <v>58</v>
      </c>
      <c r="E4474" s="11">
        <v>8267</v>
      </c>
    </row>
    <row r="4475" spans="1:5" x14ac:dyDescent="0.2">
      <c r="A4475" s="12">
        <v>44192</v>
      </c>
      <c r="B4475" s="13" t="s">
        <v>18</v>
      </c>
      <c r="C4475" s="13" t="s">
        <v>53</v>
      </c>
      <c r="D4475" s="13" t="s">
        <v>54</v>
      </c>
      <c r="E4475" s="14">
        <v>247</v>
      </c>
    </row>
    <row r="4476" spans="1:5" x14ac:dyDescent="0.2">
      <c r="A4476" s="9">
        <v>43899</v>
      </c>
      <c r="B4476" s="10" t="s">
        <v>39</v>
      </c>
      <c r="C4476" s="10" t="s">
        <v>53</v>
      </c>
      <c r="D4476" s="10" t="s">
        <v>49</v>
      </c>
      <c r="E4476" s="11">
        <v>1810</v>
      </c>
    </row>
    <row r="4477" spans="1:5" x14ac:dyDescent="0.2">
      <c r="A4477" s="12">
        <v>43590</v>
      </c>
      <c r="B4477" s="13" t="s">
        <v>39</v>
      </c>
      <c r="C4477" s="13" t="s">
        <v>46</v>
      </c>
      <c r="D4477" s="13" t="s">
        <v>51</v>
      </c>
      <c r="E4477" s="14">
        <v>9353</v>
      </c>
    </row>
    <row r="4478" spans="1:5" x14ac:dyDescent="0.2">
      <c r="A4478" s="9">
        <v>44599</v>
      </c>
      <c r="B4478" s="10" t="s">
        <v>31</v>
      </c>
      <c r="C4478" s="10" t="s">
        <v>55</v>
      </c>
      <c r="D4478" s="10" t="s">
        <v>51</v>
      </c>
      <c r="E4478" s="11">
        <v>5924</v>
      </c>
    </row>
    <row r="4479" spans="1:5" x14ac:dyDescent="0.2">
      <c r="A4479" s="12">
        <v>44786</v>
      </c>
      <c r="B4479" s="13" t="s">
        <v>39</v>
      </c>
      <c r="C4479" s="13" t="s">
        <v>46</v>
      </c>
      <c r="D4479" s="13" t="s">
        <v>51</v>
      </c>
      <c r="E4479" s="14">
        <v>1297</v>
      </c>
    </row>
    <row r="4480" spans="1:5" x14ac:dyDescent="0.2">
      <c r="A4480" s="9">
        <v>43994</v>
      </c>
      <c r="B4480" s="10" t="s">
        <v>18</v>
      </c>
      <c r="C4480" s="10" t="s">
        <v>55</v>
      </c>
      <c r="D4480" s="10" t="s">
        <v>54</v>
      </c>
      <c r="E4480" s="11">
        <v>297</v>
      </c>
    </row>
    <row r="4481" spans="1:5" x14ac:dyDescent="0.2">
      <c r="A4481" s="12">
        <v>43991</v>
      </c>
      <c r="B4481" s="13" t="s">
        <v>31</v>
      </c>
      <c r="C4481" s="13" t="s">
        <v>53</v>
      </c>
      <c r="D4481" s="13" t="s">
        <v>52</v>
      </c>
      <c r="E4481" s="14">
        <v>5057</v>
      </c>
    </row>
    <row r="4482" spans="1:5" x14ac:dyDescent="0.2">
      <c r="A4482" s="9">
        <v>44351</v>
      </c>
      <c r="B4482" s="10" t="s">
        <v>31</v>
      </c>
      <c r="C4482" s="10" t="s">
        <v>46</v>
      </c>
      <c r="D4482" s="10" t="s">
        <v>51</v>
      </c>
      <c r="E4482" s="11">
        <v>4411</v>
      </c>
    </row>
    <row r="4483" spans="1:5" x14ac:dyDescent="0.2">
      <c r="A4483" s="12">
        <v>44378</v>
      </c>
      <c r="B4483" s="13" t="s">
        <v>27</v>
      </c>
      <c r="C4483" s="13" t="s">
        <v>55</v>
      </c>
      <c r="D4483" s="13" t="s">
        <v>49</v>
      </c>
      <c r="E4483" s="14">
        <v>3392</v>
      </c>
    </row>
    <row r="4484" spans="1:5" x14ac:dyDescent="0.2">
      <c r="A4484" s="9">
        <v>44604</v>
      </c>
      <c r="B4484" s="10" t="s">
        <v>39</v>
      </c>
      <c r="C4484" s="10" t="s">
        <v>46</v>
      </c>
      <c r="D4484" s="10" t="s">
        <v>51</v>
      </c>
      <c r="E4484" s="11">
        <v>7419</v>
      </c>
    </row>
    <row r="4485" spans="1:5" x14ac:dyDescent="0.2">
      <c r="A4485" s="12">
        <v>44087</v>
      </c>
      <c r="B4485" s="13" t="s">
        <v>18</v>
      </c>
      <c r="C4485" s="13" t="s">
        <v>55</v>
      </c>
      <c r="D4485" s="13" t="s">
        <v>54</v>
      </c>
      <c r="E4485" s="14">
        <v>109</v>
      </c>
    </row>
    <row r="4486" spans="1:5" x14ac:dyDescent="0.2">
      <c r="A4486" s="9">
        <v>44547</v>
      </c>
      <c r="B4486" s="10" t="s">
        <v>31</v>
      </c>
      <c r="C4486" s="10" t="s">
        <v>56</v>
      </c>
      <c r="D4486" s="10" t="s">
        <v>49</v>
      </c>
      <c r="E4486" s="11">
        <v>6086</v>
      </c>
    </row>
    <row r="4487" spans="1:5" x14ac:dyDescent="0.2">
      <c r="A4487" s="12">
        <v>44520</v>
      </c>
      <c r="B4487" s="13" t="s">
        <v>18</v>
      </c>
      <c r="C4487" s="13" t="s">
        <v>53</v>
      </c>
      <c r="D4487" s="13" t="s">
        <v>54</v>
      </c>
      <c r="E4487" s="14">
        <v>458</v>
      </c>
    </row>
    <row r="4488" spans="1:5" x14ac:dyDescent="0.2">
      <c r="A4488" s="9">
        <v>44256</v>
      </c>
      <c r="B4488" s="10" t="s">
        <v>31</v>
      </c>
      <c r="C4488" s="10" t="s">
        <v>53</v>
      </c>
      <c r="D4488" s="10" t="s">
        <v>54</v>
      </c>
      <c r="E4488" s="11">
        <v>317</v>
      </c>
    </row>
    <row r="4489" spans="1:5" x14ac:dyDescent="0.2">
      <c r="A4489" s="12">
        <v>44015</v>
      </c>
      <c r="B4489" s="13" t="s">
        <v>33</v>
      </c>
      <c r="C4489" s="13" t="s">
        <v>53</v>
      </c>
      <c r="D4489" s="13" t="s">
        <v>54</v>
      </c>
      <c r="E4489" s="14">
        <v>331</v>
      </c>
    </row>
    <row r="4490" spans="1:5" x14ac:dyDescent="0.2">
      <c r="A4490" s="9">
        <v>44259</v>
      </c>
      <c r="B4490" s="10" t="s">
        <v>33</v>
      </c>
      <c r="C4490" s="10" t="s">
        <v>53</v>
      </c>
      <c r="D4490" s="10" t="s">
        <v>51</v>
      </c>
      <c r="E4490" s="11">
        <v>7039</v>
      </c>
    </row>
    <row r="4491" spans="1:5" x14ac:dyDescent="0.2">
      <c r="A4491" s="12">
        <v>43483</v>
      </c>
      <c r="B4491" s="13" t="s">
        <v>18</v>
      </c>
      <c r="C4491" s="13" t="s">
        <v>53</v>
      </c>
      <c r="D4491" s="13" t="s">
        <v>52</v>
      </c>
      <c r="E4491" s="14">
        <v>3317</v>
      </c>
    </row>
    <row r="4492" spans="1:5" x14ac:dyDescent="0.2">
      <c r="A4492" s="9">
        <v>44091</v>
      </c>
      <c r="B4492" s="10" t="s">
        <v>23</v>
      </c>
      <c r="C4492" s="10" t="s">
        <v>53</v>
      </c>
      <c r="D4492" s="10" t="s">
        <v>52</v>
      </c>
      <c r="E4492" s="11">
        <v>8079</v>
      </c>
    </row>
    <row r="4493" spans="1:5" x14ac:dyDescent="0.2">
      <c r="A4493" s="12">
        <v>44232</v>
      </c>
      <c r="B4493" s="13" t="s">
        <v>23</v>
      </c>
      <c r="C4493" s="13" t="s">
        <v>46</v>
      </c>
      <c r="D4493" s="13" t="s">
        <v>51</v>
      </c>
      <c r="E4493" s="14">
        <v>8430</v>
      </c>
    </row>
    <row r="4494" spans="1:5" x14ac:dyDescent="0.2">
      <c r="A4494" s="9">
        <v>44407</v>
      </c>
      <c r="B4494" s="10" t="s">
        <v>33</v>
      </c>
      <c r="C4494" s="10" t="s">
        <v>55</v>
      </c>
      <c r="D4494" s="10" t="s">
        <v>54</v>
      </c>
      <c r="E4494" s="11">
        <v>198</v>
      </c>
    </row>
    <row r="4495" spans="1:5" x14ac:dyDescent="0.2">
      <c r="A4495" s="12">
        <v>43922</v>
      </c>
      <c r="B4495" s="13" t="s">
        <v>18</v>
      </c>
      <c r="C4495" s="13" t="s">
        <v>55</v>
      </c>
      <c r="D4495" s="13" t="s">
        <v>49</v>
      </c>
      <c r="E4495" s="14">
        <v>9285</v>
      </c>
    </row>
    <row r="4496" spans="1:5" x14ac:dyDescent="0.2">
      <c r="A4496" s="9">
        <v>44792</v>
      </c>
      <c r="B4496" s="10" t="s">
        <v>18</v>
      </c>
      <c r="C4496" s="10" t="s">
        <v>46</v>
      </c>
      <c r="D4496" s="10" t="s">
        <v>49</v>
      </c>
      <c r="E4496" s="11">
        <v>3721</v>
      </c>
    </row>
    <row r="4497" spans="1:5" x14ac:dyDescent="0.2">
      <c r="A4497" s="12">
        <v>43485</v>
      </c>
      <c r="B4497" s="13" t="s">
        <v>18</v>
      </c>
      <c r="C4497" s="13" t="s">
        <v>55</v>
      </c>
      <c r="D4497" s="13" t="s">
        <v>52</v>
      </c>
      <c r="E4497" s="14">
        <v>8139</v>
      </c>
    </row>
    <row r="4498" spans="1:5" x14ac:dyDescent="0.2">
      <c r="A4498" s="9">
        <v>44239</v>
      </c>
      <c r="B4498" s="10" t="s">
        <v>27</v>
      </c>
      <c r="C4498" s="10" t="s">
        <v>56</v>
      </c>
      <c r="D4498" s="10" t="s">
        <v>49</v>
      </c>
      <c r="E4498" s="11">
        <v>9807</v>
      </c>
    </row>
    <row r="4499" spans="1:5" x14ac:dyDescent="0.2">
      <c r="A4499" s="12">
        <v>44004</v>
      </c>
      <c r="B4499" s="13" t="s">
        <v>27</v>
      </c>
      <c r="C4499" s="13" t="s">
        <v>46</v>
      </c>
      <c r="D4499" s="13" t="s">
        <v>52</v>
      </c>
      <c r="E4499" s="14">
        <v>360</v>
      </c>
    </row>
    <row r="4500" spans="1:5" x14ac:dyDescent="0.2">
      <c r="A4500" s="9">
        <v>43601</v>
      </c>
      <c r="B4500" s="10" t="s">
        <v>27</v>
      </c>
      <c r="C4500" s="10" t="s">
        <v>46</v>
      </c>
      <c r="D4500" s="10" t="s">
        <v>52</v>
      </c>
      <c r="E4500" s="11">
        <v>1177</v>
      </c>
    </row>
    <row r="4501" spans="1:5" x14ac:dyDescent="0.2">
      <c r="A4501" s="12">
        <v>44201</v>
      </c>
      <c r="B4501" s="13" t="s">
        <v>33</v>
      </c>
      <c r="C4501" s="13" t="s">
        <v>55</v>
      </c>
      <c r="D4501" s="13" t="s">
        <v>54</v>
      </c>
      <c r="E4501" s="14">
        <v>226</v>
      </c>
    </row>
    <row r="4502" spans="1:5" x14ac:dyDescent="0.2">
      <c r="A4502" s="9">
        <v>44267</v>
      </c>
      <c r="B4502" s="10" t="s">
        <v>27</v>
      </c>
      <c r="C4502" s="10" t="s">
        <v>53</v>
      </c>
      <c r="D4502" s="10" t="s">
        <v>52</v>
      </c>
      <c r="E4502" s="11">
        <v>941</v>
      </c>
    </row>
    <row r="4503" spans="1:5" x14ac:dyDescent="0.2">
      <c r="A4503" s="12">
        <v>44613</v>
      </c>
      <c r="B4503" s="13" t="s">
        <v>36</v>
      </c>
      <c r="C4503" s="13" t="s">
        <v>55</v>
      </c>
      <c r="D4503" s="13" t="s">
        <v>49</v>
      </c>
      <c r="E4503" s="14">
        <v>6092</v>
      </c>
    </row>
    <row r="4504" spans="1:5" x14ac:dyDescent="0.2">
      <c r="A4504" s="9">
        <v>43754</v>
      </c>
      <c r="B4504" s="10" t="s">
        <v>36</v>
      </c>
      <c r="C4504" s="10" t="s">
        <v>55</v>
      </c>
      <c r="D4504" s="10" t="s">
        <v>49</v>
      </c>
      <c r="E4504" s="11">
        <v>9290</v>
      </c>
    </row>
    <row r="4505" spans="1:5" x14ac:dyDescent="0.2">
      <c r="A4505" s="12">
        <v>43535</v>
      </c>
      <c r="B4505" s="13" t="s">
        <v>39</v>
      </c>
      <c r="C4505" s="13" t="s">
        <v>46</v>
      </c>
      <c r="D4505" s="13" t="s">
        <v>49</v>
      </c>
      <c r="E4505" s="14">
        <v>814</v>
      </c>
    </row>
    <row r="4506" spans="1:5" x14ac:dyDescent="0.2">
      <c r="A4506" s="9">
        <v>44110</v>
      </c>
      <c r="B4506" s="10" t="s">
        <v>23</v>
      </c>
      <c r="C4506" s="10" t="s">
        <v>56</v>
      </c>
      <c r="D4506" s="10" t="s">
        <v>49</v>
      </c>
      <c r="E4506" s="11">
        <v>5854</v>
      </c>
    </row>
    <row r="4507" spans="1:5" x14ac:dyDescent="0.2">
      <c r="A4507" s="12">
        <v>44381</v>
      </c>
      <c r="B4507" s="13" t="s">
        <v>39</v>
      </c>
      <c r="C4507" s="13" t="s">
        <v>46</v>
      </c>
      <c r="D4507" s="13" t="s">
        <v>51</v>
      </c>
      <c r="E4507" s="14">
        <v>277</v>
      </c>
    </row>
    <row r="4508" spans="1:5" x14ac:dyDescent="0.2">
      <c r="A4508" s="9">
        <v>43723</v>
      </c>
      <c r="B4508" s="10" t="s">
        <v>27</v>
      </c>
      <c r="C4508" s="10" t="s">
        <v>55</v>
      </c>
      <c r="D4508" s="10" t="s">
        <v>51</v>
      </c>
      <c r="E4508" s="11">
        <v>8246</v>
      </c>
    </row>
    <row r="4509" spans="1:5" x14ac:dyDescent="0.2">
      <c r="A4509" s="12">
        <v>44648</v>
      </c>
      <c r="B4509" s="13" t="s">
        <v>23</v>
      </c>
      <c r="C4509" s="13" t="s">
        <v>55</v>
      </c>
      <c r="D4509" s="13" t="s">
        <v>49</v>
      </c>
      <c r="E4509" s="14">
        <v>9635</v>
      </c>
    </row>
    <row r="4510" spans="1:5" x14ac:dyDescent="0.2">
      <c r="A4510" s="9">
        <v>43851</v>
      </c>
      <c r="B4510" s="10" t="s">
        <v>33</v>
      </c>
      <c r="C4510" s="10" t="s">
        <v>56</v>
      </c>
      <c r="D4510" s="10" t="s">
        <v>58</v>
      </c>
      <c r="E4510" s="11">
        <v>2730</v>
      </c>
    </row>
    <row r="4511" spans="1:5" x14ac:dyDescent="0.2">
      <c r="A4511" s="12">
        <v>44061</v>
      </c>
      <c r="B4511" s="13" t="s">
        <v>36</v>
      </c>
      <c r="C4511" s="13" t="s">
        <v>55</v>
      </c>
      <c r="D4511" s="13" t="s">
        <v>51</v>
      </c>
      <c r="E4511" s="14">
        <v>2010</v>
      </c>
    </row>
    <row r="4512" spans="1:5" x14ac:dyDescent="0.2">
      <c r="A4512" s="9">
        <v>44025</v>
      </c>
      <c r="B4512" s="10" t="s">
        <v>33</v>
      </c>
      <c r="C4512" s="10" t="s">
        <v>55</v>
      </c>
      <c r="D4512" s="10" t="s">
        <v>49</v>
      </c>
      <c r="E4512" s="11">
        <v>7223</v>
      </c>
    </row>
    <row r="4513" spans="1:5" x14ac:dyDescent="0.2">
      <c r="A4513" s="12">
        <v>43683</v>
      </c>
      <c r="B4513" s="13" t="s">
        <v>18</v>
      </c>
      <c r="C4513" s="13" t="s">
        <v>46</v>
      </c>
      <c r="D4513" s="13" t="s">
        <v>51</v>
      </c>
      <c r="E4513" s="14">
        <v>8580</v>
      </c>
    </row>
    <row r="4514" spans="1:5" x14ac:dyDescent="0.2">
      <c r="A4514" s="9">
        <v>44558</v>
      </c>
      <c r="B4514" s="10" t="s">
        <v>36</v>
      </c>
      <c r="C4514" s="10" t="s">
        <v>56</v>
      </c>
      <c r="D4514" s="10" t="s">
        <v>58</v>
      </c>
      <c r="E4514" s="11">
        <v>8591</v>
      </c>
    </row>
    <row r="4515" spans="1:5" x14ac:dyDescent="0.2">
      <c r="A4515" s="12">
        <v>43527</v>
      </c>
      <c r="B4515" s="13" t="s">
        <v>39</v>
      </c>
      <c r="C4515" s="13" t="s">
        <v>46</v>
      </c>
      <c r="D4515" s="13" t="s">
        <v>51</v>
      </c>
      <c r="E4515" s="14">
        <v>466</v>
      </c>
    </row>
    <row r="4516" spans="1:5" x14ac:dyDescent="0.2">
      <c r="A4516" s="9">
        <v>44521</v>
      </c>
      <c r="B4516" s="10" t="s">
        <v>39</v>
      </c>
      <c r="C4516" s="10" t="s">
        <v>53</v>
      </c>
      <c r="D4516" s="10" t="s">
        <v>54</v>
      </c>
      <c r="E4516" s="11">
        <v>462</v>
      </c>
    </row>
    <row r="4517" spans="1:5" x14ac:dyDescent="0.2">
      <c r="A4517" s="12">
        <v>44899</v>
      </c>
      <c r="B4517" s="13" t="s">
        <v>39</v>
      </c>
      <c r="C4517" s="13" t="s">
        <v>53</v>
      </c>
      <c r="D4517" s="13" t="s">
        <v>52</v>
      </c>
      <c r="E4517" s="14">
        <v>1073</v>
      </c>
    </row>
    <row r="4518" spans="1:5" x14ac:dyDescent="0.2">
      <c r="A4518" s="9">
        <v>43800</v>
      </c>
      <c r="B4518" s="10" t="s">
        <v>31</v>
      </c>
      <c r="C4518" s="10" t="s">
        <v>46</v>
      </c>
      <c r="D4518" s="10" t="s">
        <v>51</v>
      </c>
      <c r="E4518" s="11">
        <v>9612</v>
      </c>
    </row>
    <row r="4519" spans="1:5" x14ac:dyDescent="0.2">
      <c r="A4519" s="12">
        <v>44529</v>
      </c>
      <c r="B4519" s="13" t="s">
        <v>18</v>
      </c>
      <c r="C4519" s="13" t="s">
        <v>55</v>
      </c>
      <c r="D4519" s="13" t="s">
        <v>49</v>
      </c>
      <c r="E4519" s="14">
        <v>5557</v>
      </c>
    </row>
    <row r="4520" spans="1:5" x14ac:dyDescent="0.2">
      <c r="A4520" s="9">
        <v>43762</v>
      </c>
      <c r="B4520" s="10" t="s">
        <v>23</v>
      </c>
      <c r="C4520" s="10" t="s">
        <v>55</v>
      </c>
      <c r="D4520" s="10" t="s">
        <v>54</v>
      </c>
      <c r="E4520" s="11">
        <v>498</v>
      </c>
    </row>
    <row r="4521" spans="1:5" x14ac:dyDescent="0.2">
      <c r="A4521" s="12">
        <v>44355</v>
      </c>
      <c r="B4521" s="13" t="s">
        <v>27</v>
      </c>
      <c r="C4521" s="13" t="s">
        <v>53</v>
      </c>
      <c r="D4521" s="13" t="s">
        <v>49</v>
      </c>
      <c r="E4521" s="14">
        <v>7406</v>
      </c>
    </row>
    <row r="4522" spans="1:5" x14ac:dyDescent="0.2">
      <c r="A4522" s="9">
        <v>43791</v>
      </c>
      <c r="B4522" s="10" t="s">
        <v>18</v>
      </c>
      <c r="C4522" s="10" t="s">
        <v>46</v>
      </c>
      <c r="D4522" s="10" t="s">
        <v>52</v>
      </c>
      <c r="E4522" s="11">
        <v>2464</v>
      </c>
    </row>
    <row r="4523" spans="1:5" x14ac:dyDescent="0.2">
      <c r="A4523" s="12">
        <v>44807</v>
      </c>
      <c r="B4523" s="13" t="s">
        <v>27</v>
      </c>
      <c r="C4523" s="13" t="s">
        <v>46</v>
      </c>
      <c r="D4523" s="13" t="s">
        <v>49</v>
      </c>
      <c r="E4523" s="14">
        <v>1443</v>
      </c>
    </row>
    <row r="4524" spans="1:5" x14ac:dyDescent="0.2">
      <c r="A4524" s="9">
        <v>43656</v>
      </c>
      <c r="B4524" s="10" t="s">
        <v>18</v>
      </c>
      <c r="C4524" s="10" t="s">
        <v>46</v>
      </c>
      <c r="D4524" s="10" t="s">
        <v>52</v>
      </c>
      <c r="E4524" s="11">
        <v>2642</v>
      </c>
    </row>
    <row r="4525" spans="1:5" x14ac:dyDescent="0.2">
      <c r="A4525" s="12">
        <v>44909</v>
      </c>
      <c r="B4525" s="13" t="s">
        <v>27</v>
      </c>
      <c r="C4525" s="13" t="s">
        <v>46</v>
      </c>
      <c r="D4525" s="13" t="s">
        <v>49</v>
      </c>
      <c r="E4525" s="14">
        <v>1005</v>
      </c>
    </row>
    <row r="4526" spans="1:5" x14ac:dyDescent="0.2">
      <c r="A4526" s="9">
        <v>44590</v>
      </c>
      <c r="B4526" s="10" t="s">
        <v>23</v>
      </c>
      <c r="C4526" s="10" t="s">
        <v>55</v>
      </c>
      <c r="D4526" s="10" t="s">
        <v>49</v>
      </c>
      <c r="E4526" s="11">
        <v>313</v>
      </c>
    </row>
    <row r="4527" spans="1:5" x14ac:dyDescent="0.2">
      <c r="A4527" s="12">
        <v>43807</v>
      </c>
      <c r="B4527" s="13" t="s">
        <v>36</v>
      </c>
      <c r="C4527" s="13" t="s">
        <v>46</v>
      </c>
      <c r="D4527" s="13" t="s">
        <v>52</v>
      </c>
      <c r="E4527" s="14">
        <v>6481</v>
      </c>
    </row>
    <row r="4528" spans="1:5" x14ac:dyDescent="0.2">
      <c r="A4528" s="9">
        <v>44885</v>
      </c>
      <c r="B4528" s="10" t="s">
        <v>23</v>
      </c>
      <c r="C4528" s="10" t="s">
        <v>46</v>
      </c>
      <c r="D4528" s="10" t="s">
        <v>49</v>
      </c>
      <c r="E4528" s="11">
        <v>3233</v>
      </c>
    </row>
    <row r="4529" spans="1:5" x14ac:dyDescent="0.2">
      <c r="A4529" s="12">
        <v>44900</v>
      </c>
      <c r="B4529" s="13" t="s">
        <v>27</v>
      </c>
      <c r="C4529" s="13" t="s">
        <v>46</v>
      </c>
      <c r="D4529" s="13" t="s">
        <v>52</v>
      </c>
      <c r="E4529" s="14">
        <v>6726</v>
      </c>
    </row>
    <row r="4530" spans="1:5" x14ac:dyDescent="0.2">
      <c r="A4530" s="9">
        <v>44652</v>
      </c>
      <c r="B4530" s="10" t="s">
        <v>39</v>
      </c>
      <c r="C4530" s="10" t="s">
        <v>53</v>
      </c>
      <c r="D4530" s="10" t="s">
        <v>51</v>
      </c>
      <c r="E4530" s="11">
        <v>7593</v>
      </c>
    </row>
    <row r="4531" spans="1:5" x14ac:dyDescent="0.2">
      <c r="A4531" s="12">
        <v>44098</v>
      </c>
      <c r="B4531" s="13" t="s">
        <v>31</v>
      </c>
      <c r="C4531" s="13" t="s">
        <v>53</v>
      </c>
      <c r="D4531" s="13" t="s">
        <v>54</v>
      </c>
      <c r="E4531" s="14">
        <v>436</v>
      </c>
    </row>
    <row r="4532" spans="1:5" x14ac:dyDescent="0.2">
      <c r="A4532" s="9">
        <v>43929</v>
      </c>
      <c r="B4532" s="10" t="s">
        <v>31</v>
      </c>
      <c r="C4532" s="10" t="s">
        <v>53</v>
      </c>
      <c r="D4532" s="10" t="s">
        <v>51</v>
      </c>
      <c r="E4532" s="11">
        <v>7977</v>
      </c>
    </row>
    <row r="4533" spans="1:5" x14ac:dyDescent="0.2">
      <c r="A4533" s="12">
        <v>44907</v>
      </c>
      <c r="B4533" s="13" t="s">
        <v>39</v>
      </c>
      <c r="C4533" s="13" t="s">
        <v>53</v>
      </c>
      <c r="D4533" s="13" t="s">
        <v>54</v>
      </c>
      <c r="E4533" s="14">
        <v>441</v>
      </c>
    </row>
    <row r="4534" spans="1:5" x14ac:dyDescent="0.2">
      <c r="A4534" s="9">
        <v>44528</v>
      </c>
      <c r="B4534" s="10" t="s">
        <v>39</v>
      </c>
      <c r="C4534" s="10" t="s">
        <v>53</v>
      </c>
      <c r="D4534" s="10" t="s">
        <v>51</v>
      </c>
      <c r="E4534" s="11">
        <v>6382</v>
      </c>
    </row>
    <row r="4535" spans="1:5" x14ac:dyDescent="0.2">
      <c r="A4535" s="12">
        <v>44725</v>
      </c>
      <c r="B4535" s="13" t="s">
        <v>36</v>
      </c>
      <c r="C4535" s="13" t="s">
        <v>46</v>
      </c>
      <c r="D4535" s="13" t="s">
        <v>52</v>
      </c>
      <c r="E4535" s="14">
        <v>2253</v>
      </c>
    </row>
    <row r="4536" spans="1:5" x14ac:dyDescent="0.2">
      <c r="A4536" s="9">
        <v>44253</v>
      </c>
      <c r="B4536" s="10" t="s">
        <v>18</v>
      </c>
      <c r="C4536" s="10" t="s">
        <v>53</v>
      </c>
      <c r="D4536" s="10" t="s">
        <v>51</v>
      </c>
      <c r="E4536" s="11">
        <v>2980</v>
      </c>
    </row>
    <row r="4537" spans="1:5" x14ac:dyDescent="0.2">
      <c r="A4537" s="12">
        <v>43790</v>
      </c>
      <c r="B4537" s="13" t="s">
        <v>39</v>
      </c>
      <c r="C4537" s="13" t="s">
        <v>56</v>
      </c>
      <c r="D4537" s="13" t="s">
        <v>49</v>
      </c>
      <c r="E4537" s="14">
        <v>2002</v>
      </c>
    </row>
    <row r="4538" spans="1:5" x14ac:dyDescent="0.2">
      <c r="A4538" s="9">
        <v>44369</v>
      </c>
      <c r="B4538" s="10" t="s">
        <v>23</v>
      </c>
      <c r="C4538" s="10" t="s">
        <v>46</v>
      </c>
      <c r="D4538" s="10" t="s">
        <v>51</v>
      </c>
      <c r="E4538" s="11">
        <v>9125</v>
      </c>
    </row>
    <row r="4539" spans="1:5" x14ac:dyDescent="0.2">
      <c r="A4539" s="12">
        <v>44582</v>
      </c>
      <c r="B4539" s="13" t="s">
        <v>39</v>
      </c>
      <c r="C4539" s="13" t="s">
        <v>53</v>
      </c>
      <c r="D4539" s="13" t="s">
        <v>51</v>
      </c>
      <c r="E4539" s="14">
        <v>4258</v>
      </c>
    </row>
    <row r="4540" spans="1:5" x14ac:dyDescent="0.2">
      <c r="A4540" s="9">
        <v>43877</v>
      </c>
      <c r="B4540" s="10" t="s">
        <v>33</v>
      </c>
      <c r="C4540" s="10" t="s">
        <v>55</v>
      </c>
      <c r="D4540" s="10" t="s">
        <v>54</v>
      </c>
      <c r="E4540" s="11">
        <v>307</v>
      </c>
    </row>
    <row r="4541" spans="1:5" x14ac:dyDescent="0.2">
      <c r="A4541" s="12">
        <v>44161</v>
      </c>
      <c r="B4541" s="13" t="s">
        <v>23</v>
      </c>
      <c r="C4541" s="13" t="s">
        <v>55</v>
      </c>
      <c r="D4541" s="13" t="s">
        <v>52</v>
      </c>
      <c r="E4541" s="14">
        <v>7930</v>
      </c>
    </row>
    <row r="4542" spans="1:5" x14ac:dyDescent="0.2">
      <c r="A4542" s="9">
        <v>44374</v>
      </c>
      <c r="B4542" s="10" t="s">
        <v>27</v>
      </c>
      <c r="C4542" s="10" t="s">
        <v>53</v>
      </c>
      <c r="D4542" s="10" t="s">
        <v>52</v>
      </c>
      <c r="E4542" s="11">
        <v>3543</v>
      </c>
    </row>
    <row r="4543" spans="1:5" x14ac:dyDescent="0.2">
      <c r="A4543" s="12">
        <v>43528</v>
      </c>
      <c r="B4543" s="13" t="s">
        <v>36</v>
      </c>
      <c r="C4543" s="13" t="s">
        <v>46</v>
      </c>
      <c r="D4543" s="13" t="s">
        <v>49</v>
      </c>
      <c r="E4543" s="14">
        <v>725</v>
      </c>
    </row>
    <row r="4544" spans="1:5" x14ac:dyDescent="0.2">
      <c r="A4544" s="9">
        <v>43833</v>
      </c>
      <c r="B4544" s="10" t="s">
        <v>18</v>
      </c>
      <c r="C4544" s="10" t="s">
        <v>53</v>
      </c>
      <c r="D4544" s="10" t="s">
        <v>54</v>
      </c>
      <c r="E4544" s="11">
        <v>306</v>
      </c>
    </row>
    <row r="4545" spans="1:5" x14ac:dyDescent="0.2">
      <c r="A4545" s="12">
        <v>44249</v>
      </c>
      <c r="B4545" s="13" t="s">
        <v>33</v>
      </c>
      <c r="C4545" s="13" t="s">
        <v>56</v>
      </c>
      <c r="D4545" s="13" t="s">
        <v>49</v>
      </c>
      <c r="E4545" s="14">
        <v>711</v>
      </c>
    </row>
    <row r="4546" spans="1:5" x14ac:dyDescent="0.2">
      <c r="A4546" s="9">
        <v>43936</v>
      </c>
      <c r="B4546" s="10" t="s">
        <v>23</v>
      </c>
      <c r="C4546" s="10" t="s">
        <v>53</v>
      </c>
      <c r="D4546" s="10" t="s">
        <v>51</v>
      </c>
      <c r="E4546" s="11">
        <v>946</v>
      </c>
    </row>
    <row r="4547" spans="1:5" x14ac:dyDescent="0.2">
      <c r="A4547" s="12">
        <v>44701</v>
      </c>
      <c r="B4547" s="13" t="s">
        <v>33</v>
      </c>
      <c r="C4547" s="13" t="s">
        <v>55</v>
      </c>
      <c r="D4547" s="13" t="s">
        <v>52</v>
      </c>
      <c r="E4547" s="14">
        <v>3226</v>
      </c>
    </row>
    <row r="4548" spans="1:5" x14ac:dyDescent="0.2">
      <c r="A4548" s="9">
        <v>44389</v>
      </c>
      <c r="B4548" s="10" t="s">
        <v>33</v>
      </c>
      <c r="C4548" s="10" t="s">
        <v>56</v>
      </c>
      <c r="D4548" s="10" t="s">
        <v>49</v>
      </c>
      <c r="E4548" s="11">
        <v>2053</v>
      </c>
    </row>
    <row r="4549" spans="1:5" x14ac:dyDescent="0.2">
      <c r="A4549" s="12">
        <v>44309</v>
      </c>
      <c r="B4549" s="13" t="s">
        <v>18</v>
      </c>
      <c r="C4549" s="13" t="s">
        <v>46</v>
      </c>
      <c r="D4549" s="13" t="s">
        <v>51</v>
      </c>
      <c r="E4549" s="14">
        <v>9559</v>
      </c>
    </row>
    <row r="4550" spans="1:5" x14ac:dyDescent="0.2">
      <c r="A4550" s="9">
        <v>43776</v>
      </c>
      <c r="B4550" s="10" t="s">
        <v>33</v>
      </c>
      <c r="C4550" s="10" t="s">
        <v>53</v>
      </c>
      <c r="D4550" s="10" t="s">
        <v>52</v>
      </c>
      <c r="E4550" s="11">
        <v>1495</v>
      </c>
    </row>
    <row r="4551" spans="1:5" x14ac:dyDescent="0.2">
      <c r="A4551" s="12">
        <v>44381</v>
      </c>
      <c r="B4551" s="13" t="s">
        <v>23</v>
      </c>
      <c r="C4551" s="13" t="s">
        <v>56</v>
      </c>
      <c r="D4551" s="13" t="s">
        <v>58</v>
      </c>
      <c r="E4551" s="14">
        <v>3896</v>
      </c>
    </row>
    <row r="4552" spans="1:5" x14ac:dyDescent="0.2">
      <c r="A4552" s="9">
        <v>44200</v>
      </c>
      <c r="B4552" s="10" t="s">
        <v>33</v>
      </c>
      <c r="C4552" s="10" t="s">
        <v>53</v>
      </c>
      <c r="D4552" s="10" t="s">
        <v>49</v>
      </c>
      <c r="E4552" s="11">
        <v>5637</v>
      </c>
    </row>
    <row r="4553" spans="1:5" x14ac:dyDescent="0.2">
      <c r="A4553" s="12">
        <v>43650</v>
      </c>
      <c r="B4553" s="13" t="s">
        <v>36</v>
      </c>
      <c r="C4553" s="13" t="s">
        <v>56</v>
      </c>
      <c r="D4553" s="13" t="s">
        <v>58</v>
      </c>
      <c r="E4553" s="14">
        <v>1437</v>
      </c>
    </row>
    <row r="4554" spans="1:5" x14ac:dyDescent="0.2">
      <c r="A4554" s="9">
        <v>44686</v>
      </c>
      <c r="B4554" s="10" t="s">
        <v>23</v>
      </c>
      <c r="C4554" s="10" t="s">
        <v>55</v>
      </c>
      <c r="D4554" s="10" t="s">
        <v>51</v>
      </c>
      <c r="E4554" s="11">
        <v>4946</v>
      </c>
    </row>
    <row r="4555" spans="1:5" x14ac:dyDescent="0.2">
      <c r="A4555" s="12">
        <v>44177</v>
      </c>
      <c r="B4555" s="13" t="s">
        <v>33</v>
      </c>
      <c r="C4555" s="13" t="s">
        <v>46</v>
      </c>
      <c r="D4555" s="13" t="s">
        <v>52</v>
      </c>
      <c r="E4555" s="14">
        <v>7412</v>
      </c>
    </row>
    <row r="4556" spans="1:5" x14ac:dyDescent="0.2">
      <c r="A4556" s="9">
        <v>44097</v>
      </c>
      <c r="B4556" s="10" t="s">
        <v>39</v>
      </c>
      <c r="C4556" s="10" t="s">
        <v>55</v>
      </c>
      <c r="D4556" s="10" t="s">
        <v>52</v>
      </c>
      <c r="E4556" s="11">
        <v>8902</v>
      </c>
    </row>
    <row r="4557" spans="1:5" x14ac:dyDescent="0.2">
      <c r="A4557" s="12">
        <v>43813</v>
      </c>
      <c r="B4557" s="13" t="s">
        <v>18</v>
      </c>
      <c r="C4557" s="13" t="s">
        <v>46</v>
      </c>
      <c r="D4557" s="13" t="s">
        <v>52</v>
      </c>
      <c r="E4557" s="14">
        <v>9240</v>
      </c>
    </row>
    <row r="4558" spans="1:5" x14ac:dyDescent="0.2">
      <c r="A4558" s="9">
        <v>44406</v>
      </c>
      <c r="B4558" s="10" t="s">
        <v>31</v>
      </c>
      <c r="C4558" s="10" t="s">
        <v>53</v>
      </c>
      <c r="D4558" s="10" t="s">
        <v>51</v>
      </c>
      <c r="E4558" s="11">
        <v>8288</v>
      </c>
    </row>
    <row r="4559" spans="1:5" x14ac:dyDescent="0.2">
      <c r="A4559" s="12">
        <v>44535</v>
      </c>
      <c r="B4559" s="13" t="s">
        <v>33</v>
      </c>
      <c r="C4559" s="13" t="s">
        <v>55</v>
      </c>
      <c r="D4559" s="13" t="s">
        <v>54</v>
      </c>
      <c r="E4559" s="14">
        <v>307</v>
      </c>
    </row>
    <row r="4560" spans="1:5" x14ac:dyDescent="0.2">
      <c r="A4560" s="9">
        <v>43551</v>
      </c>
      <c r="B4560" s="10" t="s">
        <v>27</v>
      </c>
      <c r="C4560" s="10" t="s">
        <v>53</v>
      </c>
      <c r="D4560" s="10" t="s">
        <v>51</v>
      </c>
      <c r="E4560" s="11">
        <v>9222</v>
      </c>
    </row>
    <row r="4561" spans="1:5" x14ac:dyDescent="0.2">
      <c r="A4561" s="12">
        <v>44308</v>
      </c>
      <c r="B4561" s="13" t="s">
        <v>27</v>
      </c>
      <c r="C4561" s="13" t="s">
        <v>55</v>
      </c>
      <c r="D4561" s="13" t="s">
        <v>49</v>
      </c>
      <c r="E4561" s="14">
        <v>9925</v>
      </c>
    </row>
    <row r="4562" spans="1:5" x14ac:dyDescent="0.2">
      <c r="A4562" s="9">
        <v>43944</v>
      </c>
      <c r="B4562" s="10" t="s">
        <v>18</v>
      </c>
      <c r="C4562" s="10" t="s">
        <v>56</v>
      </c>
      <c r="D4562" s="10" t="s">
        <v>49</v>
      </c>
      <c r="E4562" s="11">
        <v>613</v>
      </c>
    </row>
    <row r="4563" spans="1:5" x14ac:dyDescent="0.2">
      <c r="A4563" s="12">
        <v>43597</v>
      </c>
      <c r="B4563" s="13" t="s">
        <v>31</v>
      </c>
      <c r="C4563" s="13" t="s">
        <v>53</v>
      </c>
      <c r="D4563" s="13" t="s">
        <v>49</v>
      </c>
      <c r="E4563" s="14">
        <v>1624</v>
      </c>
    </row>
    <row r="4564" spans="1:5" x14ac:dyDescent="0.2">
      <c r="A4564" s="9">
        <v>44118</v>
      </c>
      <c r="B4564" s="10" t="s">
        <v>39</v>
      </c>
      <c r="C4564" s="10" t="s">
        <v>46</v>
      </c>
      <c r="D4564" s="10" t="s">
        <v>51</v>
      </c>
      <c r="E4564" s="11">
        <v>4116</v>
      </c>
    </row>
    <row r="4565" spans="1:5" x14ac:dyDescent="0.2">
      <c r="A4565" s="12">
        <v>44387</v>
      </c>
      <c r="B4565" s="13" t="s">
        <v>18</v>
      </c>
      <c r="C4565" s="13" t="s">
        <v>46</v>
      </c>
      <c r="D4565" s="13" t="s">
        <v>51</v>
      </c>
      <c r="E4565" s="14">
        <v>1907</v>
      </c>
    </row>
    <row r="4566" spans="1:5" x14ac:dyDescent="0.2">
      <c r="A4566" s="9">
        <v>43809</v>
      </c>
      <c r="B4566" s="10" t="s">
        <v>31</v>
      </c>
      <c r="C4566" s="10" t="s">
        <v>55</v>
      </c>
      <c r="D4566" s="10" t="s">
        <v>54</v>
      </c>
      <c r="E4566" s="11">
        <v>158</v>
      </c>
    </row>
    <row r="4567" spans="1:5" x14ac:dyDescent="0.2">
      <c r="A4567" s="12">
        <v>44704</v>
      </c>
      <c r="B4567" s="13" t="s">
        <v>33</v>
      </c>
      <c r="C4567" s="13" t="s">
        <v>46</v>
      </c>
      <c r="D4567" s="13" t="s">
        <v>52</v>
      </c>
      <c r="E4567" s="14">
        <v>4372</v>
      </c>
    </row>
    <row r="4568" spans="1:5" x14ac:dyDescent="0.2">
      <c r="A4568" s="9">
        <v>44772</v>
      </c>
      <c r="B4568" s="10" t="s">
        <v>18</v>
      </c>
      <c r="C4568" s="10" t="s">
        <v>56</v>
      </c>
      <c r="D4568" s="10" t="s">
        <v>58</v>
      </c>
      <c r="E4568" s="11">
        <v>5289</v>
      </c>
    </row>
    <row r="4569" spans="1:5" x14ac:dyDescent="0.2">
      <c r="A4569" s="12">
        <v>44599</v>
      </c>
      <c r="B4569" s="13" t="s">
        <v>39</v>
      </c>
      <c r="C4569" s="13" t="s">
        <v>53</v>
      </c>
      <c r="D4569" s="13" t="s">
        <v>51</v>
      </c>
      <c r="E4569" s="14">
        <v>341</v>
      </c>
    </row>
    <row r="4570" spans="1:5" x14ac:dyDescent="0.2">
      <c r="A4570" s="9">
        <v>43965</v>
      </c>
      <c r="B4570" s="10" t="s">
        <v>27</v>
      </c>
      <c r="C4570" s="10" t="s">
        <v>56</v>
      </c>
      <c r="D4570" s="10" t="s">
        <v>58</v>
      </c>
      <c r="E4570" s="11">
        <v>2383</v>
      </c>
    </row>
    <row r="4571" spans="1:5" x14ac:dyDescent="0.2">
      <c r="A4571" s="12">
        <v>43540</v>
      </c>
      <c r="B4571" s="13" t="s">
        <v>27</v>
      </c>
      <c r="C4571" s="13" t="s">
        <v>55</v>
      </c>
      <c r="D4571" s="13" t="s">
        <v>52</v>
      </c>
      <c r="E4571" s="14">
        <v>6471</v>
      </c>
    </row>
    <row r="4572" spans="1:5" x14ac:dyDescent="0.2">
      <c r="A4572" s="9">
        <v>44049</v>
      </c>
      <c r="B4572" s="10" t="s">
        <v>27</v>
      </c>
      <c r="C4572" s="10" t="s">
        <v>55</v>
      </c>
      <c r="D4572" s="10" t="s">
        <v>49</v>
      </c>
      <c r="E4572" s="11">
        <v>4201</v>
      </c>
    </row>
    <row r="4573" spans="1:5" x14ac:dyDescent="0.2">
      <c r="A4573" s="12">
        <v>44653</v>
      </c>
      <c r="B4573" s="13" t="s">
        <v>36</v>
      </c>
      <c r="C4573" s="13" t="s">
        <v>55</v>
      </c>
      <c r="D4573" s="13" t="s">
        <v>54</v>
      </c>
      <c r="E4573" s="14">
        <v>464</v>
      </c>
    </row>
    <row r="4574" spans="1:5" x14ac:dyDescent="0.2">
      <c r="A4574" s="9">
        <v>43816</v>
      </c>
      <c r="B4574" s="10" t="s">
        <v>23</v>
      </c>
      <c r="C4574" s="10" t="s">
        <v>53</v>
      </c>
      <c r="D4574" s="10" t="s">
        <v>54</v>
      </c>
      <c r="E4574" s="11">
        <v>111</v>
      </c>
    </row>
    <row r="4575" spans="1:5" x14ac:dyDescent="0.2">
      <c r="A4575" s="12">
        <v>44339</v>
      </c>
      <c r="B4575" s="13" t="s">
        <v>23</v>
      </c>
      <c r="C4575" s="13" t="s">
        <v>46</v>
      </c>
      <c r="D4575" s="13" t="s">
        <v>51</v>
      </c>
      <c r="E4575" s="14">
        <v>2410</v>
      </c>
    </row>
    <row r="4576" spans="1:5" x14ac:dyDescent="0.2">
      <c r="A4576" s="9">
        <v>43814</v>
      </c>
      <c r="B4576" s="10" t="s">
        <v>39</v>
      </c>
      <c r="C4576" s="10" t="s">
        <v>53</v>
      </c>
      <c r="D4576" s="10" t="s">
        <v>54</v>
      </c>
      <c r="E4576" s="11">
        <v>326</v>
      </c>
    </row>
    <row r="4577" spans="1:5" x14ac:dyDescent="0.2">
      <c r="A4577" s="12">
        <v>44741</v>
      </c>
      <c r="B4577" s="13" t="s">
        <v>31</v>
      </c>
      <c r="C4577" s="13" t="s">
        <v>56</v>
      </c>
      <c r="D4577" s="13" t="s">
        <v>58</v>
      </c>
      <c r="E4577" s="14">
        <v>4319</v>
      </c>
    </row>
    <row r="4578" spans="1:5" x14ac:dyDescent="0.2">
      <c r="A4578" s="9">
        <v>44524</v>
      </c>
      <c r="B4578" s="10" t="s">
        <v>33</v>
      </c>
      <c r="C4578" s="10" t="s">
        <v>55</v>
      </c>
      <c r="D4578" s="10" t="s">
        <v>51</v>
      </c>
      <c r="E4578" s="11">
        <v>3859</v>
      </c>
    </row>
    <row r="4579" spans="1:5" x14ac:dyDescent="0.2">
      <c r="A4579" s="12">
        <v>43686</v>
      </c>
      <c r="B4579" s="13" t="s">
        <v>36</v>
      </c>
      <c r="C4579" s="13" t="s">
        <v>53</v>
      </c>
      <c r="D4579" s="13" t="s">
        <v>49</v>
      </c>
      <c r="E4579" s="14">
        <v>6204</v>
      </c>
    </row>
    <row r="4580" spans="1:5" x14ac:dyDescent="0.2">
      <c r="A4580" s="9">
        <v>44208</v>
      </c>
      <c r="B4580" s="10" t="s">
        <v>27</v>
      </c>
      <c r="C4580" s="10" t="s">
        <v>46</v>
      </c>
      <c r="D4580" s="10" t="s">
        <v>52</v>
      </c>
      <c r="E4580" s="11">
        <v>9959</v>
      </c>
    </row>
    <row r="4581" spans="1:5" x14ac:dyDescent="0.2">
      <c r="A4581" s="12">
        <v>44481</v>
      </c>
      <c r="B4581" s="13" t="s">
        <v>33</v>
      </c>
      <c r="C4581" s="13" t="s">
        <v>56</v>
      </c>
      <c r="D4581" s="13" t="s">
        <v>49</v>
      </c>
      <c r="E4581" s="14">
        <v>4536</v>
      </c>
    </row>
    <row r="4582" spans="1:5" x14ac:dyDescent="0.2">
      <c r="A4582" s="9">
        <v>43985</v>
      </c>
      <c r="B4582" s="10" t="s">
        <v>23</v>
      </c>
      <c r="C4582" s="10" t="s">
        <v>55</v>
      </c>
      <c r="D4582" s="10" t="s">
        <v>52</v>
      </c>
      <c r="E4582" s="11">
        <v>6136</v>
      </c>
    </row>
    <row r="4583" spans="1:5" x14ac:dyDescent="0.2">
      <c r="A4583" s="12">
        <v>44783</v>
      </c>
      <c r="B4583" s="13" t="s">
        <v>23</v>
      </c>
      <c r="C4583" s="13" t="s">
        <v>56</v>
      </c>
      <c r="D4583" s="13" t="s">
        <v>58</v>
      </c>
      <c r="E4583" s="14">
        <v>4091</v>
      </c>
    </row>
    <row r="4584" spans="1:5" x14ac:dyDescent="0.2">
      <c r="A4584" s="9">
        <v>43723</v>
      </c>
      <c r="B4584" s="10" t="s">
        <v>36</v>
      </c>
      <c r="C4584" s="10" t="s">
        <v>46</v>
      </c>
      <c r="D4584" s="10" t="s">
        <v>51</v>
      </c>
      <c r="E4584" s="11">
        <v>635</v>
      </c>
    </row>
    <row r="4585" spans="1:5" x14ac:dyDescent="0.2">
      <c r="A4585" s="12">
        <v>44534</v>
      </c>
      <c r="B4585" s="13" t="s">
        <v>18</v>
      </c>
      <c r="C4585" s="13" t="s">
        <v>53</v>
      </c>
      <c r="D4585" s="13" t="s">
        <v>54</v>
      </c>
      <c r="E4585" s="14">
        <v>339</v>
      </c>
    </row>
    <row r="4586" spans="1:5" x14ac:dyDescent="0.2">
      <c r="A4586" s="9">
        <v>44207</v>
      </c>
      <c r="B4586" s="10" t="s">
        <v>36</v>
      </c>
      <c r="C4586" s="10" t="s">
        <v>46</v>
      </c>
      <c r="D4586" s="10" t="s">
        <v>52</v>
      </c>
      <c r="E4586" s="11">
        <v>7292</v>
      </c>
    </row>
    <row r="4587" spans="1:5" x14ac:dyDescent="0.2">
      <c r="A4587" s="12">
        <v>44623</v>
      </c>
      <c r="B4587" s="13" t="s">
        <v>33</v>
      </c>
      <c r="C4587" s="13" t="s">
        <v>53</v>
      </c>
      <c r="D4587" s="13" t="s">
        <v>52</v>
      </c>
      <c r="E4587" s="14">
        <v>7785</v>
      </c>
    </row>
    <row r="4588" spans="1:5" x14ac:dyDescent="0.2">
      <c r="A4588" s="9">
        <v>43922</v>
      </c>
      <c r="B4588" s="10" t="s">
        <v>23</v>
      </c>
      <c r="C4588" s="10" t="s">
        <v>46</v>
      </c>
      <c r="D4588" s="10" t="s">
        <v>52</v>
      </c>
      <c r="E4588" s="11">
        <v>9879</v>
      </c>
    </row>
    <row r="4589" spans="1:5" x14ac:dyDescent="0.2">
      <c r="A4589" s="12">
        <v>44572</v>
      </c>
      <c r="B4589" s="13" t="s">
        <v>39</v>
      </c>
      <c r="C4589" s="13" t="s">
        <v>55</v>
      </c>
      <c r="D4589" s="13" t="s">
        <v>51</v>
      </c>
      <c r="E4589" s="14">
        <v>7715</v>
      </c>
    </row>
    <row r="4590" spans="1:5" x14ac:dyDescent="0.2">
      <c r="A4590" s="9">
        <v>43601</v>
      </c>
      <c r="B4590" s="10" t="s">
        <v>18</v>
      </c>
      <c r="C4590" s="10" t="s">
        <v>46</v>
      </c>
      <c r="D4590" s="10" t="s">
        <v>51</v>
      </c>
      <c r="E4590" s="11">
        <v>7733</v>
      </c>
    </row>
    <row r="4591" spans="1:5" x14ac:dyDescent="0.2">
      <c r="A4591" s="12">
        <v>44218</v>
      </c>
      <c r="B4591" s="13" t="s">
        <v>31</v>
      </c>
      <c r="C4591" s="13" t="s">
        <v>55</v>
      </c>
      <c r="D4591" s="13" t="s">
        <v>54</v>
      </c>
      <c r="E4591" s="14">
        <v>418</v>
      </c>
    </row>
    <row r="4592" spans="1:5" x14ac:dyDescent="0.2">
      <c r="A4592" s="9">
        <v>43611</v>
      </c>
      <c r="B4592" s="10" t="s">
        <v>39</v>
      </c>
      <c r="C4592" s="10" t="s">
        <v>56</v>
      </c>
      <c r="D4592" s="10" t="s">
        <v>58</v>
      </c>
      <c r="E4592" s="11">
        <v>3874</v>
      </c>
    </row>
    <row r="4593" spans="1:5" x14ac:dyDescent="0.2">
      <c r="A4593" s="12">
        <v>44200</v>
      </c>
      <c r="B4593" s="13" t="s">
        <v>33</v>
      </c>
      <c r="C4593" s="13" t="s">
        <v>46</v>
      </c>
      <c r="D4593" s="13" t="s">
        <v>52</v>
      </c>
      <c r="E4593" s="14">
        <v>3970</v>
      </c>
    </row>
    <row r="4594" spans="1:5" x14ac:dyDescent="0.2">
      <c r="A4594" s="9">
        <v>44727</v>
      </c>
      <c r="B4594" s="10" t="s">
        <v>23</v>
      </c>
      <c r="C4594" s="10" t="s">
        <v>55</v>
      </c>
      <c r="D4594" s="10" t="s">
        <v>54</v>
      </c>
      <c r="E4594" s="11">
        <v>236</v>
      </c>
    </row>
    <row r="4595" spans="1:5" x14ac:dyDescent="0.2">
      <c r="A4595" s="12">
        <v>43598</v>
      </c>
      <c r="B4595" s="13" t="s">
        <v>27</v>
      </c>
      <c r="C4595" s="13" t="s">
        <v>46</v>
      </c>
      <c r="D4595" s="13" t="s">
        <v>49</v>
      </c>
      <c r="E4595" s="14">
        <v>8458</v>
      </c>
    </row>
    <row r="4596" spans="1:5" x14ac:dyDescent="0.2">
      <c r="A4596" s="9">
        <v>43657</v>
      </c>
      <c r="B4596" s="10" t="s">
        <v>23</v>
      </c>
      <c r="C4596" s="10" t="s">
        <v>56</v>
      </c>
      <c r="D4596" s="10" t="s">
        <v>58</v>
      </c>
      <c r="E4596" s="11">
        <v>6798</v>
      </c>
    </row>
    <row r="4597" spans="1:5" x14ac:dyDescent="0.2">
      <c r="A4597" s="12">
        <v>43882</v>
      </c>
      <c r="B4597" s="13" t="s">
        <v>31</v>
      </c>
      <c r="C4597" s="13" t="s">
        <v>53</v>
      </c>
      <c r="D4597" s="13" t="s">
        <v>49</v>
      </c>
      <c r="E4597" s="14">
        <v>7778</v>
      </c>
    </row>
    <row r="4598" spans="1:5" x14ac:dyDescent="0.2">
      <c r="A4598" s="9">
        <v>44420</v>
      </c>
      <c r="B4598" s="10" t="s">
        <v>31</v>
      </c>
      <c r="C4598" s="10" t="s">
        <v>53</v>
      </c>
      <c r="D4598" s="10" t="s">
        <v>51</v>
      </c>
      <c r="E4598" s="11">
        <v>3585</v>
      </c>
    </row>
    <row r="4599" spans="1:5" x14ac:dyDescent="0.2">
      <c r="A4599" s="12">
        <v>43667</v>
      </c>
      <c r="B4599" s="13" t="s">
        <v>18</v>
      </c>
      <c r="C4599" s="13" t="s">
        <v>46</v>
      </c>
      <c r="D4599" s="13" t="s">
        <v>52</v>
      </c>
      <c r="E4599" s="14">
        <v>1328</v>
      </c>
    </row>
    <row r="4600" spans="1:5" x14ac:dyDescent="0.2">
      <c r="A4600" s="9">
        <v>44087</v>
      </c>
      <c r="B4600" s="10" t="s">
        <v>31</v>
      </c>
      <c r="C4600" s="10" t="s">
        <v>55</v>
      </c>
      <c r="D4600" s="10" t="s">
        <v>54</v>
      </c>
      <c r="E4600" s="11">
        <v>281</v>
      </c>
    </row>
    <row r="4601" spans="1:5" x14ac:dyDescent="0.2">
      <c r="A4601" s="12">
        <v>44256</v>
      </c>
      <c r="B4601" s="13" t="s">
        <v>33</v>
      </c>
      <c r="C4601" s="13" t="s">
        <v>46</v>
      </c>
      <c r="D4601" s="13" t="s">
        <v>49</v>
      </c>
      <c r="E4601" s="14">
        <v>448</v>
      </c>
    </row>
    <row r="4602" spans="1:5" x14ac:dyDescent="0.2">
      <c r="A4602" s="9">
        <v>43978</v>
      </c>
      <c r="B4602" s="10" t="s">
        <v>27</v>
      </c>
      <c r="C4602" s="10" t="s">
        <v>53</v>
      </c>
      <c r="D4602" s="10" t="s">
        <v>54</v>
      </c>
      <c r="E4602" s="11">
        <v>279</v>
      </c>
    </row>
    <row r="4603" spans="1:5" x14ac:dyDescent="0.2">
      <c r="A4603" s="12">
        <v>44025</v>
      </c>
      <c r="B4603" s="13" t="s">
        <v>27</v>
      </c>
      <c r="C4603" s="13" t="s">
        <v>55</v>
      </c>
      <c r="D4603" s="13" t="s">
        <v>54</v>
      </c>
      <c r="E4603" s="14">
        <v>290</v>
      </c>
    </row>
    <row r="4604" spans="1:5" x14ac:dyDescent="0.2">
      <c r="A4604" s="9">
        <v>44898</v>
      </c>
      <c r="B4604" s="10" t="s">
        <v>33</v>
      </c>
      <c r="C4604" s="10" t="s">
        <v>53</v>
      </c>
      <c r="D4604" s="10" t="s">
        <v>52</v>
      </c>
      <c r="E4604" s="11">
        <v>4183</v>
      </c>
    </row>
    <row r="4605" spans="1:5" x14ac:dyDescent="0.2">
      <c r="A4605" s="12">
        <v>44438</v>
      </c>
      <c r="B4605" s="13" t="s">
        <v>27</v>
      </c>
      <c r="C4605" s="13" t="s">
        <v>46</v>
      </c>
      <c r="D4605" s="13" t="s">
        <v>49</v>
      </c>
      <c r="E4605" s="14">
        <v>8757</v>
      </c>
    </row>
    <row r="4606" spans="1:5" x14ac:dyDescent="0.2">
      <c r="A4606" s="9">
        <v>44623</v>
      </c>
      <c r="B4606" s="10" t="s">
        <v>18</v>
      </c>
      <c r="C4606" s="10" t="s">
        <v>46</v>
      </c>
      <c r="D4606" s="10" t="s">
        <v>49</v>
      </c>
      <c r="E4606" s="11">
        <v>4033</v>
      </c>
    </row>
    <row r="4607" spans="1:5" x14ac:dyDescent="0.2">
      <c r="A4607" s="12">
        <v>44184</v>
      </c>
      <c r="B4607" s="13" t="s">
        <v>27</v>
      </c>
      <c r="C4607" s="13" t="s">
        <v>46</v>
      </c>
      <c r="D4607" s="13" t="s">
        <v>51</v>
      </c>
      <c r="E4607" s="14">
        <v>6949</v>
      </c>
    </row>
    <row r="4608" spans="1:5" x14ac:dyDescent="0.2">
      <c r="A4608" s="9">
        <v>43564</v>
      </c>
      <c r="B4608" s="10" t="s">
        <v>33</v>
      </c>
      <c r="C4608" s="10" t="s">
        <v>55</v>
      </c>
      <c r="D4608" s="10" t="s">
        <v>49</v>
      </c>
      <c r="E4608" s="11">
        <v>3183</v>
      </c>
    </row>
    <row r="4609" spans="1:5" x14ac:dyDescent="0.2">
      <c r="A4609" s="12">
        <v>43595</v>
      </c>
      <c r="B4609" s="13" t="s">
        <v>23</v>
      </c>
      <c r="C4609" s="13" t="s">
        <v>55</v>
      </c>
      <c r="D4609" s="13" t="s">
        <v>51</v>
      </c>
      <c r="E4609" s="14">
        <v>6000</v>
      </c>
    </row>
    <row r="4610" spans="1:5" x14ac:dyDescent="0.2">
      <c r="A4610" s="9">
        <v>44105</v>
      </c>
      <c r="B4610" s="10" t="s">
        <v>27</v>
      </c>
      <c r="C4610" s="10" t="s">
        <v>46</v>
      </c>
      <c r="D4610" s="10" t="s">
        <v>49</v>
      </c>
      <c r="E4610" s="11">
        <v>5145</v>
      </c>
    </row>
    <row r="4611" spans="1:5" x14ac:dyDescent="0.2">
      <c r="A4611" s="12">
        <v>43925</v>
      </c>
      <c r="B4611" s="13" t="s">
        <v>18</v>
      </c>
      <c r="C4611" s="13" t="s">
        <v>46</v>
      </c>
      <c r="D4611" s="13" t="s">
        <v>52</v>
      </c>
      <c r="E4611" s="14">
        <v>2238</v>
      </c>
    </row>
    <row r="4612" spans="1:5" x14ac:dyDescent="0.2">
      <c r="A4612" s="9">
        <v>43765</v>
      </c>
      <c r="B4612" s="10" t="s">
        <v>18</v>
      </c>
      <c r="C4612" s="10" t="s">
        <v>46</v>
      </c>
      <c r="D4612" s="10" t="s">
        <v>52</v>
      </c>
      <c r="E4612" s="11">
        <v>3184</v>
      </c>
    </row>
    <row r="4613" spans="1:5" x14ac:dyDescent="0.2">
      <c r="A4613" s="12">
        <v>44639</v>
      </c>
      <c r="B4613" s="13" t="s">
        <v>27</v>
      </c>
      <c r="C4613" s="13" t="s">
        <v>55</v>
      </c>
      <c r="D4613" s="13" t="s">
        <v>51</v>
      </c>
      <c r="E4613" s="14">
        <v>8780</v>
      </c>
    </row>
    <row r="4614" spans="1:5" x14ac:dyDescent="0.2">
      <c r="A4614" s="9">
        <v>44023</v>
      </c>
      <c r="B4614" s="10" t="s">
        <v>31</v>
      </c>
      <c r="C4614" s="10" t="s">
        <v>46</v>
      </c>
      <c r="D4614" s="10" t="s">
        <v>49</v>
      </c>
      <c r="E4614" s="11">
        <v>6640</v>
      </c>
    </row>
    <row r="4615" spans="1:5" x14ac:dyDescent="0.2">
      <c r="A4615" s="12">
        <v>44630</v>
      </c>
      <c r="B4615" s="13" t="s">
        <v>33</v>
      </c>
      <c r="C4615" s="13" t="s">
        <v>53</v>
      </c>
      <c r="D4615" s="13" t="s">
        <v>51</v>
      </c>
      <c r="E4615" s="14">
        <v>4451</v>
      </c>
    </row>
    <row r="4616" spans="1:5" x14ac:dyDescent="0.2">
      <c r="A4616" s="9">
        <v>44587</v>
      </c>
      <c r="B4616" s="10" t="s">
        <v>23</v>
      </c>
      <c r="C4616" s="10" t="s">
        <v>53</v>
      </c>
      <c r="D4616" s="10" t="s">
        <v>49</v>
      </c>
      <c r="E4616" s="11">
        <v>4631</v>
      </c>
    </row>
    <row r="4617" spans="1:5" x14ac:dyDescent="0.2">
      <c r="A4617" s="12">
        <v>44638</v>
      </c>
      <c r="B4617" s="13" t="s">
        <v>33</v>
      </c>
      <c r="C4617" s="13" t="s">
        <v>56</v>
      </c>
      <c r="D4617" s="13" t="s">
        <v>49</v>
      </c>
      <c r="E4617" s="14">
        <v>6551</v>
      </c>
    </row>
    <row r="4618" spans="1:5" x14ac:dyDescent="0.2">
      <c r="A4618" s="9">
        <v>44507</v>
      </c>
      <c r="B4618" s="10" t="s">
        <v>33</v>
      </c>
      <c r="C4618" s="10" t="s">
        <v>55</v>
      </c>
      <c r="D4618" s="10" t="s">
        <v>52</v>
      </c>
      <c r="E4618" s="11">
        <v>3800</v>
      </c>
    </row>
    <row r="4619" spans="1:5" x14ac:dyDescent="0.2">
      <c r="A4619" s="12">
        <v>43907</v>
      </c>
      <c r="B4619" s="13" t="s">
        <v>33</v>
      </c>
      <c r="C4619" s="13" t="s">
        <v>56</v>
      </c>
      <c r="D4619" s="13" t="s">
        <v>58</v>
      </c>
      <c r="E4619" s="14">
        <v>6642</v>
      </c>
    </row>
    <row r="4620" spans="1:5" x14ac:dyDescent="0.2">
      <c r="A4620" s="9">
        <v>43840</v>
      </c>
      <c r="B4620" s="10" t="s">
        <v>31</v>
      </c>
      <c r="C4620" s="10" t="s">
        <v>55</v>
      </c>
      <c r="D4620" s="10" t="s">
        <v>49</v>
      </c>
      <c r="E4620" s="11">
        <v>8617</v>
      </c>
    </row>
    <row r="4621" spans="1:5" x14ac:dyDescent="0.2">
      <c r="A4621" s="12">
        <v>43621</v>
      </c>
      <c r="B4621" s="13" t="s">
        <v>36</v>
      </c>
      <c r="C4621" s="13" t="s">
        <v>53</v>
      </c>
      <c r="D4621" s="13" t="s">
        <v>51</v>
      </c>
      <c r="E4621" s="14">
        <v>7539</v>
      </c>
    </row>
    <row r="4622" spans="1:5" x14ac:dyDescent="0.2">
      <c r="A4622" s="9">
        <v>43746</v>
      </c>
      <c r="B4622" s="10" t="s">
        <v>27</v>
      </c>
      <c r="C4622" s="10" t="s">
        <v>55</v>
      </c>
      <c r="D4622" s="10" t="s">
        <v>54</v>
      </c>
      <c r="E4622" s="11">
        <v>119</v>
      </c>
    </row>
    <row r="4623" spans="1:5" x14ac:dyDescent="0.2">
      <c r="A4623" s="12">
        <v>43553</v>
      </c>
      <c r="B4623" s="13" t="s">
        <v>36</v>
      </c>
      <c r="C4623" s="13" t="s">
        <v>56</v>
      </c>
      <c r="D4623" s="13" t="s">
        <v>58</v>
      </c>
      <c r="E4623" s="14">
        <v>725</v>
      </c>
    </row>
    <row r="4624" spans="1:5" x14ac:dyDescent="0.2">
      <c r="A4624" s="9">
        <v>43732</v>
      </c>
      <c r="B4624" s="10" t="s">
        <v>31</v>
      </c>
      <c r="C4624" s="10" t="s">
        <v>53</v>
      </c>
      <c r="D4624" s="10" t="s">
        <v>52</v>
      </c>
      <c r="E4624" s="11">
        <v>3006</v>
      </c>
    </row>
    <row r="4625" spans="1:5" x14ac:dyDescent="0.2">
      <c r="A4625" s="12">
        <v>44813</v>
      </c>
      <c r="B4625" s="13" t="s">
        <v>39</v>
      </c>
      <c r="C4625" s="13" t="s">
        <v>56</v>
      </c>
      <c r="D4625" s="13" t="s">
        <v>58</v>
      </c>
      <c r="E4625" s="14">
        <v>5611</v>
      </c>
    </row>
    <row r="4626" spans="1:5" x14ac:dyDescent="0.2">
      <c r="A4626" s="9">
        <v>43467</v>
      </c>
      <c r="B4626" s="10" t="s">
        <v>23</v>
      </c>
      <c r="C4626" s="10" t="s">
        <v>53</v>
      </c>
      <c r="D4626" s="10" t="s">
        <v>52</v>
      </c>
      <c r="E4626" s="11">
        <v>2777</v>
      </c>
    </row>
    <row r="4627" spans="1:5" x14ac:dyDescent="0.2">
      <c r="A4627" s="12">
        <v>43600</v>
      </c>
      <c r="B4627" s="13" t="s">
        <v>39</v>
      </c>
      <c r="C4627" s="13" t="s">
        <v>46</v>
      </c>
      <c r="D4627" s="13" t="s">
        <v>52</v>
      </c>
      <c r="E4627" s="14">
        <v>9800</v>
      </c>
    </row>
    <row r="4628" spans="1:5" x14ac:dyDescent="0.2">
      <c r="A4628" s="9">
        <v>44694</v>
      </c>
      <c r="B4628" s="10" t="s">
        <v>27</v>
      </c>
      <c r="C4628" s="10" t="s">
        <v>46</v>
      </c>
      <c r="D4628" s="10" t="s">
        <v>51</v>
      </c>
      <c r="E4628" s="11">
        <v>4293</v>
      </c>
    </row>
    <row r="4629" spans="1:5" x14ac:dyDescent="0.2">
      <c r="A4629" s="12">
        <v>43584</v>
      </c>
      <c r="B4629" s="13" t="s">
        <v>36</v>
      </c>
      <c r="C4629" s="13" t="s">
        <v>55</v>
      </c>
      <c r="D4629" s="13" t="s">
        <v>54</v>
      </c>
      <c r="E4629" s="14">
        <v>119</v>
      </c>
    </row>
    <row r="4630" spans="1:5" x14ac:dyDescent="0.2">
      <c r="A4630" s="9">
        <v>44279</v>
      </c>
      <c r="B4630" s="10" t="s">
        <v>31</v>
      </c>
      <c r="C4630" s="10" t="s">
        <v>55</v>
      </c>
      <c r="D4630" s="10" t="s">
        <v>52</v>
      </c>
      <c r="E4630" s="11">
        <v>3340</v>
      </c>
    </row>
    <row r="4631" spans="1:5" x14ac:dyDescent="0.2">
      <c r="A4631" s="12">
        <v>43507</v>
      </c>
      <c r="B4631" s="13" t="s">
        <v>36</v>
      </c>
      <c r="C4631" s="13" t="s">
        <v>55</v>
      </c>
      <c r="D4631" s="13" t="s">
        <v>49</v>
      </c>
      <c r="E4631" s="14">
        <v>8288</v>
      </c>
    </row>
    <row r="4632" spans="1:5" x14ac:dyDescent="0.2">
      <c r="A4632" s="9">
        <v>44391</v>
      </c>
      <c r="B4632" s="10" t="s">
        <v>36</v>
      </c>
      <c r="C4632" s="10" t="s">
        <v>46</v>
      </c>
      <c r="D4632" s="10" t="s">
        <v>52</v>
      </c>
      <c r="E4632" s="11">
        <v>9915</v>
      </c>
    </row>
    <row r="4633" spans="1:5" x14ac:dyDescent="0.2">
      <c r="A4633" s="12">
        <v>43781</v>
      </c>
      <c r="B4633" s="13" t="s">
        <v>27</v>
      </c>
      <c r="C4633" s="13" t="s">
        <v>53</v>
      </c>
      <c r="D4633" s="13" t="s">
        <v>54</v>
      </c>
      <c r="E4633" s="14">
        <v>136</v>
      </c>
    </row>
    <row r="4634" spans="1:5" x14ac:dyDescent="0.2">
      <c r="A4634" s="9">
        <v>44395</v>
      </c>
      <c r="B4634" s="10" t="s">
        <v>23</v>
      </c>
      <c r="C4634" s="10" t="s">
        <v>53</v>
      </c>
      <c r="D4634" s="10" t="s">
        <v>54</v>
      </c>
      <c r="E4634" s="11">
        <v>210</v>
      </c>
    </row>
    <row r="4635" spans="1:5" x14ac:dyDescent="0.2">
      <c r="A4635" s="12">
        <v>44807</v>
      </c>
      <c r="B4635" s="13" t="s">
        <v>27</v>
      </c>
      <c r="C4635" s="13" t="s">
        <v>46</v>
      </c>
      <c r="D4635" s="13" t="s">
        <v>52</v>
      </c>
      <c r="E4635" s="14">
        <v>9428</v>
      </c>
    </row>
    <row r="4636" spans="1:5" x14ac:dyDescent="0.2">
      <c r="A4636" s="9">
        <v>44031</v>
      </c>
      <c r="B4636" s="10" t="s">
        <v>36</v>
      </c>
      <c r="C4636" s="10" t="s">
        <v>53</v>
      </c>
      <c r="D4636" s="10" t="s">
        <v>54</v>
      </c>
      <c r="E4636" s="11">
        <v>422</v>
      </c>
    </row>
    <row r="4637" spans="1:5" x14ac:dyDescent="0.2">
      <c r="A4637" s="12">
        <v>44342</v>
      </c>
      <c r="B4637" s="13" t="s">
        <v>36</v>
      </c>
      <c r="C4637" s="13" t="s">
        <v>55</v>
      </c>
      <c r="D4637" s="13" t="s">
        <v>49</v>
      </c>
      <c r="E4637" s="14">
        <v>7617</v>
      </c>
    </row>
    <row r="4638" spans="1:5" x14ac:dyDescent="0.2">
      <c r="A4638" s="9">
        <v>44476</v>
      </c>
      <c r="B4638" s="10" t="s">
        <v>36</v>
      </c>
      <c r="C4638" s="10" t="s">
        <v>55</v>
      </c>
      <c r="D4638" s="10" t="s">
        <v>51</v>
      </c>
      <c r="E4638" s="11">
        <v>5838</v>
      </c>
    </row>
    <row r="4639" spans="1:5" x14ac:dyDescent="0.2">
      <c r="A4639" s="12">
        <v>44211</v>
      </c>
      <c r="B4639" s="13" t="s">
        <v>27</v>
      </c>
      <c r="C4639" s="13" t="s">
        <v>46</v>
      </c>
      <c r="D4639" s="13" t="s">
        <v>49</v>
      </c>
      <c r="E4639" s="14">
        <v>8696</v>
      </c>
    </row>
    <row r="4640" spans="1:5" x14ac:dyDescent="0.2">
      <c r="A4640" s="9">
        <v>44236</v>
      </c>
      <c r="B4640" s="10" t="s">
        <v>23</v>
      </c>
      <c r="C4640" s="10" t="s">
        <v>56</v>
      </c>
      <c r="D4640" s="10" t="s">
        <v>49</v>
      </c>
      <c r="E4640" s="11">
        <v>8803</v>
      </c>
    </row>
    <row r="4641" spans="1:5" x14ac:dyDescent="0.2">
      <c r="A4641" s="12">
        <v>44402</v>
      </c>
      <c r="B4641" s="13" t="s">
        <v>18</v>
      </c>
      <c r="C4641" s="13" t="s">
        <v>53</v>
      </c>
      <c r="D4641" s="13" t="s">
        <v>52</v>
      </c>
      <c r="E4641" s="14">
        <v>1956</v>
      </c>
    </row>
    <row r="4642" spans="1:5" x14ac:dyDescent="0.2">
      <c r="A4642" s="9">
        <v>43591</v>
      </c>
      <c r="B4642" s="10" t="s">
        <v>33</v>
      </c>
      <c r="C4642" s="10" t="s">
        <v>53</v>
      </c>
      <c r="D4642" s="10" t="s">
        <v>52</v>
      </c>
      <c r="E4642" s="11">
        <v>7882</v>
      </c>
    </row>
    <row r="4643" spans="1:5" x14ac:dyDescent="0.2">
      <c r="A4643" s="12">
        <v>43822</v>
      </c>
      <c r="B4643" s="13" t="s">
        <v>39</v>
      </c>
      <c r="C4643" s="13" t="s">
        <v>56</v>
      </c>
      <c r="D4643" s="13" t="s">
        <v>49</v>
      </c>
      <c r="E4643" s="14">
        <v>9097</v>
      </c>
    </row>
    <row r="4644" spans="1:5" x14ac:dyDescent="0.2">
      <c r="A4644" s="9">
        <v>44253</v>
      </c>
      <c r="B4644" s="10" t="s">
        <v>33</v>
      </c>
      <c r="C4644" s="10" t="s">
        <v>55</v>
      </c>
      <c r="D4644" s="10" t="s">
        <v>51</v>
      </c>
      <c r="E4644" s="11">
        <v>1297</v>
      </c>
    </row>
    <row r="4645" spans="1:5" x14ac:dyDescent="0.2">
      <c r="A4645" s="12">
        <v>44614</v>
      </c>
      <c r="B4645" s="13" t="s">
        <v>18</v>
      </c>
      <c r="C4645" s="13" t="s">
        <v>53</v>
      </c>
      <c r="D4645" s="13" t="s">
        <v>54</v>
      </c>
      <c r="E4645" s="14">
        <v>478</v>
      </c>
    </row>
    <row r="4646" spans="1:5" x14ac:dyDescent="0.2">
      <c r="A4646" s="9">
        <v>43971</v>
      </c>
      <c r="B4646" s="10" t="s">
        <v>39</v>
      </c>
      <c r="C4646" s="10" t="s">
        <v>55</v>
      </c>
      <c r="D4646" s="10" t="s">
        <v>49</v>
      </c>
      <c r="E4646" s="11">
        <v>5678</v>
      </c>
    </row>
    <row r="4647" spans="1:5" x14ac:dyDescent="0.2">
      <c r="A4647" s="12">
        <v>43859</v>
      </c>
      <c r="B4647" s="13" t="s">
        <v>23</v>
      </c>
      <c r="C4647" s="13" t="s">
        <v>55</v>
      </c>
      <c r="D4647" s="13" t="s">
        <v>52</v>
      </c>
      <c r="E4647" s="14">
        <v>148</v>
      </c>
    </row>
    <row r="4648" spans="1:5" x14ac:dyDescent="0.2">
      <c r="A4648" s="9">
        <v>44004</v>
      </c>
      <c r="B4648" s="10" t="s">
        <v>31</v>
      </c>
      <c r="C4648" s="10" t="s">
        <v>55</v>
      </c>
      <c r="D4648" s="10" t="s">
        <v>49</v>
      </c>
      <c r="E4648" s="11">
        <v>6716</v>
      </c>
    </row>
    <row r="4649" spans="1:5" x14ac:dyDescent="0.2">
      <c r="A4649" s="12">
        <v>44899</v>
      </c>
      <c r="B4649" s="13" t="s">
        <v>36</v>
      </c>
      <c r="C4649" s="13" t="s">
        <v>55</v>
      </c>
      <c r="D4649" s="13" t="s">
        <v>54</v>
      </c>
      <c r="E4649" s="14">
        <v>399</v>
      </c>
    </row>
    <row r="4650" spans="1:5" x14ac:dyDescent="0.2">
      <c r="A4650" s="9">
        <v>43673</v>
      </c>
      <c r="B4650" s="10" t="s">
        <v>36</v>
      </c>
      <c r="C4650" s="10" t="s">
        <v>56</v>
      </c>
      <c r="D4650" s="10" t="s">
        <v>58</v>
      </c>
      <c r="E4650" s="11">
        <v>207</v>
      </c>
    </row>
    <row r="4651" spans="1:5" x14ac:dyDescent="0.2">
      <c r="A4651" s="12">
        <v>44150</v>
      </c>
      <c r="B4651" s="13" t="s">
        <v>36</v>
      </c>
      <c r="C4651" s="13" t="s">
        <v>46</v>
      </c>
      <c r="D4651" s="13" t="s">
        <v>51</v>
      </c>
      <c r="E4651" s="14">
        <v>6993</v>
      </c>
    </row>
    <row r="4652" spans="1:5" x14ac:dyDescent="0.2">
      <c r="A4652" s="9">
        <v>44128</v>
      </c>
      <c r="B4652" s="10" t="s">
        <v>31</v>
      </c>
      <c r="C4652" s="10" t="s">
        <v>55</v>
      </c>
      <c r="D4652" s="10" t="s">
        <v>49</v>
      </c>
      <c r="E4652" s="11">
        <v>4422</v>
      </c>
    </row>
    <row r="4653" spans="1:5" x14ac:dyDescent="0.2">
      <c r="A4653" s="12">
        <v>44417</v>
      </c>
      <c r="B4653" s="13" t="s">
        <v>18</v>
      </c>
      <c r="C4653" s="13" t="s">
        <v>55</v>
      </c>
      <c r="D4653" s="13" t="s">
        <v>52</v>
      </c>
      <c r="E4653" s="14">
        <v>7530</v>
      </c>
    </row>
    <row r="4654" spans="1:5" x14ac:dyDescent="0.2">
      <c r="A4654" s="9">
        <v>44477</v>
      </c>
      <c r="B4654" s="10" t="s">
        <v>23</v>
      </c>
      <c r="C4654" s="10" t="s">
        <v>53</v>
      </c>
      <c r="D4654" s="10" t="s">
        <v>49</v>
      </c>
      <c r="E4654" s="11">
        <v>5171</v>
      </c>
    </row>
    <row r="4655" spans="1:5" x14ac:dyDescent="0.2">
      <c r="A4655" s="12">
        <v>44350</v>
      </c>
      <c r="B4655" s="13" t="s">
        <v>39</v>
      </c>
      <c r="C4655" s="13" t="s">
        <v>53</v>
      </c>
      <c r="D4655" s="13" t="s">
        <v>51</v>
      </c>
      <c r="E4655" s="14">
        <v>1008</v>
      </c>
    </row>
    <row r="4656" spans="1:5" x14ac:dyDescent="0.2">
      <c r="A4656" s="9">
        <v>44224</v>
      </c>
      <c r="B4656" s="10" t="s">
        <v>33</v>
      </c>
      <c r="C4656" s="10" t="s">
        <v>56</v>
      </c>
      <c r="D4656" s="10" t="s">
        <v>58</v>
      </c>
      <c r="E4656" s="11">
        <v>2611</v>
      </c>
    </row>
    <row r="4657" spans="1:5" x14ac:dyDescent="0.2">
      <c r="A4657" s="12">
        <v>43734</v>
      </c>
      <c r="B4657" s="13" t="s">
        <v>18</v>
      </c>
      <c r="C4657" s="13" t="s">
        <v>53</v>
      </c>
      <c r="D4657" s="13" t="s">
        <v>54</v>
      </c>
      <c r="E4657" s="14">
        <v>187</v>
      </c>
    </row>
    <row r="4658" spans="1:5" x14ac:dyDescent="0.2">
      <c r="A4658" s="9">
        <v>44890</v>
      </c>
      <c r="B4658" s="10" t="s">
        <v>27</v>
      </c>
      <c r="C4658" s="10" t="s">
        <v>53</v>
      </c>
      <c r="D4658" s="10" t="s">
        <v>51</v>
      </c>
      <c r="E4658" s="11">
        <v>5792</v>
      </c>
    </row>
    <row r="4659" spans="1:5" x14ac:dyDescent="0.2">
      <c r="A4659" s="12">
        <v>44143</v>
      </c>
      <c r="B4659" s="13" t="s">
        <v>27</v>
      </c>
      <c r="C4659" s="13" t="s">
        <v>53</v>
      </c>
      <c r="D4659" s="13" t="s">
        <v>54</v>
      </c>
      <c r="E4659" s="14">
        <v>399</v>
      </c>
    </row>
    <row r="4660" spans="1:5" x14ac:dyDescent="0.2">
      <c r="A4660" s="9">
        <v>43970</v>
      </c>
      <c r="B4660" s="10" t="s">
        <v>33</v>
      </c>
      <c r="C4660" s="10" t="s">
        <v>53</v>
      </c>
      <c r="D4660" s="10" t="s">
        <v>51</v>
      </c>
      <c r="E4660" s="11">
        <v>3969</v>
      </c>
    </row>
    <row r="4661" spans="1:5" x14ac:dyDescent="0.2">
      <c r="A4661" s="12">
        <v>44668</v>
      </c>
      <c r="B4661" s="13" t="s">
        <v>27</v>
      </c>
      <c r="C4661" s="13" t="s">
        <v>56</v>
      </c>
      <c r="D4661" s="13" t="s">
        <v>58</v>
      </c>
      <c r="E4661" s="14">
        <v>7849</v>
      </c>
    </row>
    <row r="4662" spans="1:5" x14ac:dyDescent="0.2">
      <c r="A4662" s="9">
        <v>44308</v>
      </c>
      <c r="B4662" s="10" t="s">
        <v>36</v>
      </c>
      <c r="C4662" s="10" t="s">
        <v>55</v>
      </c>
      <c r="D4662" s="10" t="s">
        <v>54</v>
      </c>
      <c r="E4662" s="11">
        <v>313</v>
      </c>
    </row>
    <row r="4663" spans="1:5" x14ac:dyDescent="0.2">
      <c r="A4663" s="12">
        <v>43779</v>
      </c>
      <c r="B4663" s="13" t="s">
        <v>33</v>
      </c>
      <c r="C4663" s="13" t="s">
        <v>55</v>
      </c>
      <c r="D4663" s="13" t="s">
        <v>51</v>
      </c>
      <c r="E4663" s="14">
        <v>3887</v>
      </c>
    </row>
    <row r="4664" spans="1:5" x14ac:dyDescent="0.2">
      <c r="A4664" s="9">
        <v>43925</v>
      </c>
      <c r="B4664" s="10" t="s">
        <v>18</v>
      </c>
      <c r="C4664" s="10" t="s">
        <v>55</v>
      </c>
      <c r="D4664" s="10" t="s">
        <v>54</v>
      </c>
      <c r="E4664" s="11">
        <v>335</v>
      </c>
    </row>
    <row r="4665" spans="1:5" x14ac:dyDescent="0.2">
      <c r="A4665" s="12">
        <v>44755</v>
      </c>
      <c r="B4665" s="13" t="s">
        <v>39</v>
      </c>
      <c r="C4665" s="13" t="s">
        <v>56</v>
      </c>
      <c r="D4665" s="13" t="s">
        <v>58</v>
      </c>
      <c r="E4665" s="14">
        <v>9337</v>
      </c>
    </row>
    <row r="4666" spans="1:5" x14ac:dyDescent="0.2">
      <c r="A4666" s="9">
        <v>44784</v>
      </c>
      <c r="B4666" s="10" t="s">
        <v>18</v>
      </c>
      <c r="C4666" s="10" t="s">
        <v>46</v>
      </c>
      <c r="D4666" s="10" t="s">
        <v>51</v>
      </c>
      <c r="E4666" s="11">
        <v>5731</v>
      </c>
    </row>
    <row r="4667" spans="1:5" x14ac:dyDescent="0.2">
      <c r="A4667" s="12">
        <v>43469</v>
      </c>
      <c r="B4667" s="13" t="s">
        <v>23</v>
      </c>
      <c r="C4667" s="13" t="s">
        <v>46</v>
      </c>
      <c r="D4667" s="13" t="s">
        <v>49</v>
      </c>
      <c r="E4667" s="14">
        <v>4007</v>
      </c>
    </row>
    <row r="4668" spans="1:5" x14ac:dyDescent="0.2">
      <c r="A4668" s="9">
        <v>43963</v>
      </c>
      <c r="B4668" s="10" t="s">
        <v>31</v>
      </c>
      <c r="C4668" s="10" t="s">
        <v>55</v>
      </c>
      <c r="D4668" s="10" t="s">
        <v>51</v>
      </c>
      <c r="E4668" s="11">
        <v>4356</v>
      </c>
    </row>
    <row r="4669" spans="1:5" x14ac:dyDescent="0.2">
      <c r="A4669" s="12">
        <v>44198</v>
      </c>
      <c r="B4669" s="13" t="s">
        <v>39</v>
      </c>
      <c r="C4669" s="13" t="s">
        <v>46</v>
      </c>
      <c r="D4669" s="13" t="s">
        <v>51</v>
      </c>
      <c r="E4669" s="14">
        <v>8108</v>
      </c>
    </row>
    <row r="4670" spans="1:5" x14ac:dyDescent="0.2">
      <c r="A4670" s="9">
        <v>43593</v>
      </c>
      <c r="B4670" s="10" t="s">
        <v>36</v>
      </c>
      <c r="C4670" s="10" t="s">
        <v>53</v>
      </c>
      <c r="D4670" s="10" t="s">
        <v>52</v>
      </c>
      <c r="E4670" s="11">
        <v>5055</v>
      </c>
    </row>
    <row r="4671" spans="1:5" x14ac:dyDescent="0.2">
      <c r="A4671" s="12">
        <v>43915</v>
      </c>
      <c r="B4671" s="13" t="s">
        <v>33</v>
      </c>
      <c r="C4671" s="13" t="s">
        <v>53</v>
      </c>
      <c r="D4671" s="13" t="s">
        <v>51</v>
      </c>
      <c r="E4671" s="14">
        <v>6999</v>
      </c>
    </row>
    <row r="4672" spans="1:5" x14ac:dyDescent="0.2">
      <c r="A4672" s="9">
        <v>43875</v>
      </c>
      <c r="B4672" s="10" t="s">
        <v>33</v>
      </c>
      <c r="C4672" s="10" t="s">
        <v>56</v>
      </c>
      <c r="D4672" s="10" t="s">
        <v>49</v>
      </c>
      <c r="E4672" s="11">
        <v>9409</v>
      </c>
    </row>
    <row r="4673" spans="1:5" x14ac:dyDescent="0.2">
      <c r="A4673" s="12">
        <v>44838</v>
      </c>
      <c r="B4673" s="13" t="s">
        <v>18</v>
      </c>
      <c r="C4673" s="13" t="s">
        <v>55</v>
      </c>
      <c r="D4673" s="13" t="s">
        <v>49</v>
      </c>
      <c r="E4673" s="14">
        <v>6842</v>
      </c>
    </row>
    <row r="4674" spans="1:5" x14ac:dyDescent="0.2">
      <c r="A4674" s="9">
        <v>44530</v>
      </c>
      <c r="B4674" s="10" t="s">
        <v>39</v>
      </c>
      <c r="C4674" s="10" t="s">
        <v>56</v>
      </c>
      <c r="D4674" s="10" t="s">
        <v>58</v>
      </c>
      <c r="E4674" s="11">
        <v>4466</v>
      </c>
    </row>
    <row r="4675" spans="1:5" x14ac:dyDescent="0.2">
      <c r="A4675" s="12">
        <v>43920</v>
      </c>
      <c r="B4675" s="13" t="s">
        <v>33</v>
      </c>
      <c r="C4675" s="13" t="s">
        <v>46</v>
      </c>
      <c r="D4675" s="13" t="s">
        <v>52</v>
      </c>
      <c r="E4675" s="14">
        <v>7063</v>
      </c>
    </row>
    <row r="4676" spans="1:5" x14ac:dyDescent="0.2">
      <c r="A4676" s="9">
        <v>44189</v>
      </c>
      <c r="B4676" s="10" t="s">
        <v>18</v>
      </c>
      <c r="C4676" s="10" t="s">
        <v>55</v>
      </c>
      <c r="D4676" s="10" t="s">
        <v>54</v>
      </c>
      <c r="E4676" s="11">
        <v>353</v>
      </c>
    </row>
    <row r="4677" spans="1:5" x14ac:dyDescent="0.2">
      <c r="A4677" s="12">
        <v>43976</v>
      </c>
      <c r="B4677" s="13" t="s">
        <v>36</v>
      </c>
      <c r="C4677" s="13" t="s">
        <v>46</v>
      </c>
      <c r="D4677" s="13" t="s">
        <v>51</v>
      </c>
      <c r="E4677" s="14">
        <v>7228</v>
      </c>
    </row>
    <row r="4678" spans="1:5" x14ac:dyDescent="0.2">
      <c r="A4678" s="9">
        <v>44790</v>
      </c>
      <c r="B4678" s="10" t="s">
        <v>18</v>
      </c>
      <c r="C4678" s="10" t="s">
        <v>55</v>
      </c>
      <c r="D4678" s="10" t="s">
        <v>54</v>
      </c>
      <c r="E4678" s="11">
        <v>317</v>
      </c>
    </row>
    <row r="4679" spans="1:5" x14ac:dyDescent="0.2">
      <c r="A4679" s="12">
        <v>43888</v>
      </c>
      <c r="B4679" s="13" t="s">
        <v>27</v>
      </c>
      <c r="C4679" s="13" t="s">
        <v>56</v>
      </c>
      <c r="D4679" s="13" t="s">
        <v>58</v>
      </c>
      <c r="E4679" s="14">
        <v>7996</v>
      </c>
    </row>
    <row r="4680" spans="1:5" x14ac:dyDescent="0.2">
      <c r="A4680" s="9">
        <v>43811</v>
      </c>
      <c r="B4680" s="10" t="s">
        <v>18</v>
      </c>
      <c r="C4680" s="10" t="s">
        <v>53</v>
      </c>
      <c r="D4680" s="10" t="s">
        <v>52</v>
      </c>
      <c r="E4680" s="11">
        <v>6181</v>
      </c>
    </row>
    <row r="4681" spans="1:5" x14ac:dyDescent="0.2">
      <c r="A4681" s="12">
        <v>44272</v>
      </c>
      <c r="B4681" s="13" t="s">
        <v>31</v>
      </c>
      <c r="C4681" s="13" t="s">
        <v>56</v>
      </c>
      <c r="D4681" s="13" t="s">
        <v>58</v>
      </c>
      <c r="E4681" s="14">
        <v>7235</v>
      </c>
    </row>
    <row r="4682" spans="1:5" x14ac:dyDescent="0.2">
      <c r="A4682" s="9">
        <v>43519</v>
      </c>
      <c r="B4682" s="10" t="s">
        <v>36</v>
      </c>
      <c r="C4682" s="10" t="s">
        <v>55</v>
      </c>
      <c r="D4682" s="10" t="s">
        <v>54</v>
      </c>
      <c r="E4682" s="11">
        <v>363</v>
      </c>
    </row>
    <row r="4683" spans="1:5" x14ac:dyDescent="0.2">
      <c r="A4683" s="12">
        <v>43679</v>
      </c>
      <c r="B4683" s="13" t="s">
        <v>31</v>
      </c>
      <c r="C4683" s="13" t="s">
        <v>55</v>
      </c>
      <c r="D4683" s="13" t="s">
        <v>49</v>
      </c>
      <c r="E4683" s="14">
        <v>6736</v>
      </c>
    </row>
    <row r="4684" spans="1:5" x14ac:dyDescent="0.2">
      <c r="A4684" s="9">
        <v>44527</v>
      </c>
      <c r="B4684" s="10" t="s">
        <v>33</v>
      </c>
      <c r="C4684" s="10" t="s">
        <v>56</v>
      </c>
      <c r="D4684" s="10" t="s">
        <v>58</v>
      </c>
      <c r="E4684" s="11">
        <v>5353</v>
      </c>
    </row>
    <row r="4685" spans="1:5" x14ac:dyDescent="0.2">
      <c r="A4685" s="12">
        <v>44465</v>
      </c>
      <c r="B4685" s="13" t="s">
        <v>18</v>
      </c>
      <c r="C4685" s="13" t="s">
        <v>53</v>
      </c>
      <c r="D4685" s="13" t="s">
        <v>52</v>
      </c>
      <c r="E4685" s="14">
        <v>2602</v>
      </c>
    </row>
    <row r="4686" spans="1:5" x14ac:dyDescent="0.2">
      <c r="A4686" s="9">
        <v>43794</v>
      </c>
      <c r="B4686" s="10" t="s">
        <v>33</v>
      </c>
      <c r="C4686" s="10" t="s">
        <v>46</v>
      </c>
      <c r="D4686" s="10" t="s">
        <v>51</v>
      </c>
      <c r="E4686" s="11">
        <v>2726</v>
      </c>
    </row>
    <row r="4687" spans="1:5" x14ac:dyDescent="0.2">
      <c r="A4687" s="12">
        <v>44594</v>
      </c>
      <c r="B4687" s="13" t="s">
        <v>23</v>
      </c>
      <c r="C4687" s="13" t="s">
        <v>46</v>
      </c>
      <c r="D4687" s="13" t="s">
        <v>49</v>
      </c>
      <c r="E4687" s="14">
        <v>3673</v>
      </c>
    </row>
    <row r="4688" spans="1:5" x14ac:dyDescent="0.2">
      <c r="A4688" s="9">
        <v>44470</v>
      </c>
      <c r="B4688" s="10" t="s">
        <v>36</v>
      </c>
      <c r="C4688" s="10" t="s">
        <v>46</v>
      </c>
      <c r="D4688" s="10" t="s">
        <v>52</v>
      </c>
      <c r="E4688" s="11">
        <v>8121</v>
      </c>
    </row>
    <row r="4689" spans="1:5" x14ac:dyDescent="0.2">
      <c r="A4689" s="12">
        <v>44765</v>
      </c>
      <c r="B4689" s="13" t="s">
        <v>36</v>
      </c>
      <c r="C4689" s="13" t="s">
        <v>46</v>
      </c>
      <c r="D4689" s="13" t="s">
        <v>49</v>
      </c>
      <c r="E4689" s="14">
        <v>1773</v>
      </c>
    </row>
    <row r="4690" spans="1:5" x14ac:dyDescent="0.2">
      <c r="A4690" s="9">
        <v>44201</v>
      </c>
      <c r="B4690" s="10" t="s">
        <v>39</v>
      </c>
      <c r="C4690" s="10" t="s">
        <v>53</v>
      </c>
      <c r="D4690" s="10" t="s">
        <v>49</v>
      </c>
      <c r="E4690" s="11">
        <v>7885</v>
      </c>
    </row>
    <row r="4691" spans="1:5" x14ac:dyDescent="0.2">
      <c r="A4691" s="12">
        <v>44494</v>
      </c>
      <c r="B4691" s="13" t="s">
        <v>23</v>
      </c>
      <c r="C4691" s="13" t="s">
        <v>53</v>
      </c>
      <c r="D4691" s="13" t="s">
        <v>54</v>
      </c>
      <c r="E4691" s="14">
        <v>464</v>
      </c>
    </row>
    <row r="4692" spans="1:5" x14ac:dyDescent="0.2">
      <c r="A4692" s="9">
        <v>44367</v>
      </c>
      <c r="B4692" s="10" t="s">
        <v>36</v>
      </c>
      <c r="C4692" s="10" t="s">
        <v>53</v>
      </c>
      <c r="D4692" s="10" t="s">
        <v>54</v>
      </c>
      <c r="E4692" s="11">
        <v>168</v>
      </c>
    </row>
    <row r="4693" spans="1:5" x14ac:dyDescent="0.2">
      <c r="A4693" s="12">
        <v>44167</v>
      </c>
      <c r="B4693" s="13" t="s">
        <v>27</v>
      </c>
      <c r="C4693" s="13" t="s">
        <v>53</v>
      </c>
      <c r="D4693" s="13" t="s">
        <v>52</v>
      </c>
      <c r="E4693" s="14">
        <v>7968</v>
      </c>
    </row>
    <row r="4694" spans="1:5" x14ac:dyDescent="0.2">
      <c r="A4694" s="9">
        <v>44535</v>
      </c>
      <c r="B4694" s="10" t="s">
        <v>36</v>
      </c>
      <c r="C4694" s="10" t="s">
        <v>56</v>
      </c>
      <c r="D4694" s="10" t="s">
        <v>58</v>
      </c>
      <c r="E4694" s="11">
        <v>2071</v>
      </c>
    </row>
    <row r="4695" spans="1:5" x14ac:dyDescent="0.2">
      <c r="A4695" s="12">
        <v>44541</v>
      </c>
      <c r="B4695" s="13" t="s">
        <v>33</v>
      </c>
      <c r="C4695" s="13" t="s">
        <v>53</v>
      </c>
      <c r="D4695" s="13" t="s">
        <v>54</v>
      </c>
      <c r="E4695" s="14">
        <v>245</v>
      </c>
    </row>
    <row r="4696" spans="1:5" x14ac:dyDescent="0.2">
      <c r="A4696" s="9">
        <v>44405</v>
      </c>
      <c r="B4696" s="10" t="s">
        <v>27</v>
      </c>
      <c r="C4696" s="10" t="s">
        <v>53</v>
      </c>
      <c r="D4696" s="10" t="s">
        <v>49</v>
      </c>
      <c r="E4696" s="11">
        <v>2899</v>
      </c>
    </row>
    <row r="4697" spans="1:5" x14ac:dyDescent="0.2">
      <c r="A4697" s="12">
        <v>43835</v>
      </c>
      <c r="B4697" s="13" t="s">
        <v>33</v>
      </c>
      <c r="C4697" s="13" t="s">
        <v>55</v>
      </c>
      <c r="D4697" s="13" t="s">
        <v>49</v>
      </c>
      <c r="E4697" s="14">
        <v>9774</v>
      </c>
    </row>
    <row r="4698" spans="1:5" x14ac:dyDescent="0.2">
      <c r="A4698" s="9">
        <v>44895</v>
      </c>
      <c r="B4698" s="10" t="s">
        <v>36</v>
      </c>
      <c r="C4698" s="10" t="s">
        <v>55</v>
      </c>
      <c r="D4698" s="10" t="s">
        <v>52</v>
      </c>
      <c r="E4698" s="11">
        <v>7388</v>
      </c>
    </row>
    <row r="4699" spans="1:5" x14ac:dyDescent="0.2">
      <c r="A4699" s="12">
        <v>43520</v>
      </c>
      <c r="B4699" s="13" t="s">
        <v>36</v>
      </c>
      <c r="C4699" s="13" t="s">
        <v>56</v>
      </c>
      <c r="D4699" s="13" t="s">
        <v>49</v>
      </c>
      <c r="E4699" s="14">
        <v>4675</v>
      </c>
    </row>
    <row r="4700" spans="1:5" x14ac:dyDescent="0.2">
      <c r="A4700" s="9">
        <v>43735</v>
      </c>
      <c r="B4700" s="10" t="s">
        <v>33</v>
      </c>
      <c r="C4700" s="10" t="s">
        <v>46</v>
      </c>
      <c r="D4700" s="10" t="s">
        <v>52</v>
      </c>
      <c r="E4700" s="11">
        <v>768</v>
      </c>
    </row>
    <row r="4701" spans="1:5" x14ac:dyDescent="0.2">
      <c r="A4701" s="12">
        <v>44763</v>
      </c>
      <c r="B4701" s="13" t="s">
        <v>27</v>
      </c>
      <c r="C4701" s="13" t="s">
        <v>55</v>
      </c>
      <c r="D4701" s="13" t="s">
        <v>49</v>
      </c>
      <c r="E4701" s="14">
        <v>3717</v>
      </c>
    </row>
    <row r="4702" spans="1:5" x14ac:dyDescent="0.2">
      <c r="A4702" s="9">
        <v>43944</v>
      </c>
      <c r="B4702" s="10" t="s">
        <v>33</v>
      </c>
      <c r="C4702" s="10" t="s">
        <v>46</v>
      </c>
      <c r="D4702" s="10" t="s">
        <v>52</v>
      </c>
      <c r="E4702" s="11">
        <v>6799</v>
      </c>
    </row>
    <row r="4703" spans="1:5" x14ac:dyDescent="0.2">
      <c r="A4703" s="12">
        <v>44855</v>
      </c>
      <c r="B4703" s="13" t="s">
        <v>27</v>
      </c>
      <c r="C4703" s="13" t="s">
        <v>53</v>
      </c>
      <c r="D4703" s="13" t="s">
        <v>49</v>
      </c>
      <c r="E4703" s="14">
        <v>9397</v>
      </c>
    </row>
    <row r="4704" spans="1:5" x14ac:dyDescent="0.2">
      <c r="A4704" s="9">
        <v>43822</v>
      </c>
      <c r="B4704" s="10" t="s">
        <v>18</v>
      </c>
      <c r="C4704" s="10" t="s">
        <v>55</v>
      </c>
      <c r="D4704" s="10" t="s">
        <v>49</v>
      </c>
      <c r="E4704" s="11">
        <v>1953</v>
      </c>
    </row>
    <row r="4705" spans="1:5" x14ac:dyDescent="0.2">
      <c r="A4705" s="12">
        <v>43668</v>
      </c>
      <c r="B4705" s="13" t="s">
        <v>18</v>
      </c>
      <c r="C4705" s="13" t="s">
        <v>55</v>
      </c>
      <c r="D4705" s="13" t="s">
        <v>49</v>
      </c>
      <c r="E4705" s="14">
        <v>1044</v>
      </c>
    </row>
    <row r="4706" spans="1:5" x14ac:dyDescent="0.2">
      <c r="A4706" s="9">
        <v>44473</v>
      </c>
      <c r="B4706" s="10" t="s">
        <v>31</v>
      </c>
      <c r="C4706" s="10" t="s">
        <v>55</v>
      </c>
      <c r="D4706" s="10" t="s">
        <v>51</v>
      </c>
      <c r="E4706" s="11">
        <v>5159</v>
      </c>
    </row>
    <row r="4707" spans="1:5" x14ac:dyDescent="0.2">
      <c r="A4707" s="12">
        <v>44360</v>
      </c>
      <c r="B4707" s="13" t="s">
        <v>39</v>
      </c>
      <c r="C4707" s="13" t="s">
        <v>53</v>
      </c>
      <c r="D4707" s="13" t="s">
        <v>49</v>
      </c>
      <c r="E4707" s="14">
        <v>8195</v>
      </c>
    </row>
    <row r="4708" spans="1:5" x14ac:dyDescent="0.2">
      <c r="A4708" s="9">
        <v>43832</v>
      </c>
      <c r="B4708" s="10" t="s">
        <v>31</v>
      </c>
      <c r="C4708" s="10" t="s">
        <v>53</v>
      </c>
      <c r="D4708" s="10" t="s">
        <v>52</v>
      </c>
      <c r="E4708" s="11">
        <v>4631</v>
      </c>
    </row>
    <row r="4709" spans="1:5" x14ac:dyDescent="0.2">
      <c r="A4709" s="12">
        <v>44839</v>
      </c>
      <c r="B4709" s="13" t="s">
        <v>39</v>
      </c>
      <c r="C4709" s="13" t="s">
        <v>53</v>
      </c>
      <c r="D4709" s="13" t="s">
        <v>54</v>
      </c>
      <c r="E4709" s="14">
        <v>310</v>
      </c>
    </row>
    <row r="4710" spans="1:5" x14ac:dyDescent="0.2">
      <c r="A4710" s="9">
        <v>43622</v>
      </c>
      <c r="B4710" s="10" t="s">
        <v>33</v>
      </c>
      <c r="C4710" s="10" t="s">
        <v>53</v>
      </c>
      <c r="D4710" s="10" t="s">
        <v>54</v>
      </c>
      <c r="E4710" s="11">
        <v>494</v>
      </c>
    </row>
    <row r="4711" spans="1:5" x14ac:dyDescent="0.2">
      <c r="A4711" s="12">
        <v>44506</v>
      </c>
      <c r="B4711" s="13" t="s">
        <v>31</v>
      </c>
      <c r="C4711" s="13" t="s">
        <v>46</v>
      </c>
      <c r="D4711" s="13" t="s">
        <v>51</v>
      </c>
      <c r="E4711" s="14">
        <v>4582</v>
      </c>
    </row>
    <row r="4712" spans="1:5" x14ac:dyDescent="0.2">
      <c r="A4712" s="9">
        <v>44480</v>
      </c>
      <c r="B4712" s="10" t="s">
        <v>33</v>
      </c>
      <c r="C4712" s="10" t="s">
        <v>53</v>
      </c>
      <c r="D4712" s="10" t="s">
        <v>54</v>
      </c>
      <c r="E4712" s="11">
        <v>483</v>
      </c>
    </row>
    <row r="4713" spans="1:5" x14ac:dyDescent="0.2">
      <c r="A4713" s="12">
        <v>44106</v>
      </c>
      <c r="B4713" s="13" t="s">
        <v>33</v>
      </c>
      <c r="C4713" s="13" t="s">
        <v>56</v>
      </c>
      <c r="D4713" s="13" t="s">
        <v>58</v>
      </c>
      <c r="E4713" s="14">
        <v>7464</v>
      </c>
    </row>
    <row r="4714" spans="1:5" x14ac:dyDescent="0.2">
      <c r="A4714" s="9">
        <v>44381</v>
      </c>
      <c r="B4714" s="10" t="s">
        <v>18</v>
      </c>
      <c r="C4714" s="10" t="s">
        <v>46</v>
      </c>
      <c r="D4714" s="10" t="s">
        <v>52</v>
      </c>
      <c r="E4714" s="11">
        <v>4648</v>
      </c>
    </row>
    <row r="4715" spans="1:5" x14ac:dyDescent="0.2">
      <c r="A4715" s="12">
        <v>44790</v>
      </c>
      <c r="B4715" s="13" t="s">
        <v>18</v>
      </c>
      <c r="C4715" s="13" t="s">
        <v>55</v>
      </c>
      <c r="D4715" s="13" t="s">
        <v>52</v>
      </c>
      <c r="E4715" s="14">
        <v>2800</v>
      </c>
    </row>
    <row r="4716" spans="1:5" x14ac:dyDescent="0.2">
      <c r="A4716" s="9">
        <v>44417</v>
      </c>
      <c r="B4716" s="10" t="s">
        <v>36</v>
      </c>
      <c r="C4716" s="10" t="s">
        <v>56</v>
      </c>
      <c r="D4716" s="10" t="s">
        <v>49</v>
      </c>
      <c r="E4716" s="11">
        <v>5629</v>
      </c>
    </row>
    <row r="4717" spans="1:5" x14ac:dyDescent="0.2">
      <c r="A4717" s="12">
        <v>43526</v>
      </c>
      <c r="B4717" s="13" t="s">
        <v>18</v>
      </c>
      <c r="C4717" s="13" t="s">
        <v>56</v>
      </c>
      <c r="D4717" s="13" t="s">
        <v>49</v>
      </c>
      <c r="E4717" s="14">
        <v>6658</v>
      </c>
    </row>
    <row r="4718" spans="1:5" x14ac:dyDescent="0.2">
      <c r="A4718" s="9">
        <v>44639</v>
      </c>
      <c r="B4718" s="10" t="s">
        <v>33</v>
      </c>
      <c r="C4718" s="10" t="s">
        <v>46</v>
      </c>
      <c r="D4718" s="10" t="s">
        <v>49</v>
      </c>
      <c r="E4718" s="11">
        <v>6602</v>
      </c>
    </row>
    <row r="4719" spans="1:5" x14ac:dyDescent="0.2">
      <c r="A4719" s="12">
        <v>44083</v>
      </c>
      <c r="B4719" s="13" t="s">
        <v>23</v>
      </c>
      <c r="C4719" s="13" t="s">
        <v>53</v>
      </c>
      <c r="D4719" s="13" t="s">
        <v>52</v>
      </c>
      <c r="E4719" s="14">
        <v>2168</v>
      </c>
    </row>
    <row r="4720" spans="1:5" x14ac:dyDescent="0.2">
      <c r="A4720" s="9">
        <v>44277</v>
      </c>
      <c r="B4720" s="10" t="s">
        <v>18</v>
      </c>
      <c r="C4720" s="10" t="s">
        <v>56</v>
      </c>
      <c r="D4720" s="10" t="s">
        <v>49</v>
      </c>
      <c r="E4720" s="11">
        <v>1221</v>
      </c>
    </row>
    <row r="4721" spans="1:5" x14ac:dyDescent="0.2">
      <c r="A4721" s="12">
        <v>44671</v>
      </c>
      <c r="B4721" s="13" t="s">
        <v>18</v>
      </c>
      <c r="C4721" s="13" t="s">
        <v>55</v>
      </c>
      <c r="D4721" s="13" t="s">
        <v>51</v>
      </c>
      <c r="E4721" s="14">
        <v>768</v>
      </c>
    </row>
    <row r="4722" spans="1:5" x14ac:dyDescent="0.2">
      <c r="A4722" s="9">
        <v>44181</v>
      </c>
      <c r="B4722" s="10" t="s">
        <v>36</v>
      </c>
      <c r="C4722" s="10" t="s">
        <v>53</v>
      </c>
      <c r="D4722" s="10" t="s">
        <v>54</v>
      </c>
      <c r="E4722" s="11">
        <v>377</v>
      </c>
    </row>
    <row r="4723" spans="1:5" x14ac:dyDescent="0.2">
      <c r="A4723" s="12">
        <v>44301</v>
      </c>
      <c r="B4723" s="13" t="s">
        <v>36</v>
      </c>
      <c r="C4723" s="13" t="s">
        <v>46</v>
      </c>
      <c r="D4723" s="13" t="s">
        <v>52</v>
      </c>
      <c r="E4723" s="14">
        <v>3957</v>
      </c>
    </row>
    <row r="4724" spans="1:5" x14ac:dyDescent="0.2">
      <c r="A4724" s="9">
        <v>44544</v>
      </c>
      <c r="B4724" s="10" t="s">
        <v>36</v>
      </c>
      <c r="C4724" s="10" t="s">
        <v>53</v>
      </c>
      <c r="D4724" s="10" t="s">
        <v>51</v>
      </c>
      <c r="E4724" s="11">
        <v>6137</v>
      </c>
    </row>
    <row r="4725" spans="1:5" x14ac:dyDescent="0.2">
      <c r="A4725" s="12">
        <v>44384</v>
      </c>
      <c r="B4725" s="13" t="s">
        <v>31</v>
      </c>
      <c r="C4725" s="13" t="s">
        <v>55</v>
      </c>
      <c r="D4725" s="13" t="s">
        <v>51</v>
      </c>
      <c r="E4725" s="14">
        <v>4467</v>
      </c>
    </row>
    <row r="4726" spans="1:5" x14ac:dyDescent="0.2">
      <c r="A4726" s="9">
        <v>43566</v>
      </c>
      <c r="B4726" s="10" t="s">
        <v>36</v>
      </c>
      <c r="C4726" s="10" t="s">
        <v>55</v>
      </c>
      <c r="D4726" s="10" t="s">
        <v>51</v>
      </c>
      <c r="E4726" s="11">
        <v>8261</v>
      </c>
    </row>
    <row r="4727" spans="1:5" x14ac:dyDescent="0.2">
      <c r="A4727" s="12">
        <v>44278</v>
      </c>
      <c r="B4727" s="13" t="s">
        <v>33</v>
      </c>
      <c r="C4727" s="13" t="s">
        <v>46</v>
      </c>
      <c r="D4727" s="13" t="s">
        <v>49</v>
      </c>
      <c r="E4727" s="14">
        <v>9363</v>
      </c>
    </row>
    <row r="4728" spans="1:5" x14ac:dyDescent="0.2">
      <c r="A4728" s="9">
        <v>44515</v>
      </c>
      <c r="B4728" s="10" t="s">
        <v>23</v>
      </c>
      <c r="C4728" s="10" t="s">
        <v>53</v>
      </c>
      <c r="D4728" s="10" t="s">
        <v>51</v>
      </c>
      <c r="E4728" s="11">
        <v>3685</v>
      </c>
    </row>
    <row r="4729" spans="1:5" x14ac:dyDescent="0.2">
      <c r="A4729" s="12">
        <v>43911</v>
      </c>
      <c r="B4729" s="13" t="s">
        <v>23</v>
      </c>
      <c r="C4729" s="13" t="s">
        <v>55</v>
      </c>
      <c r="D4729" s="13" t="s">
        <v>51</v>
      </c>
      <c r="E4729" s="14">
        <v>1948</v>
      </c>
    </row>
    <row r="4730" spans="1:5" x14ac:dyDescent="0.2">
      <c r="A4730" s="9">
        <v>44437</v>
      </c>
      <c r="B4730" s="10" t="s">
        <v>18</v>
      </c>
      <c r="C4730" s="10" t="s">
        <v>56</v>
      </c>
      <c r="D4730" s="10" t="s">
        <v>49</v>
      </c>
      <c r="E4730" s="11">
        <v>9374</v>
      </c>
    </row>
    <row r="4731" spans="1:5" x14ac:dyDescent="0.2">
      <c r="A4731" s="12">
        <v>44617</v>
      </c>
      <c r="B4731" s="13" t="s">
        <v>33</v>
      </c>
      <c r="C4731" s="13" t="s">
        <v>53</v>
      </c>
      <c r="D4731" s="13" t="s">
        <v>49</v>
      </c>
      <c r="E4731" s="14">
        <v>2199</v>
      </c>
    </row>
    <row r="4732" spans="1:5" x14ac:dyDescent="0.2">
      <c r="A4732" s="9">
        <v>43834</v>
      </c>
      <c r="B4732" s="10" t="s">
        <v>27</v>
      </c>
      <c r="C4732" s="10" t="s">
        <v>56</v>
      </c>
      <c r="D4732" s="10" t="s">
        <v>49</v>
      </c>
      <c r="E4732" s="11">
        <v>6505</v>
      </c>
    </row>
    <row r="4733" spans="1:5" x14ac:dyDescent="0.2">
      <c r="A4733" s="12">
        <v>44437</v>
      </c>
      <c r="B4733" s="13" t="s">
        <v>23</v>
      </c>
      <c r="C4733" s="13" t="s">
        <v>55</v>
      </c>
      <c r="D4733" s="13" t="s">
        <v>54</v>
      </c>
      <c r="E4733" s="14">
        <v>314</v>
      </c>
    </row>
    <row r="4734" spans="1:5" x14ac:dyDescent="0.2">
      <c r="A4734" s="9">
        <v>44573</v>
      </c>
      <c r="B4734" s="10" t="s">
        <v>31</v>
      </c>
      <c r="C4734" s="10" t="s">
        <v>53</v>
      </c>
      <c r="D4734" s="10" t="s">
        <v>51</v>
      </c>
      <c r="E4734" s="11">
        <v>2952</v>
      </c>
    </row>
    <row r="4735" spans="1:5" x14ac:dyDescent="0.2">
      <c r="A4735" s="12">
        <v>44202</v>
      </c>
      <c r="B4735" s="13" t="s">
        <v>33</v>
      </c>
      <c r="C4735" s="13" t="s">
        <v>55</v>
      </c>
      <c r="D4735" s="13" t="s">
        <v>54</v>
      </c>
      <c r="E4735" s="14">
        <v>452</v>
      </c>
    </row>
    <row r="4736" spans="1:5" x14ac:dyDescent="0.2">
      <c r="A4736" s="9">
        <v>43994</v>
      </c>
      <c r="B4736" s="10" t="s">
        <v>23</v>
      </c>
      <c r="C4736" s="10" t="s">
        <v>46</v>
      </c>
      <c r="D4736" s="10" t="s">
        <v>49</v>
      </c>
      <c r="E4736" s="11">
        <v>4739</v>
      </c>
    </row>
    <row r="4737" spans="1:5" x14ac:dyDescent="0.2">
      <c r="A4737" s="12">
        <v>44695</v>
      </c>
      <c r="B4737" s="13" t="s">
        <v>39</v>
      </c>
      <c r="C4737" s="13" t="s">
        <v>56</v>
      </c>
      <c r="D4737" s="13" t="s">
        <v>49</v>
      </c>
      <c r="E4737" s="14">
        <v>9968</v>
      </c>
    </row>
    <row r="4738" spans="1:5" x14ac:dyDescent="0.2">
      <c r="A4738" s="9">
        <v>44425</v>
      </c>
      <c r="B4738" s="10" t="s">
        <v>27</v>
      </c>
      <c r="C4738" s="10" t="s">
        <v>53</v>
      </c>
      <c r="D4738" s="10" t="s">
        <v>52</v>
      </c>
      <c r="E4738" s="11">
        <v>2867</v>
      </c>
    </row>
    <row r="4739" spans="1:5" x14ac:dyDescent="0.2">
      <c r="A4739" s="12">
        <v>44374</v>
      </c>
      <c r="B4739" s="13" t="s">
        <v>23</v>
      </c>
      <c r="C4739" s="13" t="s">
        <v>55</v>
      </c>
      <c r="D4739" s="13" t="s">
        <v>51</v>
      </c>
      <c r="E4739" s="14">
        <v>1969</v>
      </c>
    </row>
    <row r="4740" spans="1:5" x14ac:dyDescent="0.2">
      <c r="A4740" s="9">
        <v>43682</v>
      </c>
      <c r="B4740" s="10" t="s">
        <v>39</v>
      </c>
      <c r="C4740" s="10" t="s">
        <v>46</v>
      </c>
      <c r="D4740" s="10" t="s">
        <v>49</v>
      </c>
      <c r="E4740" s="11">
        <v>7282</v>
      </c>
    </row>
    <row r="4741" spans="1:5" x14ac:dyDescent="0.2">
      <c r="A4741" s="12">
        <v>43548</v>
      </c>
      <c r="B4741" s="13" t="s">
        <v>27</v>
      </c>
      <c r="C4741" s="13" t="s">
        <v>53</v>
      </c>
      <c r="D4741" s="13" t="s">
        <v>52</v>
      </c>
      <c r="E4741" s="14">
        <v>5960</v>
      </c>
    </row>
    <row r="4742" spans="1:5" x14ac:dyDescent="0.2">
      <c r="A4742" s="9">
        <v>43987</v>
      </c>
      <c r="B4742" s="10" t="s">
        <v>39</v>
      </c>
      <c r="C4742" s="10" t="s">
        <v>53</v>
      </c>
      <c r="D4742" s="10" t="s">
        <v>52</v>
      </c>
      <c r="E4742" s="11">
        <v>5228</v>
      </c>
    </row>
    <row r="4743" spans="1:5" x14ac:dyDescent="0.2">
      <c r="A4743" s="12">
        <v>44267</v>
      </c>
      <c r="B4743" s="13" t="s">
        <v>23</v>
      </c>
      <c r="C4743" s="13" t="s">
        <v>55</v>
      </c>
      <c r="D4743" s="13" t="s">
        <v>52</v>
      </c>
      <c r="E4743" s="14">
        <v>6954</v>
      </c>
    </row>
    <row r="4744" spans="1:5" x14ac:dyDescent="0.2">
      <c r="A4744" s="9">
        <v>43724</v>
      </c>
      <c r="B4744" s="10" t="s">
        <v>27</v>
      </c>
      <c r="C4744" s="10" t="s">
        <v>55</v>
      </c>
      <c r="D4744" s="10" t="s">
        <v>52</v>
      </c>
      <c r="E4744" s="11">
        <v>349</v>
      </c>
    </row>
    <row r="4745" spans="1:5" x14ac:dyDescent="0.2">
      <c r="A4745" s="12">
        <v>44028</v>
      </c>
      <c r="B4745" s="13" t="s">
        <v>39</v>
      </c>
      <c r="C4745" s="13" t="s">
        <v>53</v>
      </c>
      <c r="D4745" s="13" t="s">
        <v>52</v>
      </c>
      <c r="E4745" s="14">
        <v>2003</v>
      </c>
    </row>
    <row r="4746" spans="1:5" x14ac:dyDescent="0.2">
      <c r="A4746" s="9">
        <v>44150</v>
      </c>
      <c r="B4746" s="10" t="s">
        <v>23</v>
      </c>
      <c r="C4746" s="10" t="s">
        <v>56</v>
      </c>
      <c r="D4746" s="10" t="s">
        <v>58</v>
      </c>
      <c r="E4746" s="11">
        <v>6607</v>
      </c>
    </row>
    <row r="4747" spans="1:5" x14ac:dyDescent="0.2">
      <c r="A4747" s="12">
        <v>43655</v>
      </c>
      <c r="B4747" s="13" t="s">
        <v>36</v>
      </c>
      <c r="C4747" s="13" t="s">
        <v>53</v>
      </c>
      <c r="D4747" s="13" t="s">
        <v>52</v>
      </c>
      <c r="E4747" s="14">
        <v>2783</v>
      </c>
    </row>
    <row r="4748" spans="1:5" x14ac:dyDescent="0.2">
      <c r="A4748" s="9">
        <v>44589</v>
      </c>
      <c r="B4748" s="10" t="s">
        <v>33</v>
      </c>
      <c r="C4748" s="10" t="s">
        <v>55</v>
      </c>
      <c r="D4748" s="10" t="s">
        <v>51</v>
      </c>
      <c r="E4748" s="11">
        <v>7043</v>
      </c>
    </row>
    <row r="4749" spans="1:5" x14ac:dyDescent="0.2">
      <c r="A4749" s="12">
        <v>44185</v>
      </c>
      <c r="B4749" s="13" t="s">
        <v>33</v>
      </c>
      <c r="C4749" s="13" t="s">
        <v>56</v>
      </c>
      <c r="D4749" s="13" t="s">
        <v>49</v>
      </c>
      <c r="E4749" s="14">
        <v>3089</v>
      </c>
    </row>
    <row r="4750" spans="1:5" x14ac:dyDescent="0.2">
      <c r="A4750" s="9">
        <v>44337</v>
      </c>
      <c r="B4750" s="10" t="s">
        <v>33</v>
      </c>
      <c r="C4750" s="10" t="s">
        <v>46</v>
      </c>
      <c r="D4750" s="10" t="s">
        <v>51</v>
      </c>
      <c r="E4750" s="11">
        <v>3957</v>
      </c>
    </row>
    <row r="4751" spans="1:5" x14ac:dyDescent="0.2">
      <c r="A4751" s="12">
        <v>44614</v>
      </c>
      <c r="B4751" s="13" t="s">
        <v>27</v>
      </c>
      <c r="C4751" s="13" t="s">
        <v>56</v>
      </c>
      <c r="D4751" s="13" t="s">
        <v>58</v>
      </c>
      <c r="E4751" s="14">
        <v>3223</v>
      </c>
    </row>
    <row r="4752" spans="1:5" x14ac:dyDescent="0.2">
      <c r="A4752" s="9">
        <v>43880</v>
      </c>
      <c r="B4752" s="10" t="s">
        <v>36</v>
      </c>
      <c r="C4752" s="10" t="s">
        <v>56</v>
      </c>
      <c r="D4752" s="10" t="s">
        <v>49</v>
      </c>
      <c r="E4752" s="11">
        <v>9799</v>
      </c>
    </row>
    <row r="4753" spans="1:5" x14ac:dyDescent="0.2">
      <c r="A4753" s="12">
        <v>44184</v>
      </c>
      <c r="B4753" s="13" t="s">
        <v>31</v>
      </c>
      <c r="C4753" s="13" t="s">
        <v>55</v>
      </c>
      <c r="D4753" s="13" t="s">
        <v>54</v>
      </c>
      <c r="E4753" s="14">
        <v>360</v>
      </c>
    </row>
    <row r="4754" spans="1:5" x14ac:dyDescent="0.2">
      <c r="A4754" s="9">
        <v>44691</v>
      </c>
      <c r="B4754" s="10" t="s">
        <v>39</v>
      </c>
      <c r="C4754" s="10" t="s">
        <v>46</v>
      </c>
      <c r="D4754" s="10" t="s">
        <v>52</v>
      </c>
      <c r="E4754" s="11">
        <v>5166</v>
      </c>
    </row>
    <row r="4755" spans="1:5" x14ac:dyDescent="0.2">
      <c r="A4755" s="12">
        <v>44248</v>
      </c>
      <c r="B4755" s="13" t="s">
        <v>23</v>
      </c>
      <c r="C4755" s="13" t="s">
        <v>55</v>
      </c>
      <c r="D4755" s="13" t="s">
        <v>49</v>
      </c>
      <c r="E4755" s="14">
        <v>7909</v>
      </c>
    </row>
    <row r="4756" spans="1:5" x14ac:dyDescent="0.2">
      <c r="A4756" s="9">
        <v>44648</v>
      </c>
      <c r="B4756" s="10" t="s">
        <v>39</v>
      </c>
      <c r="C4756" s="10" t="s">
        <v>55</v>
      </c>
      <c r="D4756" s="10" t="s">
        <v>52</v>
      </c>
      <c r="E4756" s="11">
        <v>4538</v>
      </c>
    </row>
    <row r="4757" spans="1:5" x14ac:dyDescent="0.2">
      <c r="A4757" s="12">
        <v>44398</v>
      </c>
      <c r="B4757" s="13" t="s">
        <v>23</v>
      </c>
      <c r="C4757" s="13" t="s">
        <v>56</v>
      </c>
      <c r="D4757" s="13" t="s">
        <v>49</v>
      </c>
      <c r="E4757" s="14">
        <v>9663</v>
      </c>
    </row>
    <row r="4758" spans="1:5" x14ac:dyDescent="0.2">
      <c r="A4758" s="9">
        <v>43888</v>
      </c>
      <c r="B4758" s="10" t="s">
        <v>36</v>
      </c>
      <c r="C4758" s="10" t="s">
        <v>56</v>
      </c>
      <c r="D4758" s="10" t="s">
        <v>58</v>
      </c>
      <c r="E4758" s="11">
        <v>1938</v>
      </c>
    </row>
    <row r="4759" spans="1:5" x14ac:dyDescent="0.2">
      <c r="A4759" s="12">
        <v>44389</v>
      </c>
      <c r="B4759" s="13" t="s">
        <v>23</v>
      </c>
      <c r="C4759" s="13" t="s">
        <v>53</v>
      </c>
      <c r="D4759" s="13" t="s">
        <v>54</v>
      </c>
      <c r="E4759" s="14">
        <v>379</v>
      </c>
    </row>
    <row r="4760" spans="1:5" x14ac:dyDescent="0.2">
      <c r="A4760" s="9">
        <v>44894</v>
      </c>
      <c r="B4760" s="10" t="s">
        <v>27</v>
      </c>
      <c r="C4760" s="10" t="s">
        <v>46</v>
      </c>
      <c r="D4760" s="10" t="s">
        <v>51</v>
      </c>
      <c r="E4760" s="11">
        <v>422</v>
      </c>
    </row>
    <row r="4761" spans="1:5" x14ac:dyDescent="0.2">
      <c r="A4761" s="12">
        <v>44464</v>
      </c>
      <c r="B4761" s="13" t="s">
        <v>31</v>
      </c>
      <c r="C4761" s="13" t="s">
        <v>53</v>
      </c>
      <c r="D4761" s="13" t="s">
        <v>52</v>
      </c>
      <c r="E4761" s="14">
        <v>3329</v>
      </c>
    </row>
    <row r="4762" spans="1:5" x14ac:dyDescent="0.2">
      <c r="A4762" s="9">
        <v>44192</v>
      </c>
      <c r="B4762" s="10" t="s">
        <v>31</v>
      </c>
      <c r="C4762" s="10" t="s">
        <v>56</v>
      </c>
      <c r="D4762" s="10" t="s">
        <v>58</v>
      </c>
      <c r="E4762" s="11">
        <v>3848</v>
      </c>
    </row>
    <row r="4763" spans="1:5" x14ac:dyDescent="0.2">
      <c r="A4763" s="12">
        <v>43875</v>
      </c>
      <c r="B4763" s="13" t="s">
        <v>39</v>
      </c>
      <c r="C4763" s="13" t="s">
        <v>46</v>
      </c>
      <c r="D4763" s="13" t="s">
        <v>49</v>
      </c>
      <c r="E4763" s="14">
        <v>8318</v>
      </c>
    </row>
    <row r="4764" spans="1:5" x14ac:dyDescent="0.2">
      <c r="A4764" s="9">
        <v>44399</v>
      </c>
      <c r="B4764" s="10" t="s">
        <v>33</v>
      </c>
      <c r="C4764" s="10" t="s">
        <v>53</v>
      </c>
      <c r="D4764" s="10" t="s">
        <v>49</v>
      </c>
      <c r="E4764" s="11">
        <v>7069</v>
      </c>
    </row>
    <row r="4765" spans="1:5" x14ac:dyDescent="0.2">
      <c r="A4765" s="12">
        <v>44314</v>
      </c>
      <c r="B4765" s="13" t="s">
        <v>23</v>
      </c>
      <c r="C4765" s="13" t="s">
        <v>53</v>
      </c>
      <c r="D4765" s="13" t="s">
        <v>51</v>
      </c>
      <c r="E4765" s="14">
        <v>956</v>
      </c>
    </row>
    <row r="4766" spans="1:5" x14ac:dyDescent="0.2">
      <c r="A4766" s="9">
        <v>44521</v>
      </c>
      <c r="B4766" s="10" t="s">
        <v>33</v>
      </c>
      <c r="C4766" s="10" t="s">
        <v>56</v>
      </c>
      <c r="D4766" s="10" t="s">
        <v>49</v>
      </c>
      <c r="E4766" s="11">
        <v>4654</v>
      </c>
    </row>
    <row r="4767" spans="1:5" x14ac:dyDescent="0.2">
      <c r="A4767" s="12">
        <v>43684</v>
      </c>
      <c r="B4767" s="13" t="s">
        <v>33</v>
      </c>
      <c r="C4767" s="13" t="s">
        <v>46</v>
      </c>
      <c r="D4767" s="13" t="s">
        <v>49</v>
      </c>
      <c r="E4767" s="14">
        <v>1153</v>
      </c>
    </row>
    <row r="4768" spans="1:5" x14ac:dyDescent="0.2">
      <c r="A4768" s="9">
        <v>43718</v>
      </c>
      <c r="B4768" s="10" t="s">
        <v>27</v>
      </c>
      <c r="C4768" s="10" t="s">
        <v>53</v>
      </c>
      <c r="D4768" s="10" t="s">
        <v>54</v>
      </c>
      <c r="E4768" s="11">
        <v>473</v>
      </c>
    </row>
    <row r="4769" spans="1:5" x14ac:dyDescent="0.2">
      <c r="A4769" s="12">
        <v>44656</v>
      </c>
      <c r="B4769" s="13" t="s">
        <v>27</v>
      </c>
      <c r="C4769" s="13" t="s">
        <v>46</v>
      </c>
      <c r="D4769" s="13" t="s">
        <v>52</v>
      </c>
      <c r="E4769" s="14">
        <v>1350</v>
      </c>
    </row>
    <row r="4770" spans="1:5" x14ac:dyDescent="0.2">
      <c r="A4770" s="9">
        <v>44071</v>
      </c>
      <c r="B4770" s="10" t="s">
        <v>33</v>
      </c>
      <c r="C4770" s="10" t="s">
        <v>46</v>
      </c>
      <c r="D4770" s="10" t="s">
        <v>49</v>
      </c>
      <c r="E4770" s="11">
        <v>9970</v>
      </c>
    </row>
    <row r="4771" spans="1:5" x14ac:dyDescent="0.2">
      <c r="A4771" s="12">
        <v>44328</v>
      </c>
      <c r="B4771" s="13" t="s">
        <v>36</v>
      </c>
      <c r="C4771" s="13" t="s">
        <v>53</v>
      </c>
      <c r="D4771" s="13" t="s">
        <v>51</v>
      </c>
      <c r="E4771" s="14">
        <v>6420</v>
      </c>
    </row>
    <row r="4772" spans="1:5" x14ac:dyDescent="0.2">
      <c r="A4772" s="9">
        <v>43466</v>
      </c>
      <c r="B4772" s="10" t="s">
        <v>33</v>
      </c>
      <c r="C4772" s="10" t="s">
        <v>46</v>
      </c>
      <c r="D4772" s="10" t="s">
        <v>49</v>
      </c>
      <c r="E4772" s="11">
        <v>5926</v>
      </c>
    </row>
    <row r="4773" spans="1:5" x14ac:dyDescent="0.2">
      <c r="A4773" s="12">
        <v>44160</v>
      </c>
      <c r="B4773" s="13" t="s">
        <v>27</v>
      </c>
      <c r="C4773" s="13" t="s">
        <v>56</v>
      </c>
      <c r="D4773" s="13" t="s">
        <v>58</v>
      </c>
      <c r="E4773" s="14">
        <v>3496</v>
      </c>
    </row>
    <row r="4774" spans="1:5" x14ac:dyDescent="0.2">
      <c r="A4774" s="9">
        <v>44703</v>
      </c>
      <c r="B4774" s="10" t="s">
        <v>33</v>
      </c>
      <c r="C4774" s="10" t="s">
        <v>53</v>
      </c>
      <c r="D4774" s="10" t="s">
        <v>54</v>
      </c>
      <c r="E4774" s="11">
        <v>310</v>
      </c>
    </row>
    <row r="4775" spans="1:5" x14ac:dyDescent="0.2">
      <c r="A4775" s="12">
        <v>44717</v>
      </c>
      <c r="B4775" s="13" t="s">
        <v>18</v>
      </c>
      <c r="C4775" s="13" t="s">
        <v>53</v>
      </c>
      <c r="D4775" s="13" t="s">
        <v>51</v>
      </c>
      <c r="E4775" s="14">
        <v>7245</v>
      </c>
    </row>
    <row r="4776" spans="1:5" x14ac:dyDescent="0.2">
      <c r="A4776" s="9">
        <v>44176</v>
      </c>
      <c r="B4776" s="10" t="s">
        <v>18</v>
      </c>
      <c r="C4776" s="10" t="s">
        <v>55</v>
      </c>
      <c r="D4776" s="10" t="s">
        <v>52</v>
      </c>
      <c r="E4776" s="11">
        <v>7622</v>
      </c>
    </row>
    <row r="4777" spans="1:5" x14ac:dyDescent="0.2">
      <c r="A4777" s="12">
        <v>43709</v>
      </c>
      <c r="B4777" s="13" t="s">
        <v>31</v>
      </c>
      <c r="C4777" s="13" t="s">
        <v>46</v>
      </c>
      <c r="D4777" s="13" t="s">
        <v>51</v>
      </c>
      <c r="E4777" s="14">
        <v>8827</v>
      </c>
    </row>
    <row r="4778" spans="1:5" x14ac:dyDescent="0.2">
      <c r="A4778" s="9">
        <v>43648</v>
      </c>
      <c r="B4778" s="10" t="s">
        <v>27</v>
      </c>
      <c r="C4778" s="10" t="s">
        <v>55</v>
      </c>
      <c r="D4778" s="10" t="s">
        <v>49</v>
      </c>
      <c r="E4778" s="11">
        <v>5855</v>
      </c>
    </row>
    <row r="4779" spans="1:5" x14ac:dyDescent="0.2">
      <c r="A4779" s="12">
        <v>44280</v>
      </c>
      <c r="B4779" s="13" t="s">
        <v>36</v>
      </c>
      <c r="C4779" s="13" t="s">
        <v>53</v>
      </c>
      <c r="D4779" s="13" t="s">
        <v>49</v>
      </c>
      <c r="E4779" s="14">
        <v>1539</v>
      </c>
    </row>
    <row r="4780" spans="1:5" x14ac:dyDescent="0.2">
      <c r="A4780" s="9">
        <v>44299</v>
      </c>
      <c r="B4780" s="10" t="s">
        <v>18</v>
      </c>
      <c r="C4780" s="10" t="s">
        <v>53</v>
      </c>
      <c r="D4780" s="10" t="s">
        <v>54</v>
      </c>
      <c r="E4780" s="11">
        <v>478</v>
      </c>
    </row>
    <row r="4781" spans="1:5" x14ac:dyDescent="0.2">
      <c r="A4781" s="12">
        <v>44673</v>
      </c>
      <c r="B4781" s="13" t="s">
        <v>39</v>
      </c>
      <c r="C4781" s="13" t="s">
        <v>53</v>
      </c>
      <c r="D4781" s="13" t="s">
        <v>54</v>
      </c>
      <c r="E4781" s="14">
        <v>227</v>
      </c>
    </row>
    <row r="4782" spans="1:5" x14ac:dyDescent="0.2">
      <c r="A4782" s="9">
        <v>44004</v>
      </c>
      <c r="B4782" s="10" t="s">
        <v>39</v>
      </c>
      <c r="C4782" s="10" t="s">
        <v>53</v>
      </c>
      <c r="D4782" s="10" t="s">
        <v>54</v>
      </c>
      <c r="E4782" s="11">
        <v>260</v>
      </c>
    </row>
    <row r="4783" spans="1:5" x14ac:dyDescent="0.2">
      <c r="A4783" s="12">
        <v>43652</v>
      </c>
      <c r="B4783" s="13" t="s">
        <v>33</v>
      </c>
      <c r="C4783" s="13" t="s">
        <v>55</v>
      </c>
      <c r="D4783" s="13" t="s">
        <v>52</v>
      </c>
      <c r="E4783" s="14">
        <v>8110</v>
      </c>
    </row>
    <row r="4784" spans="1:5" x14ac:dyDescent="0.2">
      <c r="A4784" s="9">
        <v>44360</v>
      </c>
      <c r="B4784" s="10" t="s">
        <v>23</v>
      </c>
      <c r="C4784" s="10" t="s">
        <v>46</v>
      </c>
      <c r="D4784" s="10" t="s">
        <v>52</v>
      </c>
      <c r="E4784" s="11">
        <v>5898</v>
      </c>
    </row>
    <row r="4785" spans="1:5" x14ac:dyDescent="0.2">
      <c r="A4785" s="12">
        <v>44507</v>
      </c>
      <c r="B4785" s="13" t="s">
        <v>31</v>
      </c>
      <c r="C4785" s="13" t="s">
        <v>53</v>
      </c>
      <c r="D4785" s="13" t="s">
        <v>54</v>
      </c>
      <c r="E4785" s="14">
        <v>230</v>
      </c>
    </row>
    <row r="4786" spans="1:5" x14ac:dyDescent="0.2">
      <c r="A4786" s="9">
        <v>44223</v>
      </c>
      <c r="B4786" s="10" t="s">
        <v>27</v>
      </c>
      <c r="C4786" s="10" t="s">
        <v>46</v>
      </c>
      <c r="D4786" s="10" t="s">
        <v>51</v>
      </c>
      <c r="E4786" s="11">
        <v>297</v>
      </c>
    </row>
    <row r="4787" spans="1:5" x14ac:dyDescent="0.2">
      <c r="A4787" s="12">
        <v>44326</v>
      </c>
      <c r="B4787" s="13" t="s">
        <v>18</v>
      </c>
      <c r="C4787" s="13" t="s">
        <v>53</v>
      </c>
      <c r="D4787" s="13" t="s">
        <v>51</v>
      </c>
      <c r="E4787" s="14">
        <v>6107</v>
      </c>
    </row>
    <row r="4788" spans="1:5" x14ac:dyDescent="0.2">
      <c r="A4788" s="9">
        <v>44396</v>
      </c>
      <c r="B4788" s="10" t="s">
        <v>27</v>
      </c>
      <c r="C4788" s="10" t="s">
        <v>55</v>
      </c>
      <c r="D4788" s="10" t="s">
        <v>49</v>
      </c>
      <c r="E4788" s="11">
        <v>9205</v>
      </c>
    </row>
    <row r="4789" spans="1:5" x14ac:dyDescent="0.2">
      <c r="A4789" s="12">
        <v>43957</v>
      </c>
      <c r="B4789" s="13" t="s">
        <v>27</v>
      </c>
      <c r="C4789" s="13" t="s">
        <v>53</v>
      </c>
      <c r="D4789" s="13" t="s">
        <v>52</v>
      </c>
      <c r="E4789" s="14">
        <v>983</v>
      </c>
    </row>
    <row r="4790" spans="1:5" x14ac:dyDescent="0.2">
      <c r="A4790" s="9">
        <v>44376</v>
      </c>
      <c r="B4790" s="10" t="s">
        <v>39</v>
      </c>
      <c r="C4790" s="10" t="s">
        <v>46</v>
      </c>
      <c r="D4790" s="10" t="s">
        <v>52</v>
      </c>
      <c r="E4790" s="11">
        <v>4936</v>
      </c>
    </row>
    <row r="4791" spans="1:5" x14ac:dyDescent="0.2">
      <c r="A4791" s="12">
        <v>44245</v>
      </c>
      <c r="B4791" s="13" t="s">
        <v>39</v>
      </c>
      <c r="C4791" s="13" t="s">
        <v>53</v>
      </c>
      <c r="D4791" s="13" t="s">
        <v>51</v>
      </c>
      <c r="E4791" s="14">
        <v>5232</v>
      </c>
    </row>
    <row r="4792" spans="1:5" x14ac:dyDescent="0.2">
      <c r="A4792" s="9">
        <v>44457</v>
      </c>
      <c r="B4792" s="10" t="s">
        <v>31</v>
      </c>
      <c r="C4792" s="10" t="s">
        <v>53</v>
      </c>
      <c r="D4792" s="10" t="s">
        <v>52</v>
      </c>
      <c r="E4792" s="11">
        <v>3507</v>
      </c>
    </row>
    <row r="4793" spans="1:5" x14ac:dyDescent="0.2">
      <c r="A4793" s="12">
        <v>44508</v>
      </c>
      <c r="B4793" s="13" t="s">
        <v>33</v>
      </c>
      <c r="C4793" s="13" t="s">
        <v>55</v>
      </c>
      <c r="D4793" s="13" t="s">
        <v>54</v>
      </c>
      <c r="E4793" s="14">
        <v>209</v>
      </c>
    </row>
    <row r="4794" spans="1:5" x14ac:dyDescent="0.2">
      <c r="A4794" s="9">
        <v>43755</v>
      </c>
      <c r="B4794" s="10" t="s">
        <v>36</v>
      </c>
      <c r="C4794" s="10" t="s">
        <v>46</v>
      </c>
      <c r="D4794" s="10" t="s">
        <v>49</v>
      </c>
      <c r="E4794" s="11">
        <v>4170</v>
      </c>
    </row>
    <row r="4795" spans="1:5" x14ac:dyDescent="0.2">
      <c r="A4795" s="12">
        <v>44598</v>
      </c>
      <c r="B4795" s="13" t="s">
        <v>18</v>
      </c>
      <c r="C4795" s="13" t="s">
        <v>55</v>
      </c>
      <c r="D4795" s="13" t="s">
        <v>49</v>
      </c>
      <c r="E4795" s="14">
        <v>9879</v>
      </c>
    </row>
    <row r="4796" spans="1:5" x14ac:dyDescent="0.2">
      <c r="A4796" s="9">
        <v>44321</v>
      </c>
      <c r="B4796" s="10" t="s">
        <v>39</v>
      </c>
      <c r="C4796" s="10" t="s">
        <v>53</v>
      </c>
      <c r="D4796" s="10" t="s">
        <v>51</v>
      </c>
      <c r="E4796" s="11">
        <v>6556</v>
      </c>
    </row>
    <row r="4797" spans="1:5" x14ac:dyDescent="0.2">
      <c r="A4797" s="12">
        <v>44255</v>
      </c>
      <c r="B4797" s="13" t="s">
        <v>36</v>
      </c>
      <c r="C4797" s="13" t="s">
        <v>55</v>
      </c>
      <c r="D4797" s="13" t="s">
        <v>51</v>
      </c>
      <c r="E4797" s="14">
        <v>3396</v>
      </c>
    </row>
    <row r="4798" spans="1:5" x14ac:dyDescent="0.2">
      <c r="A4798" s="9">
        <v>43949</v>
      </c>
      <c r="B4798" s="10" t="s">
        <v>33</v>
      </c>
      <c r="C4798" s="10" t="s">
        <v>56</v>
      </c>
      <c r="D4798" s="10" t="s">
        <v>58</v>
      </c>
      <c r="E4798" s="11">
        <v>7515</v>
      </c>
    </row>
    <row r="4799" spans="1:5" x14ac:dyDescent="0.2">
      <c r="A4799" s="12">
        <v>43689</v>
      </c>
      <c r="B4799" s="13" t="s">
        <v>27</v>
      </c>
      <c r="C4799" s="13" t="s">
        <v>53</v>
      </c>
      <c r="D4799" s="13" t="s">
        <v>51</v>
      </c>
      <c r="E4799" s="14">
        <v>620</v>
      </c>
    </row>
    <row r="4800" spans="1:5" x14ac:dyDescent="0.2">
      <c r="A4800" s="9">
        <v>44072</v>
      </c>
      <c r="B4800" s="10" t="s">
        <v>18</v>
      </c>
      <c r="C4800" s="10" t="s">
        <v>55</v>
      </c>
      <c r="D4800" s="10" t="s">
        <v>49</v>
      </c>
      <c r="E4800" s="11">
        <v>8181</v>
      </c>
    </row>
    <row r="4801" spans="1:5" x14ac:dyDescent="0.2">
      <c r="A4801" s="12">
        <v>44442</v>
      </c>
      <c r="B4801" s="13" t="s">
        <v>33</v>
      </c>
      <c r="C4801" s="13" t="s">
        <v>53</v>
      </c>
      <c r="D4801" s="13" t="s">
        <v>54</v>
      </c>
      <c r="E4801" s="14">
        <v>379</v>
      </c>
    </row>
    <row r="4802" spans="1:5" x14ac:dyDescent="0.2">
      <c r="A4802" s="9">
        <v>43946</v>
      </c>
      <c r="B4802" s="10" t="s">
        <v>33</v>
      </c>
      <c r="C4802" s="10" t="s">
        <v>55</v>
      </c>
      <c r="D4802" s="10" t="s">
        <v>51</v>
      </c>
      <c r="E4802" s="11">
        <v>1902</v>
      </c>
    </row>
    <row r="4803" spans="1:5" x14ac:dyDescent="0.2">
      <c r="A4803" s="12">
        <v>43579</v>
      </c>
      <c r="B4803" s="13" t="s">
        <v>36</v>
      </c>
      <c r="C4803" s="13" t="s">
        <v>53</v>
      </c>
      <c r="D4803" s="13" t="s">
        <v>49</v>
      </c>
      <c r="E4803" s="14">
        <v>6761</v>
      </c>
    </row>
    <row r="4804" spans="1:5" x14ac:dyDescent="0.2">
      <c r="A4804" s="9">
        <v>43573</v>
      </c>
      <c r="B4804" s="10" t="s">
        <v>39</v>
      </c>
      <c r="C4804" s="10" t="s">
        <v>55</v>
      </c>
      <c r="D4804" s="10" t="s">
        <v>54</v>
      </c>
      <c r="E4804" s="11">
        <v>109</v>
      </c>
    </row>
    <row r="4805" spans="1:5" x14ac:dyDescent="0.2">
      <c r="A4805" s="12">
        <v>44461</v>
      </c>
      <c r="B4805" s="13" t="s">
        <v>33</v>
      </c>
      <c r="C4805" s="13" t="s">
        <v>56</v>
      </c>
      <c r="D4805" s="13" t="s">
        <v>58</v>
      </c>
      <c r="E4805" s="14">
        <v>2183</v>
      </c>
    </row>
    <row r="4806" spans="1:5" x14ac:dyDescent="0.2">
      <c r="A4806" s="9">
        <v>43540</v>
      </c>
      <c r="B4806" s="10" t="s">
        <v>36</v>
      </c>
      <c r="C4806" s="10" t="s">
        <v>46</v>
      </c>
      <c r="D4806" s="10" t="s">
        <v>49</v>
      </c>
      <c r="E4806" s="11">
        <v>9359</v>
      </c>
    </row>
    <row r="4807" spans="1:5" x14ac:dyDescent="0.2">
      <c r="A4807" s="12">
        <v>44425</v>
      </c>
      <c r="B4807" s="13" t="s">
        <v>23</v>
      </c>
      <c r="C4807" s="13" t="s">
        <v>56</v>
      </c>
      <c r="D4807" s="13" t="s">
        <v>58</v>
      </c>
      <c r="E4807" s="14">
        <v>4396</v>
      </c>
    </row>
    <row r="4808" spans="1:5" x14ac:dyDescent="0.2">
      <c r="A4808" s="9">
        <v>44002</v>
      </c>
      <c r="B4808" s="10" t="s">
        <v>31</v>
      </c>
      <c r="C4808" s="10" t="s">
        <v>53</v>
      </c>
      <c r="D4808" s="10" t="s">
        <v>52</v>
      </c>
      <c r="E4808" s="11">
        <v>3021</v>
      </c>
    </row>
    <row r="4809" spans="1:5" x14ac:dyDescent="0.2">
      <c r="A4809" s="12">
        <v>44584</v>
      </c>
      <c r="B4809" s="13" t="s">
        <v>33</v>
      </c>
      <c r="C4809" s="13" t="s">
        <v>53</v>
      </c>
      <c r="D4809" s="13" t="s">
        <v>51</v>
      </c>
      <c r="E4809" s="14">
        <v>6172</v>
      </c>
    </row>
    <row r="4810" spans="1:5" x14ac:dyDescent="0.2">
      <c r="A4810" s="9">
        <v>44304</v>
      </c>
      <c r="B4810" s="10" t="s">
        <v>27</v>
      </c>
      <c r="C4810" s="10" t="s">
        <v>56</v>
      </c>
      <c r="D4810" s="10" t="s">
        <v>49</v>
      </c>
      <c r="E4810" s="11">
        <v>924</v>
      </c>
    </row>
    <row r="4811" spans="1:5" x14ac:dyDescent="0.2">
      <c r="A4811" s="12">
        <v>44288</v>
      </c>
      <c r="B4811" s="13" t="s">
        <v>23</v>
      </c>
      <c r="C4811" s="13" t="s">
        <v>46</v>
      </c>
      <c r="D4811" s="13" t="s">
        <v>49</v>
      </c>
      <c r="E4811" s="14">
        <v>6022</v>
      </c>
    </row>
    <row r="4812" spans="1:5" x14ac:dyDescent="0.2">
      <c r="A4812" s="9">
        <v>44764</v>
      </c>
      <c r="B4812" s="10" t="s">
        <v>23</v>
      </c>
      <c r="C4812" s="10" t="s">
        <v>55</v>
      </c>
      <c r="D4812" s="10" t="s">
        <v>51</v>
      </c>
      <c r="E4812" s="11">
        <v>1474</v>
      </c>
    </row>
    <row r="4813" spans="1:5" x14ac:dyDescent="0.2">
      <c r="A4813" s="12">
        <v>44704</v>
      </c>
      <c r="B4813" s="13" t="s">
        <v>39</v>
      </c>
      <c r="C4813" s="13" t="s">
        <v>46</v>
      </c>
      <c r="D4813" s="13" t="s">
        <v>51</v>
      </c>
      <c r="E4813" s="14">
        <v>6164</v>
      </c>
    </row>
    <row r="4814" spans="1:5" x14ac:dyDescent="0.2">
      <c r="A4814" s="9">
        <v>44081</v>
      </c>
      <c r="B4814" s="10" t="s">
        <v>33</v>
      </c>
      <c r="C4814" s="10" t="s">
        <v>53</v>
      </c>
      <c r="D4814" s="10" t="s">
        <v>54</v>
      </c>
      <c r="E4814" s="11">
        <v>260</v>
      </c>
    </row>
    <row r="4815" spans="1:5" x14ac:dyDescent="0.2">
      <c r="A4815" s="12">
        <v>43515</v>
      </c>
      <c r="B4815" s="13" t="s">
        <v>33</v>
      </c>
      <c r="C4815" s="13" t="s">
        <v>53</v>
      </c>
      <c r="D4815" s="13" t="s">
        <v>54</v>
      </c>
      <c r="E4815" s="14">
        <v>406</v>
      </c>
    </row>
    <row r="4816" spans="1:5" x14ac:dyDescent="0.2">
      <c r="A4816" s="9">
        <v>43955</v>
      </c>
      <c r="B4816" s="10" t="s">
        <v>39</v>
      </c>
      <c r="C4816" s="10" t="s">
        <v>55</v>
      </c>
      <c r="D4816" s="10" t="s">
        <v>54</v>
      </c>
      <c r="E4816" s="11">
        <v>131</v>
      </c>
    </row>
    <row r="4817" spans="1:5" x14ac:dyDescent="0.2">
      <c r="A4817" s="12">
        <v>44510</v>
      </c>
      <c r="B4817" s="13" t="s">
        <v>39</v>
      </c>
      <c r="C4817" s="13" t="s">
        <v>46</v>
      </c>
      <c r="D4817" s="13" t="s">
        <v>49</v>
      </c>
      <c r="E4817" s="14">
        <v>342</v>
      </c>
    </row>
    <row r="4818" spans="1:5" x14ac:dyDescent="0.2">
      <c r="A4818" s="9">
        <v>43801</v>
      </c>
      <c r="B4818" s="10" t="s">
        <v>39</v>
      </c>
      <c r="C4818" s="10" t="s">
        <v>53</v>
      </c>
      <c r="D4818" s="10" t="s">
        <v>54</v>
      </c>
      <c r="E4818" s="11">
        <v>368</v>
      </c>
    </row>
    <row r="4819" spans="1:5" x14ac:dyDescent="0.2">
      <c r="A4819" s="12">
        <v>43821</v>
      </c>
      <c r="B4819" s="13" t="s">
        <v>39</v>
      </c>
      <c r="C4819" s="13" t="s">
        <v>46</v>
      </c>
      <c r="D4819" s="13" t="s">
        <v>51</v>
      </c>
      <c r="E4819" s="14">
        <v>3380</v>
      </c>
    </row>
    <row r="4820" spans="1:5" x14ac:dyDescent="0.2">
      <c r="A4820" s="9">
        <v>44402</v>
      </c>
      <c r="B4820" s="10" t="s">
        <v>31</v>
      </c>
      <c r="C4820" s="10" t="s">
        <v>53</v>
      </c>
      <c r="D4820" s="10" t="s">
        <v>54</v>
      </c>
      <c r="E4820" s="11">
        <v>200</v>
      </c>
    </row>
    <row r="4821" spans="1:5" x14ac:dyDescent="0.2">
      <c r="A4821" s="12">
        <v>44635</v>
      </c>
      <c r="B4821" s="13" t="s">
        <v>39</v>
      </c>
      <c r="C4821" s="13" t="s">
        <v>46</v>
      </c>
      <c r="D4821" s="13" t="s">
        <v>51</v>
      </c>
      <c r="E4821" s="14">
        <v>2209</v>
      </c>
    </row>
    <row r="4822" spans="1:5" x14ac:dyDescent="0.2">
      <c r="A4822" s="9">
        <v>44599</v>
      </c>
      <c r="B4822" s="10" t="s">
        <v>23</v>
      </c>
      <c r="C4822" s="10" t="s">
        <v>46</v>
      </c>
      <c r="D4822" s="10" t="s">
        <v>51</v>
      </c>
      <c r="E4822" s="11">
        <v>2567</v>
      </c>
    </row>
    <row r="4823" spans="1:5" x14ac:dyDescent="0.2">
      <c r="A4823" s="12">
        <v>43515</v>
      </c>
      <c r="B4823" s="13" t="s">
        <v>18</v>
      </c>
      <c r="C4823" s="13" t="s">
        <v>53</v>
      </c>
      <c r="D4823" s="13" t="s">
        <v>51</v>
      </c>
      <c r="E4823" s="14">
        <v>1477</v>
      </c>
    </row>
    <row r="4824" spans="1:5" x14ac:dyDescent="0.2">
      <c r="A4824" s="9">
        <v>44588</v>
      </c>
      <c r="B4824" s="10" t="s">
        <v>31</v>
      </c>
      <c r="C4824" s="10" t="s">
        <v>53</v>
      </c>
      <c r="D4824" s="10" t="s">
        <v>49</v>
      </c>
      <c r="E4824" s="11">
        <v>9531</v>
      </c>
    </row>
    <row r="4825" spans="1:5" x14ac:dyDescent="0.2">
      <c r="A4825" s="12">
        <v>44848</v>
      </c>
      <c r="B4825" s="13" t="s">
        <v>36</v>
      </c>
      <c r="C4825" s="13" t="s">
        <v>46</v>
      </c>
      <c r="D4825" s="13" t="s">
        <v>51</v>
      </c>
      <c r="E4825" s="14">
        <v>5879</v>
      </c>
    </row>
    <row r="4826" spans="1:5" x14ac:dyDescent="0.2">
      <c r="A4826" s="9">
        <v>44666</v>
      </c>
      <c r="B4826" s="10" t="s">
        <v>39</v>
      </c>
      <c r="C4826" s="10" t="s">
        <v>46</v>
      </c>
      <c r="D4826" s="10" t="s">
        <v>52</v>
      </c>
      <c r="E4826" s="11">
        <v>8627</v>
      </c>
    </row>
    <row r="4827" spans="1:5" x14ac:dyDescent="0.2">
      <c r="A4827" s="12">
        <v>44464</v>
      </c>
      <c r="B4827" s="13" t="s">
        <v>31</v>
      </c>
      <c r="C4827" s="13" t="s">
        <v>56</v>
      </c>
      <c r="D4827" s="13" t="s">
        <v>58</v>
      </c>
      <c r="E4827" s="14">
        <v>5005</v>
      </c>
    </row>
    <row r="4828" spans="1:5" x14ac:dyDescent="0.2">
      <c r="A4828" s="9">
        <v>44660</v>
      </c>
      <c r="B4828" s="10" t="s">
        <v>39</v>
      </c>
      <c r="C4828" s="10" t="s">
        <v>55</v>
      </c>
      <c r="D4828" s="10" t="s">
        <v>52</v>
      </c>
      <c r="E4828" s="11">
        <v>2903</v>
      </c>
    </row>
    <row r="4829" spans="1:5" x14ac:dyDescent="0.2">
      <c r="A4829" s="12">
        <v>43702</v>
      </c>
      <c r="B4829" s="13" t="s">
        <v>36</v>
      </c>
      <c r="C4829" s="13" t="s">
        <v>46</v>
      </c>
      <c r="D4829" s="13" t="s">
        <v>51</v>
      </c>
      <c r="E4829" s="14">
        <v>7976</v>
      </c>
    </row>
    <row r="4830" spans="1:5" x14ac:dyDescent="0.2">
      <c r="A4830" s="9">
        <v>44514</v>
      </c>
      <c r="B4830" s="10" t="s">
        <v>31</v>
      </c>
      <c r="C4830" s="10" t="s">
        <v>53</v>
      </c>
      <c r="D4830" s="10" t="s">
        <v>49</v>
      </c>
      <c r="E4830" s="11">
        <v>9404</v>
      </c>
    </row>
    <row r="4831" spans="1:5" x14ac:dyDescent="0.2">
      <c r="A4831" s="12">
        <v>43474</v>
      </c>
      <c r="B4831" s="13" t="s">
        <v>39</v>
      </c>
      <c r="C4831" s="13" t="s">
        <v>56</v>
      </c>
      <c r="D4831" s="13" t="s">
        <v>58</v>
      </c>
      <c r="E4831" s="14">
        <v>9898</v>
      </c>
    </row>
    <row r="4832" spans="1:5" x14ac:dyDescent="0.2">
      <c r="A4832" s="9">
        <v>44426</v>
      </c>
      <c r="B4832" s="10" t="s">
        <v>39</v>
      </c>
      <c r="C4832" s="10" t="s">
        <v>53</v>
      </c>
      <c r="D4832" s="10" t="s">
        <v>49</v>
      </c>
      <c r="E4832" s="11">
        <v>978</v>
      </c>
    </row>
    <row r="4833" spans="1:5" x14ac:dyDescent="0.2">
      <c r="A4833" s="12">
        <v>43827</v>
      </c>
      <c r="B4833" s="13" t="s">
        <v>23</v>
      </c>
      <c r="C4833" s="13" t="s">
        <v>53</v>
      </c>
      <c r="D4833" s="13" t="s">
        <v>52</v>
      </c>
      <c r="E4833" s="14">
        <v>8280</v>
      </c>
    </row>
    <row r="4834" spans="1:5" x14ac:dyDescent="0.2">
      <c r="A4834" s="9">
        <v>44051</v>
      </c>
      <c r="B4834" s="10" t="s">
        <v>33</v>
      </c>
      <c r="C4834" s="10" t="s">
        <v>53</v>
      </c>
      <c r="D4834" s="10" t="s">
        <v>52</v>
      </c>
      <c r="E4834" s="11">
        <v>3109</v>
      </c>
    </row>
    <row r="4835" spans="1:5" x14ac:dyDescent="0.2">
      <c r="A4835" s="12">
        <v>44210</v>
      </c>
      <c r="B4835" s="13" t="s">
        <v>31</v>
      </c>
      <c r="C4835" s="13" t="s">
        <v>55</v>
      </c>
      <c r="D4835" s="13" t="s">
        <v>52</v>
      </c>
      <c r="E4835" s="14">
        <v>9127</v>
      </c>
    </row>
    <row r="4836" spans="1:5" x14ac:dyDescent="0.2">
      <c r="A4836" s="9">
        <v>44060</v>
      </c>
      <c r="B4836" s="10" t="s">
        <v>36</v>
      </c>
      <c r="C4836" s="10" t="s">
        <v>53</v>
      </c>
      <c r="D4836" s="10" t="s">
        <v>51</v>
      </c>
      <c r="E4836" s="11">
        <v>5131</v>
      </c>
    </row>
    <row r="4837" spans="1:5" x14ac:dyDescent="0.2">
      <c r="A4837" s="12">
        <v>44758</v>
      </c>
      <c r="B4837" s="13" t="s">
        <v>27</v>
      </c>
      <c r="C4837" s="13" t="s">
        <v>55</v>
      </c>
      <c r="D4837" s="13" t="s">
        <v>52</v>
      </c>
      <c r="E4837" s="14">
        <v>6998</v>
      </c>
    </row>
    <row r="4838" spans="1:5" x14ac:dyDescent="0.2">
      <c r="A4838" s="9">
        <v>44549</v>
      </c>
      <c r="B4838" s="10" t="s">
        <v>18</v>
      </c>
      <c r="C4838" s="10" t="s">
        <v>53</v>
      </c>
      <c r="D4838" s="10" t="s">
        <v>51</v>
      </c>
      <c r="E4838" s="11">
        <v>9248</v>
      </c>
    </row>
    <row r="4839" spans="1:5" x14ac:dyDescent="0.2">
      <c r="A4839" s="12">
        <v>44105</v>
      </c>
      <c r="B4839" s="13" t="s">
        <v>33</v>
      </c>
      <c r="C4839" s="13" t="s">
        <v>53</v>
      </c>
      <c r="D4839" s="13" t="s">
        <v>51</v>
      </c>
      <c r="E4839" s="14">
        <v>5789</v>
      </c>
    </row>
    <row r="4840" spans="1:5" x14ac:dyDescent="0.2">
      <c r="A4840" s="9">
        <v>43945</v>
      </c>
      <c r="B4840" s="10" t="s">
        <v>18</v>
      </c>
      <c r="C4840" s="10" t="s">
        <v>55</v>
      </c>
      <c r="D4840" s="10" t="s">
        <v>51</v>
      </c>
      <c r="E4840" s="11">
        <v>2866</v>
      </c>
    </row>
    <row r="4841" spans="1:5" x14ac:dyDescent="0.2">
      <c r="A4841" s="12">
        <v>44873</v>
      </c>
      <c r="B4841" s="13" t="s">
        <v>31</v>
      </c>
      <c r="C4841" s="13" t="s">
        <v>46</v>
      </c>
      <c r="D4841" s="13" t="s">
        <v>52</v>
      </c>
      <c r="E4841" s="14">
        <v>5808</v>
      </c>
    </row>
    <row r="4842" spans="1:5" x14ac:dyDescent="0.2">
      <c r="A4842" s="9">
        <v>43963</v>
      </c>
      <c r="B4842" s="10" t="s">
        <v>31</v>
      </c>
      <c r="C4842" s="10" t="s">
        <v>55</v>
      </c>
      <c r="D4842" s="10" t="s">
        <v>52</v>
      </c>
      <c r="E4842" s="11">
        <v>1328</v>
      </c>
    </row>
    <row r="4843" spans="1:5" x14ac:dyDescent="0.2">
      <c r="A4843" s="12">
        <v>44460</v>
      </c>
      <c r="B4843" s="13" t="s">
        <v>31</v>
      </c>
      <c r="C4843" s="13" t="s">
        <v>53</v>
      </c>
      <c r="D4843" s="13" t="s">
        <v>49</v>
      </c>
      <c r="E4843" s="14">
        <v>2828</v>
      </c>
    </row>
    <row r="4844" spans="1:5" x14ac:dyDescent="0.2">
      <c r="A4844" s="9">
        <v>43813</v>
      </c>
      <c r="B4844" s="10" t="s">
        <v>23</v>
      </c>
      <c r="C4844" s="10" t="s">
        <v>56</v>
      </c>
      <c r="D4844" s="10" t="s">
        <v>58</v>
      </c>
      <c r="E4844" s="11">
        <v>7877</v>
      </c>
    </row>
    <row r="4845" spans="1:5" x14ac:dyDescent="0.2">
      <c r="A4845" s="12">
        <v>43749</v>
      </c>
      <c r="B4845" s="13" t="s">
        <v>31</v>
      </c>
      <c r="C4845" s="13" t="s">
        <v>46</v>
      </c>
      <c r="D4845" s="13" t="s">
        <v>49</v>
      </c>
      <c r="E4845" s="14">
        <v>4846</v>
      </c>
    </row>
    <row r="4846" spans="1:5" x14ac:dyDescent="0.2">
      <c r="A4846" s="9">
        <v>43803</v>
      </c>
      <c r="B4846" s="10" t="s">
        <v>31</v>
      </c>
      <c r="C4846" s="10" t="s">
        <v>55</v>
      </c>
      <c r="D4846" s="10" t="s">
        <v>49</v>
      </c>
      <c r="E4846" s="11">
        <v>6955</v>
      </c>
    </row>
    <row r="4847" spans="1:5" x14ac:dyDescent="0.2">
      <c r="A4847" s="12">
        <v>44562</v>
      </c>
      <c r="B4847" s="13" t="s">
        <v>33</v>
      </c>
      <c r="C4847" s="13" t="s">
        <v>53</v>
      </c>
      <c r="D4847" s="13" t="s">
        <v>51</v>
      </c>
      <c r="E4847" s="14">
        <v>7772</v>
      </c>
    </row>
    <row r="4848" spans="1:5" x14ac:dyDescent="0.2">
      <c r="A4848" s="9">
        <v>44035</v>
      </c>
      <c r="B4848" s="10" t="s">
        <v>39</v>
      </c>
      <c r="C4848" s="10" t="s">
        <v>53</v>
      </c>
      <c r="D4848" s="10" t="s">
        <v>49</v>
      </c>
      <c r="E4848" s="11">
        <v>109</v>
      </c>
    </row>
    <row r="4849" spans="1:5" x14ac:dyDescent="0.2">
      <c r="A4849" s="12">
        <v>44092</v>
      </c>
      <c r="B4849" s="13" t="s">
        <v>33</v>
      </c>
      <c r="C4849" s="13" t="s">
        <v>46</v>
      </c>
      <c r="D4849" s="13" t="s">
        <v>51</v>
      </c>
      <c r="E4849" s="14">
        <v>8456</v>
      </c>
    </row>
    <row r="4850" spans="1:5" x14ac:dyDescent="0.2">
      <c r="A4850" s="9">
        <v>43486</v>
      </c>
      <c r="B4850" s="10" t="s">
        <v>39</v>
      </c>
      <c r="C4850" s="10" t="s">
        <v>46</v>
      </c>
      <c r="D4850" s="10" t="s">
        <v>51</v>
      </c>
      <c r="E4850" s="11">
        <v>9651</v>
      </c>
    </row>
    <row r="4851" spans="1:5" x14ac:dyDescent="0.2">
      <c r="A4851" s="12">
        <v>44061</v>
      </c>
      <c r="B4851" s="13" t="s">
        <v>33</v>
      </c>
      <c r="C4851" s="13" t="s">
        <v>55</v>
      </c>
      <c r="D4851" s="13" t="s">
        <v>52</v>
      </c>
      <c r="E4851" s="14">
        <v>7774</v>
      </c>
    </row>
    <row r="4852" spans="1:5" x14ac:dyDescent="0.2">
      <c r="A4852" s="9">
        <v>44157</v>
      </c>
      <c r="B4852" s="10" t="s">
        <v>33</v>
      </c>
      <c r="C4852" s="10" t="s">
        <v>53</v>
      </c>
      <c r="D4852" s="10" t="s">
        <v>49</v>
      </c>
      <c r="E4852" s="11">
        <v>1345</v>
      </c>
    </row>
    <row r="4853" spans="1:5" x14ac:dyDescent="0.2">
      <c r="A4853" s="12">
        <v>43571</v>
      </c>
      <c r="B4853" s="13" t="s">
        <v>23</v>
      </c>
      <c r="C4853" s="13" t="s">
        <v>53</v>
      </c>
      <c r="D4853" s="13" t="s">
        <v>52</v>
      </c>
      <c r="E4853" s="14">
        <v>6064</v>
      </c>
    </row>
    <row r="4854" spans="1:5" x14ac:dyDescent="0.2">
      <c r="A4854" s="9">
        <v>44191</v>
      </c>
      <c r="B4854" s="10" t="s">
        <v>18</v>
      </c>
      <c r="C4854" s="10" t="s">
        <v>53</v>
      </c>
      <c r="D4854" s="10" t="s">
        <v>49</v>
      </c>
      <c r="E4854" s="11">
        <v>3853</v>
      </c>
    </row>
    <row r="4855" spans="1:5" x14ac:dyDescent="0.2">
      <c r="A4855" s="12">
        <v>43925</v>
      </c>
      <c r="B4855" s="13" t="s">
        <v>27</v>
      </c>
      <c r="C4855" s="13" t="s">
        <v>55</v>
      </c>
      <c r="D4855" s="13" t="s">
        <v>49</v>
      </c>
      <c r="E4855" s="14">
        <v>2630</v>
      </c>
    </row>
    <row r="4856" spans="1:5" x14ac:dyDescent="0.2">
      <c r="A4856" s="9">
        <v>44569</v>
      </c>
      <c r="B4856" s="10" t="s">
        <v>39</v>
      </c>
      <c r="C4856" s="10" t="s">
        <v>55</v>
      </c>
      <c r="D4856" s="10" t="s">
        <v>49</v>
      </c>
      <c r="E4856" s="11">
        <v>6847</v>
      </c>
    </row>
    <row r="4857" spans="1:5" x14ac:dyDescent="0.2">
      <c r="A4857" s="12">
        <v>43525</v>
      </c>
      <c r="B4857" s="13" t="s">
        <v>23</v>
      </c>
      <c r="C4857" s="13" t="s">
        <v>55</v>
      </c>
      <c r="D4857" s="13" t="s">
        <v>52</v>
      </c>
      <c r="E4857" s="14">
        <v>8198</v>
      </c>
    </row>
    <row r="4858" spans="1:5" x14ac:dyDescent="0.2">
      <c r="A4858" s="9">
        <v>44558</v>
      </c>
      <c r="B4858" s="10" t="s">
        <v>36</v>
      </c>
      <c r="C4858" s="10" t="s">
        <v>53</v>
      </c>
      <c r="D4858" s="10" t="s">
        <v>51</v>
      </c>
      <c r="E4858" s="11">
        <v>9292</v>
      </c>
    </row>
    <row r="4859" spans="1:5" x14ac:dyDescent="0.2">
      <c r="A4859" s="12">
        <v>43704</v>
      </c>
      <c r="B4859" s="13" t="s">
        <v>18</v>
      </c>
      <c r="C4859" s="13" t="s">
        <v>46</v>
      </c>
      <c r="D4859" s="13" t="s">
        <v>51</v>
      </c>
      <c r="E4859" s="14">
        <v>1660</v>
      </c>
    </row>
    <row r="4860" spans="1:5" x14ac:dyDescent="0.2">
      <c r="A4860" s="9">
        <v>44317</v>
      </c>
      <c r="B4860" s="10" t="s">
        <v>23</v>
      </c>
      <c r="C4860" s="10" t="s">
        <v>53</v>
      </c>
      <c r="D4860" s="10" t="s">
        <v>54</v>
      </c>
      <c r="E4860" s="11">
        <v>115</v>
      </c>
    </row>
    <row r="4861" spans="1:5" x14ac:dyDescent="0.2">
      <c r="A4861" s="12">
        <v>44874</v>
      </c>
      <c r="B4861" s="13" t="s">
        <v>39</v>
      </c>
      <c r="C4861" s="13" t="s">
        <v>56</v>
      </c>
      <c r="D4861" s="13" t="s">
        <v>49</v>
      </c>
      <c r="E4861" s="14">
        <v>4728</v>
      </c>
    </row>
    <row r="4862" spans="1:5" x14ac:dyDescent="0.2">
      <c r="A4862" s="9">
        <v>43778</v>
      </c>
      <c r="B4862" s="10" t="s">
        <v>36</v>
      </c>
      <c r="C4862" s="10" t="s">
        <v>46</v>
      </c>
      <c r="D4862" s="10" t="s">
        <v>49</v>
      </c>
      <c r="E4862" s="11">
        <v>2099</v>
      </c>
    </row>
    <row r="4863" spans="1:5" x14ac:dyDescent="0.2">
      <c r="A4863" s="12">
        <v>44118</v>
      </c>
      <c r="B4863" s="13" t="s">
        <v>36</v>
      </c>
      <c r="C4863" s="13" t="s">
        <v>53</v>
      </c>
      <c r="D4863" s="13" t="s">
        <v>52</v>
      </c>
      <c r="E4863" s="14">
        <v>8576</v>
      </c>
    </row>
    <row r="4864" spans="1:5" x14ac:dyDescent="0.2">
      <c r="A4864" s="9">
        <v>43954</v>
      </c>
      <c r="B4864" s="10" t="s">
        <v>36</v>
      </c>
      <c r="C4864" s="10" t="s">
        <v>55</v>
      </c>
      <c r="D4864" s="10" t="s">
        <v>49</v>
      </c>
      <c r="E4864" s="11">
        <v>4157</v>
      </c>
    </row>
    <row r="4865" spans="1:5" x14ac:dyDescent="0.2">
      <c r="A4865" s="12">
        <v>43515</v>
      </c>
      <c r="B4865" s="13" t="s">
        <v>23</v>
      </c>
      <c r="C4865" s="13" t="s">
        <v>55</v>
      </c>
      <c r="D4865" s="13" t="s">
        <v>49</v>
      </c>
      <c r="E4865" s="14">
        <v>703</v>
      </c>
    </row>
    <row r="4866" spans="1:5" x14ac:dyDescent="0.2">
      <c r="A4866" s="9">
        <v>44590</v>
      </c>
      <c r="B4866" s="10" t="s">
        <v>31</v>
      </c>
      <c r="C4866" s="10" t="s">
        <v>55</v>
      </c>
      <c r="D4866" s="10" t="s">
        <v>49</v>
      </c>
      <c r="E4866" s="11">
        <v>4200</v>
      </c>
    </row>
    <row r="4867" spans="1:5" x14ac:dyDescent="0.2">
      <c r="A4867" s="12">
        <v>44843</v>
      </c>
      <c r="B4867" s="13" t="s">
        <v>18</v>
      </c>
      <c r="C4867" s="13" t="s">
        <v>46</v>
      </c>
      <c r="D4867" s="13" t="s">
        <v>51</v>
      </c>
      <c r="E4867" s="14">
        <v>3584</v>
      </c>
    </row>
    <row r="4868" spans="1:5" x14ac:dyDescent="0.2">
      <c r="A4868" s="9">
        <v>44590</v>
      </c>
      <c r="B4868" s="10" t="s">
        <v>36</v>
      </c>
      <c r="C4868" s="10" t="s">
        <v>46</v>
      </c>
      <c r="D4868" s="10" t="s">
        <v>52</v>
      </c>
      <c r="E4868" s="11">
        <v>6230</v>
      </c>
    </row>
    <row r="4869" spans="1:5" x14ac:dyDescent="0.2">
      <c r="A4869" s="12">
        <v>44541</v>
      </c>
      <c r="B4869" s="13" t="s">
        <v>23</v>
      </c>
      <c r="C4869" s="13" t="s">
        <v>53</v>
      </c>
      <c r="D4869" s="13" t="s">
        <v>52</v>
      </c>
      <c r="E4869" s="14">
        <v>1003</v>
      </c>
    </row>
    <row r="4870" spans="1:5" x14ac:dyDescent="0.2">
      <c r="A4870" s="9">
        <v>43906</v>
      </c>
      <c r="B4870" s="10" t="s">
        <v>36</v>
      </c>
      <c r="C4870" s="10" t="s">
        <v>53</v>
      </c>
      <c r="D4870" s="10" t="s">
        <v>54</v>
      </c>
      <c r="E4870" s="11">
        <v>326</v>
      </c>
    </row>
    <row r="4871" spans="1:5" x14ac:dyDescent="0.2">
      <c r="A4871" s="12">
        <v>44094</v>
      </c>
      <c r="B4871" s="13" t="s">
        <v>33</v>
      </c>
      <c r="C4871" s="13" t="s">
        <v>55</v>
      </c>
      <c r="D4871" s="13" t="s">
        <v>54</v>
      </c>
      <c r="E4871" s="14">
        <v>287</v>
      </c>
    </row>
    <row r="4872" spans="1:5" x14ac:dyDescent="0.2">
      <c r="A4872" s="9">
        <v>44737</v>
      </c>
      <c r="B4872" s="10" t="s">
        <v>39</v>
      </c>
      <c r="C4872" s="10" t="s">
        <v>53</v>
      </c>
      <c r="D4872" s="10" t="s">
        <v>49</v>
      </c>
      <c r="E4872" s="11">
        <v>2051</v>
      </c>
    </row>
    <row r="4873" spans="1:5" x14ac:dyDescent="0.2">
      <c r="A4873" s="12">
        <v>44864</v>
      </c>
      <c r="B4873" s="13" t="s">
        <v>36</v>
      </c>
      <c r="C4873" s="13" t="s">
        <v>53</v>
      </c>
      <c r="D4873" s="13" t="s">
        <v>52</v>
      </c>
      <c r="E4873" s="14">
        <v>1541</v>
      </c>
    </row>
    <row r="4874" spans="1:5" x14ac:dyDescent="0.2">
      <c r="A4874" s="9">
        <v>44823</v>
      </c>
      <c r="B4874" s="10" t="s">
        <v>18</v>
      </c>
      <c r="C4874" s="10" t="s">
        <v>53</v>
      </c>
      <c r="D4874" s="10" t="s">
        <v>52</v>
      </c>
      <c r="E4874" s="11">
        <v>4024</v>
      </c>
    </row>
    <row r="4875" spans="1:5" x14ac:dyDescent="0.2">
      <c r="A4875" s="12">
        <v>44833</v>
      </c>
      <c r="B4875" s="13" t="s">
        <v>33</v>
      </c>
      <c r="C4875" s="13" t="s">
        <v>46</v>
      </c>
      <c r="D4875" s="13" t="s">
        <v>51</v>
      </c>
      <c r="E4875" s="14">
        <v>8831</v>
      </c>
    </row>
    <row r="4876" spans="1:5" x14ac:dyDescent="0.2">
      <c r="A4876" s="9">
        <v>43612</v>
      </c>
      <c r="B4876" s="10" t="s">
        <v>23</v>
      </c>
      <c r="C4876" s="10" t="s">
        <v>46</v>
      </c>
      <c r="D4876" s="10" t="s">
        <v>49</v>
      </c>
      <c r="E4876" s="11">
        <v>7572</v>
      </c>
    </row>
    <row r="4877" spans="1:5" x14ac:dyDescent="0.2">
      <c r="A4877" s="12">
        <v>43774</v>
      </c>
      <c r="B4877" s="13" t="s">
        <v>27</v>
      </c>
      <c r="C4877" s="13" t="s">
        <v>53</v>
      </c>
      <c r="D4877" s="13" t="s">
        <v>52</v>
      </c>
      <c r="E4877" s="14">
        <v>7841</v>
      </c>
    </row>
    <row r="4878" spans="1:5" x14ac:dyDescent="0.2">
      <c r="A4878" s="9">
        <v>43733</v>
      </c>
      <c r="B4878" s="10" t="s">
        <v>23</v>
      </c>
      <c r="C4878" s="10" t="s">
        <v>46</v>
      </c>
      <c r="D4878" s="10" t="s">
        <v>52</v>
      </c>
      <c r="E4878" s="11">
        <v>842</v>
      </c>
    </row>
    <row r="4879" spans="1:5" x14ac:dyDescent="0.2">
      <c r="A4879" s="12">
        <v>43994</v>
      </c>
      <c r="B4879" s="13" t="s">
        <v>39</v>
      </c>
      <c r="C4879" s="13" t="s">
        <v>46</v>
      </c>
      <c r="D4879" s="13" t="s">
        <v>52</v>
      </c>
      <c r="E4879" s="14">
        <v>1041</v>
      </c>
    </row>
    <row r="4880" spans="1:5" x14ac:dyDescent="0.2">
      <c r="A4880" s="9">
        <v>44888</v>
      </c>
      <c r="B4880" s="10" t="s">
        <v>33</v>
      </c>
      <c r="C4880" s="10" t="s">
        <v>53</v>
      </c>
      <c r="D4880" s="10" t="s">
        <v>49</v>
      </c>
      <c r="E4880" s="11">
        <v>367</v>
      </c>
    </row>
    <row r="4881" spans="1:5" x14ac:dyDescent="0.2">
      <c r="A4881" s="12">
        <v>43832</v>
      </c>
      <c r="B4881" s="13" t="s">
        <v>27</v>
      </c>
      <c r="C4881" s="13" t="s">
        <v>55</v>
      </c>
      <c r="D4881" s="13" t="s">
        <v>51</v>
      </c>
      <c r="E4881" s="14">
        <v>8673</v>
      </c>
    </row>
    <row r="4882" spans="1:5" x14ac:dyDescent="0.2">
      <c r="A4882" s="9">
        <v>43557</v>
      </c>
      <c r="B4882" s="10" t="s">
        <v>27</v>
      </c>
      <c r="C4882" s="10" t="s">
        <v>55</v>
      </c>
      <c r="D4882" s="10" t="s">
        <v>51</v>
      </c>
      <c r="E4882" s="11">
        <v>4729</v>
      </c>
    </row>
    <row r="4883" spans="1:5" x14ac:dyDescent="0.2">
      <c r="A4883" s="12">
        <v>44238</v>
      </c>
      <c r="B4883" s="13" t="s">
        <v>31</v>
      </c>
      <c r="C4883" s="13" t="s">
        <v>55</v>
      </c>
      <c r="D4883" s="13" t="s">
        <v>52</v>
      </c>
      <c r="E4883" s="14">
        <v>5252</v>
      </c>
    </row>
    <row r="4884" spans="1:5" x14ac:dyDescent="0.2">
      <c r="A4884" s="9">
        <v>44407</v>
      </c>
      <c r="B4884" s="10" t="s">
        <v>33</v>
      </c>
      <c r="C4884" s="10" t="s">
        <v>46</v>
      </c>
      <c r="D4884" s="10" t="s">
        <v>52</v>
      </c>
      <c r="E4884" s="11">
        <v>9941</v>
      </c>
    </row>
    <row r="4885" spans="1:5" x14ac:dyDescent="0.2">
      <c r="A4885" s="12">
        <v>43526</v>
      </c>
      <c r="B4885" s="13" t="s">
        <v>27</v>
      </c>
      <c r="C4885" s="13" t="s">
        <v>55</v>
      </c>
      <c r="D4885" s="13" t="s">
        <v>49</v>
      </c>
      <c r="E4885" s="14">
        <v>5345</v>
      </c>
    </row>
    <row r="4886" spans="1:5" x14ac:dyDescent="0.2">
      <c r="A4886" s="9">
        <v>43631</v>
      </c>
      <c r="B4886" s="10" t="s">
        <v>33</v>
      </c>
      <c r="C4886" s="10" t="s">
        <v>55</v>
      </c>
      <c r="D4886" s="10" t="s">
        <v>52</v>
      </c>
      <c r="E4886" s="11">
        <v>5744</v>
      </c>
    </row>
    <row r="4887" spans="1:5" x14ac:dyDescent="0.2">
      <c r="A4887" s="12">
        <v>44564</v>
      </c>
      <c r="B4887" s="13" t="s">
        <v>33</v>
      </c>
      <c r="C4887" s="13" t="s">
        <v>55</v>
      </c>
      <c r="D4887" s="13" t="s">
        <v>52</v>
      </c>
      <c r="E4887" s="14">
        <v>4552</v>
      </c>
    </row>
    <row r="4888" spans="1:5" x14ac:dyDescent="0.2">
      <c r="A4888" s="9">
        <v>43554</v>
      </c>
      <c r="B4888" s="10" t="s">
        <v>27</v>
      </c>
      <c r="C4888" s="10" t="s">
        <v>46</v>
      </c>
      <c r="D4888" s="10" t="s">
        <v>52</v>
      </c>
      <c r="E4888" s="11">
        <v>4315</v>
      </c>
    </row>
    <row r="4889" spans="1:5" x14ac:dyDescent="0.2">
      <c r="A4889" s="12">
        <v>43812</v>
      </c>
      <c r="B4889" s="13" t="s">
        <v>18</v>
      </c>
      <c r="C4889" s="13" t="s">
        <v>55</v>
      </c>
      <c r="D4889" s="13" t="s">
        <v>54</v>
      </c>
      <c r="E4889" s="14">
        <v>186</v>
      </c>
    </row>
    <row r="4890" spans="1:5" x14ac:dyDescent="0.2">
      <c r="A4890" s="9">
        <v>44348</v>
      </c>
      <c r="B4890" s="10" t="s">
        <v>27</v>
      </c>
      <c r="C4890" s="10" t="s">
        <v>55</v>
      </c>
      <c r="D4890" s="10" t="s">
        <v>54</v>
      </c>
      <c r="E4890" s="11">
        <v>341</v>
      </c>
    </row>
    <row r="4891" spans="1:5" x14ac:dyDescent="0.2">
      <c r="A4891" s="12">
        <v>44434</v>
      </c>
      <c r="B4891" s="13" t="s">
        <v>39</v>
      </c>
      <c r="C4891" s="13" t="s">
        <v>46</v>
      </c>
      <c r="D4891" s="13" t="s">
        <v>52</v>
      </c>
      <c r="E4891" s="14">
        <v>3697</v>
      </c>
    </row>
    <row r="4892" spans="1:5" x14ac:dyDescent="0.2">
      <c r="A4892" s="9">
        <v>44691</v>
      </c>
      <c r="B4892" s="10" t="s">
        <v>23</v>
      </c>
      <c r="C4892" s="10" t="s">
        <v>55</v>
      </c>
      <c r="D4892" s="10" t="s">
        <v>51</v>
      </c>
      <c r="E4892" s="11">
        <v>966</v>
      </c>
    </row>
    <row r="4893" spans="1:5" x14ac:dyDescent="0.2">
      <c r="A4893" s="12">
        <v>43537</v>
      </c>
      <c r="B4893" s="13" t="s">
        <v>18</v>
      </c>
      <c r="C4893" s="13" t="s">
        <v>56</v>
      </c>
      <c r="D4893" s="13" t="s">
        <v>58</v>
      </c>
      <c r="E4893" s="14">
        <v>1120</v>
      </c>
    </row>
    <row r="4894" spans="1:5" x14ac:dyDescent="0.2">
      <c r="A4894" s="9">
        <v>44291</v>
      </c>
      <c r="B4894" s="10" t="s">
        <v>23</v>
      </c>
      <c r="C4894" s="10" t="s">
        <v>46</v>
      </c>
      <c r="D4894" s="10" t="s">
        <v>51</v>
      </c>
      <c r="E4894" s="11">
        <v>6034</v>
      </c>
    </row>
    <row r="4895" spans="1:5" x14ac:dyDescent="0.2">
      <c r="A4895" s="12">
        <v>43745</v>
      </c>
      <c r="B4895" s="13" t="s">
        <v>33</v>
      </c>
      <c r="C4895" s="13" t="s">
        <v>55</v>
      </c>
      <c r="D4895" s="13" t="s">
        <v>51</v>
      </c>
      <c r="E4895" s="14">
        <v>6016</v>
      </c>
    </row>
    <row r="4896" spans="1:5" x14ac:dyDescent="0.2">
      <c r="A4896" s="9">
        <v>44572</v>
      </c>
      <c r="B4896" s="10" t="s">
        <v>39</v>
      </c>
      <c r="C4896" s="10" t="s">
        <v>55</v>
      </c>
      <c r="D4896" s="10" t="s">
        <v>51</v>
      </c>
      <c r="E4896" s="11">
        <v>9512</v>
      </c>
    </row>
    <row r="4897" spans="1:5" x14ac:dyDescent="0.2">
      <c r="A4897" s="12">
        <v>44214</v>
      </c>
      <c r="B4897" s="13" t="s">
        <v>23</v>
      </c>
      <c r="C4897" s="13" t="s">
        <v>56</v>
      </c>
      <c r="D4897" s="13" t="s">
        <v>58</v>
      </c>
      <c r="E4897" s="14">
        <v>9560</v>
      </c>
    </row>
    <row r="4898" spans="1:5" x14ac:dyDescent="0.2">
      <c r="A4898" s="9">
        <v>43609</v>
      </c>
      <c r="B4898" s="10" t="s">
        <v>33</v>
      </c>
      <c r="C4898" s="10" t="s">
        <v>56</v>
      </c>
      <c r="D4898" s="10" t="s">
        <v>58</v>
      </c>
      <c r="E4898" s="11">
        <v>5281</v>
      </c>
    </row>
    <row r="4899" spans="1:5" x14ac:dyDescent="0.2">
      <c r="A4899" s="12">
        <v>43646</v>
      </c>
      <c r="B4899" s="13" t="s">
        <v>23</v>
      </c>
      <c r="C4899" s="13" t="s">
        <v>46</v>
      </c>
      <c r="D4899" s="13" t="s">
        <v>49</v>
      </c>
      <c r="E4899" s="14">
        <v>7344</v>
      </c>
    </row>
    <row r="4900" spans="1:5" x14ac:dyDescent="0.2">
      <c r="A4900" s="9">
        <v>44715</v>
      </c>
      <c r="B4900" s="10" t="s">
        <v>36</v>
      </c>
      <c r="C4900" s="10" t="s">
        <v>55</v>
      </c>
      <c r="D4900" s="10" t="s">
        <v>52</v>
      </c>
      <c r="E4900" s="11">
        <v>1675</v>
      </c>
    </row>
    <row r="4901" spans="1:5" x14ac:dyDescent="0.2">
      <c r="A4901" s="12">
        <v>43981</v>
      </c>
      <c r="B4901" s="13" t="s">
        <v>36</v>
      </c>
      <c r="C4901" s="13" t="s">
        <v>56</v>
      </c>
      <c r="D4901" s="13" t="s">
        <v>49</v>
      </c>
      <c r="E4901" s="14">
        <v>9832</v>
      </c>
    </row>
    <row r="4902" spans="1:5" x14ac:dyDescent="0.2">
      <c r="A4902" s="9">
        <v>44247</v>
      </c>
      <c r="B4902" s="10" t="s">
        <v>36</v>
      </c>
      <c r="C4902" s="10" t="s">
        <v>46</v>
      </c>
      <c r="D4902" s="10" t="s">
        <v>51</v>
      </c>
      <c r="E4902" s="11">
        <v>9123</v>
      </c>
    </row>
    <row r="4903" spans="1:5" x14ac:dyDescent="0.2">
      <c r="A4903" s="12">
        <v>44141</v>
      </c>
      <c r="B4903" s="13" t="s">
        <v>31</v>
      </c>
      <c r="C4903" s="13" t="s">
        <v>53</v>
      </c>
      <c r="D4903" s="13" t="s">
        <v>54</v>
      </c>
      <c r="E4903" s="14">
        <v>225</v>
      </c>
    </row>
    <row r="4904" spans="1:5" x14ac:dyDescent="0.2">
      <c r="A4904" s="9">
        <v>43506</v>
      </c>
      <c r="B4904" s="10" t="s">
        <v>18</v>
      </c>
      <c r="C4904" s="10" t="s">
        <v>55</v>
      </c>
      <c r="D4904" s="10" t="s">
        <v>49</v>
      </c>
      <c r="E4904" s="11">
        <v>466</v>
      </c>
    </row>
    <row r="4905" spans="1:5" x14ac:dyDescent="0.2">
      <c r="A4905" s="12">
        <v>43507</v>
      </c>
      <c r="B4905" s="13" t="s">
        <v>31</v>
      </c>
      <c r="C4905" s="13" t="s">
        <v>55</v>
      </c>
      <c r="D4905" s="13" t="s">
        <v>54</v>
      </c>
      <c r="E4905" s="14">
        <v>236</v>
      </c>
    </row>
    <row r="4906" spans="1:5" x14ac:dyDescent="0.2">
      <c r="A4906" s="9">
        <v>43735</v>
      </c>
      <c r="B4906" s="10" t="s">
        <v>36</v>
      </c>
      <c r="C4906" s="10" t="s">
        <v>56</v>
      </c>
      <c r="D4906" s="10" t="s">
        <v>58</v>
      </c>
      <c r="E4906" s="11">
        <v>6605</v>
      </c>
    </row>
    <row r="4907" spans="1:5" x14ac:dyDescent="0.2">
      <c r="A4907" s="12">
        <v>44647</v>
      </c>
      <c r="B4907" s="13" t="s">
        <v>36</v>
      </c>
      <c r="C4907" s="13" t="s">
        <v>46</v>
      </c>
      <c r="D4907" s="13" t="s">
        <v>51</v>
      </c>
      <c r="E4907" s="14">
        <v>5354</v>
      </c>
    </row>
    <row r="4908" spans="1:5" x14ac:dyDescent="0.2">
      <c r="A4908" s="9">
        <v>43943</v>
      </c>
      <c r="B4908" s="10" t="s">
        <v>36</v>
      </c>
      <c r="C4908" s="10" t="s">
        <v>55</v>
      </c>
      <c r="D4908" s="10" t="s">
        <v>49</v>
      </c>
      <c r="E4908" s="11">
        <v>8938</v>
      </c>
    </row>
    <row r="4909" spans="1:5" x14ac:dyDescent="0.2">
      <c r="A4909" s="12">
        <v>44541</v>
      </c>
      <c r="B4909" s="13" t="s">
        <v>31</v>
      </c>
      <c r="C4909" s="13" t="s">
        <v>56</v>
      </c>
      <c r="D4909" s="13" t="s">
        <v>58</v>
      </c>
      <c r="E4909" s="14">
        <v>3689</v>
      </c>
    </row>
    <row r="4910" spans="1:5" x14ac:dyDescent="0.2">
      <c r="A4910" s="9">
        <v>44225</v>
      </c>
      <c r="B4910" s="10" t="s">
        <v>36</v>
      </c>
      <c r="C4910" s="10" t="s">
        <v>55</v>
      </c>
      <c r="D4910" s="10" t="s">
        <v>51</v>
      </c>
      <c r="E4910" s="11">
        <v>7756</v>
      </c>
    </row>
    <row r="4911" spans="1:5" x14ac:dyDescent="0.2">
      <c r="A4911" s="12">
        <v>43946</v>
      </c>
      <c r="B4911" s="13" t="s">
        <v>36</v>
      </c>
      <c r="C4911" s="13" t="s">
        <v>55</v>
      </c>
      <c r="D4911" s="13" t="s">
        <v>51</v>
      </c>
      <c r="E4911" s="14">
        <v>3774</v>
      </c>
    </row>
    <row r="4912" spans="1:5" x14ac:dyDescent="0.2">
      <c r="A4912" s="9">
        <v>43959</v>
      </c>
      <c r="B4912" s="10" t="s">
        <v>27</v>
      </c>
      <c r="C4912" s="10" t="s">
        <v>46</v>
      </c>
      <c r="D4912" s="10" t="s">
        <v>52</v>
      </c>
      <c r="E4912" s="11">
        <v>8798</v>
      </c>
    </row>
    <row r="4913" spans="1:5" x14ac:dyDescent="0.2">
      <c r="A4913" s="12">
        <v>44295</v>
      </c>
      <c r="B4913" s="13" t="s">
        <v>31</v>
      </c>
      <c r="C4913" s="13" t="s">
        <v>53</v>
      </c>
      <c r="D4913" s="13" t="s">
        <v>51</v>
      </c>
      <c r="E4913" s="14">
        <v>2317</v>
      </c>
    </row>
    <row r="4914" spans="1:5" x14ac:dyDescent="0.2">
      <c r="A4914" s="9">
        <v>43498</v>
      </c>
      <c r="B4914" s="10" t="s">
        <v>18</v>
      </c>
      <c r="C4914" s="10" t="s">
        <v>55</v>
      </c>
      <c r="D4914" s="10" t="s">
        <v>51</v>
      </c>
      <c r="E4914" s="11">
        <v>8329</v>
      </c>
    </row>
    <row r="4915" spans="1:5" x14ac:dyDescent="0.2">
      <c r="A4915" s="12">
        <v>44011</v>
      </c>
      <c r="B4915" s="13" t="s">
        <v>23</v>
      </c>
      <c r="C4915" s="13" t="s">
        <v>53</v>
      </c>
      <c r="D4915" s="13" t="s">
        <v>49</v>
      </c>
      <c r="E4915" s="14">
        <v>5244</v>
      </c>
    </row>
    <row r="4916" spans="1:5" x14ac:dyDescent="0.2">
      <c r="A4916" s="9">
        <v>44119</v>
      </c>
      <c r="B4916" s="10" t="s">
        <v>31</v>
      </c>
      <c r="C4916" s="10" t="s">
        <v>55</v>
      </c>
      <c r="D4916" s="10" t="s">
        <v>51</v>
      </c>
      <c r="E4916" s="11">
        <v>6907</v>
      </c>
    </row>
    <row r="4917" spans="1:5" x14ac:dyDescent="0.2">
      <c r="A4917" s="12">
        <v>44016</v>
      </c>
      <c r="B4917" s="13" t="s">
        <v>39</v>
      </c>
      <c r="C4917" s="13" t="s">
        <v>55</v>
      </c>
      <c r="D4917" s="13" t="s">
        <v>52</v>
      </c>
      <c r="E4917" s="14">
        <v>1992</v>
      </c>
    </row>
    <row r="4918" spans="1:5" x14ac:dyDescent="0.2">
      <c r="A4918" s="9">
        <v>43866</v>
      </c>
      <c r="B4918" s="10" t="s">
        <v>31</v>
      </c>
      <c r="C4918" s="10" t="s">
        <v>53</v>
      </c>
      <c r="D4918" s="10" t="s">
        <v>51</v>
      </c>
      <c r="E4918" s="11">
        <v>7692</v>
      </c>
    </row>
    <row r="4919" spans="1:5" x14ac:dyDescent="0.2">
      <c r="A4919" s="12">
        <v>43796</v>
      </c>
      <c r="B4919" s="13" t="s">
        <v>31</v>
      </c>
      <c r="C4919" s="13" t="s">
        <v>55</v>
      </c>
      <c r="D4919" s="13" t="s">
        <v>49</v>
      </c>
      <c r="E4919" s="14">
        <v>1396</v>
      </c>
    </row>
    <row r="4920" spans="1:5" x14ac:dyDescent="0.2">
      <c r="A4920" s="9">
        <v>44898</v>
      </c>
      <c r="B4920" s="10" t="s">
        <v>23</v>
      </c>
      <c r="C4920" s="10" t="s">
        <v>56</v>
      </c>
      <c r="D4920" s="10" t="s">
        <v>58</v>
      </c>
      <c r="E4920" s="11">
        <v>6696</v>
      </c>
    </row>
    <row r="4921" spans="1:5" x14ac:dyDescent="0.2">
      <c r="A4921" s="12">
        <v>44040</v>
      </c>
      <c r="B4921" s="13" t="s">
        <v>33</v>
      </c>
      <c r="C4921" s="13" t="s">
        <v>55</v>
      </c>
      <c r="D4921" s="13" t="s">
        <v>52</v>
      </c>
      <c r="E4921" s="14">
        <v>9344</v>
      </c>
    </row>
    <row r="4922" spans="1:5" x14ac:dyDescent="0.2">
      <c r="A4922" s="9">
        <v>43563</v>
      </c>
      <c r="B4922" s="10" t="s">
        <v>27</v>
      </c>
      <c r="C4922" s="10" t="s">
        <v>55</v>
      </c>
      <c r="D4922" s="10" t="s">
        <v>51</v>
      </c>
      <c r="E4922" s="11">
        <v>9377</v>
      </c>
    </row>
    <row r="4923" spans="1:5" x14ac:dyDescent="0.2">
      <c r="A4923" s="12">
        <v>43945</v>
      </c>
      <c r="B4923" s="13" t="s">
        <v>33</v>
      </c>
      <c r="C4923" s="13" t="s">
        <v>55</v>
      </c>
      <c r="D4923" s="13" t="s">
        <v>51</v>
      </c>
      <c r="E4923" s="14">
        <v>6946</v>
      </c>
    </row>
    <row r="4924" spans="1:5" x14ac:dyDescent="0.2">
      <c r="A4924" s="9">
        <v>44282</v>
      </c>
      <c r="B4924" s="10" t="s">
        <v>31</v>
      </c>
      <c r="C4924" s="10" t="s">
        <v>53</v>
      </c>
      <c r="D4924" s="10" t="s">
        <v>52</v>
      </c>
      <c r="E4924" s="11">
        <v>4284</v>
      </c>
    </row>
    <row r="4925" spans="1:5" x14ac:dyDescent="0.2">
      <c r="A4925" s="12">
        <v>44907</v>
      </c>
      <c r="B4925" s="13" t="s">
        <v>31</v>
      </c>
      <c r="C4925" s="13" t="s">
        <v>56</v>
      </c>
      <c r="D4925" s="13" t="s">
        <v>49</v>
      </c>
      <c r="E4925" s="14">
        <v>494</v>
      </c>
    </row>
    <row r="4926" spans="1:5" x14ac:dyDescent="0.2">
      <c r="A4926" s="9">
        <v>44082</v>
      </c>
      <c r="B4926" s="10" t="s">
        <v>18</v>
      </c>
      <c r="C4926" s="10" t="s">
        <v>56</v>
      </c>
      <c r="D4926" s="10" t="s">
        <v>58</v>
      </c>
      <c r="E4926" s="11">
        <v>5186</v>
      </c>
    </row>
    <row r="4927" spans="1:5" x14ac:dyDescent="0.2">
      <c r="A4927" s="12">
        <v>43865</v>
      </c>
      <c r="B4927" s="13" t="s">
        <v>31</v>
      </c>
      <c r="C4927" s="13" t="s">
        <v>56</v>
      </c>
      <c r="D4927" s="13" t="s">
        <v>58</v>
      </c>
      <c r="E4927" s="14">
        <v>6826</v>
      </c>
    </row>
    <row r="4928" spans="1:5" x14ac:dyDescent="0.2">
      <c r="A4928" s="9">
        <v>44728</v>
      </c>
      <c r="B4928" s="10" t="s">
        <v>23</v>
      </c>
      <c r="C4928" s="10" t="s">
        <v>53</v>
      </c>
      <c r="D4928" s="10" t="s">
        <v>49</v>
      </c>
      <c r="E4928" s="11">
        <v>9485</v>
      </c>
    </row>
    <row r="4929" spans="1:5" x14ac:dyDescent="0.2">
      <c r="A4929" s="12">
        <v>43928</v>
      </c>
      <c r="B4929" s="13" t="s">
        <v>23</v>
      </c>
      <c r="C4929" s="13" t="s">
        <v>53</v>
      </c>
      <c r="D4929" s="13" t="s">
        <v>52</v>
      </c>
      <c r="E4929" s="14">
        <v>1566</v>
      </c>
    </row>
    <row r="4930" spans="1:5" x14ac:dyDescent="0.2">
      <c r="A4930" s="9">
        <v>44538</v>
      </c>
      <c r="B4930" s="10" t="s">
        <v>18</v>
      </c>
      <c r="C4930" s="10" t="s">
        <v>56</v>
      </c>
      <c r="D4930" s="10" t="s">
        <v>58</v>
      </c>
      <c r="E4930" s="11">
        <v>7872</v>
      </c>
    </row>
    <row r="4931" spans="1:5" x14ac:dyDescent="0.2">
      <c r="A4931" s="12">
        <v>44160</v>
      </c>
      <c r="B4931" s="13" t="s">
        <v>36</v>
      </c>
      <c r="C4931" s="13" t="s">
        <v>53</v>
      </c>
      <c r="D4931" s="13" t="s">
        <v>54</v>
      </c>
      <c r="E4931" s="14">
        <v>220</v>
      </c>
    </row>
    <row r="4932" spans="1:5" x14ac:dyDescent="0.2">
      <c r="A4932" s="9">
        <v>43878</v>
      </c>
      <c r="B4932" s="10" t="s">
        <v>31</v>
      </c>
      <c r="C4932" s="10" t="s">
        <v>53</v>
      </c>
      <c r="D4932" s="10" t="s">
        <v>49</v>
      </c>
      <c r="E4932" s="11">
        <v>6637</v>
      </c>
    </row>
    <row r="4933" spans="1:5" x14ac:dyDescent="0.2">
      <c r="A4933" s="12">
        <v>44464</v>
      </c>
      <c r="B4933" s="13" t="s">
        <v>39</v>
      </c>
      <c r="C4933" s="13" t="s">
        <v>55</v>
      </c>
      <c r="D4933" s="13" t="s">
        <v>51</v>
      </c>
      <c r="E4933" s="14">
        <v>2380</v>
      </c>
    </row>
    <row r="4934" spans="1:5" x14ac:dyDescent="0.2">
      <c r="A4934" s="9">
        <v>44374</v>
      </c>
      <c r="B4934" s="10" t="s">
        <v>31</v>
      </c>
      <c r="C4934" s="10" t="s">
        <v>46</v>
      </c>
      <c r="D4934" s="10" t="s">
        <v>51</v>
      </c>
      <c r="E4934" s="11">
        <v>6367</v>
      </c>
    </row>
    <row r="4935" spans="1:5" x14ac:dyDescent="0.2">
      <c r="A4935" s="12">
        <v>44907</v>
      </c>
      <c r="B4935" s="13" t="s">
        <v>39</v>
      </c>
      <c r="C4935" s="13" t="s">
        <v>55</v>
      </c>
      <c r="D4935" s="13" t="s">
        <v>52</v>
      </c>
      <c r="E4935" s="14">
        <v>9273</v>
      </c>
    </row>
    <row r="4936" spans="1:5" x14ac:dyDescent="0.2">
      <c r="A4936" s="9">
        <v>44296</v>
      </c>
      <c r="B4936" s="10" t="s">
        <v>27</v>
      </c>
      <c r="C4936" s="10" t="s">
        <v>55</v>
      </c>
      <c r="D4936" s="10" t="s">
        <v>54</v>
      </c>
      <c r="E4936" s="11">
        <v>292</v>
      </c>
    </row>
    <row r="4937" spans="1:5" x14ac:dyDescent="0.2">
      <c r="A4937" s="12">
        <v>44258</v>
      </c>
      <c r="B4937" s="13" t="s">
        <v>23</v>
      </c>
      <c r="C4937" s="13" t="s">
        <v>55</v>
      </c>
      <c r="D4937" s="13" t="s">
        <v>54</v>
      </c>
      <c r="E4937" s="14">
        <v>369</v>
      </c>
    </row>
    <row r="4938" spans="1:5" x14ac:dyDescent="0.2">
      <c r="A4938" s="9">
        <v>44246</v>
      </c>
      <c r="B4938" s="10" t="s">
        <v>31</v>
      </c>
      <c r="C4938" s="10" t="s">
        <v>53</v>
      </c>
      <c r="D4938" s="10" t="s">
        <v>49</v>
      </c>
      <c r="E4938" s="11">
        <v>7222</v>
      </c>
    </row>
    <row r="4939" spans="1:5" x14ac:dyDescent="0.2">
      <c r="A4939" s="12">
        <v>44577</v>
      </c>
      <c r="B4939" s="13" t="s">
        <v>31</v>
      </c>
      <c r="C4939" s="13" t="s">
        <v>56</v>
      </c>
      <c r="D4939" s="13" t="s">
        <v>58</v>
      </c>
      <c r="E4939" s="14">
        <v>3605</v>
      </c>
    </row>
    <row r="4940" spans="1:5" x14ac:dyDescent="0.2">
      <c r="A4940" s="9">
        <v>44542</v>
      </c>
      <c r="B4940" s="10" t="s">
        <v>33</v>
      </c>
      <c r="C4940" s="10" t="s">
        <v>56</v>
      </c>
      <c r="D4940" s="10" t="s">
        <v>49</v>
      </c>
      <c r="E4940" s="11">
        <v>5124</v>
      </c>
    </row>
    <row r="4941" spans="1:5" x14ac:dyDescent="0.2">
      <c r="A4941" s="12">
        <v>44900</v>
      </c>
      <c r="B4941" s="13" t="s">
        <v>27</v>
      </c>
      <c r="C4941" s="13" t="s">
        <v>53</v>
      </c>
      <c r="D4941" s="13" t="s">
        <v>54</v>
      </c>
      <c r="E4941" s="14">
        <v>247</v>
      </c>
    </row>
    <row r="4942" spans="1:5" x14ac:dyDescent="0.2">
      <c r="A4942" s="9">
        <v>44510</v>
      </c>
      <c r="B4942" s="10" t="s">
        <v>31</v>
      </c>
      <c r="C4942" s="10" t="s">
        <v>55</v>
      </c>
      <c r="D4942" s="10" t="s">
        <v>49</v>
      </c>
      <c r="E4942" s="11">
        <v>5703</v>
      </c>
    </row>
    <row r="4943" spans="1:5" x14ac:dyDescent="0.2">
      <c r="A4943" s="12">
        <v>44420</v>
      </c>
      <c r="B4943" s="13" t="s">
        <v>18</v>
      </c>
      <c r="C4943" s="13" t="s">
        <v>53</v>
      </c>
      <c r="D4943" s="13" t="s">
        <v>52</v>
      </c>
      <c r="E4943" s="14">
        <v>1096</v>
      </c>
    </row>
    <row r="4944" spans="1:5" x14ac:dyDescent="0.2">
      <c r="A4944" s="9">
        <v>44367</v>
      </c>
      <c r="B4944" s="10" t="s">
        <v>18</v>
      </c>
      <c r="C4944" s="10" t="s">
        <v>46</v>
      </c>
      <c r="D4944" s="10" t="s">
        <v>49</v>
      </c>
      <c r="E4944" s="11">
        <v>413</v>
      </c>
    </row>
    <row r="4945" spans="1:5" x14ac:dyDescent="0.2">
      <c r="A4945" s="12">
        <v>44821</v>
      </c>
      <c r="B4945" s="13" t="s">
        <v>31</v>
      </c>
      <c r="C4945" s="13" t="s">
        <v>46</v>
      </c>
      <c r="D4945" s="13" t="s">
        <v>52</v>
      </c>
      <c r="E4945" s="14">
        <v>1465</v>
      </c>
    </row>
    <row r="4946" spans="1:5" x14ac:dyDescent="0.2">
      <c r="A4946" s="9">
        <v>43884</v>
      </c>
      <c r="B4946" s="10" t="s">
        <v>31</v>
      </c>
      <c r="C4946" s="10" t="s">
        <v>55</v>
      </c>
      <c r="D4946" s="10" t="s">
        <v>54</v>
      </c>
      <c r="E4946" s="11">
        <v>441</v>
      </c>
    </row>
    <row r="4947" spans="1:5" x14ac:dyDescent="0.2">
      <c r="A4947" s="12">
        <v>43782</v>
      </c>
      <c r="B4947" s="13" t="s">
        <v>23</v>
      </c>
      <c r="C4947" s="13" t="s">
        <v>53</v>
      </c>
      <c r="D4947" s="13" t="s">
        <v>52</v>
      </c>
      <c r="E4947" s="14">
        <v>2932</v>
      </c>
    </row>
    <row r="4948" spans="1:5" x14ac:dyDescent="0.2">
      <c r="A4948" s="9">
        <v>43947</v>
      </c>
      <c r="B4948" s="10" t="s">
        <v>18</v>
      </c>
      <c r="C4948" s="10" t="s">
        <v>46</v>
      </c>
      <c r="D4948" s="10" t="s">
        <v>52</v>
      </c>
      <c r="E4948" s="11">
        <v>9647</v>
      </c>
    </row>
    <row r="4949" spans="1:5" x14ac:dyDescent="0.2">
      <c r="A4949" s="12">
        <v>43693</v>
      </c>
      <c r="B4949" s="13" t="s">
        <v>39</v>
      </c>
      <c r="C4949" s="13" t="s">
        <v>55</v>
      </c>
      <c r="D4949" s="13" t="s">
        <v>54</v>
      </c>
      <c r="E4949" s="14">
        <v>357</v>
      </c>
    </row>
    <row r="4950" spans="1:5" x14ac:dyDescent="0.2">
      <c r="A4950" s="9">
        <v>43696</v>
      </c>
      <c r="B4950" s="10" t="s">
        <v>23</v>
      </c>
      <c r="C4950" s="10" t="s">
        <v>55</v>
      </c>
      <c r="D4950" s="10" t="s">
        <v>51</v>
      </c>
      <c r="E4950" s="11">
        <v>5363</v>
      </c>
    </row>
    <row r="4951" spans="1:5" x14ac:dyDescent="0.2">
      <c r="A4951" s="12">
        <v>44547</v>
      </c>
      <c r="B4951" s="13" t="s">
        <v>31</v>
      </c>
      <c r="C4951" s="13" t="s">
        <v>55</v>
      </c>
      <c r="D4951" s="13" t="s">
        <v>51</v>
      </c>
      <c r="E4951" s="14">
        <v>2655</v>
      </c>
    </row>
    <row r="4952" spans="1:5" x14ac:dyDescent="0.2">
      <c r="A4952" s="9">
        <v>44282</v>
      </c>
      <c r="B4952" s="10" t="s">
        <v>39</v>
      </c>
      <c r="C4952" s="10" t="s">
        <v>56</v>
      </c>
      <c r="D4952" s="10" t="s">
        <v>58</v>
      </c>
      <c r="E4952" s="11">
        <v>9224</v>
      </c>
    </row>
    <row r="4953" spans="1:5" x14ac:dyDescent="0.2">
      <c r="A4953" s="12">
        <v>44589</v>
      </c>
      <c r="B4953" s="13" t="s">
        <v>36</v>
      </c>
      <c r="C4953" s="13" t="s">
        <v>55</v>
      </c>
      <c r="D4953" s="13" t="s">
        <v>52</v>
      </c>
      <c r="E4953" s="14">
        <v>5330</v>
      </c>
    </row>
    <row r="4954" spans="1:5" x14ac:dyDescent="0.2">
      <c r="A4954" s="9">
        <v>44766</v>
      </c>
      <c r="B4954" s="10" t="s">
        <v>23</v>
      </c>
      <c r="C4954" s="10" t="s">
        <v>46</v>
      </c>
      <c r="D4954" s="10" t="s">
        <v>49</v>
      </c>
      <c r="E4954" s="11">
        <v>7112</v>
      </c>
    </row>
    <row r="4955" spans="1:5" x14ac:dyDescent="0.2">
      <c r="A4955" s="12">
        <v>44095</v>
      </c>
      <c r="B4955" s="13" t="s">
        <v>23</v>
      </c>
      <c r="C4955" s="13" t="s">
        <v>55</v>
      </c>
      <c r="D4955" s="13" t="s">
        <v>51</v>
      </c>
      <c r="E4955" s="14">
        <v>1558</v>
      </c>
    </row>
    <row r="4956" spans="1:5" x14ac:dyDescent="0.2">
      <c r="A4956" s="9">
        <v>43761</v>
      </c>
      <c r="B4956" s="10" t="s">
        <v>18</v>
      </c>
      <c r="C4956" s="10" t="s">
        <v>53</v>
      </c>
      <c r="D4956" s="10" t="s">
        <v>49</v>
      </c>
      <c r="E4956" s="11">
        <v>6287</v>
      </c>
    </row>
    <row r="4957" spans="1:5" x14ac:dyDescent="0.2">
      <c r="A4957" s="12">
        <v>43560</v>
      </c>
      <c r="B4957" s="13" t="s">
        <v>31</v>
      </c>
      <c r="C4957" s="13" t="s">
        <v>56</v>
      </c>
      <c r="D4957" s="13" t="s">
        <v>58</v>
      </c>
      <c r="E4957" s="14">
        <v>4464</v>
      </c>
    </row>
    <row r="4958" spans="1:5" x14ac:dyDescent="0.2">
      <c r="A4958" s="9">
        <v>44559</v>
      </c>
      <c r="B4958" s="10" t="s">
        <v>23</v>
      </c>
      <c r="C4958" s="10" t="s">
        <v>53</v>
      </c>
      <c r="D4958" s="10" t="s">
        <v>51</v>
      </c>
      <c r="E4958" s="11">
        <v>4983</v>
      </c>
    </row>
    <row r="4959" spans="1:5" x14ac:dyDescent="0.2">
      <c r="A4959" s="12">
        <v>44455</v>
      </c>
      <c r="B4959" s="13" t="s">
        <v>36</v>
      </c>
      <c r="C4959" s="13" t="s">
        <v>46</v>
      </c>
      <c r="D4959" s="13" t="s">
        <v>49</v>
      </c>
      <c r="E4959" s="14">
        <v>9800</v>
      </c>
    </row>
    <row r="4960" spans="1:5" x14ac:dyDescent="0.2">
      <c r="A4960" s="9">
        <v>44292</v>
      </c>
      <c r="B4960" s="10" t="s">
        <v>18</v>
      </c>
      <c r="C4960" s="10" t="s">
        <v>53</v>
      </c>
      <c r="D4960" s="10" t="s">
        <v>49</v>
      </c>
      <c r="E4960" s="11">
        <v>2903</v>
      </c>
    </row>
    <row r="4961" spans="1:5" x14ac:dyDescent="0.2">
      <c r="A4961" s="12">
        <v>43477</v>
      </c>
      <c r="B4961" s="13" t="s">
        <v>27</v>
      </c>
      <c r="C4961" s="13" t="s">
        <v>46</v>
      </c>
      <c r="D4961" s="13" t="s">
        <v>52</v>
      </c>
      <c r="E4961" s="14">
        <v>5959</v>
      </c>
    </row>
    <row r="4962" spans="1:5" x14ac:dyDescent="0.2">
      <c r="A4962" s="9">
        <v>43544</v>
      </c>
      <c r="B4962" s="10" t="s">
        <v>39</v>
      </c>
      <c r="C4962" s="10" t="s">
        <v>53</v>
      </c>
      <c r="D4962" s="10" t="s">
        <v>54</v>
      </c>
      <c r="E4962" s="11">
        <v>455</v>
      </c>
    </row>
    <row r="4963" spans="1:5" x14ac:dyDescent="0.2">
      <c r="A4963" s="12">
        <v>44385</v>
      </c>
      <c r="B4963" s="13" t="s">
        <v>31</v>
      </c>
      <c r="C4963" s="13" t="s">
        <v>55</v>
      </c>
      <c r="D4963" s="13" t="s">
        <v>51</v>
      </c>
      <c r="E4963" s="14">
        <v>5399</v>
      </c>
    </row>
    <row r="4964" spans="1:5" x14ac:dyDescent="0.2">
      <c r="A4964" s="9">
        <v>44584</v>
      </c>
      <c r="B4964" s="10" t="s">
        <v>18</v>
      </c>
      <c r="C4964" s="10" t="s">
        <v>53</v>
      </c>
      <c r="D4964" s="10" t="s">
        <v>51</v>
      </c>
      <c r="E4964" s="11">
        <v>8998</v>
      </c>
    </row>
    <row r="4965" spans="1:5" x14ac:dyDescent="0.2">
      <c r="A4965" s="12">
        <v>44857</v>
      </c>
      <c r="B4965" s="13" t="s">
        <v>33</v>
      </c>
      <c r="C4965" s="13" t="s">
        <v>53</v>
      </c>
      <c r="D4965" s="13" t="s">
        <v>51</v>
      </c>
      <c r="E4965" s="14">
        <v>6749</v>
      </c>
    </row>
    <row r="4966" spans="1:5" x14ac:dyDescent="0.2">
      <c r="A4966" s="9">
        <v>43912</v>
      </c>
      <c r="B4966" s="10" t="s">
        <v>18</v>
      </c>
      <c r="C4966" s="10" t="s">
        <v>53</v>
      </c>
      <c r="D4966" s="10" t="s">
        <v>49</v>
      </c>
      <c r="E4966" s="11">
        <v>1496</v>
      </c>
    </row>
    <row r="4967" spans="1:5" x14ac:dyDescent="0.2">
      <c r="A4967" s="12">
        <v>44504</v>
      </c>
      <c r="B4967" s="13" t="s">
        <v>33</v>
      </c>
      <c r="C4967" s="13" t="s">
        <v>56</v>
      </c>
      <c r="D4967" s="13" t="s">
        <v>49</v>
      </c>
      <c r="E4967" s="14">
        <v>5047</v>
      </c>
    </row>
    <row r="4968" spans="1:5" x14ac:dyDescent="0.2">
      <c r="A4968" s="9">
        <v>44358</v>
      </c>
      <c r="B4968" s="10" t="s">
        <v>39</v>
      </c>
      <c r="C4968" s="10" t="s">
        <v>55</v>
      </c>
      <c r="D4968" s="10" t="s">
        <v>52</v>
      </c>
      <c r="E4968" s="11">
        <v>6279</v>
      </c>
    </row>
    <row r="4969" spans="1:5" x14ac:dyDescent="0.2">
      <c r="A4969" s="12">
        <v>44030</v>
      </c>
      <c r="B4969" s="13" t="s">
        <v>33</v>
      </c>
      <c r="C4969" s="13" t="s">
        <v>53</v>
      </c>
      <c r="D4969" s="13" t="s">
        <v>52</v>
      </c>
      <c r="E4969" s="14">
        <v>3248</v>
      </c>
    </row>
    <row r="4970" spans="1:5" x14ac:dyDescent="0.2">
      <c r="A4970" s="9">
        <v>44890</v>
      </c>
      <c r="B4970" s="10" t="s">
        <v>33</v>
      </c>
      <c r="C4970" s="10" t="s">
        <v>46</v>
      </c>
      <c r="D4970" s="10" t="s">
        <v>52</v>
      </c>
      <c r="E4970" s="11">
        <v>9358</v>
      </c>
    </row>
    <row r="4971" spans="1:5" x14ac:dyDescent="0.2">
      <c r="A4971" s="12">
        <v>44448</v>
      </c>
      <c r="B4971" s="13" t="s">
        <v>39</v>
      </c>
      <c r="C4971" s="13" t="s">
        <v>55</v>
      </c>
      <c r="D4971" s="13" t="s">
        <v>52</v>
      </c>
      <c r="E4971" s="14">
        <v>9361</v>
      </c>
    </row>
    <row r="4972" spans="1:5" x14ac:dyDescent="0.2">
      <c r="A4972" s="9">
        <v>44553</v>
      </c>
      <c r="B4972" s="10" t="s">
        <v>23</v>
      </c>
      <c r="C4972" s="10" t="s">
        <v>46</v>
      </c>
      <c r="D4972" s="10" t="s">
        <v>51</v>
      </c>
      <c r="E4972" s="11">
        <v>2275</v>
      </c>
    </row>
    <row r="4973" spans="1:5" x14ac:dyDescent="0.2">
      <c r="A4973" s="12">
        <v>44278</v>
      </c>
      <c r="B4973" s="13" t="s">
        <v>39</v>
      </c>
      <c r="C4973" s="13" t="s">
        <v>56</v>
      </c>
      <c r="D4973" s="13" t="s">
        <v>58</v>
      </c>
      <c r="E4973" s="14">
        <v>476</v>
      </c>
    </row>
    <row r="4974" spans="1:5" x14ac:dyDescent="0.2">
      <c r="A4974" s="9">
        <v>44356</v>
      </c>
      <c r="B4974" s="10" t="s">
        <v>33</v>
      </c>
      <c r="C4974" s="10" t="s">
        <v>46</v>
      </c>
      <c r="D4974" s="10" t="s">
        <v>52</v>
      </c>
      <c r="E4974" s="11">
        <v>2812</v>
      </c>
    </row>
    <row r="4975" spans="1:5" x14ac:dyDescent="0.2">
      <c r="A4975" s="12">
        <v>44538</v>
      </c>
      <c r="B4975" s="13" t="s">
        <v>33</v>
      </c>
      <c r="C4975" s="13" t="s">
        <v>53</v>
      </c>
      <c r="D4975" s="13" t="s">
        <v>49</v>
      </c>
      <c r="E4975" s="14">
        <v>4001</v>
      </c>
    </row>
    <row r="4976" spans="1:5" x14ac:dyDescent="0.2">
      <c r="A4976" s="9">
        <v>44254</v>
      </c>
      <c r="B4976" s="10" t="s">
        <v>23</v>
      </c>
      <c r="C4976" s="10" t="s">
        <v>53</v>
      </c>
      <c r="D4976" s="10" t="s">
        <v>54</v>
      </c>
      <c r="E4976" s="11">
        <v>270</v>
      </c>
    </row>
    <row r="4977" spans="1:5" x14ac:dyDescent="0.2">
      <c r="A4977" s="12">
        <v>43521</v>
      </c>
      <c r="B4977" s="13" t="s">
        <v>36</v>
      </c>
      <c r="C4977" s="13" t="s">
        <v>55</v>
      </c>
      <c r="D4977" s="13" t="s">
        <v>52</v>
      </c>
      <c r="E4977" s="14">
        <v>3925</v>
      </c>
    </row>
    <row r="4978" spans="1:5" x14ac:dyDescent="0.2">
      <c r="A4978" s="9">
        <v>44543</v>
      </c>
      <c r="B4978" s="10" t="s">
        <v>33</v>
      </c>
      <c r="C4978" s="10" t="s">
        <v>53</v>
      </c>
      <c r="D4978" s="10" t="s">
        <v>49</v>
      </c>
      <c r="E4978" s="11">
        <v>5782</v>
      </c>
    </row>
    <row r="4979" spans="1:5" x14ac:dyDescent="0.2">
      <c r="A4979" s="12">
        <v>43567</v>
      </c>
      <c r="B4979" s="13" t="s">
        <v>31</v>
      </c>
      <c r="C4979" s="13" t="s">
        <v>55</v>
      </c>
      <c r="D4979" s="13" t="s">
        <v>51</v>
      </c>
      <c r="E4979" s="14">
        <v>3248</v>
      </c>
    </row>
    <row r="4980" spans="1:5" x14ac:dyDescent="0.2">
      <c r="A4980" s="9">
        <v>44661</v>
      </c>
      <c r="B4980" s="10" t="s">
        <v>27</v>
      </c>
      <c r="C4980" s="10" t="s">
        <v>55</v>
      </c>
      <c r="D4980" s="10" t="s">
        <v>51</v>
      </c>
      <c r="E4980" s="11">
        <v>7168</v>
      </c>
    </row>
    <row r="4981" spans="1:5" x14ac:dyDescent="0.2">
      <c r="A4981" s="12">
        <v>43828</v>
      </c>
      <c r="B4981" s="13" t="s">
        <v>33</v>
      </c>
      <c r="C4981" s="13" t="s">
        <v>55</v>
      </c>
      <c r="D4981" s="13" t="s">
        <v>49</v>
      </c>
      <c r="E4981" s="14">
        <v>6175</v>
      </c>
    </row>
    <row r="4982" spans="1:5" x14ac:dyDescent="0.2">
      <c r="A4982" s="9">
        <v>43691</v>
      </c>
      <c r="B4982" s="10" t="s">
        <v>27</v>
      </c>
      <c r="C4982" s="10" t="s">
        <v>46</v>
      </c>
      <c r="D4982" s="10" t="s">
        <v>51</v>
      </c>
      <c r="E4982" s="11">
        <v>2036</v>
      </c>
    </row>
    <row r="4983" spans="1:5" x14ac:dyDescent="0.2">
      <c r="A4983" s="12">
        <v>44380</v>
      </c>
      <c r="B4983" s="13" t="s">
        <v>27</v>
      </c>
      <c r="C4983" s="13" t="s">
        <v>53</v>
      </c>
      <c r="D4983" s="13" t="s">
        <v>52</v>
      </c>
      <c r="E4983" s="14">
        <v>2939</v>
      </c>
    </row>
    <row r="4984" spans="1:5" x14ac:dyDescent="0.2">
      <c r="A4984" s="9">
        <v>44224</v>
      </c>
      <c r="B4984" s="10" t="s">
        <v>39</v>
      </c>
      <c r="C4984" s="10" t="s">
        <v>55</v>
      </c>
      <c r="D4984" s="10" t="s">
        <v>49</v>
      </c>
      <c r="E4984" s="11">
        <v>4523</v>
      </c>
    </row>
    <row r="4985" spans="1:5" x14ac:dyDescent="0.2">
      <c r="A4985" s="12">
        <v>44824</v>
      </c>
      <c r="B4985" s="13" t="s">
        <v>18</v>
      </c>
      <c r="C4985" s="13" t="s">
        <v>53</v>
      </c>
      <c r="D4985" s="13" t="s">
        <v>51</v>
      </c>
      <c r="E4985" s="14">
        <v>7162</v>
      </c>
    </row>
    <row r="4986" spans="1:5" x14ac:dyDescent="0.2">
      <c r="A4986" s="9">
        <v>43477</v>
      </c>
      <c r="B4986" s="10" t="s">
        <v>33</v>
      </c>
      <c r="C4986" s="10" t="s">
        <v>55</v>
      </c>
      <c r="D4986" s="10" t="s">
        <v>49</v>
      </c>
      <c r="E4986" s="11">
        <v>5201</v>
      </c>
    </row>
    <row r="4987" spans="1:5" x14ac:dyDescent="0.2">
      <c r="A4987" s="12">
        <v>44891</v>
      </c>
      <c r="B4987" s="13" t="s">
        <v>18</v>
      </c>
      <c r="C4987" s="13" t="s">
        <v>46</v>
      </c>
      <c r="D4987" s="13" t="s">
        <v>52</v>
      </c>
      <c r="E4987" s="14">
        <v>5866</v>
      </c>
    </row>
    <row r="4988" spans="1:5" x14ac:dyDescent="0.2">
      <c r="A4988" s="9">
        <v>44116</v>
      </c>
      <c r="B4988" s="10" t="s">
        <v>33</v>
      </c>
      <c r="C4988" s="10" t="s">
        <v>55</v>
      </c>
      <c r="D4988" s="10" t="s">
        <v>52</v>
      </c>
      <c r="E4988" s="11">
        <v>904</v>
      </c>
    </row>
    <row r="4989" spans="1:5" x14ac:dyDescent="0.2">
      <c r="A4989" s="12">
        <v>44732</v>
      </c>
      <c r="B4989" s="13" t="s">
        <v>23</v>
      </c>
      <c r="C4989" s="13" t="s">
        <v>56</v>
      </c>
      <c r="D4989" s="13" t="s">
        <v>58</v>
      </c>
      <c r="E4989" s="14">
        <v>6552</v>
      </c>
    </row>
    <row r="4990" spans="1:5" x14ac:dyDescent="0.2">
      <c r="A4990" s="9">
        <v>44748</v>
      </c>
      <c r="B4990" s="10" t="s">
        <v>23</v>
      </c>
      <c r="C4990" s="10" t="s">
        <v>46</v>
      </c>
      <c r="D4990" s="10" t="s">
        <v>52</v>
      </c>
      <c r="E4990" s="11">
        <v>3453</v>
      </c>
    </row>
    <row r="4991" spans="1:5" x14ac:dyDescent="0.2">
      <c r="A4991" s="12">
        <v>43987</v>
      </c>
      <c r="B4991" s="13" t="s">
        <v>18</v>
      </c>
      <c r="C4991" s="13" t="s">
        <v>56</v>
      </c>
      <c r="D4991" s="13" t="s">
        <v>49</v>
      </c>
      <c r="E4991" s="14">
        <v>9135</v>
      </c>
    </row>
    <row r="4992" spans="1:5" x14ac:dyDescent="0.2">
      <c r="A4992" s="9">
        <v>44568</v>
      </c>
      <c r="B4992" s="10" t="s">
        <v>23</v>
      </c>
      <c r="C4992" s="10" t="s">
        <v>55</v>
      </c>
      <c r="D4992" s="10" t="s">
        <v>51</v>
      </c>
      <c r="E4992" s="11">
        <v>1128</v>
      </c>
    </row>
    <row r="4993" spans="1:5" x14ac:dyDescent="0.2">
      <c r="A4993" s="12">
        <v>44674</v>
      </c>
      <c r="B4993" s="13" t="s">
        <v>39</v>
      </c>
      <c r="C4993" s="13" t="s">
        <v>53</v>
      </c>
      <c r="D4993" s="13" t="s">
        <v>54</v>
      </c>
      <c r="E4993" s="14">
        <v>284</v>
      </c>
    </row>
    <row r="4994" spans="1:5" x14ac:dyDescent="0.2">
      <c r="A4994" s="9">
        <v>44020</v>
      </c>
      <c r="B4994" s="10" t="s">
        <v>39</v>
      </c>
      <c r="C4994" s="10" t="s">
        <v>55</v>
      </c>
      <c r="D4994" s="10" t="s">
        <v>54</v>
      </c>
      <c r="E4994" s="11">
        <v>150</v>
      </c>
    </row>
    <row r="4995" spans="1:5" x14ac:dyDescent="0.2">
      <c r="A4995" s="12">
        <v>44310</v>
      </c>
      <c r="B4995" s="13" t="s">
        <v>33</v>
      </c>
      <c r="C4995" s="13" t="s">
        <v>53</v>
      </c>
      <c r="D4995" s="13" t="s">
        <v>54</v>
      </c>
      <c r="E4995" s="14">
        <v>328</v>
      </c>
    </row>
    <row r="4996" spans="1:5" x14ac:dyDescent="0.2">
      <c r="A4996" s="9">
        <v>44910</v>
      </c>
      <c r="B4996" s="10" t="s">
        <v>27</v>
      </c>
      <c r="C4996" s="10" t="s">
        <v>55</v>
      </c>
      <c r="D4996" s="10" t="s">
        <v>49</v>
      </c>
      <c r="E4996" s="11">
        <v>5965</v>
      </c>
    </row>
    <row r="4997" spans="1:5" x14ac:dyDescent="0.2">
      <c r="A4997" s="12">
        <v>44163</v>
      </c>
      <c r="B4997" s="13" t="s">
        <v>36</v>
      </c>
      <c r="C4997" s="13" t="s">
        <v>55</v>
      </c>
      <c r="D4997" s="13" t="s">
        <v>54</v>
      </c>
      <c r="E4997" s="14">
        <v>500</v>
      </c>
    </row>
    <row r="4998" spans="1:5" x14ac:dyDescent="0.2">
      <c r="A4998" s="9">
        <v>43567</v>
      </c>
      <c r="B4998" s="10" t="s">
        <v>33</v>
      </c>
      <c r="C4998" s="10" t="s">
        <v>56</v>
      </c>
      <c r="D4998" s="10" t="s">
        <v>49</v>
      </c>
      <c r="E4998" s="11">
        <v>1647</v>
      </c>
    </row>
    <row r="4999" spans="1:5" x14ac:dyDescent="0.2">
      <c r="A4999" s="12">
        <v>44778</v>
      </c>
      <c r="B4999" s="13" t="s">
        <v>33</v>
      </c>
      <c r="C4999" s="13" t="s">
        <v>55</v>
      </c>
      <c r="D4999" s="13" t="s">
        <v>52</v>
      </c>
      <c r="E4999" s="14">
        <v>8882</v>
      </c>
    </row>
    <row r="5000" spans="1:5" x14ac:dyDescent="0.2">
      <c r="A5000" s="9">
        <v>44443</v>
      </c>
      <c r="B5000" s="10" t="s">
        <v>31</v>
      </c>
      <c r="C5000" s="10" t="s">
        <v>55</v>
      </c>
      <c r="D5000" s="10" t="s">
        <v>54</v>
      </c>
      <c r="E5000" s="11">
        <v>209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6DD8-B84A-034F-8F62-2111D9E80EA1}">
  <dimension ref="B2:N46"/>
  <sheetViews>
    <sheetView tabSelected="1" workbookViewId="0">
      <selection activeCell="G15" sqref="G15"/>
    </sheetView>
  </sheetViews>
  <sheetFormatPr baseColWidth="10" defaultColWidth="11" defaultRowHeight="16" x14ac:dyDescent="0.2"/>
  <cols>
    <col min="2" max="2" width="24.1640625" customWidth="1"/>
    <col min="3" max="3" width="22" customWidth="1"/>
    <col min="4" max="4" width="11.6640625" customWidth="1"/>
    <col min="5" max="5" width="21.83203125" customWidth="1"/>
    <col min="8" max="8" width="11.33203125" customWidth="1"/>
    <col min="10" max="10" width="17" customWidth="1"/>
    <col min="11" max="11" width="20.1640625" bestFit="1" customWidth="1"/>
    <col min="12" max="12" width="12.6640625" customWidth="1"/>
    <col min="14" max="14" width="12.6640625" customWidth="1"/>
  </cols>
  <sheetData>
    <row r="2" spans="2:14" x14ac:dyDescent="0.2">
      <c r="B2" s="18" t="s">
        <v>74</v>
      </c>
      <c r="C2" s="18"/>
      <c r="D2" s="18"/>
      <c r="E2" s="18"/>
      <c r="F2" s="18"/>
      <c r="G2" s="18"/>
      <c r="H2" s="18"/>
    </row>
    <row r="3" spans="2:14" x14ac:dyDescent="0.2">
      <c r="B3" s="6" t="s">
        <v>7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</row>
    <row r="4" spans="2:14" x14ac:dyDescent="0.2">
      <c r="B4" s="8" t="str">
        <f>'Preparation '!P2</f>
        <v>Factory 1</v>
      </c>
      <c r="C4" s="8" t="str">
        <f>'Preparation '!Q2</f>
        <v>Paris</v>
      </c>
      <c r="D4" s="8" t="str">
        <f>'Preparation '!R2</f>
        <v>France</v>
      </c>
      <c r="E4" s="15">
        <v>229</v>
      </c>
      <c r="F4" s="8" t="str">
        <f>'Preparation '!T2</f>
        <v>Open</v>
      </c>
      <c r="G4" s="15">
        <v>1500</v>
      </c>
      <c r="H4" s="8" t="str">
        <f>'Preparation '!V2</f>
        <v>m2</v>
      </c>
    </row>
    <row r="5" spans="2:14" x14ac:dyDescent="0.2">
      <c r="B5" s="8" t="str">
        <f>'Preparation '!P3</f>
        <v>Factory 2</v>
      </c>
      <c r="C5" s="8" t="str">
        <f>'Preparation '!Q3</f>
        <v>London</v>
      </c>
      <c r="D5" s="8" t="str">
        <f>'Preparation '!R3</f>
        <v>UK</v>
      </c>
      <c r="E5" s="16">
        <v>191</v>
      </c>
      <c r="F5" s="8" t="str">
        <f>'Preparation '!T3</f>
        <v>Close</v>
      </c>
      <c r="G5" s="16">
        <v>1300</v>
      </c>
      <c r="H5" s="8" t="str">
        <f>'Preparation '!V3</f>
        <v>m2</v>
      </c>
    </row>
    <row r="6" spans="2:14" x14ac:dyDescent="0.2">
      <c r="B6" s="8" t="str">
        <f>'Preparation '!P4</f>
        <v xml:space="preserve">Factory 3 </v>
      </c>
      <c r="C6" s="8" t="str">
        <f>'Preparation '!Q4</f>
        <v>Los Angeles</v>
      </c>
      <c r="D6" s="8" t="str">
        <f>'Preparation '!R4</f>
        <v>USA</v>
      </c>
      <c r="E6" s="15">
        <v>139</v>
      </c>
      <c r="F6" s="8" t="str">
        <f>'Preparation '!T4</f>
        <v>Open</v>
      </c>
      <c r="G6" s="15">
        <v>1349</v>
      </c>
      <c r="H6" s="8" t="str">
        <f>'Preparation '!V4</f>
        <v>ft2</v>
      </c>
    </row>
    <row r="7" spans="2:14" x14ac:dyDescent="0.2">
      <c r="B7" s="8" t="str">
        <f>'Preparation '!P5</f>
        <v>Head Quarter</v>
      </c>
      <c r="C7" s="8" t="str">
        <f>'Preparation '!Q5</f>
        <v>New York</v>
      </c>
      <c r="D7" s="8" t="str">
        <f>'Preparation '!R5</f>
        <v>USA</v>
      </c>
      <c r="E7" s="16">
        <v>674</v>
      </c>
      <c r="F7" s="8" t="str">
        <f>'Preparation '!T5</f>
        <v>Open</v>
      </c>
      <c r="G7" s="16">
        <v>145</v>
      </c>
      <c r="H7" s="8" t="str">
        <f>'Preparation '!V5</f>
        <v>ft2</v>
      </c>
    </row>
    <row r="8" spans="2:14" x14ac:dyDescent="0.2">
      <c r="B8" s="8" t="str">
        <f>'Preparation '!P6</f>
        <v>Wharehouse</v>
      </c>
      <c r="C8" s="8" t="str">
        <f>'Preparation '!Q6</f>
        <v>La Réunion</v>
      </c>
      <c r="D8" s="8" t="str">
        <f>'Preparation '!R6</f>
        <v>France</v>
      </c>
      <c r="E8" s="15">
        <v>355</v>
      </c>
      <c r="F8" s="8" t="str">
        <f>'Preparation '!T6</f>
        <v>Open</v>
      </c>
      <c r="G8" s="15">
        <v>1354</v>
      </c>
      <c r="H8" s="8" t="str">
        <f>'Preparation '!V6</f>
        <v>m3</v>
      </c>
    </row>
    <row r="9" spans="2:14" x14ac:dyDescent="0.2">
      <c r="B9" s="8" t="str">
        <f>'Preparation '!P7</f>
        <v>Site A</v>
      </c>
      <c r="C9" s="8" t="str">
        <f>'Preparation '!Q7</f>
        <v>Montreal</v>
      </c>
      <c r="D9" s="8" t="str">
        <f>'Preparation '!R7</f>
        <v>Canada</v>
      </c>
      <c r="E9" s="16">
        <v>100</v>
      </c>
      <c r="F9" s="8" t="str">
        <f>'Preparation '!T7</f>
        <v>Open</v>
      </c>
      <c r="G9" s="16">
        <v>1234</v>
      </c>
      <c r="H9" s="8" t="str">
        <f>'Preparation '!V7</f>
        <v>m2</v>
      </c>
    </row>
    <row r="10" spans="2:14" x14ac:dyDescent="0.2">
      <c r="B10" s="8" t="str">
        <f>'Preparation '!P8</f>
        <v>Site B</v>
      </c>
      <c r="C10" s="8" t="str">
        <f>'Preparation '!Q8</f>
        <v>Perth</v>
      </c>
      <c r="D10" s="8" t="str">
        <f>'Preparation '!R8</f>
        <v>Autralia</v>
      </c>
      <c r="E10" s="15">
        <v>151</v>
      </c>
      <c r="F10" s="8" t="str">
        <f>'Preparation '!T8</f>
        <v>Open</v>
      </c>
      <c r="G10" s="15">
        <v>1388</v>
      </c>
      <c r="H10" s="8" t="str">
        <f>'Preparation '!V8</f>
        <v>m2</v>
      </c>
    </row>
    <row r="12" spans="2:14" x14ac:dyDescent="0.2">
      <c r="B12" s="18" t="s">
        <v>75</v>
      </c>
      <c r="C12" s="18"/>
      <c r="D12" s="18"/>
      <c r="E12" s="18"/>
    </row>
    <row r="13" spans="2:14" x14ac:dyDescent="0.2">
      <c r="B13" s="6" t="s">
        <v>42</v>
      </c>
      <c r="C13" s="6" t="s">
        <v>43</v>
      </c>
      <c r="D13" s="6" t="s">
        <v>44</v>
      </c>
      <c r="E13" s="6" t="s">
        <v>76</v>
      </c>
      <c r="J13" s="6" t="s">
        <v>77</v>
      </c>
      <c r="K13" s="6" t="s">
        <v>59</v>
      </c>
      <c r="L13" s="6" t="s">
        <v>68</v>
      </c>
      <c r="M13" s="6" t="s">
        <v>69</v>
      </c>
      <c r="N13" s="6" t="s">
        <v>70</v>
      </c>
    </row>
    <row r="14" spans="2:14" x14ac:dyDescent="0.2">
      <c r="B14" s="8" t="str">
        <f>'Preparation '!P12</f>
        <v>Diesel</v>
      </c>
      <c r="C14" s="8" t="str">
        <f>'Preparation '!Q12</f>
        <v>Direct - Mobile</v>
      </c>
      <c r="D14" s="8" t="str">
        <f>'Preparation '!R12</f>
        <v>Scope 1</v>
      </c>
      <c r="E14" s="8" t="str">
        <f>'Preparation '!S12</f>
        <v>kWh</v>
      </c>
      <c r="J14" s="6" t="str">
        <f>'Preparation '!P56</f>
        <v>Diesel</v>
      </c>
      <c r="K14" s="6" t="str">
        <f>'Preparation '!Q56</f>
        <v>Liter</v>
      </c>
      <c r="L14" s="6">
        <f>'Preparation '!R56</f>
        <v>1</v>
      </c>
      <c r="M14" s="6" t="str">
        <f>'Preparation '!S56</f>
        <v>Kwh</v>
      </c>
      <c r="N14" s="6">
        <f>'Preparation '!T56</f>
        <v>10</v>
      </c>
    </row>
    <row r="15" spans="2:14" x14ac:dyDescent="0.2">
      <c r="B15" s="8" t="str">
        <f>'Preparation '!P13</f>
        <v>Diesel</v>
      </c>
      <c r="C15" s="8" t="str">
        <f>'Preparation '!Q13</f>
        <v>Direct - Mobile</v>
      </c>
      <c r="D15" s="8" t="str">
        <f>'Preparation '!R13</f>
        <v>Scope 1</v>
      </c>
      <c r="E15" s="8" t="str">
        <f>'Preparation '!S13</f>
        <v>Liters</v>
      </c>
      <c r="J15" s="7" t="str">
        <f>'Preparation '!P57</f>
        <v>Natural Gas</v>
      </c>
      <c r="K15" s="6" t="str">
        <f>'Preparation '!Q57</f>
        <v>Liter</v>
      </c>
      <c r="L15" s="6">
        <f>'Preparation '!R57</f>
        <v>1000</v>
      </c>
      <c r="M15" s="6" t="str">
        <f>'Preparation '!S57</f>
        <v>Kwh</v>
      </c>
      <c r="N15" s="6">
        <f>'Preparation '!T57</f>
        <v>8.8000000000000007</v>
      </c>
    </row>
    <row r="16" spans="2:14" x14ac:dyDescent="0.2">
      <c r="B16" s="8" t="str">
        <f>'Preparation '!P14</f>
        <v>Diesel</v>
      </c>
      <c r="C16" s="8" t="str">
        <f>'Preparation '!Q14</f>
        <v>Direct - Mobile</v>
      </c>
      <c r="D16" s="8" t="str">
        <f>'Preparation '!R14</f>
        <v>Scope 1</v>
      </c>
      <c r="E16" s="8" t="str">
        <f>'Preparation '!S14</f>
        <v>Gallons</v>
      </c>
      <c r="J16" s="6" t="str">
        <f>'Preparation '!P58</f>
        <v>Propane</v>
      </c>
      <c r="K16" s="6" t="str">
        <f>'Preparation '!Q58</f>
        <v>Liter</v>
      </c>
      <c r="L16" s="6">
        <f>'Preparation '!R58</f>
        <v>1</v>
      </c>
      <c r="M16" s="6" t="str">
        <f>'Preparation '!S58</f>
        <v>Kwh</v>
      </c>
      <c r="N16" s="6">
        <f>'Preparation '!T58</f>
        <v>9.1</v>
      </c>
    </row>
    <row r="17" spans="2:11" x14ac:dyDescent="0.2">
      <c r="B17" s="8" t="str">
        <f>'Preparation '!P15</f>
        <v>Natural gas</v>
      </c>
      <c r="C17" s="8" t="str">
        <f>'Preparation '!Q15</f>
        <v>Direct - Stationnary</v>
      </c>
      <c r="D17" s="8" t="str">
        <f>'Preparation '!R15</f>
        <v>Scope 1</v>
      </c>
      <c r="E17" s="8" t="str">
        <f>'Preparation '!S15</f>
        <v>kWh</v>
      </c>
    </row>
    <row r="18" spans="2:11" x14ac:dyDescent="0.2">
      <c r="B18" s="8" t="str">
        <f>'Preparation '!P16</f>
        <v>Natural gas</v>
      </c>
      <c r="C18" s="8" t="str">
        <f>'Preparation '!Q16</f>
        <v>Direct - Stationnary</v>
      </c>
      <c r="D18" s="8" t="str">
        <f>'Preparation '!R16</f>
        <v>Scope 1</v>
      </c>
      <c r="E18" s="8" t="str">
        <f>'Preparation '!S16</f>
        <v>Liters</v>
      </c>
    </row>
    <row r="19" spans="2:11" ht="16" customHeight="1" x14ac:dyDescent="0.2">
      <c r="B19" s="8" t="str">
        <f>'Preparation '!P17</f>
        <v>Natural gas</v>
      </c>
      <c r="C19" s="8" t="str">
        <f>'Preparation '!Q17</f>
        <v>Direct - Stationnary</v>
      </c>
      <c r="D19" s="8" t="str">
        <f>'Preparation '!R17</f>
        <v>Scope 1</v>
      </c>
      <c r="E19" s="8" t="str">
        <f>'Preparation '!S17</f>
        <v>Gallons</v>
      </c>
      <c r="J19" s="19" t="s">
        <v>78</v>
      </c>
      <c r="K19" s="19"/>
    </row>
    <row r="20" spans="2:11" x14ac:dyDescent="0.2">
      <c r="B20" s="8" t="str">
        <f>'Preparation '!P18</f>
        <v>Natural gas</v>
      </c>
      <c r="C20" s="8" t="str">
        <f>'Preparation '!Q18</f>
        <v>Direct - Stationnary</v>
      </c>
      <c r="D20" s="8" t="str">
        <f>'Preparation '!R18</f>
        <v>Scope 1</v>
      </c>
      <c r="E20" s="8" t="str">
        <f>'Preparation '!S18</f>
        <v>MMBtu</v>
      </c>
      <c r="J20" s="17" t="s">
        <v>79</v>
      </c>
      <c r="K20" s="17" t="s">
        <v>80</v>
      </c>
    </row>
    <row r="21" spans="2:11" x14ac:dyDescent="0.2">
      <c r="B21" s="8" t="str">
        <f>'Preparation '!P19</f>
        <v>Propane</v>
      </c>
      <c r="C21" s="8" t="str">
        <f>'Preparation '!Q19</f>
        <v>Direct - Stationnary</v>
      </c>
      <c r="D21" s="8" t="str">
        <f>'Preparation '!R19</f>
        <v>Scope 1</v>
      </c>
      <c r="E21" s="8" t="str">
        <f>'Preparation '!S19</f>
        <v>kWh</v>
      </c>
      <c r="J21" t="s">
        <v>62</v>
      </c>
      <c r="K21">
        <v>1</v>
      </c>
    </row>
    <row r="22" spans="2:11" x14ac:dyDescent="0.2">
      <c r="B22" s="8" t="str">
        <f>'Preparation '!P20</f>
        <v>Propane</v>
      </c>
      <c r="C22" s="8" t="str">
        <f>'Preparation '!Q20</f>
        <v>Direct - Stationnary</v>
      </c>
      <c r="D22" s="8" t="str">
        <f>'Preparation '!R20</f>
        <v>Scope 1</v>
      </c>
      <c r="E22" s="8" t="str">
        <f>'Preparation '!S20</f>
        <v>Liters</v>
      </c>
      <c r="J22" t="s">
        <v>63</v>
      </c>
      <c r="K22">
        <v>28</v>
      </c>
    </row>
    <row r="23" spans="2:11" x14ac:dyDescent="0.2">
      <c r="B23" s="8" t="str">
        <f>'Preparation '!P21</f>
        <v>Propane</v>
      </c>
      <c r="C23" s="8" t="str">
        <f>'Preparation '!Q21</f>
        <v>Direct - Stationnary</v>
      </c>
      <c r="D23" s="8" t="str">
        <f>'Preparation '!R21</f>
        <v>Scope 1</v>
      </c>
      <c r="E23" s="8" t="str">
        <f>'Preparation '!S21</f>
        <v>Gallons</v>
      </c>
      <c r="J23" t="s">
        <v>64</v>
      </c>
      <c r="K23">
        <v>265</v>
      </c>
    </row>
    <row r="24" spans="2:11" x14ac:dyDescent="0.2">
      <c r="B24" s="8" t="str">
        <f>'Preparation '!P22</f>
        <v>Propane</v>
      </c>
      <c r="C24" s="8" t="str">
        <f>'Preparation '!Q22</f>
        <v>Direct - Stationnary</v>
      </c>
      <c r="D24" s="8" t="str">
        <f>'Preparation '!R22</f>
        <v>Scope 1</v>
      </c>
      <c r="E24" s="8" t="str">
        <f>'Preparation '!S22</f>
        <v>MMBtu</v>
      </c>
    </row>
    <row r="25" spans="2:11" x14ac:dyDescent="0.2">
      <c r="B25" s="8" t="str">
        <f>'Preparation '!P23</f>
        <v>Electricity</v>
      </c>
      <c r="C25" s="8" t="str">
        <f>'Preparation '!Q23</f>
        <v>Indirect</v>
      </c>
      <c r="D25" s="8" t="str">
        <f>'Preparation '!R23</f>
        <v>Scope 2</v>
      </c>
      <c r="E25" s="8" t="str">
        <f>'Preparation '!S23</f>
        <v>kWh</v>
      </c>
    </row>
    <row r="26" spans="2:11" x14ac:dyDescent="0.2">
      <c r="B26" s="8" t="str">
        <f>'Preparation '!P24</f>
        <v>Electricity</v>
      </c>
      <c r="C26" s="8" t="str">
        <f>'Preparation '!Q24</f>
        <v>Indirect</v>
      </c>
      <c r="D26" s="8" t="str">
        <f>'Preparation '!R24</f>
        <v>Scope 2</v>
      </c>
      <c r="E26" s="8" t="str">
        <f>'Preparation '!S24</f>
        <v>MWh</v>
      </c>
    </row>
    <row r="28" spans="2:11" x14ac:dyDescent="0.2">
      <c r="B28" s="18" t="s">
        <v>82</v>
      </c>
      <c r="C28" s="18"/>
      <c r="D28" s="18"/>
      <c r="E28" s="18"/>
    </row>
    <row r="29" spans="2:11" x14ac:dyDescent="0.2">
      <c r="B29" s="6" t="s">
        <v>42</v>
      </c>
      <c r="C29" s="6" t="s">
        <v>59</v>
      </c>
      <c r="D29" s="6" t="s">
        <v>60</v>
      </c>
      <c r="E29" s="6" t="s">
        <v>61</v>
      </c>
    </row>
    <row r="30" spans="2:11" x14ac:dyDescent="0.2">
      <c r="B30" s="8" t="str">
        <f>'Preparation '!P28</f>
        <v>Diesel</v>
      </c>
      <c r="C30" s="8" t="str">
        <f>'Preparation '!Q28</f>
        <v>kWh</v>
      </c>
      <c r="D30" s="8" t="str">
        <f>'Preparation '!R28</f>
        <v>CO2</v>
      </c>
      <c r="E30" s="8">
        <f>'Preparation '!S28</f>
        <v>248.8</v>
      </c>
    </row>
    <row r="31" spans="2:11" x14ac:dyDescent="0.2">
      <c r="B31" s="8" t="str">
        <f>'Preparation '!P29</f>
        <v>Diesel</v>
      </c>
      <c r="C31" s="8" t="str">
        <f>'Preparation '!Q29</f>
        <v>kWh</v>
      </c>
      <c r="D31" s="8" t="str">
        <f>'Preparation '!R29</f>
        <v>CH4</v>
      </c>
      <c r="E31" s="8">
        <f>'Preparation '!S29</f>
        <v>7.1400000000000001E-4</v>
      </c>
    </row>
    <row r="32" spans="2:11" x14ac:dyDescent="0.2">
      <c r="B32" s="8" t="str">
        <f>'Preparation '!P30</f>
        <v>Diesel</v>
      </c>
      <c r="C32" s="8" t="str">
        <f>'Preparation '!Q30</f>
        <v>kWh</v>
      </c>
      <c r="D32" s="8" t="str">
        <f>'Preparation '!R30</f>
        <v>N2O</v>
      </c>
      <c r="E32" s="8">
        <f>'Preparation '!S30</f>
        <v>1.17E-2</v>
      </c>
    </row>
    <row r="33" spans="2:5" x14ac:dyDescent="0.2">
      <c r="B33" s="8" t="str">
        <f>'Preparation '!P31</f>
        <v>Natural gas</v>
      </c>
      <c r="C33" s="8" t="str">
        <f>'Preparation '!Q31</f>
        <v>MMBtu</v>
      </c>
      <c r="D33" s="8" t="str">
        <f>'Preparation '!R31</f>
        <v>CO2</v>
      </c>
      <c r="E33" s="8">
        <f>'Preparation '!S31</f>
        <v>53060</v>
      </c>
    </row>
    <row r="34" spans="2:5" x14ac:dyDescent="0.2">
      <c r="B34" s="8" t="str">
        <f>'Preparation '!P32</f>
        <v>Natural gas</v>
      </c>
      <c r="C34" s="8" t="str">
        <f>'Preparation '!Q32</f>
        <v>MMBtu</v>
      </c>
      <c r="D34" s="8" t="str">
        <f>'Preparation '!R32</f>
        <v>CH4</v>
      </c>
      <c r="E34" s="8">
        <f>'Preparation '!S32</f>
        <v>1</v>
      </c>
    </row>
    <row r="35" spans="2:5" x14ac:dyDescent="0.2">
      <c r="B35" s="8" t="str">
        <f>'Preparation '!P33</f>
        <v>Natural gas</v>
      </c>
      <c r="C35" s="8" t="str">
        <f>'Preparation '!Q33</f>
        <v>MMBtu</v>
      </c>
      <c r="D35" s="8" t="str">
        <f>'Preparation '!R33</f>
        <v>N2O</v>
      </c>
      <c r="E35" s="8">
        <f>'Preparation '!S33</f>
        <v>0.1</v>
      </c>
    </row>
    <row r="36" spans="2:5" x14ac:dyDescent="0.2">
      <c r="B36" s="8" t="str">
        <f>'Preparation '!P34</f>
        <v>Propane</v>
      </c>
      <c r="C36" s="8" t="str">
        <f>'Preparation '!Q34</f>
        <v>MMBtu</v>
      </c>
      <c r="D36" s="8" t="str">
        <f>'Preparation '!R34</f>
        <v>CO2</v>
      </c>
      <c r="E36" s="8">
        <f>'Preparation '!S34</f>
        <v>62870</v>
      </c>
    </row>
    <row r="37" spans="2:5" x14ac:dyDescent="0.2">
      <c r="B37" s="8" t="str">
        <f>'Preparation '!P35</f>
        <v>Propane</v>
      </c>
      <c r="C37" s="8" t="str">
        <f>'Preparation '!Q35</f>
        <v>MMBtu</v>
      </c>
      <c r="D37" s="8" t="str">
        <f>'Preparation '!R35</f>
        <v>CH4</v>
      </c>
      <c r="E37" s="8">
        <f>'Preparation '!S35</f>
        <v>3</v>
      </c>
    </row>
    <row r="38" spans="2:5" x14ac:dyDescent="0.2">
      <c r="B38" s="8" t="str">
        <f>'Preparation '!P36</f>
        <v>Propane</v>
      </c>
      <c r="C38" s="8" t="str">
        <f>'Preparation '!Q36</f>
        <v>MMBtu</v>
      </c>
      <c r="D38" s="8" t="str">
        <f>'Preparation '!R36</f>
        <v>N2O</v>
      </c>
      <c r="E38" s="8">
        <f>'Preparation '!S36</f>
        <v>0.6</v>
      </c>
    </row>
    <row r="40" spans="2:5" x14ac:dyDescent="0.2">
      <c r="B40" s="18" t="str">
        <f>'Preparation '!P44</f>
        <v>Emission Factors Electricity</v>
      </c>
      <c r="C40" s="18"/>
    </row>
    <row r="41" spans="2:5" x14ac:dyDescent="0.2">
      <c r="B41" s="6" t="s">
        <v>66</v>
      </c>
      <c r="C41" s="6" t="s">
        <v>67</v>
      </c>
    </row>
    <row r="42" spans="2:5" x14ac:dyDescent="0.2">
      <c r="B42" s="6" t="str">
        <f>'Preparation '!P46</f>
        <v>UK</v>
      </c>
      <c r="C42" s="6">
        <f>'Preparation '!Q46</f>
        <v>0.45700000000000002</v>
      </c>
    </row>
    <row r="43" spans="2:5" x14ac:dyDescent="0.2">
      <c r="B43" s="6" t="str">
        <f>'Preparation '!P47</f>
        <v>USA</v>
      </c>
      <c r="C43" s="6">
        <f>'Preparation '!Q47</f>
        <v>0.67300000000000004</v>
      </c>
    </row>
    <row r="44" spans="2:5" x14ac:dyDescent="0.2">
      <c r="B44" s="6" t="str">
        <f>'Preparation '!P48</f>
        <v>France</v>
      </c>
      <c r="C44" s="6">
        <f>'Preparation '!Q48</f>
        <v>7.9100000000000004E-2</v>
      </c>
    </row>
    <row r="45" spans="2:5" x14ac:dyDescent="0.2">
      <c r="B45" s="6" t="str">
        <f>'Preparation '!P49</f>
        <v>Canada</v>
      </c>
      <c r="C45" s="6">
        <f>'Preparation '!Q49</f>
        <v>0.186</v>
      </c>
    </row>
    <row r="46" spans="2:5" x14ac:dyDescent="0.2">
      <c r="B46" s="6" t="str">
        <f>'Preparation '!P50</f>
        <v>Autralia</v>
      </c>
      <c r="C46" s="6">
        <f>'Preparation '!Q50</f>
        <v>0.84099999999999997</v>
      </c>
    </row>
  </sheetData>
  <mergeCells count="5">
    <mergeCell ref="B2:H2"/>
    <mergeCell ref="B12:E12"/>
    <mergeCell ref="B28:E28"/>
    <mergeCell ref="B40:C40"/>
    <mergeCell ref="J19:K19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17E6-B092-ED48-BCF5-D1F9BAC0E45F}">
  <dimension ref="A1"/>
  <sheetViews>
    <sheetView workbookViewId="0">
      <selection activeCell="E45" sqref="E45"/>
    </sheetView>
  </sheetViews>
  <sheetFormatPr baseColWidth="10" defaultColWidth="11" defaultRowHeight="16" x14ac:dyDescent="0.2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b75e95-684a-45e3-8d2d-53fa2a6a513f}" enabled="0" method="" siteId="{d0b75e95-684a-45e3-8d2d-53fa2a6a513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Preparation </vt:lpstr>
      <vt:lpstr>Comsumption</vt:lpstr>
      <vt:lpstr>Other Data</vt:lpstr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Damien Ferrere</dc:creator>
  <cp:keywords/>
  <dc:description/>
  <cp:lastModifiedBy>Microsoft Office User</cp:lastModifiedBy>
  <cp:revision/>
  <dcterms:created xsi:type="dcterms:W3CDTF">2023-09-29T19:32:40Z</dcterms:created>
  <dcterms:modified xsi:type="dcterms:W3CDTF">2023-10-11T20:21:47Z</dcterms:modified>
  <cp:category/>
  <cp:contentStatus/>
</cp:coreProperties>
</file>