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0dbc9569d8e3d0/Desktop/"/>
    </mc:Choice>
  </mc:AlternateContent>
  <xr:revisionPtr revIDLastSave="93" documentId="8_{AC491348-D622-4E2C-A10A-4377EDBC2D26}" xr6:coauthVersionLast="47" xr6:coauthVersionMax="47" xr10:uidLastSave="{7FE4B362-5D35-45D7-BDC8-AF0D482D9266}"/>
  <bookViews>
    <workbookView xWindow="-86" yWindow="0" windowWidth="12617" windowHeight="15823" xr2:uid="{97A54175-03F7-418C-9B98-648C062F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</calcChain>
</file>

<file path=xl/sharedStrings.xml><?xml version="1.0" encoding="utf-8"?>
<sst xmlns="http://schemas.openxmlformats.org/spreadsheetml/2006/main" count="32" uniqueCount="17">
  <si>
    <t>ResNet50</t>
  </si>
  <si>
    <t>EfficientNet</t>
  </si>
  <si>
    <t>VGG16</t>
  </si>
  <si>
    <t>Student Model</t>
  </si>
  <si>
    <t>Improved Student Model</t>
  </si>
  <si>
    <t>Epochs</t>
  </si>
  <si>
    <t>Fine Tuned</t>
  </si>
  <si>
    <t>Y</t>
  </si>
  <si>
    <t>Confusion Matrix reflective</t>
  </si>
  <si>
    <t>N</t>
  </si>
  <si>
    <t>Model</t>
  </si>
  <si>
    <t>Parameters (Million)</t>
  </si>
  <si>
    <t>Training Accuracy (%)</t>
  </si>
  <si>
    <t>Test Accuracy (%)</t>
  </si>
  <si>
    <t>Test Error (%)</t>
  </si>
  <si>
    <t>N/A</t>
  </si>
  <si>
    <t>Average Epoch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</si>
</sst>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718D-BD35-4CDC-877C-331CF56A6476}">
  <dimension ref="B2:J10"/>
  <sheetViews>
    <sheetView tabSelected="1" workbookViewId="0">
      <selection activeCell="E9" sqref="E9"/>
    </sheetView>
  </sheetViews>
  <sheetFormatPr defaultRowHeight="14.6" x14ac:dyDescent="0.4"/>
  <cols>
    <col min="1" max="1" width="9.53515625" customWidth="1"/>
    <col min="2" max="2" width="22.53515625" bestFit="1" customWidth="1"/>
    <col min="3" max="3" width="12.3828125" customWidth="1"/>
    <col min="4" max="4" width="8.3046875" customWidth="1"/>
    <col min="5" max="5" width="13.53515625" customWidth="1"/>
    <col min="6" max="6" width="12.3828125" customWidth="1"/>
    <col min="7" max="7" width="10.84375" customWidth="1"/>
    <col min="8" max="8" width="21.69140625" customWidth="1"/>
    <col min="9" max="9" width="10" bestFit="1" customWidth="1"/>
    <col min="10" max="10" width="18.3046875" customWidth="1"/>
  </cols>
  <sheetData>
    <row r="2" spans="2:10" ht="15" thickBot="1" x14ac:dyDescent="0.45"/>
    <row r="3" spans="2:10" ht="30" customHeight="1" thickBot="1" x14ac:dyDescent="0.45">
      <c r="B3" s="10" t="s">
        <v>10</v>
      </c>
      <c r="C3" s="11" t="s">
        <v>11</v>
      </c>
      <c r="D3" s="11" t="s">
        <v>5</v>
      </c>
      <c r="E3" s="11" t="s">
        <v>12</v>
      </c>
      <c r="F3" s="11" t="s">
        <v>13</v>
      </c>
      <c r="G3" s="11" t="s">
        <v>14</v>
      </c>
      <c r="H3" s="11" t="s">
        <v>16</v>
      </c>
      <c r="I3" s="11" t="s">
        <v>6</v>
      </c>
      <c r="J3" s="12" t="s">
        <v>8</v>
      </c>
    </row>
    <row r="4" spans="2:10" x14ac:dyDescent="0.4">
      <c r="B4" s="7" t="s">
        <v>0</v>
      </c>
      <c r="C4" s="5">
        <v>48.8</v>
      </c>
      <c r="D4" s="5">
        <v>10</v>
      </c>
      <c r="E4" s="5">
        <v>76.95</v>
      </c>
      <c r="F4" s="5">
        <v>67.13</v>
      </c>
      <c r="G4" s="5">
        <v>32.869999999999997</v>
      </c>
      <c r="H4" s="5">
        <f>AVERAGE(154, 86, 83, 87, 80, 81, 85, 62, 79, 78)</f>
        <v>87.5</v>
      </c>
      <c r="I4" s="5" t="s">
        <v>7</v>
      </c>
      <c r="J4" s="6" t="s">
        <v>7</v>
      </c>
    </row>
    <row r="5" spans="2:10" x14ac:dyDescent="0.4">
      <c r="B5" s="8" t="s">
        <v>1</v>
      </c>
      <c r="C5" s="1">
        <v>26.1</v>
      </c>
      <c r="D5" s="1">
        <v>10</v>
      </c>
      <c r="E5" s="1">
        <v>86.67</v>
      </c>
      <c r="F5" s="1">
        <v>82.73</v>
      </c>
      <c r="G5" s="1">
        <v>17.27</v>
      </c>
      <c r="H5" s="1">
        <f>AVERAGE(129, 61, 79, 39, 35, 35, 44, 37, 35, 38)</f>
        <v>53.2</v>
      </c>
      <c r="I5" s="1" t="s">
        <v>7</v>
      </c>
      <c r="J5" s="2" t="s">
        <v>7</v>
      </c>
    </row>
    <row r="6" spans="2:10" x14ac:dyDescent="0.4">
      <c r="B6" s="8" t="s">
        <v>2</v>
      </c>
      <c r="C6" s="1">
        <v>33.6</v>
      </c>
      <c r="D6" s="1">
        <v>10</v>
      </c>
      <c r="E6" s="1">
        <v>9.73</v>
      </c>
      <c r="F6" s="14">
        <v>10</v>
      </c>
      <c r="G6" s="14">
        <v>90</v>
      </c>
      <c r="H6" s="1">
        <f>AVERAGE(74, 71, 83, 60, 62, 62, 79, 82, 82, 58)</f>
        <v>71.3</v>
      </c>
      <c r="I6" s="1" t="s">
        <v>7</v>
      </c>
      <c r="J6" s="2" t="s">
        <v>7</v>
      </c>
    </row>
    <row r="7" spans="2:10" x14ac:dyDescent="0.4">
      <c r="B7" s="8" t="s">
        <v>3</v>
      </c>
      <c r="C7" s="13">
        <v>19</v>
      </c>
      <c r="D7" s="1">
        <v>10</v>
      </c>
      <c r="E7" s="1">
        <v>91.83</v>
      </c>
      <c r="F7" s="1">
        <v>76.84</v>
      </c>
      <c r="G7" s="1">
        <v>23.16</v>
      </c>
      <c r="H7" s="1">
        <f>AVERAGE(29, 33, 16, 17, 16, 21, 21, 20, 16, 16)</f>
        <v>20.5</v>
      </c>
      <c r="I7" s="1" t="s">
        <v>9</v>
      </c>
      <c r="J7" s="2" t="s">
        <v>7</v>
      </c>
    </row>
    <row r="8" spans="2:10" x14ac:dyDescent="0.4">
      <c r="B8" s="8" t="s">
        <v>4</v>
      </c>
      <c r="C8" s="1">
        <v>5.39</v>
      </c>
      <c r="D8" s="1">
        <v>10</v>
      </c>
      <c r="E8" s="1">
        <v>92.77</v>
      </c>
      <c r="F8" s="1">
        <v>79.59</v>
      </c>
      <c r="G8" s="1">
        <v>20.41</v>
      </c>
      <c r="H8" s="1">
        <f>AVERAGE(42, 30, 26, 42, 40, 27, 40, 41, 41, 41)</f>
        <v>37</v>
      </c>
      <c r="I8" s="1" t="s">
        <v>9</v>
      </c>
      <c r="J8" s="2" t="s">
        <v>7</v>
      </c>
    </row>
    <row r="9" spans="2:10" x14ac:dyDescent="0.4">
      <c r="B9" s="8" t="s">
        <v>4</v>
      </c>
      <c r="C9" s="1">
        <v>5.39</v>
      </c>
      <c r="D9" s="1">
        <v>50</v>
      </c>
      <c r="E9" s="1">
        <v>98.29</v>
      </c>
      <c r="F9" s="1">
        <v>82.98</v>
      </c>
      <c r="G9" s="1">
        <v>17.02</v>
      </c>
      <c r="H9" s="1" t="s">
        <v>15</v>
      </c>
      <c r="I9" s="1" t="s">
        <v>9</v>
      </c>
      <c r="J9" s="2" t="s">
        <v>7</v>
      </c>
    </row>
    <row r="10" spans="2:10" ht="15" thickBot="1" x14ac:dyDescent="0.45">
      <c r="B10" s="9" t="s">
        <v>4</v>
      </c>
      <c r="C10" s="3">
        <v>5.39</v>
      </c>
      <c r="D10" s="3">
        <v>100</v>
      </c>
      <c r="E10" s="3">
        <v>98.82</v>
      </c>
      <c r="F10" s="3">
        <v>81.95</v>
      </c>
      <c r="G10" s="3">
        <v>18.05</v>
      </c>
      <c r="H10" s="3" t="s">
        <v>15</v>
      </c>
      <c r="I10" s="3" t="s">
        <v>9</v>
      </c>
      <c r="J10" s="4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Drake</dc:creator>
  <cp:lastModifiedBy>Brian Drake</cp:lastModifiedBy>
  <dcterms:created xsi:type="dcterms:W3CDTF">2024-11-03T11:15:53Z</dcterms:created>
  <dcterms:modified xsi:type="dcterms:W3CDTF">2024-11-08T02:19:02Z</dcterms:modified>
</cp:coreProperties>
</file>