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1" sheetId="2" r:id="rId5"/>
  </sheets>
</workbook>
</file>

<file path=xl/comments1.xml><?xml version="1.0" encoding="utf-8"?>
<comments xmlns="http://schemas.openxmlformats.org/spreadsheetml/2006/main">
  <authors>
    <author>JOHN UDUMA</author>
  </authors>
  <commentList>
    <comment ref="E5" authorId="0">
      <text>
        <r>
          <rPr>
            <sz val="11"/>
            <color indexed="8"/>
            <rFont val="Helvetica Neue"/>
          </rPr>
          <t xml:space="preserve">JOHN UDUMA:
</t>
        </r>
      </text>
    </comment>
  </commentList>
</comments>
</file>

<file path=xl/sharedStrings.xml><?xml version="1.0" encoding="utf-8"?>
<sst xmlns="http://schemas.openxmlformats.org/spreadsheetml/2006/main" uniqueCount="185">
  <si>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</si>
  <si>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</si>
  <si>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</si>
  <si>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</si>
  <si>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</si>
  <si>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</si>
  <si>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t>GRANVILLE  MILLS  MILLGATE  PADDOCK  HUDDERSFIELD  HD1  4SD  WEST  YORKSHIRE  ENGLAND</t>
  </si>
  <si>
    <t>TEL: 01484 428697  FAX: 01484 660538 MOB 07971244713</t>
  </si>
  <si>
    <t>KRC INTERNATIONAL LTD</t>
  </si>
  <si>
    <t>DATE…….…:</t>
  </si>
  <si>
    <t>LAGOS</t>
  </si>
  <si>
    <t>INVOICE No.:</t>
  </si>
  <si>
    <t>NT/NN/01/MX/19</t>
  </si>
  <si>
    <t>NIGERIA</t>
  </si>
  <si>
    <t>MIX</t>
  </si>
  <si>
    <t xml:space="preserve"> GRADE</t>
  </si>
  <si>
    <t>ORDER No...:</t>
  </si>
  <si>
    <t>NUMBER OF BALES</t>
  </si>
  <si>
    <t>CODE</t>
  </si>
  <si>
    <t>ITEMS</t>
  </si>
  <si>
    <t>UNITS</t>
  </si>
  <si>
    <t>SIZE</t>
  </si>
  <si>
    <t>BALES</t>
  </si>
  <si>
    <t>COST</t>
  </si>
  <si>
    <t xml:space="preserve">TOTAL </t>
  </si>
  <si>
    <t>LCD</t>
  </si>
  <si>
    <t>Ladies Cotton Dresses</t>
  </si>
  <si>
    <t>KG</t>
  </si>
  <si>
    <t>LCB</t>
  </si>
  <si>
    <t>Ladies Cotton Blouses</t>
  </si>
  <si>
    <t>LCSK</t>
  </si>
  <si>
    <t>Ladies Cotton Skirts</t>
  </si>
  <si>
    <t>LPD</t>
  </si>
  <si>
    <t>Ladies Poly Dresses</t>
  </si>
  <si>
    <t>LPB</t>
  </si>
  <si>
    <t>Ladies Poly Blouses</t>
  </si>
  <si>
    <t>LPSK</t>
  </si>
  <si>
    <t>Ladies Poly Skirts</t>
  </si>
  <si>
    <t>LCND</t>
  </si>
  <si>
    <t>Ladies Cotton Night Dresses</t>
  </si>
  <si>
    <t>NYCL</t>
  </si>
  <si>
    <t>Ladies Nylon Clothing</t>
  </si>
  <si>
    <t>LMP</t>
  </si>
  <si>
    <t>Ladies Mixed Pants</t>
  </si>
  <si>
    <t>PCS</t>
  </si>
  <si>
    <t>MTP</t>
  </si>
  <si>
    <t>Men Tergal Pants</t>
  </si>
  <si>
    <t>MCP</t>
  </si>
  <si>
    <t>Men Cotton Pants</t>
  </si>
  <si>
    <t>LSB</t>
  </si>
  <si>
    <t>Ladies Silk Blouse</t>
  </si>
  <si>
    <t>LSW</t>
  </si>
  <si>
    <t>Ladies Swim Wear</t>
  </si>
  <si>
    <t>CORD</t>
  </si>
  <si>
    <t>Cord Pants</t>
  </si>
  <si>
    <t>MSH</t>
  </si>
  <si>
    <t>Shirts</t>
  </si>
  <si>
    <t>MHS</t>
  </si>
  <si>
    <t>Men Heavy Shirts</t>
  </si>
  <si>
    <t>AC</t>
  </si>
  <si>
    <t>Asian Clothing</t>
  </si>
  <si>
    <t>CP</t>
  </si>
  <si>
    <t>Children Pants</t>
  </si>
  <si>
    <t>LEATHER</t>
  </si>
  <si>
    <t xml:space="preserve">Leather </t>
  </si>
  <si>
    <t>LDD</t>
  </si>
  <si>
    <t>Ladies Denim Dress</t>
  </si>
  <si>
    <t>LDS</t>
  </si>
  <si>
    <t xml:space="preserve">Ladies Denim Skirt </t>
  </si>
  <si>
    <t>CR</t>
  </si>
  <si>
    <t>Children Rummage</t>
  </si>
  <si>
    <t>TOY</t>
  </si>
  <si>
    <t>Toys</t>
  </si>
  <si>
    <t>OSH</t>
  </si>
  <si>
    <t>Original Shorts/Sports</t>
  </si>
  <si>
    <t>WTSH</t>
  </si>
  <si>
    <t>Women T-Shirt</t>
  </si>
  <si>
    <t>CJS</t>
  </si>
  <si>
    <t>Children Jogging Suits</t>
  </si>
  <si>
    <t>CANO</t>
  </si>
  <si>
    <t>Children Anoraks</t>
  </si>
  <si>
    <t>CHKW</t>
  </si>
  <si>
    <t>Children Knit Wear</t>
  </si>
  <si>
    <t>SOX</t>
  </si>
  <si>
    <t>Paired Socks</t>
  </si>
  <si>
    <t>PYJ</t>
  </si>
  <si>
    <t xml:space="preserve"> Pyjamas</t>
  </si>
  <si>
    <t>MX TRA</t>
  </si>
  <si>
    <t xml:space="preserve">Mix Training </t>
  </si>
  <si>
    <t>BELT</t>
  </si>
  <si>
    <t>Belts</t>
  </si>
  <si>
    <t>MZJ</t>
  </si>
  <si>
    <t>Mix Zipper Jackets</t>
  </si>
  <si>
    <t>NYHR</t>
  </si>
  <si>
    <t>Nylon Household Rummage</t>
  </si>
  <si>
    <t>HHR</t>
  </si>
  <si>
    <t>Household rummage</t>
  </si>
  <si>
    <t>JUMP</t>
  </si>
  <si>
    <t>Jumper</t>
  </si>
  <si>
    <t>LEGG</t>
  </si>
  <si>
    <t>Leggings</t>
  </si>
  <si>
    <t>WSH</t>
  </si>
  <si>
    <t>White Shirt</t>
  </si>
  <si>
    <t>ALS</t>
  </si>
  <si>
    <t>Adult Long Short</t>
  </si>
  <si>
    <t>ATS</t>
  </si>
  <si>
    <t>Adult T. Shirt</t>
  </si>
  <si>
    <t>BCSH</t>
  </si>
  <si>
    <t>Boys Coton Shirts</t>
  </si>
  <si>
    <t>BPT</t>
  </si>
  <si>
    <t>Boys Pants</t>
  </si>
  <si>
    <t>SUIT</t>
  </si>
  <si>
    <t>Suits</t>
  </si>
  <si>
    <t>BRA</t>
  </si>
  <si>
    <t>Brassier</t>
  </si>
  <si>
    <t>HAT</t>
  </si>
  <si>
    <t>Hats</t>
  </si>
  <si>
    <t>CCR</t>
  </si>
  <si>
    <t>Children Cotton Rummage</t>
  </si>
  <si>
    <t>LTS</t>
  </si>
  <si>
    <t>Ladies Tergal  Skirt</t>
  </si>
  <si>
    <t>LS</t>
  </si>
  <si>
    <t>Ladies  Suit</t>
  </si>
  <si>
    <t>SU</t>
  </si>
  <si>
    <t>School Uniform</t>
  </si>
  <si>
    <t>CS</t>
  </si>
  <si>
    <t>Cut  Short</t>
  </si>
  <si>
    <t>SLIP</t>
  </si>
  <si>
    <t>Slips</t>
  </si>
  <si>
    <t>GCD</t>
  </si>
  <si>
    <t>Girls Cotton Dress</t>
  </si>
  <si>
    <t>CTS</t>
  </si>
  <si>
    <t>Children T. Shirts</t>
  </si>
  <si>
    <t>NET</t>
  </si>
  <si>
    <t>Net Curtains</t>
  </si>
  <si>
    <t>UW</t>
  </si>
  <si>
    <t xml:space="preserve"> Under Wear</t>
  </si>
  <si>
    <t>LWCB</t>
  </si>
  <si>
    <t>Ladies White Cotton Blouse</t>
  </si>
  <si>
    <t>GS</t>
  </si>
  <si>
    <t>Girls Skirt</t>
  </si>
  <si>
    <t>PU</t>
  </si>
  <si>
    <t>Pin Ups</t>
  </si>
  <si>
    <t>MBS</t>
  </si>
  <si>
    <t>Men/Boys Swim Wear</t>
  </si>
  <si>
    <t>CHHR</t>
  </si>
  <si>
    <t>Cotton Household Rummage</t>
  </si>
  <si>
    <t>FCAP</t>
  </si>
  <si>
    <t>Face Caps</t>
  </si>
  <si>
    <t>MJK</t>
  </si>
  <si>
    <t>Men Jacket</t>
  </si>
  <si>
    <t>GRD</t>
  </si>
  <si>
    <t>Girdles</t>
  </si>
  <si>
    <t>SS</t>
  </si>
  <si>
    <t>Silk Scarves</t>
  </si>
  <si>
    <t>SC</t>
  </si>
  <si>
    <t>Suitcases</t>
  </si>
  <si>
    <t>PD</t>
  </si>
  <si>
    <t>Party Dress</t>
  </si>
  <si>
    <t>LPOLO D</t>
  </si>
  <si>
    <t>Ladies Polo Dress</t>
  </si>
  <si>
    <t>LPOLO S</t>
  </si>
  <si>
    <t>Ladies Polo Skirt</t>
  </si>
  <si>
    <t>FLEECE</t>
  </si>
  <si>
    <t>Fleeces</t>
  </si>
  <si>
    <t>BLANKET</t>
  </si>
  <si>
    <t>Blankets</t>
  </si>
  <si>
    <t>SSH</t>
  </si>
  <si>
    <t>Sweat Shirt</t>
  </si>
  <si>
    <t>PLS</t>
  </si>
  <si>
    <t>Polo L/S</t>
  </si>
  <si>
    <t>MM</t>
  </si>
  <si>
    <t>Missy Missy</t>
  </si>
  <si>
    <t>VC</t>
  </si>
  <si>
    <t>Velvet Curtain</t>
  </si>
  <si>
    <t>FT MAT</t>
  </si>
  <si>
    <t>Foot Mat</t>
  </si>
  <si>
    <t>NHHR</t>
  </si>
  <si>
    <t>Neww Household Rummage</t>
  </si>
  <si>
    <t>LLJ</t>
  </si>
  <si>
    <t>Ladies Light Jacket</t>
  </si>
  <si>
    <t>LHB</t>
  </si>
  <si>
    <t>Ladies Hand Bags</t>
  </si>
  <si>
    <t>FREIGHT</t>
  </si>
  <si>
    <t>TOTAL</t>
  </si>
</sst>
</file>

<file path=xl/styles.xml><?xml version="1.0" encoding="utf-8"?>
<styleSheet xmlns="http://schemas.openxmlformats.org/spreadsheetml/2006/main">
  <numFmts count="2">
    <numFmt numFmtId="0" formatCode="General"/>
    <numFmt numFmtId="59" formatCode="&quot; &quot;* #,##0.00&quot; &quot;;&quot;-&quot;* #,##0.00&quot; &quot;;&quot; &quot;* &quot;-&quot;??&quot; &quot;"/>
  </numFmts>
  <fonts count="18">
    <font>
      <sz val="10"/>
      <color indexed="8"/>
      <name val="Arial"/>
    </font>
    <font>
      <sz val="12"/>
      <color indexed="8"/>
      <name val="Arial"/>
    </font>
    <font>
      <sz val="14"/>
      <color indexed="8"/>
      <name val="Arial"/>
    </font>
    <font>
      <sz val="12"/>
      <color indexed="8"/>
      <name val="Helvetica Neue"/>
    </font>
    <font>
      <u val="single"/>
      <sz val="12"/>
      <color indexed="11"/>
      <name val="Arial"/>
    </font>
    <font>
      <sz val="13"/>
      <color indexed="8"/>
      <name val="Arial"/>
    </font>
    <font>
      <sz val="11"/>
      <color indexed="8"/>
      <name val="Helvetica Neue"/>
    </font>
    <font>
      <b val="1"/>
      <sz val="10"/>
      <color indexed="14"/>
      <name val="Times New Roman"/>
    </font>
    <font>
      <b val="1"/>
      <sz val="10"/>
      <color indexed="14"/>
      <name val="Arial"/>
    </font>
    <font>
      <b val="1"/>
      <sz val="10"/>
      <color indexed="15"/>
      <name val="Arial"/>
    </font>
    <font>
      <sz val="10"/>
      <color indexed="15"/>
      <name val="Arial"/>
    </font>
    <font>
      <sz val="10"/>
      <color indexed="16"/>
      <name val="Arial"/>
    </font>
    <font>
      <b val="1"/>
      <sz val="12"/>
      <color indexed="8"/>
      <name val="Arial"/>
    </font>
    <font>
      <b val="1"/>
      <sz val="10"/>
      <color indexed="8"/>
      <name val="Arial"/>
    </font>
    <font>
      <b val="1"/>
      <sz val="10"/>
      <color indexed="18"/>
      <name val="Arial"/>
    </font>
    <font>
      <sz val="39"/>
      <color indexed="18"/>
      <name val="Impact"/>
    </font>
    <font>
      <shadow val="1"/>
      <sz val="10"/>
      <color indexed="18"/>
      <name val="Algerian"/>
    </font>
    <font>
      <i val="1"/>
      <sz val="16"/>
      <color indexed="19"/>
      <name val="CityDBol"/>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6"/>
        <bgColor auto="1"/>
      </patternFill>
    </fill>
    <fill>
      <patternFill patternType="solid">
        <fgColor indexed="17"/>
        <bgColor auto="1"/>
      </patternFill>
    </fill>
  </fills>
  <borders count="27">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8"/>
      </bottom>
      <diagonal/>
    </border>
    <border>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right/>
      <top style="thin">
        <color indexed="8"/>
      </top>
      <bottom/>
      <diagonal/>
    </border>
    <border>
      <left style="thin">
        <color indexed="13"/>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13"/>
      </left>
      <right/>
      <top style="thin">
        <color indexed="8"/>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s>
  <cellStyleXfs count="1">
    <xf numFmtId="0" fontId="0" applyNumberFormat="0" applyFont="1" applyFill="0" applyBorder="0" applyAlignment="1" applyProtection="0">
      <alignment vertical="bottom"/>
    </xf>
  </cellStyleXfs>
  <cellXfs count="69">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7" fillId="4" borderId="4"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49" fontId="8" fillId="4" borderId="5" applyNumberFormat="1" applyFont="1" applyFill="1" applyBorder="1" applyAlignment="1" applyProtection="0">
      <alignment vertical="bottom"/>
    </xf>
    <xf numFmtId="49" fontId="9" fillId="4" borderId="9" applyNumberFormat="1" applyFont="1" applyFill="1" applyBorder="1" applyAlignment="1" applyProtection="0">
      <alignment vertical="bottom"/>
    </xf>
    <xf numFmtId="0" fontId="10" fillId="4" borderId="10" applyNumberFormat="0" applyFont="1" applyFill="1" applyBorder="1" applyAlignment="1" applyProtection="0">
      <alignment vertical="bottom"/>
    </xf>
    <xf numFmtId="0" fontId="0" fillId="5" borderId="9" applyNumberFormat="0" applyFont="1" applyFill="1" applyBorder="1" applyAlignment="1" applyProtection="0">
      <alignment vertical="bottom"/>
    </xf>
    <xf numFmtId="0" fontId="0" fillId="5"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14" fontId="10" fillId="4" borderId="13" applyNumberFormat="1" applyFont="1" applyFill="1" applyBorder="1" applyAlignment="1" applyProtection="0">
      <alignment vertical="bottom"/>
    </xf>
    <xf numFmtId="15" fontId="10" fillId="4" borderId="10" applyNumberFormat="1" applyFont="1" applyFill="1" applyBorder="1" applyAlignment="1" applyProtection="0">
      <alignment vertical="bottom"/>
    </xf>
    <xf numFmtId="0" fontId="11" fillId="5" borderId="14" applyNumberFormat="0" applyFont="1" applyFill="1" applyBorder="1" applyAlignment="1" applyProtection="0">
      <alignment vertical="bottom"/>
    </xf>
    <xf numFmtId="49" fontId="10" fillId="4" borderId="11" applyNumberFormat="1" applyFont="1" applyFill="1" applyBorder="1" applyAlignment="1" applyProtection="0">
      <alignment vertical="bottom"/>
    </xf>
    <xf numFmtId="0" fontId="10" fillId="4" borderId="12" applyNumberFormat="0" applyFont="1" applyFill="1" applyBorder="1" applyAlignment="1" applyProtection="0">
      <alignment vertical="bottom"/>
    </xf>
    <xf numFmtId="0" fontId="0" fillId="5" borderId="11" applyNumberFormat="0" applyFont="1" applyFill="1" applyBorder="1" applyAlignment="1" applyProtection="0">
      <alignment vertical="bottom"/>
    </xf>
    <xf numFmtId="0" fontId="0" fillId="5" borderId="12" applyNumberFormat="0" applyFont="1" applyFill="1" applyBorder="1" applyAlignment="1" applyProtection="0">
      <alignment vertical="bottom"/>
    </xf>
    <xf numFmtId="49" fontId="9" fillId="4" borderId="11" applyNumberFormat="1" applyFont="1" applyFill="1" applyBorder="1" applyAlignment="1" applyProtection="0">
      <alignment vertical="bottom"/>
    </xf>
    <xf numFmtId="49" fontId="10" fillId="4" borderId="12" applyNumberFormat="1" applyFont="1" applyFill="1" applyBorder="1" applyAlignment="1" applyProtection="0">
      <alignment vertical="bottom"/>
    </xf>
    <xf numFmtId="0" fontId="11" fillId="5" borderId="15" applyNumberFormat="0" applyFont="1" applyFill="1" applyBorder="1" applyAlignment="1" applyProtection="0">
      <alignment vertical="bottom"/>
    </xf>
    <xf numFmtId="49" fontId="8" fillId="4" borderId="11" applyNumberFormat="1" applyFont="1" applyFill="1" applyBorder="1" applyAlignment="1" applyProtection="0">
      <alignment horizontal="right" vertical="bottom"/>
    </xf>
    <xf numFmtId="49" fontId="8" fillId="4" borderId="12" applyNumberFormat="1" applyFont="1" applyFill="1" applyBorder="1" applyAlignment="1" applyProtection="0">
      <alignment vertical="bottom"/>
    </xf>
    <xf numFmtId="0" fontId="10" fillId="4" borderId="12" applyNumberFormat="1" applyFont="1" applyFill="1" applyBorder="1" applyAlignment="1" applyProtection="0">
      <alignment vertical="bottom"/>
    </xf>
    <xf numFmtId="0" fontId="0" fillId="4" borderId="9" applyNumberFormat="0" applyFont="1" applyFill="1" applyBorder="1" applyAlignment="1" applyProtection="0">
      <alignment vertical="bottom"/>
    </xf>
    <xf numFmtId="0" fontId="10" fillId="4" borderId="16" applyNumberFormat="0" applyFont="1" applyFill="1" applyBorder="1" applyAlignment="1" applyProtection="0">
      <alignment vertical="bottom"/>
    </xf>
    <xf numFmtId="0" fontId="10" fillId="4" borderId="17" applyNumberFormat="0" applyFont="1" applyFill="1" applyBorder="1" applyAlignment="1" applyProtection="0">
      <alignment vertical="bottom"/>
    </xf>
    <xf numFmtId="49" fontId="9" fillId="4" borderId="16" applyNumberFormat="1" applyFont="1" applyFill="1" applyBorder="1" applyAlignment="1" applyProtection="0">
      <alignment vertical="bottom"/>
    </xf>
    <xf numFmtId="14" fontId="10" fillId="4" borderId="18" applyNumberFormat="1" applyFont="1" applyFill="1" applyBorder="1" applyAlignment="1" applyProtection="0">
      <alignment vertical="bottom"/>
    </xf>
    <xf numFmtId="0" fontId="9" fillId="4" borderId="17" applyNumberFormat="1" applyFont="1" applyFill="1" applyBorder="1" applyAlignment="1" applyProtection="0">
      <alignment vertical="bottom"/>
    </xf>
    <xf numFmtId="0" fontId="0" fillId="4" borderId="19" applyNumberFormat="0" applyFont="1" applyFill="1" applyBorder="1" applyAlignment="1" applyProtection="0">
      <alignment vertical="bottom"/>
    </xf>
    <xf numFmtId="0" fontId="0" fillId="4" borderId="13" applyNumberFormat="0" applyFont="1" applyFill="1" applyBorder="1" applyAlignment="1" applyProtection="0">
      <alignment vertical="bottom"/>
    </xf>
    <xf numFmtId="49" fontId="12" borderId="20" applyNumberFormat="1" applyFont="1" applyFill="0" applyBorder="1" applyAlignment="1" applyProtection="0">
      <alignment horizontal="center" vertical="bottom"/>
    </xf>
    <xf numFmtId="0" fontId="0" borderId="20" applyNumberFormat="0" applyFont="1" applyFill="0" applyBorder="1" applyAlignment="1" applyProtection="0">
      <alignment vertical="bottom"/>
    </xf>
    <xf numFmtId="0" fontId="12" borderId="20" applyNumberFormat="0" applyFont="1" applyFill="0" applyBorder="1" applyAlignment="1" applyProtection="0">
      <alignment horizontal="center" vertical="bottom"/>
    </xf>
    <xf numFmtId="0" fontId="12" fillId="6" borderId="20" applyNumberFormat="0" applyFont="1" applyFill="1" applyBorder="1" applyAlignment="1" applyProtection="0">
      <alignment horizontal="center" vertical="bottom"/>
    </xf>
    <xf numFmtId="49" fontId="0" fillId="4" borderId="20" applyNumberFormat="1" applyFont="1" applyFill="1" applyBorder="1" applyAlignment="1" applyProtection="0">
      <alignment vertical="bottom"/>
    </xf>
    <xf numFmtId="0" fontId="0" fillId="4" borderId="20" applyNumberFormat="0" applyFont="1" applyFill="1" applyBorder="1" applyAlignment="1" applyProtection="0">
      <alignment vertical="bottom"/>
    </xf>
    <xf numFmtId="49" fontId="0" fillId="4" borderId="20" applyNumberFormat="1" applyFont="1" applyFill="1" applyBorder="1" applyAlignment="1" applyProtection="0">
      <alignment horizontal="center" vertical="bottom"/>
    </xf>
    <xf numFmtId="0" fontId="0" fillId="4" borderId="20" applyNumberFormat="1" applyFont="1" applyFill="1" applyBorder="1" applyAlignment="1" applyProtection="0">
      <alignment horizontal="center" vertical="bottom"/>
    </xf>
    <xf numFmtId="0" fontId="0" fillId="4" borderId="20" applyNumberFormat="0" applyFont="1" applyFill="1" applyBorder="1" applyAlignment="1" applyProtection="0">
      <alignment horizontal="center" vertical="bottom"/>
    </xf>
    <xf numFmtId="2" fontId="0" fillId="4" borderId="20" applyNumberFormat="1" applyFont="1" applyFill="1" applyBorder="1" applyAlignment="1" applyProtection="0">
      <alignment horizontal="center" vertical="bottom"/>
    </xf>
    <xf numFmtId="2" fontId="0" fillId="4" borderId="20" applyNumberFormat="1" applyFont="1" applyFill="1" applyBorder="1" applyAlignment="1" applyProtection="0">
      <alignment vertical="bottom"/>
    </xf>
    <xf numFmtId="0" fontId="0" fillId="4" borderId="21" applyNumberFormat="0" applyFont="1" applyFill="1" applyBorder="1" applyAlignment="1" applyProtection="0">
      <alignment horizontal="center" vertical="bottom"/>
    </xf>
    <xf numFmtId="0" fontId="0" fillId="4" borderId="14" applyNumberFormat="0" applyFont="1" applyFill="1" applyBorder="1" applyAlignment="1" applyProtection="0">
      <alignment horizontal="center" vertical="bottom"/>
    </xf>
    <xf numFmtId="0" fontId="0" fillId="4" borderId="18"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49" fontId="13" fillId="4" borderId="22" applyNumberFormat="1" applyFont="1" applyFill="1" applyBorder="1" applyAlignment="1" applyProtection="0">
      <alignment vertical="bottom"/>
    </xf>
    <xf numFmtId="59" fontId="0" fillId="4" borderId="14" applyNumberFormat="1" applyFont="1" applyFill="1" applyBorder="1" applyAlignment="1" applyProtection="0">
      <alignment vertical="bottom"/>
    </xf>
    <xf numFmtId="0" fontId="0" fillId="4" borderId="16" applyNumberFormat="0" applyFont="1" applyFill="1" applyBorder="1" applyAlignment="1" applyProtection="0">
      <alignment vertical="bottom"/>
    </xf>
    <xf numFmtId="0" fontId="13" fillId="4" borderId="11" applyNumberFormat="0" applyFont="1" applyFill="1" applyBorder="1" applyAlignment="1" applyProtection="0">
      <alignment vertical="bottom"/>
    </xf>
    <xf numFmtId="59" fontId="0" fillId="4" borderId="5" applyNumberFormat="1" applyFont="1" applyFill="1" applyBorder="1" applyAlignment="1" applyProtection="0">
      <alignment vertical="bottom"/>
    </xf>
    <xf numFmtId="0" fontId="0" fillId="4" borderId="23" applyNumberFormat="0" applyFont="1" applyFill="1" applyBorder="1" applyAlignment="1" applyProtection="0">
      <alignment vertical="bottom"/>
    </xf>
    <xf numFmtId="0" fontId="13" fillId="4" borderId="5" applyNumberFormat="0" applyFont="1" applyFill="1" applyBorder="1" applyAlignment="1" applyProtection="0">
      <alignment vertical="bottom"/>
    </xf>
    <xf numFmtId="0" fontId="0" fillId="4" borderId="24" applyNumberFormat="0" applyFont="1" applyFill="1" applyBorder="1" applyAlignment="1" applyProtection="0">
      <alignment vertical="bottom"/>
    </xf>
    <xf numFmtId="0" fontId="0" fillId="4" borderId="25" applyNumberFormat="0" applyFont="1" applyFill="1" applyBorder="1" applyAlignment="1" applyProtection="0">
      <alignment vertical="bottom"/>
    </xf>
    <xf numFmtId="0" fontId="0" fillId="4" borderId="26"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006411"/>
      <rgbColor rgb="ff008080"/>
      <rgbColor rgb="ff969696"/>
      <rgbColor rgb="ff1fb714"/>
      <rgbColor rgb="ff008000"/>
      <rgbColor rgb="ff99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420687</xdr:colOff>
      <xdr:row>6</xdr:row>
      <xdr:rowOff>167639</xdr:rowOff>
    </xdr:from>
    <xdr:to>
      <xdr:col>10</xdr:col>
      <xdr:colOff>355351</xdr:colOff>
      <xdr:row>6</xdr:row>
      <xdr:rowOff>167639</xdr:rowOff>
    </xdr:to>
    <xdr:sp>
      <xdr:nvSpPr>
        <xdr:cNvPr id="3" name="Shape 3"/>
        <xdr:cNvSpPr/>
      </xdr:nvSpPr>
      <xdr:spPr>
        <a:xfrm>
          <a:off x="420687" y="1234439"/>
          <a:ext cx="6805365" cy="1"/>
        </a:xfrm>
        <a:prstGeom prst="line">
          <a:avLst/>
        </a:prstGeom>
        <a:noFill/>
        <a:ln w="9525" cap="flat">
          <a:solidFill>
            <a:srgbClr val="FF0000"/>
          </a:solidFill>
          <a:prstDash val="solid"/>
          <a:round/>
        </a:ln>
        <a:effectLst/>
      </xdr:spPr>
      <xdr:txBody>
        <a:bodyPr/>
        <a:lstStyle/>
        <a:p>
          <a:pPr/>
        </a:p>
      </xdr:txBody>
    </xdr:sp>
    <xdr:clientData/>
  </xdr:twoCellAnchor>
  <xdr:twoCellAnchor>
    <xdr:from>
      <xdr:col>0</xdr:col>
      <xdr:colOff>19049</xdr:colOff>
      <xdr:row>91</xdr:row>
      <xdr:rowOff>86109</xdr:rowOff>
    </xdr:from>
    <xdr:to>
      <xdr:col>5</xdr:col>
      <xdr:colOff>72390</xdr:colOff>
      <xdr:row>97</xdr:row>
      <xdr:rowOff>96775</xdr:rowOff>
    </xdr:to>
    <xdr:sp>
      <xdr:nvSpPr>
        <xdr:cNvPr id="4" name="Text Box 14"/>
        <xdr:cNvSpPr txBox="1"/>
      </xdr:nvSpPr>
      <xdr:spPr>
        <a:xfrm>
          <a:off x="19049" y="15432789"/>
          <a:ext cx="3495042" cy="101650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0" tIns="0" rIns="0" bIns="0" numCol="1" anchor="t">
          <a:noAutofit/>
        </a:bodyPr>
        <a:lstStyle/>
        <a:p>
          <a:pPr marL="0" marR="0" indent="0" algn="l" defTabSz="914400" latinLnBrk="0">
            <a:lnSpc>
              <a:spcPts val="1100"/>
            </a:lnSpc>
            <a:spcBef>
              <a:spcPts val="0"/>
            </a:spcBef>
            <a:spcAft>
              <a:spcPts val="0"/>
            </a:spcAft>
            <a:buClrTx/>
            <a:buSzTx/>
            <a:buFontTx/>
            <a:buNone/>
            <a:tabLst/>
            <a:defRPr b="1" baseline="0" cap="none" i="0" spc="0" strike="noStrike" sz="1000" u="none">
              <a:ln>
                <a:noFill/>
              </a:ln>
              <a:solidFill>
                <a:srgbClr val="008000"/>
              </a:solidFill>
              <a:uFillTx/>
              <a:latin typeface="Arial"/>
              <a:ea typeface="Arial"/>
              <a:cs typeface="Arial"/>
              <a:sym typeface="Arial"/>
            </a:defRPr>
          </a:pPr>
          <a:r>
            <a:rPr b="1" baseline="0" cap="none" i="0" spc="0" strike="noStrike" sz="1000" u="none">
              <a:ln>
                <a:noFill/>
              </a:ln>
              <a:solidFill>
                <a:srgbClr val="008000"/>
              </a:solidFill>
              <a:uFillTx/>
              <a:latin typeface="Arial"/>
              <a:ea typeface="Arial"/>
              <a:cs typeface="Arial"/>
              <a:sym typeface="Arial"/>
            </a:rPr>
            <a:t>DESTINATION…ONNE</a:t>
          </a:r>
          <a:endParaRPr b="1" baseline="0" cap="none" i="0" spc="0" strike="noStrike" sz="1000" u="none">
            <a:ln>
              <a:noFill/>
            </a:ln>
            <a:solidFill>
              <a:srgbClr val="008000"/>
            </a:solidFill>
            <a:uFillTx/>
            <a:latin typeface="Arial"/>
            <a:ea typeface="Arial"/>
            <a:cs typeface="Arial"/>
            <a:sym typeface="Arial"/>
          </a:endParaRPr>
        </a:p>
        <a:p>
          <a:pPr marL="0" marR="0" indent="0" algn="l" defTabSz="914400" latinLnBrk="0">
            <a:lnSpc>
              <a:spcPts val="1000"/>
            </a:lnSpc>
            <a:spcBef>
              <a:spcPts val="0"/>
            </a:spcBef>
            <a:spcAft>
              <a:spcPts val="0"/>
            </a:spcAft>
            <a:buClrTx/>
            <a:buSzTx/>
            <a:buFontTx/>
            <a:buNone/>
            <a:tabLst/>
            <a:defRPr b="1" baseline="0" cap="none" i="0" spc="0" strike="noStrike" sz="1000" u="none">
              <a:ln>
                <a:noFill/>
              </a:ln>
              <a:solidFill>
                <a:srgbClr val="008000"/>
              </a:solidFill>
              <a:uFillTx/>
              <a:latin typeface="Arial"/>
              <a:ea typeface="Arial"/>
              <a:cs typeface="Arial"/>
              <a:sym typeface="Arial"/>
            </a:defRPr>
          </a:pPr>
          <a:r>
            <a:rPr b="1" baseline="0" cap="none" i="0" spc="0" strike="noStrike" sz="1000" u="none">
              <a:ln>
                <a:noFill/>
              </a:ln>
              <a:solidFill>
                <a:srgbClr val="008000"/>
              </a:solidFill>
              <a:uFillTx/>
              <a:latin typeface="Arial"/>
              <a:ea typeface="Arial"/>
              <a:cs typeface="Arial"/>
              <a:sym typeface="Arial"/>
            </a:rPr>
            <a:t>VESSEL :   CAP SAN AUGUSTIN</a:t>
          </a:r>
          <a:endParaRPr b="1" baseline="0" cap="none" i="0" spc="0" strike="noStrike" sz="1000" u="none">
            <a:ln>
              <a:noFill/>
            </a:ln>
            <a:solidFill>
              <a:srgbClr val="008000"/>
            </a:solidFill>
            <a:uFillTx/>
            <a:latin typeface="Arial"/>
            <a:ea typeface="Arial"/>
            <a:cs typeface="Arial"/>
            <a:sym typeface="Arial"/>
          </a:endParaRPr>
        </a:p>
        <a:p>
          <a:pPr marL="0" marR="0" indent="0" algn="l" defTabSz="914400" latinLnBrk="0">
            <a:lnSpc>
              <a:spcPts val="1100"/>
            </a:lnSpc>
            <a:spcBef>
              <a:spcPts val="0"/>
            </a:spcBef>
            <a:spcAft>
              <a:spcPts val="0"/>
            </a:spcAft>
            <a:buClrTx/>
            <a:buSzTx/>
            <a:buFontTx/>
            <a:buNone/>
            <a:tabLst/>
            <a:defRPr b="1" baseline="0" cap="none" i="0" spc="0" strike="noStrike" sz="1000" u="none">
              <a:ln>
                <a:noFill/>
              </a:ln>
              <a:solidFill>
                <a:srgbClr val="008000"/>
              </a:solidFill>
              <a:uFillTx/>
              <a:latin typeface="Arial"/>
              <a:ea typeface="Arial"/>
              <a:cs typeface="Arial"/>
              <a:sym typeface="Arial"/>
            </a:defRPr>
          </a:pPr>
          <a:r>
            <a:rPr b="1" baseline="0" cap="none" i="0" spc="0" strike="noStrike" sz="1000" u="none">
              <a:ln>
                <a:noFill/>
              </a:ln>
              <a:solidFill>
                <a:srgbClr val="008000"/>
              </a:solidFill>
              <a:uFillTx/>
              <a:latin typeface="Arial"/>
              <a:ea typeface="Arial"/>
              <a:cs typeface="Arial"/>
              <a:sym typeface="Arial"/>
            </a:rPr>
            <a:t>CONT. No: MRKU  0067754</a:t>
          </a:r>
          <a:endParaRPr b="1" baseline="0" cap="none" i="0" spc="0" strike="noStrike" sz="1000" u="none">
            <a:ln>
              <a:noFill/>
            </a:ln>
            <a:solidFill>
              <a:srgbClr val="008000"/>
            </a:solidFill>
            <a:uFillTx/>
            <a:latin typeface="Arial"/>
            <a:ea typeface="Arial"/>
            <a:cs typeface="Arial"/>
            <a:sym typeface="Arial"/>
          </a:endParaRPr>
        </a:p>
        <a:p>
          <a:pPr marL="0" marR="0" indent="0" algn="l" defTabSz="914400" latinLnBrk="0">
            <a:lnSpc>
              <a:spcPts val="1000"/>
            </a:lnSpc>
            <a:spcBef>
              <a:spcPts val="0"/>
            </a:spcBef>
            <a:spcAft>
              <a:spcPts val="0"/>
            </a:spcAft>
            <a:buClrTx/>
            <a:buSzTx/>
            <a:buFontTx/>
            <a:buNone/>
            <a:tabLst/>
            <a:defRPr b="1" baseline="0" cap="none" i="0" spc="0" strike="noStrike" sz="1000" u="none">
              <a:ln>
                <a:noFill/>
              </a:ln>
              <a:solidFill>
                <a:srgbClr val="008000"/>
              </a:solidFill>
              <a:uFillTx/>
              <a:latin typeface="Arial"/>
              <a:ea typeface="Arial"/>
              <a:cs typeface="Arial"/>
              <a:sym typeface="Arial"/>
            </a:defRPr>
          </a:pPr>
          <a:r>
            <a:rPr b="1" baseline="0" cap="none" i="0" spc="0" strike="noStrike" sz="1000" u="none">
              <a:ln>
                <a:noFill/>
              </a:ln>
              <a:solidFill>
                <a:srgbClr val="008000"/>
              </a:solidFill>
              <a:uFillTx/>
              <a:latin typeface="Arial"/>
              <a:ea typeface="Arial"/>
              <a:cs typeface="Arial"/>
              <a:sym typeface="Arial"/>
            </a:rPr>
            <a:t>SEAL NO:  ML-GB 3753150</a:t>
          </a:r>
        </a:p>
      </xdr:txBody>
    </xdr:sp>
    <xdr:clientData/>
  </xdr:twoCellAnchor>
  <xdr:twoCellAnchor>
    <xdr:from>
      <xdr:col>8</xdr:col>
      <xdr:colOff>34490</xdr:colOff>
      <xdr:row>93</xdr:row>
      <xdr:rowOff>7922</xdr:rowOff>
    </xdr:from>
    <xdr:to>
      <xdr:col>10</xdr:col>
      <xdr:colOff>0</xdr:colOff>
      <xdr:row>93</xdr:row>
      <xdr:rowOff>7922</xdr:rowOff>
    </xdr:to>
    <xdr:sp>
      <xdr:nvSpPr>
        <xdr:cNvPr id="5" name="Shape 5"/>
        <xdr:cNvSpPr/>
      </xdr:nvSpPr>
      <xdr:spPr>
        <a:xfrm>
          <a:off x="5597090" y="15689882"/>
          <a:ext cx="1273610" cy="1"/>
        </a:xfrm>
        <a:prstGeom prst="line">
          <a:avLst/>
        </a:prstGeom>
        <a:noFill/>
        <a:ln w="57150" cap="flat">
          <a:solidFill>
            <a:srgbClr val="000000"/>
          </a:solidFill>
          <a:prstDash val="solid"/>
          <a:round/>
        </a:ln>
        <a:effectLst/>
      </xdr:spPr>
      <xdr:txBody>
        <a:bodyPr/>
        <a:lstStyle/>
        <a:p>
          <a:pPr/>
        </a:p>
      </xdr:txBody>
    </xdr:sp>
    <xdr:clientData/>
  </xdr:twoCellAnchor>
  <xdr:twoCellAnchor>
    <xdr:from>
      <xdr:col>4</xdr:col>
      <xdr:colOff>546893</xdr:colOff>
      <xdr:row>10</xdr:row>
      <xdr:rowOff>0</xdr:rowOff>
    </xdr:from>
    <xdr:to>
      <xdr:col>5</xdr:col>
      <xdr:colOff>571872</xdr:colOff>
      <xdr:row>10</xdr:row>
      <xdr:rowOff>0</xdr:rowOff>
    </xdr:to>
    <xdr:sp>
      <xdr:nvSpPr>
        <xdr:cNvPr id="6" name="Shape 6"/>
        <xdr:cNvSpPr/>
      </xdr:nvSpPr>
      <xdr:spPr>
        <a:xfrm>
          <a:off x="3315493" y="1737360"/>
          <a:ext cx="698080" cy="1"/>
        </a:xfrm>
        <a:prstGeom prst="line">
          <a:avLst/>
        </a:prstGeom>
        <a:noFill/>
        <a:ln w="57150" cap="flat">
          <a:solidFill>
            <a:srgbClr val="800000"/>
          </a:solidFill>
          <a:prstDash val="solid"/>
          <a:round/>
        </a:ln>
        <a:effectLst/>
      </xdr:spPr>
      <xdr:txBody>
        <a:bodyPr/>
        <a:lstStyle/>
        <a:p>
          <a:pPr/>
        </a:p>
      </xdr:txBody>
    </xdr:sp>
    <xdr:clientData/>
  </xdr:twoCellAnchor>
  <xdr:twoCellAnchor>
    <xdr:from>
      <xdr:col>0</xdr:col>
      <xdr:colOff>50614</xdr:colOff>
      <xdr:row>5</xdr:row>
      <xdr:rowOff>8099</xdr:rowOff>
    </xdr:from>
    <xdr:to>
      <xdr:col>1</xdr:col>
      <xdr:colOff>1933835</xdr:colOff>
      <xdr:row>5</xdr:row>
      <xdr:rowOff>8099</xdr:rowOff>
    </xdr:to>
    <xdr:sp>
      <xdr:nvSpPr>
        <xdr:cNvPr id="7" name="Shape 7"/>
        <xdr:cNvSpPr/>
      </xdr:nvSpPr>
      <xdr:spPr>
        <a:xfrm>
          <a:off x="50614" y="846299"/>
          <a:ext cx="2556322" cy="1"/>
        </a:xfrm>
        <a:prstGeom prst="line">
          <a:avLst/>
        </a:prstGeom>
        <a:noFill/>
        <a:ln w="57150" cap="flat">
          <a:solidFill>
            <a:srgbClr val="800000"/>
          </a:solidFill>
          <a:prstDash val="solid"/>
          <a:round/>
        </a:ln>
        <a:effectLst/>
      </xdr:spPr>
      <xdr:txBody>
        <a:bodyPr/>
        <a:lstStyle/>
        <a:p>
          <a:pPr/>
        </a:p>
      </xdr:txBody>
    </xdr:sp>
    <xdr:clientData/>
  </xdr:twoCellAnchor>
  <xdr:twoCellAnchor>
    <xdr:from>
      <xdr:col>5</xdr:col>
      <xdr:colOff>109115</xdr:colOff>
      <xdr:row>5</xdr:row>
      <xdr:rowOff>9369</xdr:rowOff>
    </xdr:from>
    <xdr:to>
      <xdr:col>8</xdr:col>
      <xdr:colOff>1273609</xdr:colOff>
      <xdr:row>5</xdr:row>
      <xdr:rowOff>9369</xdr:rowOff>
    </xdr:to>
    <xdr:sp>
      <xdr:nvSpPr>
        <xdr:cNvPr id="8" name="Shape 8"/>
        <xdr:cNvSpPr/>
      </xdr:nvSpPr>
      <xdr:spPr>
        <a:xfrm>
          <a:off x="3550815" y="847569"/>
          <a:ext cx="3285395" cy="1"/>
        </a:xfrm>
        <a:prstGeom prst="line">
          <a:avLst/>
        </a:prstGeom>
        <a:noFill/>
        <a:ln w="57150" cap="flat">
          <a:solidFill>
            <a:srgbClr val="800000"/>
          </a:solidFill>
          <a:prstDash val="solid"/>
          <a:round/>
        </a:ln>
        <a:effectLst/>
      </xdr:spPr>
      <xdr:txBody>
        <a:bodyPr/>
        <a:lstStyle/>
        <a:p>
          <a:pPr/>
        </a:p>
      </xdr:txBody>
    </xdr:sp>
    <xdr:clientData/>
  </xdr:twoCellAnchor>
  <xdr:twoCellAnchor>
    <xdr:from>
      <xdr:col>0</xdr:col>
      <xdr:colOff>50613</xdr:colOff>
      <xdr:row>5</xdr:row>
      <xdr:rowOff>8099</xdr:rowOff>
    </xdr:from>
    <xdr:to>
      <xdr:col>5</xdr:col>
      <xdr:colOff>117661</xdr:colOff>
      <xdr:row>5</xdr:row>
      <xdr:rowOff>8099</xdr:rowOff>
    </xdr:to>
    <xdr:sp>
      <xdr:nvSpPr>
        <xdr:cNvPr id="9" name="Shape 9"/>
        <xdr:cNvSpPr/>
      </xdr:nvSpPr>
      <xdr:spPr>
        <a:xfrm>
          <a:off x="50613" y="846299"/>
          <a:ext cx="3508749" cy="1"/>
        </a:xfrm>
        <a:prstGeom prst="line">
          <a:avLst/>
        </a:prstGeom>
        <a:noFill/>
        <a:ln w="57150" cap="flat">
          <a:solidFill>
            <a:srgbClr val="800000"/>
          </a:solidFill>
          <a:prstDash val="solid"/>
          <a:round/>
        </a:ln>
        <a:effectLst/>
      </xdr:spPr>
      <xdr:txBody>
        <a:bodyPr/>
        <a:lstStyle/>
        <a:p>
          <a:pPr/>
        </a:p>
      </xdr:txBody>
    </xdr:sp>
    <xdr:clientData/>
  </xdr:twoCellAnchor>
  <xdr:twoCellAnchor>
    <xdr:from>
      <xdr:col>1</xdr:col>
      <xdr:colOff>1146810</xdr:colOff>
      <xdr:row>1</xdr:row>
      <xdr:rowOff>95902</xdr:rowOff>
    </xdr:from>
    <xdr:to>
      <xdr:col>6</xdr:col>
      <xdr:colOff>207621</xdr:colOff>
      <xdr:row>4</xdr:row>
      <xdr:rowOff>167172</xdr:rowOff>
    </xdr:to>
    <xdr:sp>
      <xdr:nvSpPr>
        <xdr:cNvPr id="10" name="WordArt 39"/>
        <xdr:cNvSpPr txBox="1"/>
      </xdr:nvSpPr>
      <xdr:spPr>
        <a:xfrm>
          <a:off x="1819910" y="263542"/>
          <a:ext cx="2502512" cy="57419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0" tIns="0" rIns="0" bIns="0" numCol="1" anchor="ctr">
          <a:normAutofit fontScale="100000" lnSpcReduction="0"/>
        </a:bodyPr>
        <a:lstStyle/>
        <a:p>
          <a:pPr marL="0" marR="0" indent="0" algn="just" defTabSz="576072" latinLnBrk="0">
            <a:lnSpc>
              <a:spcPct val="100000"/>
            </a:lnSpc>
            <a:spcBef>
              <a:spcPts val="0"/>
            </a:spcBef>
            <a:spcAft>
              <a:spcPts val="0"/>
            </a:spcAft>
            <a:buClrTx/>
            <a:buSzTx/>
            <a:buFontTx/>
            <a:buNone/>
            <a:tabLst/>
            <a:defRPr b="0" baseline="0" cap="none" i="0" spc="0" strike="noStrike" sz="2457" u="none">
              <a:ln w="3780">
                <a:solidFill>
                  <a:srgbClr val="008000"/>
                </a:solidFill>
              </a:ln>
              <a:solidFill>
                <a:srgbClr val="008000"/>
              </a:solidFill>
              <a:uFillTx/>
              <a:latin typeface="Impact"/>
              <a:ea typeface="Impact"/>
              <a:cs typeface="Impact"/>
              <a:sym typeface="Impact"/>
            </a:defRPr>
          </a:pPr>
          <a:r>
            <a:rPr b="0" baseline="0" cap="none" i="0" spc="0" strike="noStrike" sz="2457" u="none">
              <a:ln w="3780">
                <a:solidFill>
                  <a:srgbClr val="008000"/>
                </a:solidFill>
              </a:ln>
              <a:solidFill>
                <a:srgbClr val="008000"/>
              </a:solidFill>
              <a:uFillTx/>
              <a:latin typeface="Impact"/>
              <a:ea typeface="Impact"/>
              <a:cs typeface="Impact"/>
              <a:sym typeface="Impact"/>
            </a:rPr>
            <a:t>NNENNA TEXTILE  LTD</a:t>
          </a:r>
        </a:p>
      </xdr:txBody>
    </xdr:sp>
    <xdr:clientData/>
  </xdr:twoCellAnchor>
  <xdr:twoCellAnchor>
    <xdr:from>
      <xdr:col>6</xdr:col>
      <xdr:colOff>225266</xdr:colOff>
      <xdr:row>3</xdr:row>
      <xdr:rowOff>123634</xdr:rowOff>
    </xdr:from>
    <xdr:to>
      <xdr:col>6</xdr:col>
      <xdr:colOff>256698</xdr:colOff>
      <xdr:row>4</xdr:row>
      <xdr:rowOff>104965</xdr:rowOff>
    </xdr:to>
    <xdr:sp>
      <xdr:nvSpPr>
        <xdr:cNvPr id="11" name="WordArt 41"/>
        <xdr:cNvSpPr txBox="1"/>
      </xdr:nvSpPr>
      <xdr:spPr>
        <a:xfrm>
          <a:off x="4340066" y="626554"/>
          <a:ext cx="31433" cy="14897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0" tIns="0" rIns="0" bIns="0" numCol="1" anchor="ctr">
          <a:normAutofit fontScale="100000" lnSpcReduction="0"/>
        </a:bodyPr>
        <a:lstStyle/>
        <a:p>
          <a:pPr marL="0" marR="0" indent="0" algn="ctr" defTabSz="768095" latinLnBrk="0">
            <a:lnSpc>
              <a:spcPct val="100000"/>
            </a:lnSpc>
            <a:spcBef>
              <a:spcPts val="0"/>
            </a:spcBef>
            <a:spcAft>
              <a:spcPts val="0"/>
            </a:spcAft>
            <a:buClrTx/>
            <a:buSzTx/>
            <a:buFontTx/>
            <a:buNone/>
            <a:tabLst/>
            <a:defRPr b="0" baseline="0" cap="none" i="0" spc="0" strike="noStrike" sz="839" u="none">
              <a:ln w="13441">
                <a:solidFill>
                  <a:srgbClr val="008000"/>
                </a:solidFill>
              </a:ln>
              <a:solidFill>
                <a:srgbClr val="008000"/>
              </a:solidFill>
              <a:effectLst>
                <a:outerShdw sx="100000" sy="100000" kx="0" ky="0" algn="b" rotWithShape="0" blurRad="0" dist="30173" dir="2700000">
                  <a:srgbClr val="990000"/>
                </a:outerShdw>
              </a:effectLst>
              <a:uFillTx/>
              <a:latin typeface="Algerian"/>
              <a:ea typeface="Algerian"/>
              <a:cs typeface="Algerian"/>
              <a:sym typeface="Algerian"/>
            </a:defRPr>
          </a:pPr>
          <a:r>
            <a:rPr b="0" baseline="0" cap="none" i="0" spc="0" strike="noStrike" sz="839" u="none">
              <a:ln w="13441">
                <a:solidFill>
                  <a:srgbClr val="008000"/>
                </a:solidFill>
              </a:ln>
              <a:solidFill>
                <a:srgbClr val="008000"/>
              </a:solidFill>
              <a:effectLst>
                <a:outerShdw sx="100000" sy="100000" kx="0" ky="0" algn="b" rotWithShape="0" blurRad="0" dist="30173" dir="2700000">
                  <a:srgbClr val="990000"/>
                </a:outerShdw>
              </a:effectLst>
              <a:uFillTx/>
              <a:latin typeface="Algerian"/>
              <a:ea typeface="Algerian"/>
              <a:cs typeface="Algerian"/>
              <a:sym typeface="Algerian"/>
            </a:rPr>
            <a:t>.</a:t>
          </a:r>
        </a:p>
      </xdr:txBody>
    </xdr:sp>
    <xdr:clientData/>
  </xdr:twoCellAnchor>
  <xdr:twoCellAnchor>
    <xdr:from>
      <xdr:col>0</xdr:col>
      <xdr:colOff>558165</xdr:colOff>
      <xdr:row>2</xdr:row>
      <xdr:rowOff>86439</xdr:rowOff>
    </xdr:from>
    <xdr:to>
      <xdr:col>1</xdr:col>
      <xdr:colOff>358048</xdr:colOff>
      <xdr:row>4</xdr:row>
      <xdr:rowOff>32305</xdr:rowOff>
    </xdr:to>
    <xdr:sp>
      <xdr:nvSpPr>
        <xdr:cNvPr id="12" name="WordArt 43"/>
        <xdr:cNvSpPr txBox="1"/>
      </xdr:nvSpPr>
      <xdr:spPr>
        <a:xfrm>
          <a:off x="558165" y="421719"/>
          <a:ext cx="472984" cy="28114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0" tIns="0" rIns="0" bIns="0" numCol="1" anchor="ctr">
          <a:normAutofit fontScale="100000" lnSpcReduction="0"/>
        </a:bodyPr>
        <a:lstStyle/>
        <a:p>
          <a:pPr marL="0" marR="0" indent="0" algn="ctr" defTabSz="777240" latinLnBrk="0">
            <a:lnSpc>
              <a:spcPct val="100000"/>
            </a:lnSpc>
            <a:spcBef>
              <a:spcPts val="0"/>
            </a:spcBef>
            <a:spcAft>
              <a:spcPts val="0"/>
            </a:spcAft>
            <a:buClrTx/>
            <a:buSzTx/>
            <a:buFontTx/>
            <a:buNone/>
            <a:tabLst/>
            <a:defRPr b="0" baseline="0" cap="none" i="1" spc="0" strike="noStrike" sz="1360" u="none">
              <a:ln w="6881">
                <a:solidFill>
                  <a:srgbClr val="969696"/>
                </a:solidFill>
              </a:ln>
              <a:solidFill>
                <a:srgbClr val="990000"/>
              </a:solidFill>
              <a:uFillTx/>
              <a:latin typeface="CityDBol"/>
              <a:ea typeface="CityDBol"/>
              <a:cs typeface="CityDBol"/>
              <a:sym typeface="CityDBol"/>
            </a:defRPr>
          </a:pPr>
          <a:r>
            <a:rPr b="0" baseline="0" cap="none" i="1" spc="0" strike="noStrike" sz="1360" u="none">
              <a:ln w="6881">
                <a:solidFill>
                  <a:srgbClr val="969696"/>
                </a:solidFill>
              </a:ln>
              <a:solidFill>
                <a:srgbClr val="990000"/>
              </a:solidFill>
              <a:uFillTx/>
              <a:latin typeface="CityDBol"/>
              <a:ea typeface="CityDBol"/>
              <a:cs typeface="CityDBol"/>
              <a:sym typeface="CityDBol"/>
            </a:rPr>
            <a:t>NTL</a:t>
          </a:r>
        </a:p>
      </xdr:txBody>
    </xdr:sp>
    <xdr:clientData/>
  </xdr:twoCellAnchor>
  <xdr:twoCellAnchor>
    <xdr:from>
      <xdr:col>0</xdr:col>
      <xdr:colOff>462756</xdr:colOff>
      <xdr:row>1</xdr:row>
      <xdr:rowOff>69300</xdr:rowOff>
    </xdr:from>
    <xdr:to>
      <xdr:col>1</xdr:col>
      <xdr:colOff>585266</xdr:colOff>
      <xdr:row>4</xdr:row>
      <xdr:rowOff>161040</xdr:rowOff>
    </xdr:to>
    <xdr:pic>
      <xdr:nvPicPr>
        <xdr:cNvPr id="13" name="image.pdf"/>
        <xdr:cNvPicPr>
          <a:picLocks noChangeAspect="1"/>
        </xdr:cNvPicPr>
      </xdr:nvPicPr>
      <xdr:blipFill>
        <a:blip r:embed="rId1">
          <a:extLst/>
        </a:blip>
        <a:stretch>
          <a:fillRect/>
        </a:stretch>
      </xdr:blipFill>
      <xdr:spPr>
        <a:xfrm>
          <a:off x="462756" y="236939"/>
          <a:ext cx="795611" cy="594662"/>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sheetData>
  <mergeCells count="1">
    <mergeCell ref="B3:D3"/>
  </mergeCells>
  <hyperlinks>
    <hyperlink ref="D10" location="'Sheet1'!R1C1" tooltip="" display="Sheet1"/>
  </hyperlinks>
</worksheet>
</file>

<file path=xl/worksheets/sheet2.xml><?xml version="1.0" encoding="utf-8"?>
<worksheet xmlns:r="http://schemas.openxmlformats.org/officeDocument/2006/relationships" xmlns="http://schemas.openxmlformats.org/spreadsheetml/2006/main">
  <dimension ref="A1:L98"/>
  <sheetViews>
    <sheetView workbookViewId="0" showGridLines="0" defaultGridColor="1"/>
  </sheetViews>
  <sheetFormatPr defaultColWidth="8.83333" defaultRowHeight="13.2" customHeight="1" outlineLevelRow="0" outlineLevelCol="0"/>
  <cols>
    <col min="1" max="1" width="8.85156" style="6" customWidth="1"/>
    <col min="2" max="2" width="27.5" style="6" customWidth="1"/>
    <col min="3" max="4" hidden="1" width="8.83333" style="6" customWidth="1"/>
    <col min="5" max="7" width="8.85156" style="6" customWidth="1"/>
    <col min="8" max="8" width="10.1719" style="6" customWidth="1"/>
    <col min="9" max="9" width="17.1719" style="6" customWidth="1"/>
    <col min="10" max="10" hidden="1" width="8.83333" style="6" customWidth="1"/>
    <col min="11" max="11" width="8.67188" style="6" customWidth="1"/>
    <col min="12" max="12" width="8.85156" style="6" customWidth="1"/>
    <col min="13" max="256" width="8.85156" style="6" customWidth="1"/>
  </cols>
  <sheetData>
    <row r="1" ht="13.2" customHeight="1">
      <c r="A1" s="7"/>
      <c r="B1" s="8"/>
      <c r="C1" s="8"/>
      <c r="D1" s="8"/>
      <c r="E1" s="8"/>
      <c r="F1" s="8"/>
      <c r="G1" s="8"/>
      <c r="H1" s="8"/>
      <c r="I1" s="8"/>
      <c r="J1" s="8"/>
      <c r="K1" s="8"/>
      <c r="L1" s="9"/>
    </row>
    <row r="2" ht="13.2" customHeight="1">
      <c r="A2" s="10"/>
      <c r="B2" s="11"/>
      <c r="C2" s="11"/>
      <c r="D2" s="11"/>
      <c r="E2" s="11"/>
      <c r="F2" s="11"/>
      <c r="G2" s="11"/>
      <c r="H2" s="11"/>
      <c r="I2" s="11"/>
      <c r="J2" s="11"/>
      <c r="K2" s="11"/>
      <c r="L2" s="12"/>
    </row>
    <row r="3" ht="13.2" customHeight="1">
      <c r="A3" s="10"/>
      <c r="B3" s="11"/>
      <c r="C3" s="11"/>
      <c r="D3" s="11"/>
      <c r="E3" s="11"/>
      <c r="F3" s="11"/>
      <c r="G3" s="11"/>
      <c r="H3" s="11"/>
      <c r="I3" s="11"/>
      <c r="J3" s="11"/>
      <c r="K3" s="11"/>
      <c r="L3" s="12"/>
    </row>
    <row r="4" ht="13.2" customHeight="1">
      <c r="A4" s="10"/>
      <c r="B4" s="11"/>
      <c r="C4" s="11"/>
      <c r="D4" s="11"/>
      <c r="E4" s="11"/>
      <c r="F4" s="11"/>
      <c r="G4" s="11"/>
      <c r="H4" s="11"/>
      <c r="I4" s="11"/>
      <c r="J4" s="11"/>
      <c r="K4" s="11"/>
      <c r="L4" s="12"/>
    </row>
    <row r="5" ht="13.2" customHeight="1">
      <c r="A5" s="10"/>
      <c r="B5" s="11"/>
      <c r="C5" s="11"/>
      <c r="D5" s="11"/>
      <c r="E5" s="11"/>
      <c r="F5" s="11"/>
      <c r="G5" s="11"/>
      <c r="H5" s="11"/>
      <c r="I5" s="11"/>
      <c r="J5" s="11"/>
      <c r="K5" s="11"/>
      <c r="L5" s="12"/>
    </row>
    <row r="6" ht="18" customHeight="1">
      <c r="A6" t="s" s="13">
        <v>6</v>
      </c>
      <c r="B6" s="11"/>
      <c r="C6" s="11"/>
      <c r="D6" s="11"/>
      <c r="E6" s="11"/>
      <c r="F6" s="11"/>
      <c r="G6" s="11"/>
      <c r="H6" s="11"/>
      <c r="I6" s="11"/>
      <c r="J6" s="11"/>
      <c r="K6" s="11"/>
      <c r="L6" s="12"/>
    </row>
    <row r="7" ht="13.2" customHeight="1">
      <c r="A7" s="14"/>
      <c r="B7" s="15"/>
      <c r="C7" s="15"/>
      <c r="D7" s="15"/>
      <c r="E7" t="s" s="16">
        <v>7</v>
      </c>
      <c r="F7" s="11"/>
      <c r="G7" s="15"/>
      <c r="H7" s="15"/>
      <c r="I7" s="15"/>
      <c r="J7" s="15"/>
      <c r="K7" s="11"/>
      <c r="L7" s="12"/>
    </row>
    <row r="8" ht="13.2" customHeight="1">
      <c r="A8" t="s" s="17">
        <v>8</v>
      </c>
      <c r="B8" s="18"/>
      <c r="C8" s="19"/>
      <c r="D8" s="20"/>
      <c r="E8" s="21"/>
      <c r="F8" s="22"/>
      <c r="G8" t="s" s="17">
        <v>9</v>
      </c>
      <c r="H8" s="23">
        <v>43476</v>
      </c>
      <c r="I8" s="24"/>
      <c r="J8" s="25"/>
      <c r="K8" s="21"/>
      <c r="L8" s="12"/>
    </row>
    <row r="9" ht="13.2" customHeight="1">
      <c r="A9" t="s" s="26">
        <v>10</v>
      </c>
      <c r="B9" s="27"/>
      <c r="C9" s="28"/>
      <c r="D9" s="29"/>
      <c r="E9" s="21"/>
      <c r="F9" s="22"/>
      <c r="G9" t="s" s="30">
        <v>11</v>
      </c>
      <c r="H9" s="23"/>
      <c r="I9" t="s" s="31">
        <v>12</v>
      </c>
      <c r="J9" s="32"/>
      <c r="K9" s="21"/>
      <c r="L9" s="12"/>
    </row>
    <row r="10" ht="13.2" customHeight="1">
      <c r="A10" t="s" s="26">
        <v>13</v>
      </c>
      <c r="B10" s="27"/>
      <c r="C10" s="28"/>
      <c r="D10" s="29"/>
      <c r="E10" t="s" s="33">
        <v>14</v>
      </c>
      <c r="F10" t="s" s="34">
        <v>15</v>
      </c>
      <c r="G10" t="s" s="30">
        <v>16</v>
      </c>
      <c r="H10" s="23"/>
      <c r="I10" s="35">
        <v>1</v>
      </c>
      <c r="J10" s="36"/>
      <c r="K10" s="21"/>
      <c r="L10" s="12"/>
    </row>
    <row r="11" ht="13.2" customHeight="1">
      <c r="A11" s="37"/>
      <c r="B11" s="38"/>
      <c r="C11" s="28"/>
      <c r="D11" s="29"/>
      <c r="E11" s="21"/>
      <c r="F11" s="22"/>
      <c r="G11" t="s" s="39">
        <v>17</v>
      </c>
      <c r="H11" s="40"/>
      <c r="I11" s="41">
        <v>0</v>
      </c>
      <c r="J11" s="21"/>
      <c r="K11" s="21"/>
      <c r="L11" s="12"/>
    </row>
    <row r="12" ht="13.2" customHeight="1">
      <c r="A12" s="42"/>
      <c r="B12" s="43"/>
      <c r="C12" s="15"/>
      <c r="D12" s="15"/>
      <c r="E12" s="15"/>
      <c r="F12" s="15"/>
      <c r="G12" s="43"/>
      <c r="H12" s="15"/>
      <c r="I12" s="43"/>
      <c r="J12" s="15"/>
      <c r="K12" s="11"/>
      <c r="L12" s="12"/>
    </row>
    <row r="13" ht="15.6" customHeight="1">
      <c r="A13" t="s" s="44">
        <v>18</v>
      </c>
      <c r="B13" t="s" s="44">
        <v>19</v>
      </c>
      <c r="C13" s="45"/>
      <c r="D13" s="46"/>
      <c r="E13" t="s" s="44">
        <v>20</v>
      </c>
      <c r="F13" t="s" s="44">
        <v>21</v>
      </c>
      <c r="G13" t="s" s="44">
        <v>22</v>
      </c>
      <c r="H13" t="s" s="44">
        <v>23</v>
      </c>
      <c r="I13" t="s" s="44">
        <v>24</v>
      </c>
      <c r="J13" s="47"/>
      <c r="K13" s="21"/>
      <c r="L13" s="12"/>
    </row>
    <row r="14" ht="13.2" customHeight="1">
      <c r="A14" t="s" s="48">
        <v>25</v>
      </c>
      <c r="B14" t="s" s="48">
        <v>26</v>
      </c>
      <c r="C14" s="49"/>
      <c r="D14" s="49"/>
      <c r="E14" t="s" s="50">
        <v>27</v>
      </c>
      <c r="F14" s="51">
        <v>55</v>
      </c>
      <c r="G14" s="52"/>
      <c r="H14" s="53">
        <v>70</v>
      </c>
      <c r="I14" s="54">
        <f>SUM(G14*H14)</f>
        <v>0</v>
      </c>
      <c r="J14" s="36"/>
      <c r="K14" s="21"/>
      <c r="L14" s="12"/>
    </row>
    <row r="15" ht="13.2" customHeight="1">
      <c r="A15" t="s" s="48">
        <v>28</v>
      </c>
      <c r="B15" t="s" s="48">
        <v>29</v>
      </c>
      <c r="C15" s="49"/>
      <c r="D15" s="49"/>
      <c r="E15" t="s" s="50">
        <v>27</v>
      </c>
      <c r="F15" s="51">
        <v>55</v>
      </c>
      <c r="G15" s="52"/>
      <c r="H15" s="53">
        <v>70</v>
      </c>
      <c r="I15" s="54">
        <f>SUM(G15*H15)</f>
        <v>0</v>
      </c>
      <c r="J15" s="21"/>
      <c r="K15" s="21"/>
      <c r="L15" s="12"/>
    </row>
    <row r="16" ht="13.2" customHeight="1">
      <c r="A16" t="s" s="48">
        <v>30</v>
      </c>
      <c r="B16" t="s" s="48">
        <v>31</v>
      </c>
      <c r="C16" s="49"/>
      <c r="D16" s="49"/>
      <c r="E16" t="s" s="50">
        <v>27</v>
      </c>
      <c r="F16" s="51">
        <v>55</v>
      </c>
      <c r="G16" s="52"/>
      <c r="H16" s="53">
        <v>70</v>
      </c>
      <c r="I16" s="54">
        <f>SUM(G16*H16)</f>
        <v>0</v>
      </c>
      <c r="J16" s="21"/>
      <c r="K16" s="21"/>
      <c r="L16" s="12"/>
    </row>
    <row r="17" ht="13.2" customHeight="1">
      <c r="A17" t="s" s="48">
        <v>32</v>
      </c>
      <c r="B17" t="s" s="48">
        <v>33</v>
      </c>
      <c r="C17" s="49"/>
      <c r="D17" s="49"/>
      <c r="E17" t="s" s="50">
        <v>27</v>
      </c>
      <c r="F17" s="51">
        <v>55</v>
      </c>
      <c r="G17" s="52"/>
      <c r="H17" s="53">
        <v>70</v>
      </c>
      <c r="I17" s="54">
        <f>SUM(G17*H17)</f>
        <v>0</v>
      </c>
      <c r="J17" s="21"/>
      <c r="K17" s="21"/>
      <c r="L17" s="12"/>
    </row>
    <row r="18" ht="13.2" customHeight="1">
      <c r="A18" t="s" s="48">
        <v>34</v>
      </c>
      <c r="B18" t="s" s="48">
        <v>35</v>
      </c>
      <c r="C18" s="49"/>
      <c r="D18" s="49"/>
      <c r="E18" t="s" s="50">
        <v>27</v>
      </c>
      <c r="F18" s="51">
        <v>55</v>
      </c>
      <c r="G18" s="52"/>
      <c r="H18" s="53">
        <v>70</v>
      </c>
      <c r="I18" s="54">
        <f>SUM(G18*H18)</f>
        <v>0</v>
      </c>
      <c r="J18" s="21"/>
      <c r="K18" s="21"/>
      <c r="L18" s="12"/>
    </row>
    <row r="19" ht="13.2" customHeight="1">
      <c r="A19" t="s" s="48">
        <v>36</v>
      </c>
      <c r="B19" t="s" s="48">
        <v>37</v>
      </c>
      <c r="C19" s="49"/>
      <c r="D19" s="49"/>
      <c r="E19" t="s" s="50">
        <v>27</v>
      </c>
      <c r="F19" s="51">
        <v>55</v>
      </c>
      <c r="G19" s="52"/>
      <c r="H19" s="53">
        <v>70</v>
      </c>
      <c r="I19" s="54">
        <f>SUM(G19*H19)</f>
        <v>0</v>
      </c>
      <c r="J19" s="21"/>
      <c r="K19" s="21"/>
      <c r="L19" s="12"/>
    </row>
    <row r="20" ht="13.2" customHeight="1">
      <c r="A20" t="s" s="48">
        <v>38</v>
      </c>
      <c r="B20" t="s" s="48">
        <v>39</v>
      </c>
      <c r="C20" s="49"/>
      <c r="D20" s="49"/>
      <c r="E20" t="s" s="50">
        <v>27</v>
      </c>
      <c r="F20" s="51">
        <v>55</v>
      </c>
      <c r="G20" s="52"/>
      <c r="H20" s="53">
        <v>70</v>
      </c>
      <c r="I20" s="54">
        <f>SUM(G20*H20)</f>
        <v>0</v>
      </c>
      <c r="J20" s="21"/>
      <c r="K20" s="21"/>
      <c r="L20" s="12"/>
    </row>
    <row r="21" ht="13.2" customHeight="1">
      <c r="A21" t="s" s="48">
        <v>40</v>
      </c>
      <c r="B21" t="s" s="48">
        <v>41</v>
      </c>
      <c r="C21" s="49"/>
      <c r="D21" s="49"/>
      <c r="E21" t="s" s="50">
        <v>27</v>
      </c>
      <c r="F21" s="51">
        <v>55</v>
      </c>
      <c r="G21" s="52"/>
      <c r="H21" s="53">
        <v>70</v>
      </c>
      <c r="I21" s="54">
        <f>SUM(G21*H21)</f>
        <v>0</v>
      </c>
      <c r="J21" s="21"/>
      <c r="K21" s="21"/>
      <c r="L21" s="12"/>
    </row>
    <row r="22" ht="13.2" customHeight="1">
      <c r="A22" t="s" s="48">
        <v>42</v>
      </c>
      <c r="B22" t="s" s="48">
        <v>43</v>
      </c>
      <c r="C22" s="49"/>
      <c r="D22" s="49"/>
      <c r="E22" t="s" s="50">
        <v>44</v>
      </c>
      <c r="F22" s="51">
        <v>200</v>
      </c>
      <c r="G22" s="52"/>
      <c r="H22" s="53">
        <v>70</v>
      </c>
      <c r="I22" s="54">
        <f>SUM(G22*H22)</f>
        <v>0</v>
      </c>
      <c r="J22" s="21"/>
      <c r="K22" s="21"/>
      <c r="L22" s="12"/>
    </row>
    <row r="23" ht="13.2" customHeight="1">
      <c r="A23" t="s" s="48">
        <v>45</v>
      </c>
      <c r="B23" t="s" s="48">
        <v>46</v>
      </c>
      <c r="C23" s="49"/>
      <c r="D23" s="49"/>
      <c r="E23" t="s" s="50">
        <v>44</v>
      </c>
      <c r="F23" s="51">
        <v>200</v>
      </c>
      <c r="G23" s="52"/>
      <c r="H23" s="53">
        <v>70</v>
      </c>
      <c r="I23" s="54">
        <f>SUM(G23*H23)</f>
        <v>0</v>
      </c>
      <c r="J23" s="21"/>
      <c r="K23" s="21"/>
      <c r="L23" s="12"/>
    </row>
    <row r="24" ht="13.2" customHeight="1">
      <c r="A24" t="s" s="48">
        <v>47</v>
      </c>
      <c r="B24" t="s" s="48">
        <v>48</v>
      </c>
      <c r="C24" s="49"/>
      <c r="D24" s="49"/>
      <c r="E24" t="s" s="50">
        <v>44</v>
      </c>
      <c r="F24" s="51">
        <v>200</v>
      </c>
      <c r="G24" s="52"/>
      <c r="H24" s="53">
        <v>70</v>
      </c>
      <c r="I24" s="54">
        <f>SUM(G24*H24)</f>
        <v>0</v>
      </c>
      <c r="J24" s="21"/>
      <c r="K24" s="21"/>
      <c r="L24" s="12"/>
    </row>
    <row r="25" ht="13.2" customHeight="1">
      <c r="A25" t="s" s="48">
        <v>49</v>
      </c>
      <c r="B25" t="s" s="48">
        <v>50</v>
      </c>
      <c r="C25" s="49"/>
      <c r="D25" s="49"/>
      <c r="E25" t="s" s="50">
        <v>27</v>
      </c>
      <c r="F25" s="51">
        <v>55</v>
      </c>
      <c r="G25" s="52"/>
      <c r="H25" s="53">
        <v>70</v>
      </c>
      <c r="I25" s="54">
        <f>SUM(G25*H25)</f>
        <v>0</v>
      </c>
      <c r="J25" s="21"/>
      <c r="K25" s="21"/>
      <c r="L25" s="12"/>
    </row>
    <row r="26" ht="13.2" customHeight="1">
      <c r="A26" t="s" s="48">
        <v>51</v>
      </c>
      <c r="B26" t="s" s="48">
        <v>52</v>
      </c>
      <c r="C26" s="49"/>
      <c r="D26" s="49"/>
      <c r="E26" t="s" s="50">
        <v>27</v>
      </c>
      <c r="F26" s="51">
        <v>55</v>
      </c>
      <c r="G26" s="52"/>
      <c r="H26" s="53">
        <v>70</v>
      </c>
      <c r="I26" s="54">
        <f>SUM(G26*H26)</f>
        <v>0</v>
      </c>
      <c r="J26" s="21"/>
      <c r="K26" s="21"/>
      <c r="L26" s="12"/>
    </row>
    <row r="27" ht="13.2" customHeight="1">
      <c r="A27" t="s" s="48">
        <v>53</v>
      </c>
      <c r="B27" t="s" s="48">
        <v>54</v>
      </c>
      <c r="C27" s="49"/>
      <c r="D27" s="49"/>
      <c r="E27" t="s" s="50">
        <v>44</v>
      </c>
      <c r="F27" s="51">
        <v>100</v>
      </c>
      <c r="G27" s="52"/>
      <c r="H27" s="53">
        <v>70</v>
      </c>
      <c r="I27" s="54">
        <f>SUM(G27*H27)</f>
        <v>0</v>
      </c>
      <c r="J27" s="21"/>
      <c r="K27" s="21"/>
      <c r="L27" s="12"/>
    </row>
    <row r="28" ht="13.2" customHeight="1">
      <c r="A28" t="s" s="48">
        <v>55</v>
      </c>
      <c r="B28" t="s" s="48">
        <v>56</v>
      </c>
      <c r="C28" s="49"/>
      <c r="D28" s="49"/>
      <c r="E28" t="s" s="50">
        <v>44</v>
      </c>
      <c r="F28" s="51">
        <v>400</v>
      </c>
      <c r="G28" s="52"/>
      <c r="H28" s="53">
        <v>70</v>
      </c>
      <c r="I28" s="54">
        <f>SUM(G28*H28)</f>
        <v>0</v>
      </c>
      <c r="J28" s="21"/>
      <c r="K28" s="21"/>
      <c r="L28" s="12"/>
    </row>
    <row r="29" ht="13.2" customHeight="1">
      <c r="A29" t="s" s="48">
        <v>57</v>
      </c>
      <c r="B29" t="s" s="48">
        <v>58</v>
      </c>
      <c r="C29" s="49"/>
      <c r="D29" s="49"/>
      <c r="E29" t="s" s="50">
        <v>44</v>
      </c>
      <c r="F29" s="51">
        <v>200</v>
      </c>
      <c r="G29" s="52"/>
      <c r="H29" s="53">
        <v>70</v>
      </c>
      <c r="I29" s="54">
        <f>SUM(G29*H29)</f>
        <v>0</v>
      </c>
      <c r="J29" s="21"/>
      <c r="K29" s="21"/>
      <c r="L29" s="12"/>
    </row>
    <row r="30" ht="13.2" customHeight="1">
      <c r="A30" t="s" s="48">
        <v>59</v>
      </c>
      <c r="B30" t="s" s="48">
        <v>60</v>
      </c>
      <c r="C30" s="49"/>
      <c r="D30" s="49"/>
      <c r="E30" t="s" s="50">
        <v>27</v>
      </c>
      <c r="F30" s="51">
        <v>55</v>
      </c>
      <c r="G30" s="52"/>
      <c r="H30" s="53">
        <v>70</v>
      </c>
      <c r="I30" s="54">
        <f>SUM(G30*H30)</f>
        <v>0</v>
      </c>
      <c r="J30" s="21"/>
      <c r="K30" s="21"/>
      <c r="L30" s="12"/>
    </row>
    <row r="31" ht="13.2" customHeight="1">
      <c r="A31" t="s" s="48">
        <v>61</v>
      </c>
      <c r="B31" t="s" s="48">
        <v>62</v>
      </c>
      <c r="C31" s="49"/>
      <c r="D31" s="49"/>
      <c r="E31" t="s" s="50">
        <v>27</v>
      </c>
      <c r="F31" s="51">
        <v>55</v>
      </c>
      <c r="G31" s="52"/>
      <c r="H31" s="53">
        <v>70</v>
      </c>
      <c r="I31" s="54">
        <f>SUM(G31*H31)</f>
        <v>0</v>
      </c>
      <c r="J31" s="21"/>
      <c r="K31" s="21"/>
      <c r="L31" s="12"/>
    </row>
    <row r="32" ht="13.2" customHeight="1">
      <c r="A32" t="s" s="48">
        <v>63</v>
      </c>
      <c r="B32" t="s" s="48">
        <v>64</v>
      </c>
      <c r="C32" s="49"/>
      <c r="D32" s="49"/>
      <c r="E32" t="s" s="50">
        <v>44</v>
      </c>
      <c r="F32" s="51">
        <v>75</v>
      </c>
      <c r="G32" s="52"/>
      <c r="H32" s="53">
        <v>35</v>
      </c>
      <c r="I32" s="54">
        <f>SUM(G32*H32)</f>
        <v>0</v>
      </c>
      <c r="J32" s="21"/>
      <c r="K32" s="21"/>
      <c r="L32" s="12"/>
    </row>
    <row r="33" ht="13.2" customHeight="1">
      <c r="A33" t="s" s="48">
        <v>65</v>
      </c>
      <c r="B33" t="s" s="48">
        <v>66</v>
      </c>
      <c r="C33" s="49"/>
      <c r="D33" s="49"/>
      <c r="E33" t="s" s="50">
        <v>27</v>
      </c>
      <c r="F33" s="51">
        <v>55</v>
      </c>
      <c r="G33" s="52"/>
      <c r="H33" s="53">
        <v>35</v>
      </c>
      <c r="I33" s="54">
        <f>SUM(G33*H33)</f>
        <v>0</v>
      </c>
      <c r="J33" s="21"/>
      <c r="K33" s="21"/>
      <c r="L33" s="12"/>
    </row>
    <row r="34" ht="13.2" customHeight="1">
      <c r="A34" t="s" s="48">
        <v>67</v>
      </c>
      <c r="B34" t="s" s="48">
        <v>68</v>
      </c>
      <c r="C34" s="49"/>
      <c r="D34" s="49"/>
      <c r="E34" t="s" s="50">
        <v>27</v>
      </c>
      <c r="F34" s="51">
        <v>55</v>
      </c>
      <c r="G34" s="52"/>
      <c r="H34" s="53">
        <v>70</v>
      </c>
      <c r="I34" s="54">
        <f>SUM(G34*H34)</f>
        <v>0</v>
      </c>
      <c r="J34" s="21"/>
      <c r="K34" s="21"/>
      <c r="L34" s="12"/>
    </row>
    <row r="35" ht="13.2" customHeight="1">
      <c r="A35" t="s" s="48">
        <v>69</v>
      </c>
      <c r="B35" t="s" s="48">
        <v>70</v>
      </c>
      <c r="C35" s="49"/>
      <c r="D35" s="49"/>
      <c r="E35" t="s" s="50">
        <v>27</v>
      </c>
      <c r="F35" s="51">
        <v>55</v>
      </c>
      <c r="G35" s="52"/>
      <c r="H35" s="53">
        <v>70</v>
      </c>
      <c r="I35" s="54">
        <f>SUM(G35*H35)</f>
        <v>0</v>
      </c>
      <c r="J35" s="21"/>
      <c r="K35" s="21"/>
      <c r="L35" s="12"/>
    </row>
    <row r="36" ht="13.2" customHeight="1">
      <c r="A36" t="s" s="48">
        <v>71</v>
      </c>
      <c r="B36" t="s" s="48">
        <v>72</v>
      </c>
      <c r="C36" s="49"/>
      <c r="D36" s="49"/>
      <c r="E36" t="s" s="50">
        <v>27</v>
      </c>
      <c r="F36" s="51">
        <v>741</v>
      </c>
      <c r="G36" s="52"/>
      <c r="H36" s="53">
        <v>17.1</v>
      </c>
      <c r="I36" s="54">
        <f>SUM(G36*H36)</f>
        <v>0</v>
      </c>
      <c r="J36" s="21"/>
      <c r="K36" s="21"/>
      <c r="L36" s="12"/>
    </row>
    <row r="37" ht="13.2" customHeight="1">
      <c r="A37" t="s" s="48">
        <v>73</v>
      </c>
      <c r="B37" t="s" s="48">
        <v>74</v>
      </c>
      <c r="C37" s="49"/>
      <c r="D37" s="49"/>
      <c r="E37" t="s" s="50">
        <v>27</v>
      </c>
      <c r="F37" s="51">
        <v>55</v>
      </c>
      <c r="G37" s="52"/>
      <c r="H37" s="53">
        <v>70</v>
      </c>
      <c r="I37" s="54">
        <f>SUM(G37*H37)</f>
        <v>0</v>
      </c>
      <c r="J37" s="21"/>
      <c r="K37" s="21"/>
      <c r="L37" s="12"/>
    </row>
    <row r="38" ht="13.2" customHeight="1">
      <c r="A38" t="s" s="48">
        <v>75</v>
      </c>
      <c r="B38" t="s" s="48">
        <v>76</v>
      </c>
      <c r="C38" s="49"/>
      <c r="D38" s="49"/>
      <c r="E38" t="s" s="50">
        <v>27</v>
      </c>
      <c r="F38" s="51">
        <v>55</v>
      </c>
      <c r="G38" s="52"/>
      <c r="H38" s="53">
        <v>70</v>
      </c>
      <c r="I38" s="54">
        <f>SUM(G38*H38)</f>
        <v>0</v>
      </c>
      <c r="J38" s="21"/>
      <c r="K38" s="21"/>
      <c r="L38" s="12"/>
    </row>
    <row r="39" ht="13.2" customHeight="1">
      <c r="A39" t="s" s="48">
        <v>77</v>
      </c>
      <c r="B39" t="s" s="48">
        <v>78</v>
      </c>
      <c r="C39" s="49"/>
      <c r="D39" s="49"/>
      <c r="E39" t="s" s="50">
        <v>27</v>
      </c>
      <c r="F39" s="51">
        <v>55</v>
      </c>
      <c r="G39" s="52"/>
      <c r="H39" s="53">
        <v>70</v>
      </c>
      <c r="I39" s="54">
        <f>SUM(G39*H39)</f>
        <v>0</v>
      </c>
      <c r="J39" s="21"/>
      <c r="K39" s="21"/>
      <c r="L39" s="12"/>
    </row>
    <row r="40" ht="13.2" customHeight="1">
      <c r="A40" t="s" s="48">
        <v>79</v>
      </c>
      <c r="B40" t="s" s="48">
        <v>80</v>
      </c>
      <c r="C40" s="49"/>
      <c r="D40" s="49"/>
      <c r="E40" t="s" s="50">
        <v>27</v>
      </c>
      <c r="F40" s="51">
        <v>55</v>
      </c>
      <c r="G40" s="52"/>
      <c r="H40" s="53">
        <v>70</v>
      </c>
      <c r="I40" s="54">
        <f>SUM(G40*H40)</f>
        <v>0</v>
      </c>
      <c r="J40" s="21"/>
      <c r="K40" s="21"/>
      <c r="L40" s="12"/>
    </row>
    <row r="41" ht="13.2" customHeight="1">
      <c r="A41" t="s" s="48">
        <v>81</v>
      </c>
      <c r="B41" t="s" s="48">
        <v>82</v>
      </c>
      <c r="C41" s="49"/>
      <c r="D41" s="49"/>
      <c r="E41" t="s" s="50">
        <v>27</v>
      </c>
      <c r="F41" s="51">
        <v>55</v>
      </c>
      <c r="G41" s="52"/>
      <c r="H41" s="53">
        <v>70</v>
      </c>
      <c r="I41" s="54">
        <f>SUM(G41*H41)</f>
        <v>0</v>
      </c>
      <c r="J41" s="21"/>
      <c r="K41" s="21"/>
      <c r="L41" s="12"/>
    </row>
    <row r="42" ht="13.2" customHeight="1">
      <c r="A42" t="s" s="48">
        <v>83</v>
      </c>
      <c r="B42" t="s" s="48">
        <v>84</v>
      </c>
      <c r="C42" s="49"/>
      <c r="D42" s="49"/>
      <c r="E42" t="s" s="50">
        <v>27</v>
      </c>
      <c r="F42" s="51">
        <v>55</v>
      </c>
      <c r="G42" s="52"/>
      <c r="H42" s="53">
        <v>70</v>
      </c>
      <c r="I42" s="54">
        <f>SUM(G42*H42)</f>
        <v>0</v>
      </c>
      <c r="J42" s="21"/>
      <c r="K42" s="21"/>
      <c r="L42" s="12"/>
    </row>
    <row r="43" ht="13.2" customHeight="1">
      <c r="A43" t="s" s="48">
        <v>85</v>
      </c>
      <c r="B43" t="s" s="48">
        <v>86</v>
      </c>
      <c r="C43" s="49"/>
      <c r="D43" s="49"/>
      <c r="E43" t="s" s="50">
        <v>27</v>
      </c>
      <c r="F43" s="51">
        <v>55</v>
      </c>
      <c r="G43" s="52"/>
      <c r="H43" s="53">
        <v>70</v>
      </c>
      <c r="I43" s="54">
        <f>SUM(G43*H43)</f>
        <v>0</v>
      </c>
      <c r="J43" s="21"/>
      <c r="K43" s="21"/>
      <c r="L43" s="12"/>
    </row>
    <row r="44" ht="13.2" customHeight="1">
      <c r="A44" t="s" s="48">
        <v>87</v>
      </c>
      <c r="B44" t="s" s="48">
        <v>88</v>
      </c>
      <c r="C44" s="49"/>
      <c r="D44" s="49"/>
      <c r="E44" t="s" s="50">
        <v>27</v>
      </c>
      <c r="F44" s="51">
        <v>55</v>
      </c>
      <c r="G44" s="52"/>
      <c r="H44" s="53">
        <v>70</v>
      </c>
      <c r="I44" s="54">
        <f>SUM(G44*H44)</f>
        <v>0</v>
      </c>
      <c r="J44" s="21"/>
      <c r="K44" s="21"/>
      <c r="L44" s="12"/>
    </row>
    <row r="45" ht="13.2" customHeight="1">
      <c r="A45" t="s" s="48">
        <v>89</v>
      </c>
      <c r="B45" t="s" s="48">
        <v>90</v>
      </c>
      <c r="C45" s="49"/>
      <c r="D45" s="49"/>
      <c r="E45" t="s" s="50">
        <v>27</v>
      </c>
      <c r="F45" s="51">
        <v>594</v>
      </c>
      <c r="G45" s="52"/>
      <c r="H45" s="53">
        <v>29.7</v>
      </c>
      <c r="I45" s="54">
        <f>SUM(G45*H45)</f>
        <v>0</v>
      </c>
      <c r="J45" s="21"/>
      <c r="K45" s="21"/>
      <c r="L45" s="12"/>
    </row>
    <row r="46" ht="13.2" customHeight="1">
      <c r="A46" t="s" s="48">
        <v>91</v>
      </c>
      <c r="B46" t="s" s="48">
        <v>92</v>
      </c>
      <c r="C46" s="49"/>
      <c r="D46" s="49"/>
      <c r="E46" t="s" s="50">
        <v>27</v>
      </c>
      <c r="F46" s="51">
        <v>55</v>
      </c>
      <c r="G46" s="52"/>
      <c r="H46" s="53">
        <v>35</v>
      </c>
      <c r="I46" s="54">
        <f>SUM(G46*H46)</f>
        <v>0</v>
      </c>
      <c r="J46" s="21"/>
      <c r="K46" s="21"/>
      <c r="L46" s="12"/>
    </row>
    <row r="47" ht="13.2" customHeight="1">
      <c r="A47" t="s" s="48">
        <v>93</v>
      </c>
      <c r="B47" t="s" s="48">
        <v>94</v>
      </c>
      <c r="C47" s="49"/>
      <c r="D47" s="49"/>
      <c r="E47" t="s" s="50">
        <v>27</v>
      </c>
      <c r="F47" s="51">
        <v>55</v>
      </c>
      <c r="G47" s="52"/>
      <c r="H47" s="53">
        <v>35</v>
      </c>
      <c r="I47" s="54">
        <f>SUM(G47*H47)</f>
        <v>0</v>
      </c>
      <c r="J47" s="21"/>
      <c r="K47" s="21"/>
      <c r="L47" s="12"/>
    </row>
    <row r="48" ht="13.2" customHeight="1">
      <c r="A48" t="s" s="48">
        <v>95</v>
      </c>
      <c r="B48" t="s" s="48">
        <v>96</v>
      </c>
      <c r="C48" s="49"/>
      <c r="D48" s="49"/>
      <c r="E48" t="s" s="50">
        <v>27</v>
      </c>
      <c r="F48" s="51">
        <v>55</v>
      </c>
      <c r="G48" s="52"/>
      <c r="H48" s="53">
        <v>35</v>
      </c>
      <c r="I48" s="54">
        <f>SUM(G48*H48)</f>
        <v>0</v>
      </c>
      <c r="J48" s="21"/>
      <c r="K48" s="21"/>
      <c r="L48" s="12"/>
    </row>
    <row r="49" ht="13.2" customHeight="1">
      <c r="A49" t="s" s="48">
        <v>97</v>
      </c>
      <c r="B49" t="s" s="48">
        <v>98</v>
      </c>
      <c r="C49" s="49"/>
      <c r="D49" s="49"/>
      <c r="E49" t="s" s="50">
        <v>27</v>
      </c>
      <c r="F49" s="51">
        <v>55</v>
      </c>
      <c r="G49" s="52"/>
      <c r="H49" s="53">
        <v>35</v>
      </c>
      <c r="I49" s="54">
        <f>SUM(G49*H49)</f>
        <v>0</v>
      </c>
      <c r="J49" s="21"/>
      <c r="K49" s="21"/>
      <c r="L49" s="12"/>
    </row>
    <row r="50" ht="13.2" customHeight="1">
      <c r="A50" t="s" s="48">
        <v>99</v>
      </c>
      <c r="B50" t="s" s="48">
        <v>100</v>
      </c>
      <c r="C50" s="49"/>
      <c r="D50" s="49"/>
      <c r="E50" t="s" s="50">
        <v>27</v>
      </c>
      <c r="F50" s="51">
        <v>55</v>
      </c>
      <c r="G50" s="52"/>
      <c r="H50" s="53">
        <v>70</v>
      </c>
      <c r="I50" s="54">
        <f>SUM(G50*H50)</f>
        <v>0</v>
      </c>
      <c r="J50" s="21"/>
      <c r="K50" s="21"/>
      <c r="L50" s="12"/>
    </row>
    <row r="51" ht="13.2" customHeight="1">
      <c r="A51" t="s" s="48">
        <v>101</v>
      </c>
      <c r="B51" t="s" s="48">
        <v>102</v>
      </c>
      <c r="C51" s="49"/>
      <c r="D51" s="49"/>
      <c r="E51" t="s" s="50">
        <v>44</v>
      </c>
      <c r="F51" s="51">
        <v>400</v>
      </c>
      <c r="G51" s="52"/>
      <c r="H51" s="53">
        <v>70</v>
      </c>
      <c r="I51" s="54">
        <f>SUM(G51*H51)</f>
        <v>0</v>
      </c>
      <c r="J51" s="21"/>
      <c r="K51" s="21"/>
      <c r="L51" s="12"/>
    </row>
    <row r="52" ht="13.2" customHeight="1">
      <c r="A52" t="s" s="48">
        <v>103</v>
      </c>
      <c r="B52" t="s" s="48">
        <v>104</v>
      </c>
      <c r="C52" s="49"/>
      <c r="D52" s="49"/>
      <c r="E52" t="s" s="50">
        <v>27</v>
      </c>
      <c r="F52" s="51">
        <v>55</v>
      </c>
      <c r="G52" s="52"/>
      <c r="H52" s="53">
        <v>70</v>
      </c>
      <c r="I52" s="54">
        <f>SUM(G52*H52)</f>
        <v>0</v>
      </c>
      <c r="J52" s="21"/>
      <c r="K52" s="21"/>
      <c r="L52" s="12"/>
    </row>
    <row r="53" ht="13.2" customHeight="1">
      <c r="A53" t="s" s="48">
        <v>105</v>
      </c>
      <c r="B53" t="s" s="48">
        <v>106</v>
      </c>
      <c r="C53" s="49"/>
      <c r="D53" s="49"/>
      <c r="E53" t="s" s="50">
        <v>27</v>
      </c>
      <c r="F53" s="51">
        <v>55</v>
      </c>
      <c r="G53" s="52"/>
      <c r="H53" s="53">
        <v>70</v>
      </c>
      <c r="I53" s="54">
        <f>SUM(G53*H53)</f>
        <v>0</v>
      </c>
      <c r="J53" s="21"/>
      <c r="K53" s="21"/>
      <c r="L53" s="12"/>
    </row>
    <row r="54" ht="13.2" customHeight="1">
      <c r="A54" t="s" s="48">
        <v>107</v>
      </c>
      <c r="B54" t="s" s="48">
        <v>108</v>
      </c>
      <c r="C54" s="49"/>
      <c r="D54" s="49"/>
      <c r="E54" t="s" s="50">
        <v>27</v>
      </c>
      <c r="F54" s="51">
        <v>55</v>
      </c>
      <c r="G54" s="52"/>
      <c r="H54" s="53">
        <v>70</v>
      </c>
      <c r="I54" s="54">
        <f>SUM(G54*H54)</f>
        <v>0</v>
      </c>
      <c r="J54" s="21"/>
      <c r="K54" s="21"/>
      <c r="L54" s="12"/>
    </row>
    <row r="55" ht="13.2" customHeight="1">
      <c r="A55" t="s" s="48">
        <v>109</v>
      </c>
      <c r="B55" t="s" s="48">
        <v>110</v>
      </c>
      <c r="C55" s="49"/>
      <c r="D55" s="49"/>
      <c r="E55" t="s" s="50">
        <v>44</v>
      </c>
      <c r="F55" s="51">
        <v>200</v>
      </c>
      <c r="G55" s="52"/>
      <c r="H55" s="53">
        <v>70</v>
      </c>
      <c r="I55" s="54">
        <f>SUM(G55*H55)</f>
        <v>0</v>
      </c>
      <c r="J55" s="21"/>
      <c r="K55" s="21"/>
      <c r="L55" s="12"/>
    </row>
    <row r="56" ht="13.2" customHeight="1">
      <c r="A56" t="s" s="48">
        <v>111</v>
      </c>
      <c r="B56" t="s" s="48">
        <v>112</v>
      </c>
      <c r="C56" s="49"/>
      <c r="D56" s="49"/>
      <c r="E56" t="s" s="50">
        <v>44</v>
      </c>
      <c r="F56" s="51">
        <v>40</v>
      </c>
      <c r="G56" s="52"/>
      <c r="H56" s="53">
        <v>70</v>
      </c>
      <c r="I56" s="54">
        <f>SUM(G56*H56)</f>
        <v>0</v>
      </c>
      <c r="J56" s="21"/>
      <c r="K56" s="21"/>
      <c r="L56" s="12"/>
    </row>
    <row r="57" ht="13.2" customHeight="1">
      <c r="A57" t="s" s="48">
        <v>113</v>
      </c>
      <c r="B57" t="s" s="48">
        <v>114</v>
      </c>
      <c r="C57" s="49"/>
      <c r="D57" s="49"/>
      <c r="E57" t="s" s="50">
        <v>27</v>
      </c>
      <c r="F57" s="51">
        <v>55</v>
      </c>
      <c r="G57" s="52"/>
      <c r="H57" s="53">
        <v>70</v>
      </c>
      <c r="I57" s="54">
        <f>SUM(G57*H57)</f>
        <v>0</v>
      </c>
      <c r="J57" s="21"/>
      <c r="K57" s="21"/>
      <c r="L57" s="12"/>
    </row>
    <row r="58" ht="13.2" customHeight="1">
      <c r="A58" t="s" s="48">
        <v>115</v>
      </c>
      <c r="B58" t="s" s="48">
        <v>116</v>
      </c>
      <c r="C58" s="49"/>
      <c r="D58" s="49"/>
      <c r="E58" t="s" s="50">
        <v>27</v>
      </c>
      <c r="F58" s="51">
        <v>55</v>
      </c>
      <c r="G58" s="52"/>
      <c r="H58" s="53">
        <v>70</v>
      </c>
      <c r="I58" s="54">
        <f>SUM(G58*H58)</f>
        <v>0</v>
      </c>
      <c r="J58" s="21"/>
      <c r="K58" s="21"/>
      <c r="L58" s="12"/>
    </row>
    <row r="59" ht="13.2" customHeight="1">
      <c r="A59" t="s" s="48">
        <v>117</v>
      </c>
      <c r="B59" t="s" s="48">
        <v>118</v>
      </c>
      <c r="C59" s="49"/>
      <c r="D59" s="49"/>
      <c r="E59" t="s" s="50">
        <v>27</v>
      </c>
      <c r="F59" s="51">
        <v>55</v>
      </c>
      <c r="G59" s="52"/>
      <c r="H59" s="53">
        <v>70</v>
      </c>
      <c r="I59" s="54">
        <f>SUM(G59*H59)</f>
        <v>0</v>
      </c>
      <c r="J59" s="21"/>
      <c r="K59" s="21"/>
      <c r="L59" s="12"/>
    </row>
    <row r="60" ht="13.2" customHeight="1">
      <c r="A60" t="s" s="48">
        <v>119</v>
      </c>
      <c r="B60" t="s" s="48">
        <v>120</v>
      </c>
      <c r="C60" s="49"/>
      <c r="D60" s="49"/>
      <c r="E60" t="s" s="50">
        <v>27</v>
      </c>
      <c r="F60" s="51">
        <v>55</v>
      </c>
      <c r="G60" s="52"/>
      <c r="H60" s="53">
        <v>70</v>
      </c>
      <c r="I60" s="54">
        <f>SUM(G60*H60)</f>
        <v>0</v>
      </c>
      <c r="J60" s="21"/>
      <c r="K60" s="21"/>
      <c r="L60" s="12"/>
    </row>
    <row r="61" ht="13.2" customHeight="1">
      <c r="A61" t="s" s="48">
        <v>121</v>
      </c>
      <c r="B61" t="s" s="48">
        <v>122</v>
      </c>
      <c r="C61" s="49"/>
      <c r="D61" s="49"/>
      <c r="E61" t="s" s="50">
        <v>27</v>
      </c>
      <c r="F61" s="51">
        <v>55</v>
      </c>
      <c r="G61" s="52"/>
      <c r="H61" s="53">
        <v>70</v>
      </c>
      <c r="I61" s="54">
        <f>SUM(G61*H61)</f>
        <v>0</v>
      </c>
      <c r="J61" s="21"/>
      <c r="K61" s="21"/>
      <c r="L61" s="12"/>
    </row>
    <row r="62" ht="13.2" customHeight="1">
      <c r="A62" t="s" s="48">
        <v>123</v>
      </c>
      <c r="B62" t="s" s="48">
        <v>124</v>
      </c>
      <c r="C62" s="49"/>
      <c r="D62" s="49"/>
      <c r="E62" t="s" s="50">
        <v>27</v>
      </c>
      <c r="F62" s="51">
        <v>55</v>
      </c>
      <c r="G62" s="52"/>
      <c r="H62" s="53">
        <v>35</v>
      </c>
      <c r="I62" s="54">
        <f>SUM(G62*H62)</f>
        <v>0</v>
      </c>
      <c r="J62" s="21"/>
      <c r="K62" s="21"/>
      <c r="L62" s="12"/>
    </row>
    <row r="63" ht="13.2" customHeight="1">
      <c r="A63" t="s" s="48">
        <v>125</v>
      </c>
      <c r="B63" t="s" s="48">
        <v>126</v>
      </c>
      <c r="C63" s="49"/>
      <c r="D63" s="49"/>
      <c r="E63" t="s" s="50">
        <v>27</v>
      </c>
      <c r="F63" s="51">
        <v>55</v>
      </c>
      <c r="G63" s="52"/>
      <c r="H63" s="53">
        <v>35</v>
      </c>
      <c r="I63" s="54">
        <f>SUM(G63*H63)</f>
        <v>0</v>
      </c>
      <c r="J63" s="21"/>
      <c r="K63" s="21"/>
      <c r="L63" s="12"/>
    </row>
    <row r="64" ht="13.2" customHeight="1">
      <c r="A64" t="s" s="48">
        <v>127</v>
      </c>
      <c r="B64" t="s" s="48">
        <v>128</v>
      </c>
      <c r="C64" s="49"/>
      <c r="D64" s="49"/>
      <c r="E64" t="s" s="50">
        <v>27</v>
      </c>
      <c r="F64" s="51">
        <v>55</v>
      </c>
      <c r="G64" s="52"/>
      <c r="H64" s="53">
        <v>70</v>
      </c>
      <c r="I64" s="54">
        <f>SUM(G64*H64)</f>
        <v>0</v>
      </c>
      <c r="J64" s="21"/>
      <c r="K64" s="21"/>
      <c r="L64" s="12"/>
    </row>
    <row r="65" ht="13.2" customHeight="1">
      <c r="A65" t="s" s="48">
        <v>129</v>
      </c>
      <c r="B65" t="s" s="48">
        <v>130</v>
      </c>
      <c r="C65" s="49"/>
      <c r="D65" s="49"/>
      <c r="E65" t="s" s="50">
        <v>27</v>
      </c>
      <c r="F65" s="51">
        <v>55</v>
      </c>
      <c r="G65" s="52"/>
      <c r="H65" s="53">
        <v>70</v>
      </c>
      <c r="I65" s="54">
        <f>SUM(G65*H65)</f>
        <v>0</v>
      </c>
      <c r="J65" s="21"/>
      <c r="K65" s="21"/>
      <c r="L65" s="12"/>
    </row>
    <row r="66" ht="13.2" customHeight="1">
      <c r="A66" t="s" s="48">
        <v>131</v>
      </c>
      <c r="B66" t="s" s="48">
        <v>132</v>
      </c>
      <c r="C66" s="49"/>
      <c r="D66" s="49"/>
      <c r="E66" t="s" s="50">
        <v>27</v>
      </c>
      <c r="F66" s="51">
        <v>55</v>
      </c>
      <c r="G66" s="52"/>
      <c r="H66" s="53">
        <v>70</v>
      </c>
      <c r="I66" s="54">
        <f>SUM(G66*H66)</f>
        <v>0</v>
      </c>
      <c r="J66" s="21"/>
      <c r="K66" s="21"/>
      <c r="L66" s="12"/>
    </row>
    <row r="67" ht="13.2" customHeight="1">
      <c r="A67" t="s" s="48">
        <v>133</v>
      </c>
      <c r="B67" t="s" s="48">
        <v>134</v>
      </c>
      <c r="C67" s="49"/>
      <c r="D67" s="49"/>
      <c r="E67" t="s" s="50">
        <v>27</v>
      </c>
      <c r="F67" s="51">
        <v>55</v>
      </c>
      <c r="G67" s="52"/>
      <c r="H67" s="53">
        <v>35</v>
      </c>
      <c r="I67" s="54">
        <f>SUM(G67*H67)</f>
        <v>0</v>
      </c>
      <c r="J67" s="21"/>
      <c r="K67" s="21"/>
      <c r="L67" s="12"/>
    </row>
    <row r="68" ht="13.2" customHeight="1">
      <c r="A68" t="s" s="48">
        <v>135</v>
      </c>
      <c r="B68" t="s" s="48">
        <v>136</v>
      </c>
      <c r="C68" s="49"/>
      <c r="D68" s="49"/>
      <c r="E68" t="s" s="50">
        <v>27</v>
      </c>
      <c r="F68" s="51">
        <v>55</v>
      </c>
      <c r="G68" s="52"/>
      <c r="H68" s="53">
        <v>70</v>
      </c>
      <c r="I68" s="54">
        <f>SUM(G68*H68)</f>
        <v>0</v>
      </c>
      <c r="J68" s="21"/>
      <c r="K68" s="21"/>
      <c r="L68" s="12"/>
    </row>
    <row r="69" ht="13.2" customHeight="1">
      <c r="A69" t="s" s="48">
        <v>137</v>
      </c>
      <c r="B69" t="s" s="48">
        <v>138</v>
      </c>
      <c r="C69" s="49"/>
      <c r="D69" s="49"/>
      <c r="E69" t="s" s="50">
        <v>27</v>
      </c>
      <c r="F69" s="51">
        <v>55</v>
      </c>
      <c r="G69" s="52"/>
      <c r="H69" s="53">
        <v>35</v>
      </c>
      <c r="I69" s="54">
        <f>SUM(G69*H69)</f>
        <v>0</v>
      </c>
      <c r="J69" s="21"/>
      <c r="K69" s="21"/>
      <c r="L69" s="12"/>
    </row>
    <row r="70" ht="13.2" customHeight="1">
      <c r="A70" t="s" s="48">
        <v>139</v>
      </c>
      <c r="B70" t="s" s="48">
        <v>140</v>
      </c>
      <c r="C70" s="49"/>
      <c r="D70" s="49"/>
      <c r="E70" t="s" s="50">
        <v>27</v>
      </c>
      <c r="F70" s="51">
        <v>55</v>
      </c>
      <c r="G70" s="52"/>
      <c r="H70" s="53">
        <v>70</v>
      </c>
      <c r="I70" s="54">
        <f>SUM(G70*H70)</f>
        <v>0</v>
      </c>
      <c r="J70" s="21"/>
      <c r="K70" s="21"/>
      <c r="L70" s="12"/>
    </row>
    <row r="71" ht="13.2" customHeight="1">
      <c r="A71" t="s" s="48">
        <v>141</v>
      </c>
      <c r="B71" t="s" s="48">
        <v>142</v>
      </c>
      <c r="C71" s="49"/>
      <c r="D71" s="49"/>
      <c r="E71" t="s" s="50">
        <v>27</v>
      </c>
      <c r="F71" s="51">
        <v>55</v>
      </c>
      <c r="G71" s="52"/>
      <c r="H71" s="53">
        <v>70</v>
      </c>
      <c r="I71" s="54">
        <f>SUM(G71*H71)</f>
        <v>0</v>
      </c>
      <c r="J71" s="21"/>
      <c r="K71" s="21"/>
      <c r="L71" s="12"/>
    </row>
    <row r="72" ht="13.2" customHeight="1">
      <c r="A72" t="s" s="48">
        <v>143</v>
      </c>
      <c r="B72" t="s" s="48">
        <v>144</v>
      </c>
      <c r="C72" s="49"/>
      <c r="D72" s="49"/>
      <c r="E72" t="s" s="50">
        <v>27</v>
      </c>
      <c r="F72" s="51">
        <v>55</v>
      </c>
      <c r="G72" s="52"/>
      <c r="H72" s="53">
        <v>70</v>
      </c>
      <c r="I72" s="54">
        <f>SUM(G72*H72)</f>
        <v>0</v>
      </c>
      <c r="J72" s="21"/>
      <c r="K72" s="21"/>
      <c r="L72" s="12"/>
    </row>
    <row r="73" ht="13.2" customHeight="1">
      <c r="A73" t="s" s="48">
        <v>145</v>
      </c>
      <c r="B73" t="s" s="48">
        <v>146</v>
      </c>
      <c r="C73" s="49"/>
      <c r="D73" s="49"/>
      <c r="E73" t="s" s="50">
        <v>27</v>
      </c>
      <c r="F73" s="51">
        <v>55</v>
      </c>
      <c r="G73" s="52"/>
      <c r="H73" s="53">
        <v>70</v>
      </c>
      <c r="I73" s="54">
        <f>SUM(G73*H73)</f>
        <v>0</v>
      </c>
      <c r="J73" s="21"/>
      <c r="K73" s="21"/>
      <c r="L73" s="12"/>
    </row>
    <row r="74" ht="13.2" customHeight="1">
      <c r="A74" t="s" s="48">
        <v>147</v>
      </c>
      <c r="B74" t="s" s="48">
        <v>148</v>
      </c>
      <c r="C74" s="49"/>
      <c r="D74" s="49"/>
      <c r="E74" t="s" s="50">
        <v>27</v>
      </c>
      <c r="F74" s="51">
        <v>55</v>
      </c>
      <c r="G74" s="52"/>
      <c r="H74" s="53">
        <v>70</v>
      </c>
      <c r="I74" s="54">
        <f>SUM(G74*H74)</f>
        <v>0</v>
      </c>
      <c r="J74" s="21"/>
      <c r="K74" s="21"/>
      <c r="L74" s="12"/>
    </row>
    <row r="75" ht="13.2" customHeight="1">
      <c r="A75" t="s" s="48">
        <v>149</v>
      </c>
      <c r="B75" t="s" s="48">
        <v>150</v>
      </c>
      <c r="C75" s="49"/>
      <c r="D75" s="49"/>
      <c r="E75" t="s" s="50">
        <v>27</v>
      </c>
      <c r="F75" s="51">
        <v>55</v>
      </c>
      <c r="G75" s="52"/>
      <c r="H75" s="53">
        <v>35</v>
      </c>
      <c r="I75" s="54">
        <f>SUM(G75*H75)</f>
        <v>0</v>
      </c>
      <c r="J75" s="21"/>
      <c r="K75" s="21"/>
      <c r="L75" s="12"/>
    </row>
    <row r="76" ht="13.2" customHeight="1">
      <c r="A76" t="s" s="48">
        <v>151</v>
      </c>
      <c r="B76" t="s" s="48">
        <v>152</v>
      </c>
      <c r="C76" s="49"/>
      <c r="D76" s="49"/>
      <c r="E76" t="s" s="50">
        <v>27</v>
      </c>
      <c r="F76" s="51">
        <v>55</v>
      </c>
      <c r="G76" s="52"/>
      <c r="H76" s="53">
        <v>70</v>
      </c>
      <c r="I76" s="54">
        <f>SUM(G76*H76)</f>
        <v>0</v>
      </c>
      <c r="J76" s="21"/>
      <c r="K76" s="21"/>
      <c r="L76" s="12"/>
    </row>
    <row r="77" ht="13.2" customHeight="1">
      <c r="A77" t="s" s="48">
        <v>153</v>
      </c>
      <c r="B77" t="s" s="48">
        <v>154</v>
      </c>
      <c r="C77" s="49"/>
      <c r="D77" s="49"/>
      <c r="E77" t="s" s="50">
        <v>27</v>
      </c>
      <c r="F77" s="51">
        <v>55</v>
      </c>
      <c r="G77" s="52"/>
      <c r="H77" s="53">
        <v>70</v>
      </c>
      <c r="I77" s="54">
        <f>SUM(G77*H77)</f>
        <v>0</v>
      </c>
      <c r="J77" s="21"/>
      <c r="K77" s="21"/>
      <c r="L77" s="12"/>
    </row>
    <row r="78" ht="13.2" customHeight="1">
      <c r="A78" t="s" s="48">
        <v>155</v>
      </c>
      <c r="B78" t="s" s="48">
        <v>156</v>
      </c>
      <c r="C78" s="49"/>
      <c r="D78" s="49"/>
      <c r="E78" t="s" s="50">
        <v>27</v>
      </c>
      <c r="F78" s="51">
        <v>55</v>
      </c>
      <c r="G78" s="52"/>
      <c r="H78" s="53">
        <v>0.5</v>
      </c>
      <c r="I78" s="54">
        <f>SUM(G78*H78)</f>
        <v>0</v>
      </c>
      <c r="J78" s="21"/>
      <c r="K78" s="21"/>
      <c r="L78" s="12"/>
    </row>
    <row r="79" ht="13.2" customHeight="1">
      <c r="A79" t="s" s="48">
        <v>157</v>
      </c>
      <c r="B79" t="s" s="48">
        <v>158</v>
      </c>
      <c r="C79" s="49"/>
      <c r="D79" s="49"/>
      <c r="E79" t="s" s="50">
        <v>27</v>
      </c>
      <c r="F79" s="51">
        <v>55</v>
      </c>
      <c r="G79" s="52"/>
      <c r="H79" s="53">
        <v>70</v>
      </c>
      <c r="I79" s="54">
        <f>SUM(G79*H79)</f>
        <v>0</v>
      </c>
      <c r="J79" s="21"/>
      <c r="K79" s="21"/>
      <c r="L79" s="12"/>
    </row>
    <row r="80" ht="13.2" customHeight="1">
      <c r="A80" t="s" s="48">
        <v>159</v>
      </c>
      <c r="B80" t="s" s="48">
        <v>160</v>
      </c>
      <c r="C80" s="49"/>
      <c r="D80" s="49"/>
      <c r="E80" t="s" s="50">
        <v>27</v>
      </c>
      <c r="F80" s="51">
        <v>55</v>
      </c>
      <c r="G80" s="52"/>
      <c r="H80" s="53">
        <v>70</v>
      </c>
      <c r="I80" s="54">
        <f>SUM(G80*H80)</f>
        <v>0</v>
      </c>
      <c r="J80" s="21"/>
      <c r="K80" s="21"/>
      <c r="L80" s="12"/>
    </row>
    <row r="81" ht="13.2" customHeight="1">
      <c r="A81" t="s" s="48">
        <v>161</v>
      </c>
      <c r="B81" t="s" s="48">
        <v>162</v>
      </c>
      <c r="C81" s="49"/>
      <c r="D81" s="49"/>
      <c r="E81" t="s" s="50">
        <v>27</v>
      </c>
      <c r="F81" s="51">
        <v>55</v>
      </c>
      <c r="G81" s="52"/>
      <c r="H81" s="53">
        <v>70</v>
      </c>
      <c r="I81" s="54">
        <f>SUM(G81*H81)</f>
        <v>0</v>
      </c>
      <c r="J81" s="21"/>
      <c r="K81" s="21"/>
      <c r="L81" s="12"/>
    </row>
    <row r="82" ht="13.2" customHeight="1">
      <c r="A82" t="s" s="48">
        <v>163</v>
      </c>
      <c r="B82" t="s" s="48">
        <v>164</v>
      </c>
      <c r="C82" s="49"/>
      <c r="D82" s="49"/>
      <c r="E82" t="s" s="50">
        <v>27</v>
      </c>
      <c r="F82" s="51">
        <v>55</v>
      </c>
      <c r="G82" s="52"/>
      <c r="H82" s="53">
        <v>35</v>
      </c>
      <c r="I82" s="54">
        <f>SUM(G82*H82)</f>
        <v>0</v>
      </c>
      <c r="J82" s="21"/>
      <c r="K82" s="21"/>
      <c r="L82" s="12"/>
    </row>
    <row r="83" ht="13.2" customHeight="1">
      <c r="A83" t="s" s="48">
        <v>165</v>
      </c>
      <c r="B83" t="s" s="48">
        <v>166</v>
      </c>
      <c r="C83" s="49"/>
      <c r="D83" s="49"/>
      <c r="E83" t="s" s="50">
        <v>27</v>
      </c>
      <c r="F83" s="51">
        <v>55</v>
      </c>
      <c r="G83" s="52"/>
      <c r="H83" s="53">
        <v>35</v>
      </c>
      <c r="I83" s="54">
        <f>SUM(G83*H83)</f>
        <v>0</v>
      </c>
      <c r="J83" s="21"/>
      <c r="K83" s="21"/>
      <c r="L83" s="12"/>
    </row>
    <row r="84" ht="13.2" customHeight="1">
      <c r="A84" t="s" s="48">
        <v>167</v>
      </c>
      <c r="B84" t="s" s="48">
        <v>168</v>
      </c>
      <c r="C84" s="49"/>
      <c r="D84" s="49"/>
      <c r="E84" t="s" s="50">
        <v>27</v>
      </c>
      <c r="F84" s="51">
        <v>55</v>
      </c>
      <c r="G84" s="52"/>
      <c r="H84" s="53">
        <v>35</v>
      </c>
      <c r="I84" s="54">
        <f>SUM(G84*H84)</f>
        <v>0</v>
      </c>
      <c r="J84" s="21"/>
      <c r="K84" s="21"/>
      <c r="L84" s="12"/>
    </row>
    <row r="85" ht="13.2" customHeight="1">
      <c r="A85" t="s" s="48">
        <v>169</v>
      </c>
      <c r="B85" t="s" s="48">
        <v>170</v>
      </c>
      <c r="C85" s="49"/>
      <c r="D85" s="49"/>
      <c r="E85" t="s" s="50">
        <v>27</v>
      </c>
      <c r="F85" s="51">
        <v>55</v>
      </c>
      <c r="G85" s="52"/>
      <c r="H85" s="53">
        <v>35</v>
      </c>
      <c r="I85" s="54">
        <f>SUM(G85*H85)</f>
        <v>0</v>
      </c>
      <c r="J85" s="21"/>
      <c r="K85" s="21"/>
      <c r="L85" s="12"/>
    </row>
    <row r="86" ht="13.2" customHeight="1">
      <c r="A86" t="s" s="48">
        <v>171</v>
      </c>
      <c r="B86" t="s" s="48">
        <v>172</v>
      </c>
      <c r="C86" s="49"/>
      <c r="D86" s="49"/>
      <c r="E86" t="s" s="50">
        <v>27</v>
      </c>
      <c r="F86" s="51">
        <v>55</v>
      </c>
      <c r="G86" s="52"/>
      <c r="H86" s="53">
        <v>35</v>
      </c>
      <c r="I86" s="54">
        <f>SUM(G86*H86)</f>
        <v>0</v>
      </c>
      <c r="J86" s="21"/>
      <c r="K86" s="21"/>
      <c r="L86" s="12"/>
    </row>
    <row r="87" ht="13.2" customHeight="1">
      <c r="A87" t="s" s="48">
        <v>173</v>
      </c>
      <c r="B87" t="s" s="48">
        <v>174</v>
      </c>
      <c r="C87" s="49"/>
      <c r="D87" s="49"/>
      <c r="E87" t="s" s="50">
        <v>27</v>
      </c>
      <c r="F87" s="51">
        <v>55</v>
      </c>
      <c r="G87" s="52"/>
      <c r="H87" s="53">
        <v>35</v>
      </c>
      <c r="I87" s="54">
        <f>SUM(G87*H87)</f>
        <v>0</v>
      </c>
      <c r="J87" s="21"/>
      <c r="K87" s="21"/>
      <c r="L87" s="12"/>
    </row>
    <row r="88" ht="13.2" customHeight="1">
      <c r="A88" t="s" s="48">
        <v>175</v>
      </c>
      <c r="B88" t="s" s="48">
        <v>176</v>
      </c>
      <c r="C88" s="49"/>
      <c r="D88" s="49"/>
      <c r="E88" t="s" s="50">
        <v>27</v>
      </c>
      <c r="F88" s="51">
        <v>55</v>
      </c>
      <c r="G88" s="52"/>
      <c r="H88" s="53">
        <v>35</v>
      </c>
      <c r="I88" s="54">
        <f>SUM(G88*H88)</f>
        <v>0</v>
      </c>
      <c r="J88" s="21"/>
      <c r="K88" s="21"/>
      <c r="L88" s="12"/>
    </row>
    <row r="89" ht="13.2" customHeight="1">
      <c r="A89" t="s" s="48">
        <v>177</v>
      </c>
      <c r="B89" t="s" s="48">
        <v>178</v>
      </c>
      <c r="C89" s="49"/>
      <c r="D89" s="49"/>
      <c r="E89" t="s" s="50">
        <v>27</v>
      </c>
      <c r="F89" s="51">
        <v>55</v>
      </c>
      <c r="G89" s="52"/>
      <c r="H89" s="53">
        <v>35</v>
      </c>
      <c r="I89" s="54">
        <f>SUM(G89*H89)</f>
        <v>0</v>
      </c>
      <c r="J89" s="21"/>
      <c r="K89" s="21"/>
      <c r="L89" s="12"/>
    </row>
    <row r="90" ht="13.2" customHeight="1">
      <c r="A90" t="s" s="48">
        <v>179</v>
      </c>
      <c r="B90" t="s" s="48">
        <v>180</v>
      </c>
      <c r="C90" s="49"/>
      <c r="D90" s="49"/>
      <c r="E90" t="s" s="50">
        <v>27</v>
      </c>
      <c r="F90" s="51">
        <v>55</v>
      </c>
      <c r="G90" s="52"/>
      <c r="H90" s="53">
        <v>35</v>
      </c>
      <c r="I90" s="54">
        <f>SUM(G90*H90)</f>
        <v>0</v>
      </c>
      <c r="J90" s="21"/>
      <c r="K90" s="21"/>
      <c r="L90" s="12"/>
    </row>
    <row r="91" ht="13.2" customHeight="1">
      <c r="A91" t="s" s="48">
        <v>181</v>
      </c>
      <c r="B91" t="s" s="48">
        <v>182</v>
      </c>
      <c r="C91" s="49"/>
      <c r="D91" s="49"/>
      <c r="E91" t="s" s="50">
        <v>27</v>
      </c>
      <c r="F91" s="51">
        <v>3120</v>
      </c>
      <c r="G91" s="52"/>
      <c r="H91" s="53">
        <v>20.8</v>
      </c>
      <c r="I91" s="54">
        <f>SUM(G91*H91)</f>
        <v>0</v>
      </c>
      <c r="J91" s="21"/>
      <c r="K91" s="21"/>
      <c r="L91" s="12"/>
    </row>
    <row r="92" ht="13.2" customHeight="1">
      <c r="A92" s="36"/>
      <c r="B92" s="43"/>
      <c r="C92" s="43"/>
      <c r="D92" s="43"/>
      <c r="E92" s="55"/>
      <c r="F92" s="56"/>
      <c r="G92" s="52"/>
      <c r="H92" t="s" s="50">
        <v>183</v>
      </c>
      <c r="I92" s="54">
        <v>3020</v>
      </c>
      <c r="J92" s="21"/>
      <c r="K92" s="21"/>
      <c r="L92" s="12"/>
    </row>
    <row r="93" ht="13.2" customHeight="1">
      <c r="A93" s="21"/>
      <c r="B93" s="57"/>
      <c r="C93" s="57"/>
      <c r="D93" s="57"/>
      <c r="E93" s="58"/>
      <c r="F93" t="s" s="59">
        <v>184</v>
      </c>
      <c r="G93" s="51">
        <f>SUM(G14:G92)</f>
        <v>0</v>
      </c>
      <c r="H93" t="s" s="50">
        <v>184</v>
      </c>
      <c r="I93" s="60">
        <f>SUM(I14:I92)</f>
        <v>3020</v>
      </c>
      <c r="J93" s="21"/>
      <c r="K93" s="21"/>
      <c r="L93" s="12"/>
    </row>
    <row r="94" ht="13.2" customHeight="1">
      <c r="A94" s="61"/>
      <c r="B94" s="11"/>
      <c r="C94" s="11"/>
      <c r="D94" s="11"/>
      <c r="E94" s="22"/>
      <c r="F94" s="62"/>
      <c r="G94" s="57"/>
      <c r="H94" s="57"/>
      <c r="I94" s="63"/>
      <c r="J94" s="11"/>
      <c r="K94" s="11"/>
      <c r="L94" s="12"/>
    </row>
    <row r="95" ht="13.2" customHeight="1">
      <c r="A95" s="64"/>
      <c r="B95" s="11"/>
      <c r="C95" s="11"/>
      <c r="D95" s="11"/>
      <c r="E95" s="11"/>
      <c r="F95" s="65"/>
      <c r="G95" s="11"/>
      <c r="H95" s="11"/>
      <c r="I95" s="11"/>
      <c r="J95" s="11"/>
      <c r="K95" s="11"/>
      <c r="L95" s="12"/>
    </row>
    <row r="96" ht="13.2" customHeight="1">
      <c r="A96" s="10"/>
      <c r="B96" s="11"/>
      <c r="C96" s="11"/>
      <c r="D96" s="11"/>
      <c r="E96" s="11"/>
      <c r="F96" s="11"/>
      <c r="G96" s="11"/>
      <c r="H96" s="11"/>
      <c r="I96" s="11"/>
      <c r="J96" s="11"/>
      <c r="K96" s="11"/>
      <c r="L96" s="12"/>
    </row>
    <row r="97" ht="13.2" customHeight="1">
      <c r="A97" s="10"/>
      <c r="B97" s="11"/>
      <c r="C97" s="11"/>
      <c r="D97" s="11"/>
      <c r="E97" s="11"/>
      <c r="F97" s="11"/>
      <c r="G97" s="11"/>
      <c r="H97" s="11"/>
      <c r="I97" s="11"/>
      <c r="J97" s="11"/>
      <c r="K97" s="11"/>
      <c r="L97" s="12"/>
    </row>
    <row r="98" ht="13.2" customHeight="1">
      <c r="A98" s="66"/>
      <c r="B98" s="67"/>
      <c r="C98" s="67"/>
      <c r="D98" s="67"/>
      <c r="E98" s="67"/>
      <c r="F98" s="67"/>
      <c r="G98" s="67"/>
      <c r="H98" s="67"/>
      <c r="I98" s="67"/>
      <c r="J98" s="67"/>
      <c r="K98" s="67"/>
      <c r="L98" s="68"/>
    </row>
  </sheetData>
  <pageMargins left="0.314961" right="0.275591" top="0.393701" bottom="0.393701" header="0.472441" footer="0.511811"/>
  <pageSetup firstPageNumber="1" fitToHeight="1" fitToWidth="1" scale="90" useFirstPageNumber="0" orientation="portrait"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