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pomero/crm/hs/dpw-8/github/DPW8-Plotting/BuffetWorkingGroup/TestCase1b/"/>
    </mc:Choice>
  </mc:AlternateContent>
  <xr:revisionPtr revIDLastSave="0" documentId="13_ncr:1_{C5419680-2DE4-C048-AD69-7C816BAED904}" xr6:coauthVersionLast="47" xr6:coauthVersionMax="47" xr10:uidLastSave="{00000000-0000-0000-0000-000000000000}"/>
  <bookViews>
    <workbookView xWindow="360" yWindow="500" windowWidth="36040" windowHeight="15620" xr2:uid="{EF8968BA-7CDB-2C41-AF7E-5BD1621428BB}"/>
  </bookViews>
  <sheets>
    <sheet name="Sheet1" sheetId="1" r:id="rId1"/>
  </sheets>
  <definedNames>
    <definedName name="_xlnm._FilterDatabase" localSheetId="0" hidden="1">Sheet1!$A$1:$N$68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69" i="1"/>
  <c r="D29" i="1"/>
  <c r="D30" i="1"/>
  <c r="D54" i="1"/>
  <c r="D14" i="1"/>
  <c r="D13" i="1"/>
  <c r="D12" i="1"/>
  <c r="D3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<sst xmlns="http://schemas.openxmlformats.org/spreadsheetml/2006/main" count="429" uniqueCount="148">
  <si>
    <t>002.01</t>
  </si>
  <si>
    <t>002.02</t>
  </si>
  <si>
    <t>002.03</t>
  </si>
  <si>
    <t>002.04</t>
  </si>
  <si>
    <t>002.05</t>
  </si>
  <si>
    <t>004.01</t>
  </si>
  <si>
    <t>004.02</t>
  </si>
  <si>
    <t>004.03</t>
  </si>
  <si>
    <t>005.01</t>
  </si>
  <si>
    <t>005.02</t>
  </si>
  <si>
    <t>005.03</t>
  </si>
  <si>
    <t>005.04</t>
  </si>
  <si>
    <t>005.05</t>
  </si>
  <si>
    <t>006.01</t>
  </si>
  <si>
    <t>006.02</t>
  </si>
  <si>
    <t>006.03</t>
  </si>
  <si>
    <t>006.04</t>
  </si>
  <si>
    <t>007.01</t>
  </si>
  <si>
    <t>007.02</t>
  </si>
  <si>
    <t>007.03</t>
  </si>
  <si>
    <t>007.04</t>
  </si>
  <si>
    <t>007.05</t>
  </si>
  <si>
    <t>007.06</t>
  </si>
  <si>
    <t>007.07</t>
  </si>
  <si>
    <t>007.08</t>
  </si>
  <si>
    <t>007.09</t>
  </si>
  <si>
    <t>008.01</t>
  </si>
  <si>
    <t>008.02</t>
  </si>
  <si>
    <t>008.03</t>
  </si>
  <si>
    <t>009.01</t>
  </si>
  <si>
    <t>009.02</t>
  </si>
  <si>
    <t>009.03</t>
  </si>
  <si>
    <t>009.04</t>
  </si>
  <si>
    <t>009.05</t>
  </si>
  <si>
    <t>009.06</t>
  </si>
  <si>
    <t>009.07</t>
  </si>
  <si>
    <t>009.08</t>
  </si>
  <si>
    <t>010.01</t>
  </si>
  <si>
    <t>012.01</t>
  </si>
  <si>
    <t>012.02</t>
  </si>
  <si>
    <t>012.03</t>
  </si>
  <si>
    <t>012.04</t>
  </si>
  <si>
    <t>012.05</t>
  </si>
  <si>
    <t>012.06</t>
  </si>
  <si>
    <t>012.07</t>
  </si>
  <si>
    <t>012.08</t>
  </si>
  <si>
    <t>012.09</t>
  </si>
  <si>
    <t>012.10</t>
  </si>
  <si>
    <t>012.11</t>
  </si>
  <si>
    <t>012.12</t>
  </si>
  <si>
    <t>014.01</t>
  </si>
  <si>
    <t>014.02</t>
  </si>
  <si>
    <t>018.01</t>
  </si>
  <si>
    <t>018.02</t>
  </si>
  <si>
    <t>020.01</t>
  </si>
  <si>
    <t>020.02</t>
  </si>
  <si>
    <t>020.03</t>
  </si>
  <si>
    <t>020.04</t>
  </si>
  <si>
    <t>023.01</t>
  </si>
  <si>
    <t>024.01</t>
  </si>
  <si>
    <t>026.01</t>
  </si>
  <si>
    <t>026.02</t>
  </si>
  <si>
    <t>027.01</t>
  </si>
  <si>
    <t>027.02</t>
  </si>
  <si>
    <t>027.03</t>
  </si>
  <si>
    <t>027.04</t>
  </si>
  <si>
    <t xml:space="preserve">   </t>
  </si>
  <si>
    <t>Submission</t>
  </si>
  <si>
    <t>Scheme</t>
  </si>
  <si>
    <t>Turbulence Model</t>
  </si>
  <si>
    <t>Grid</t>
  </si>
  <si>
    <t>RANS</t>
  </si>
  <si>
    <t>SA</t>
  </si>
  <si>
    <t>Cadence Unstructured</t>
  </si>
  <si>
    <t>URANS</t>
  </si>
  <si>
    <t>SST-kw Curvature</t>
  </si>
  <si>
    <t>SA Curvature</t>
  </si>
  <si>
    <t>SA-neg-CC 2nd order</t>
  </si>
  <si>
    <t>WMLES</t>
  </si>
  <si>
    <t>Dynamic Smagorinsky SGS Model, Algebraic Equilibrium Wall Model</t>
  </si>
  <si>
    <t>SA-nec-CC-QCR-RC</t>
  </si>
  <si>
    <t>SA-neg</t>
  </si>
  <si>
    <t>014.03</t>
  </si>
  <si>
    <t>SA Edwards-Chandra</t>
  </si>
  <si>
    <t>ZDES Mode 2 2020</t>
  </si>
  <si>
    <t>DHRL</t>
  </si>
  <si>
    <t>k-w</t>
  </si>
  <si>
    <t>SST-V-2003</t>
  </si>
  <si>
    <t>SA-noft2-R</t>
  </si>
  <si>
    <t>Custom</t>
  </si>
  <si>
    <t>Sa-noft2-R-QCR2000</t>
  </si>
  <si>
    <t>SST-CC-QCR2020</t>
  </si>
  <si>
    <t>SARC-QCR_neg</t>
  </si>
  <si>
    <t>Deck</t>
  </si>
  <si>
    <t>SA-noft2</t>
  </si>
  <si>
    <t>DDES</t>
  </si>
  <si>
    <t>SA-RC-comp-neg</t>
  </si>
  <si>
    <t>K-w-Wilcox 1998k</t>
  </si>
  <si>
    <t>HRLES</t>
  </si>
  <si>
    <t>SA-neg-CC-QCR-RC 2nd Order</t>
  </si>
  <si>
    <t>SST-kw</t>
  </si>
  <si>
    <t>SA-comp</t>
  </si>
  <si>
    <t>SA Strain/Vorticity Based</t>
  </si>
  <si>
    <t>Cadence Structured</t>
  </si>
  <si>
    <t>Custom Adapted</t>
  </si>
  <si>
    <t>Extruded Deck</t>
  </si>
  <si>
    <t>Deck Extruded</t>
  </si>
  <si>
    <t>Quad</t>
  </si>
  <si>
    <t>SA-nec-CC-QCR 2nd Order</t>
  </si>
  <si>
    <t>SA-neg-CC-QCR</t>
  </si>
  <si>
    <t>SA-neg-CC</t>
  </si>
  <si>
    <t>SA-neg 2nd order</t>
  </si>
  <si>
    <t>Structured</t>
  </si>
  <si>
    <t>Helden</t>
  </si>
  <si>
    <t>Rizzi Structured</t>
  </si>
  <si>
    <t>SA-neg-QCR-RC</t>
  </si>
  <si>
    <t>Sanoft2-R-QCR2000</t>
  </si>
  <si>
    <t>Sanoft2-R</t>
  </si>
  <si>
    <t>SAnoft2</t>
  </si>
  <si>
    <t>SST-2003-sust</t>
  </si>
  <si>
    <t>SARC-RC-comp-neg</t>
  </si>
  <si>
    <t>SA-QCR</t>
  </si>
  <si>
    <t>SA-R</t>
  </si>
  <si>
    <t>SA-RC-QCR</t>
  </si>
  <si>
    <t>SST</t>
  </si>
  <si>
    <t>F&amp;M Zone Start</t>
  </si>
  <si>
    <t>F&amp;M Zone End</t>
  </si>
  <si>
    <t>Turb Model</t>
  </si>
  <si>
    <t>RC</t>
  </si>
  <si>
    <t>QCR</t>
  </si>
  <si>
    <t>Compressibility</t>
  </si>
  <si>
    <t>Flavor</t>
  </si>
  <si>
    <t>KW</t>
  </si>
  <si>
    <t>DYNAMIC SMAGORINSKY</t>
  </si>
  <si>
    <t>X</t>
  </si>
  <si>
    <t>R</t>
  </si>
  <si>
    <t>WILCOX</t>
  </si>
  <si>
    <t>NOFT2</t>
  </si>
  <si>
    <t>SUST</t>
  </si>
  <si>
    <t>C</t>
  </si>
  <si>
    <t>2ND ORDER</t>
  </si>
  <si>
    <t>Symmetric</t>
  </si>
  <si>
    <t>Periodic</t>
  </si>
  <si>
    <t>Standard</t>
  </si>
  <si>
    <t>F&amp;M String</t>
  </si>
  <si>
    <t>021.01</t>
  </si>
  <si>
    <t>021.02</t>
  </si>
  <si>
    <t>SA RC QCR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</si>
</sst>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8" tint="0.39997558519241921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  <font>
      <sz val="10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31F-0382-344A-890D-6EB0F99DBB1B}">
  <dimension ref="A1:N70"/>
  <sheetViews>
    <sheetView tabSelected="1" zoomScale="150" zoomScaleNormal="150" workbookViewId="0">
      <pane ySplit="1" topLeftCell="A5" activePane="bottomLeft" state="frozen"/>
      <selection pane="bottomLeft" activeCell="F13" sqref="F13"/>
    </sheetView>
  </sheetViews>
  <sheetFormatPr baseColWidth="10" defaultRowHeight="20" customHeight="1" x14ac:dyDescent="0.15"/>
  <cols>
    <col min="1" max="1" width="10.83203125" style="3"/>
    <col min="2" max="2" width="13.5" style="4" customWidth="1"/>
    <col min="3" max="4" width="12.83203125" style="4" customWidth="1"/>
    <col min="5" max="5" width="15.6640625" style="4" customWidth="1"/>
    <col min="6" max="6" width="33.5" style="4" customWidth="1"/>
    <col min="7" max="13" width="15" style="4" customWidth="1"/>
    <col min="14" max="14" width="19.5" style="4" bestFit="1" customWidth="1"/>
    <col min="15" max="16384" width="10.83203125" style="4"/>
  </cols>
  <sheetData>
    <row r="1" spans="1:14" s="2" customFormat="1" ht="20" customHeight="1" x14ac:dyDescent="0.15">
      <c r="A1" s="1" t="s">
        <v>67</v>
      </c>
      <c r="B1" s="2" t="s">
        <v>125</v>
      </c>
      <c r="C1" s="2" t="s">
        <v>126</v>
      </c>
      <c r="D1" s="2" t="s">
        <v>144</v>
      </c>
      <c r="E1" s="2" t="s">
        <v>68</v>
      </c>
      <c r="F1" s="2" t="s">
        <v>69</v>
      </c>
      <c r="G1" s="2" t="s">
        <v>127</v>
      </c>
      <c r="H1" s="2" t="s">
        <v>131</v>
      </c>
      <c r="I1" s="2" t="s">
        <v>135</v>
      </c>
      <c r="J1" s="2" t="s">
        <v>128</v>
      </c>
      <c r="K1" s="2" t="s">
        <v>139</v>
      </c>
      <c r="L1" s="2" t="s">
        <v>129</v>
      </c>
      <c r="M1" s="2" t="s">
        <v>130</v>
      </c>
      <c r="N1" s="2" t="s">
        <v>70</v>
      </c>
    </row>
    <row r="2" spans="1:14" ht="20" customHeight="1" x14ac:dyDescent="0.15">
      <c r="A2" s="3" t="s">
        <v>0</v>
      </c>
      <c r="B2" s="4">
        <v>1</v>
      </c>
      <c r="C2" s="4">
        <v>17</v>
      </c>
      <c r="D2" s="4" t="str">
        <f>CONCATENATE(B2,"-",C2)</f>
        <v>1-17</v>
      </c>
      <c r="E2" s="4" t="s">
        <v>71</v>
      </c>
      <c r="F2" s="4" t="s">
        <v>123</v>
      </c>
      <c r="G2" s="4" t="s">
        <v>72</v>
      </c>
      <c r="J2" s="4" t="s">
        <v>134</v>
      </c>
      <c r="L2" s="4" t="s">
        <v>134</v>
      </c>
      <c r="N2" s="4" t="s">
        <v>73</v>
      </c>
    </row>
    <row r="3" spans="1:14" ht="20" customHeight="1" x14ac:dyDescent="0.15">
      <c r="A3" s="3" t="s">
        <v>1</v>
      </c>
      <c r="B3" s="4">
        <v>18</v>
      </c>
      <c r="C3" s="4">
        <v>34</v>
      </c>
      <c r="D3" s="4" t="str">
        <f t="shared" ref="D3:D66" si="0">CONCATENATE(B3,"-",C3)</f>
        <v>18-34</v>
      </c>
      <c r="E3" s="4" t="s">
        <v>71</v>
      </c>
      <c r="F3" s="4" t="s">
        <v>72</v>
      </c>
      <c r="G3" s="4" t="s">
        <v>72</v>
      </c>
      <c r="N3" s="4" t="s">
        <v>73</v>
      </c>
    </row>
    <row r="4" spans="1:14" ht="20" customHeight="1" x14ac:dyDescent="0.15">
      <c r="A4" s="3" t="s">
        <v>2</v>
      </c>
      <c r="B4" s="4">
        <v>35</v>
      </c>
      <c r="C4" s="4">
        <v>51</v>
      </c>
      <c r="D4" s="4" t="str">
        <f t="shared" si="0"/>
        <v>35-51</v>
      </c>
      <c r="E4" s="4" t="s">
        <v>71</v>
      </c>
      <c r="F4" s="4" t="s">
        <v>124</v>
      </c>
      <c r="G4" s="4" t="s">
        <v>124</v>
      </c>
      <c r="N4" s="4" t="s">
        <v>73</v>
      </c>
    </row>
    <row r="5" spans="1:14" ht="20" customHeight="1" x14ac:dyDescent="0.15">
      <c r="A5" s="3" t="s">
        <v>3</v>
      </c>
      <c r="B5" s="4">
        <v>52</v>
      </c>
      <c r="C5" s="4">
        <v>68</v>
      </c>
      <c r="D5" s="4" t="str">
        <f t="shared" si="0"/>
        <v>52-68</v>
      </c>
      <c r="E5" s="4" t="s">
        <v>71</v>
      </c>
      <c r="F5" s="4" t="s">
        <v>123</v>
      </c>
      <c r="G5" s="4" t="s">
        <v>72</v>
      </c>
      <c r="J5" s="4" t="s">
        <v>134</v>
      </c>
      <c r="L5" s="4" t="s">
        <v>134</v>
      </c>
      <c r="N5" s="4" t="s">
        <v>103</v>
      </c>
    </row>
    <row r="6" spans="1:14" ht="20" customHeight="1" x14ac:dyDescent="0.15">
      <c r="A6" s="3" t="s">
        <v>4</v>
      </c>
      <c r="B6" s="4">
        <v>69</v>
      </c>
      <c r="C6" s="4">
        <v>85</v>
      </c>
      <c r="D6" s="4" t="str">
        <f t="shared" si="0"/>
        <v>69-85</v>
      </c>
      <c r="E6" s="4" t="s">
        <v>71</v>
      </c>
      <c r="F6" s="4" t="s">
        <v>123</v>
      </c>
      <c r="G6" s="4" t="s">
        <v>72</v>
      </c>
      <c r="J6" s="4" t="s">
        <v>134</v>
      </c>
      <c r="L6" s="4" t="s">
        <v>134</v>
      </c>
      <c r="N6" s="4" t="s">
        <v>113</v>
      </c>
    </row>
    <row r="7" spans="1:14" ht="20" customHeight="1" x14ac:dyDescent="0.15">
      <c r="A7" s="3" t="s">
        <v>5</v>
      </c>
      <c r="B7" s="4">
        <v>86</v>
      </c>
      <c r="C7" s="4">
        <v>101</v>
      </c>
      <c r="D7" s="4" t="str">
        <f t="shared" si="0"/>
        <v>86-101</v>
      </c>
      <c r="E7" s="4" t="s">
        <v>71</v>
      </c>
      <c r="F7" s="4" t="s">
        <v>72</v>
      </c>
      <c r="G7" s="4" t="s">
        <v>72</v>
      </c>
      <c r="N7" s="4" t="s">
        <v>73</v>
      </c>
    </row>
    <row r="8" spans="1:14" ht="20" customHeight="1" x14ac:dyDescent="0.15">
      <c r="A8" s="3" t="s">
        <v>6</v>
      </c>
      <c r="B8" s="4">
        <v>102</v>
      </c>
      <c r="C8" s="4">
        <v>117</v>
      </c>
      <c r="D8" s="4" t="str">
        <f t="shared" si="0"/>
        <v>102-117</v>
      </c>
      <c r="E8" s="4" t="s">
        <v>71</v>
      </c>
      <c r="F8" s="4" t="s">
        <v>122</v>
      </c>
      <c r="G8" s="4" t="s">
        <v>72</v>
      </c>
      <c r="I8" s="4" t="s">
        <v>134</v>
      </c>
      <c r="N8" s="4" t="s">
        <v>73</v>
      </c>
    </row>
    <row r="9" spans="1:14" ht="20" customHeight="1" x14ac:dyDescent="0.15">
      <c r="A9" s="3" t="s">
        <v>7</v>
      </c>
      <c r="B9" s="4">
        <v>118</v>
      </c>
      <c r="C9" s="4">
        <v>133</v>
      </c>
      <c r="D9" s="4" t="str">
        <f t="shared" si="0"/>
        <v>118-133</v>
      </c>
      <c r="E9" s="4" t="s">
        <v>71</v>
      </c>
      <c r="F9" s="4" t="s">
        <v>121</v>
      </c>
      <c r="G9" s="4" t="s">
        <v>72</v>
      </c>
      <c r="L9" s="4" t="s">
        <v>134</v>
      </c>
      <c r="N9" s="4" t="s">
        <v>73</v>
      </c>
    </row>
    <row r="10" spans="1:14" ht="20" customHeight="1" x14ac:dyDescent="0.15">
      <c r="A10" s="3" t="s">
        <v>8</v>
      </c>
      <c r="B10" s="4">
        <v>134</v>
      </c>
      <c r="C10" s="4">
        <v>149</v>
      </c>
      <c r="D10" s="4" t="str">
        <f t="shared" si="0"/>
        <v>134-149</v>
      </c>
      <c r="E10" s="4" t="s">
        <v>71</v>
      </c>
      <c r="F10" s="4" t="s">
        <v>81</v>
      </c>
      <c r="G10" s="4" t="s">
        <v>72</v>
      </c>
      <c r="N10" s="4" t="s">
        <v>103</v>
      </c>
    </row>
    <row r="11" spans="1:14" ht="20" customHeight="1" x14ac:dyDescent="0.15">
      <c r="A11" s="3" t="s">
        <v>9</v>
      </c>
      <c r="B11" s="4">
        <v>150</v>
      </c>
      <c r="C11" s="4">
        <v>165</v>
      </c>
      <c r="D11" s="4" t="str">
        <f t="shared" si="0"/>
        <v>150-165</v>
      </c>
      <c r="E11" s="4" t="s">
        <v>71</v>
      </c>
      <c r="F11" s="4" t="s">
        <v>120</v>
      </c>
      <c r="G11" s="4" t="s">
        <v>72</v>
      </c>
      <c r="J11" s="4" t="s">
        <v>134</v>
      </c>
      <c r="M11" s="4" t="s">
        <v>134</v>
      </c>
      <c r="N11" s="4" t="s">
        <v>103</v>
      </c>
    </row>
    <row r="12" spans="1:14" ht="20" customHeight="1" x14ac:dyDescent="0.15">
      <c r="A12" s="3" t="s">
        <v>10</v>
      </c>
      <c r="B12" s="4" t="s">
        <v>66</v>
      </c>
      <c r="C12" s="4">
        <v>166</v>
      </c>
      <c r="D12" s="4">
        <f>C12</f>
        <v>166</v>
      </c>
      <c r="E12" s="4" t="s">
        <v>84</v>
      </c>
      <c r="F12" s="4" t="s">
        <v>81</v>
      </c>
      <c r="G12" s="4" t="s">
        <v>72</v>
      </c>
      <c r="N12" s="4" t="s">
        <v>106</v>
      </c>
    </row>
    <row r="13" spans="1:14" ht="20" customHeight="1" x14ac:dyDescent="0.15">
      <c r="A13" s="3" t="s">
        <v>11</v>
      </c>
      <c r="B13" s="4" t="s">
        <v>66</v>
      </c>
      <c r="C13" s="4">
        <v>167</v>
      </c>
      <c r="D13" s="4">
        <f>C13</f>
        <v>167</v>
      </c>
      <c r="E13" s="4" t="s">
        <v>84</v>
      </c>
      <c r="F13" s="4" t="s">
        <v>81</v>
      </c>
      <c r="G13" s="4" t="s">
        <v>72</v>
      </c>
      <c r="N13" s="4" t="s">
        <v>106</v>
      </c>
    </row>
    <row r="14" spans="1:14" ht="20" customHeight="1" x14ac:dyDescent="0.15">
      <c r="A14" s="3" t="s">
        <v>12</v>
      </c>
      <c r="B14" s="4" t="s">
        <v>66</v>
      </c>
      <c r="C14" s="4">
        <v>168</v>
      </c>
      <c r="D14" s="4">
        <f>C14</f>
        <v>168</v>
      </c>
      <c r="E14" s="4" t="s">
        <v>74</v>
      </c>
      <c r="F14" s="4" t="s">
        <v>96</v>
      </c>
      <c r="G14" s="4" t="s">
        <v>72</v>
      </c>
      <c r="M14" s="4" t="s">
        <v>134</v>
      </c>
      <c r="N14" s="4" t="s">
        <v>106</v>
      </c>
    </row>
    <row r="15" spans="1:14" ht="20" customHeight="1" x14ac:dyDescent="0.15">
      <c r="A15" s="3" t="s">
        <v>13</v>
      </c>
      <c r="B15" s="4">
        <v>169</v>
      </c>
      <c r="C15" s="4">
        <v>184</v>
      </c>
      <c r="D15" s="4" t="str">
        <f t="shared" si="0"/>
        <v>169-184</v>
      </c>
      <c r="E15" s="4" t="s">
        <v>71</v>
      </c>
      <c r="F15" s="4" t="s">
        <v>97</v>
      </c>
      <c r="G15" s="4" t="s">
        <v>132</v>
      </c>
      <c r="H15" s="4" t="s">
        <v>136</v>
      </c>
      <c r="N15" s="4" t="s">
        <v>73</v>
      </c>
    </row>
    <row r="16" spans="1:14" ht="20" customHeight="1" x14ac:dyDescent="0.15">
      <c r="A16" s="3" t="s">
        <v>14</v>
      </c>
      <c r="B16" s="4">
        <v>185</v>
      </c>
      <c r="C16" s="4">
        <v>200</v>
      </c>
      <c r="D16" s="4" t="str">
        <f t="shared" si="0"/>
        <v>185-200</v>
      </c>
      <c r="E16" s="4" t="s">
        <v>74</v>
      </c>
      <c r="F16" s="4" t="s">
        <v>97</v>
      </c>
      <c r="G16" s="4" t="s">
        <v>132</v>
      </c>
      <c r="H16" s="4" t="s">
        <v>136</v>
      </c>
      <c r="N16" s="4" t="s">
        <v>73</v>
      </c>
    </row>
    <row r="17" spans="1:14" ht="20" customHeight="1" x14ac:dyDescent="0.15">
      <c r="A17" s="3" t="s">
        <v>15</v>
      </c>
      <c r="B17" s="4">
        <v>201</v>
      </c>
      <c r="C17" s="4">
        <v>216</v>
      </c>
      <c r="D17" s="4" t="str">
        <f t="shared" si="0"/>
        <v>201-216</v>
      </c>
      <c r="E17" s="4" t="s">
        <v>98</v>
      </c>
      <c r="F17" s="4" t="s">
        <v>124</v>
      </c>
      <c r="G17" s="4" t="s">
        <v>124</v>
      </c>
      <c r="N17" s="4" t="s">
        <v>73</v>
      </c>
    </row>
    <row r="18" spans="1:14" ht="20" customHeight="1" x14ac:dyDescent="0.15">
      <c r="A18" s="3" t="s">
        <v>16</v>
      </c>
      <c r="B18" s="4">
        <v>217</v>
      </c>
      <c r="C18" s="4">
        <v>232</v>
      </c>
      <c r="D18" s="4" t="str">
        <f t="shared" si="0"/>
        <v>217-232</v>
      </c>
      <c r="E18" s="4" t="s">
        <v>85</v>
      </c>
      <c r="F18" s="4" t="s">
        <v>86</v>
      </c>
      <c r="G18" s="4" t="s">
        <v>132</v>
      </c>
      <c r="N18" s="4" t="s">
        <v>73</v>
      </c>
    </row>
    <row r="19" spans="1:14" ht="20" customHeight="1" x14ac:dyDescent="0.15">
      <c r="A19" s="3" t="s">
        <v>17</v>
      </c>
      <c r="B19" s="4">
        <v>233</v>
      </c>
      <c r="C19" s="4">
        <v>239</v>
      </c>
      <c r="D19" s="4" t="str">
        <f t="shared" si="0"/>
        <v>233-239</v>
      </c>
      <c r="E19" s="4" t="s">
        <v>71</v>
      </c>
      <c r="F19" s="4" t="s">
        <v>94</v>
      </c>
      <c r="G19" s="4" t="s">
        <v>72</v>
      </c>
      <c r="H19" s="4" t="s">
        <v>137</v>
      </c>
      <c r="N19" s="4" t="s">
        <v>103</v>
      </c>
    </row>
    <row r="20" spans="1:14" ht="20" customHeight="1" x14ac:dyDescent="0.15">
      <c r="A20" s="3" t="s">
        <v>18</v>
      </c>
      <c r="B20" s="4">
        <v>240</v>
      </c>
      <c r="C20" s="4">
        <v>246</v>
      </c>
      <c r="D20" s="4" t="str">
        <f t="shared" si="0"/>
        <v>240-246</v>
      </c>
      <c r="E20" s="4" t="s">
        <v>71</v>
      </c>
      <c r="F20" s="4" t="s">
        <v>90</v>
      </c>
      <c r="G20" s="4" t="s">
        <v>72</v>
      </c>
      <c r="H20" s="4" t="s">
        <v>137</v>
      </c>
      <c r="I20" s="4" t="s">
        <v>134</v>
      </c>
      <c r="L20" s="4" t="s">
        <v>134</v>
      </c>
      <c r="N20" s="4" t="s">
        <v>103</v>
      </c>
    </row>
    <row r="21" spans="1:14" ht="20" customHeight="1" x14ac:dyDescent="0.15">
      <c r="A21" s="3" t="s">
        <v>19</v>
      </c>
      <c r="B21" s="4">
        <v>247</v>
      </c>
      <c r="C21" s="4">
        <v>253</v>
      </c>
      <c r="D21" s="4" t="str">
        <f t="shared" si="0"/>
        <v>247-253</v>
      </c>
      <c r="E21" s="4" t="s">
        <v>71</v>
      </c>
      <c r="F21" s="4" t="s">
        <v>119</v>
      </c>
      <c r="G21" s="4" t="s">
        <v>124</v>
      </c>
      <c r="H21" s="4" t="s">
        <v>138</v>
      </c>
      <c r="N21" s="4" t="s">
        <v>103</v>
      </c>
    </row>
    <row r="22" spans="1:14" ht="20" customHeight="1" x14ac:dyDescent="0.15">
      <c r="A22" s="3" t="s">
        <v>20</v>
      </c>
      <c r="B22" s="4">
        <v>254</v>
      </c>
      <c r="C22" s="4">
        <v>269</v>
      </c>
      <c r="D22" s="4" t="str">
        <f t="shared" si="0"/>
        <v>254-269</v>
      </c>
      <c r="E22" s="4" t="s">
        <v>71</v>
      </c>
      <c r="F22" s="4" t="s">
        <v>118</v>
      </c>
      <c r="G22" s="4" t="s">
        <v>72</v>
      </c>
      <c r="H22" s="4" t="s">
        <v>137</v>
      </c>
      <c r="N22" s="4" t="s">
        <v>89</v>
      </c>
    </row>
    <row r="23" spans="1:14" ht="20" customHeight="1" x14ac:dyDescent="0.15">
      <c r="A23" s="3" t="s">
        <v>21</v>
      </c>
      <c r="B23" s="4">
        <v>270</v>
      </c>
      <c r="C23" s="4">
        <v>285</v>
      </c>
      <c r="D23" s="4" t="str">
        <f t="shared" si="0"/>
        <v>270-285</v>
      </c>
      <c r="E23" s="4" t="s">
        <v>71</v>
      </c>
      <c r="F23" s="4" t="s">
        <v>117</v>
      </c>
      <c r="G23" s="4" t="s">
        <v>72</v>
      </c>
      <c r="H23" s="4" t="s">
        <v>137</v>
      </c>
      <c r="I23" s="4" t="s">
        <v>134</v>
      </c>
      <c r="L23" s="4" t="s">
        <v>134</v>
      </c>
      <c r="N23" s="4" t="s">
        <v>89</v>
      </c>
    </row>
    <row r="24" spans="1:14" ht="20" customHeight="1" x14ac:dyDescent="0.15">
      <c r="A24" s="3" t="s">
        <v>22</v>
      </c>
      <c r="B24" s="4">
        <v>286</v>
      </c>
      <c r="C24" s="4">
        <v>301</v>
      </c>
      <c r="D24" s="4" t="str">
        <f t="shared" si="0"/>
        <v>286-301</v>
      </c>
      <c r="E24" s="4" t="s">
        <v>71</v>
      </c>
      <c r="F24" s="4" t="s">
        <v>116</v>
      </c>
      <c r="G24" s="4" t="s">
        <v>72</v>
      </c>
      <c r="N24" s="4" t="s">
        <v>89</v>
      </c>
    </row>
    <row r="25" spans="1:14" ht="20" customHeight="1" x14ac:dyDescent="0.15">
      <c r="A25" s="3" t="s">
        <v>23</v>
      </c>
      <c r="B25" s="4">
        <v>302</v>
      </c>
      <c r="C25" s="4">
        <v>315</v>
      </c>
      <c r="D25" s="4" t="str">
        <f t="shared" si="0"/>
        <v>302-315</v>
      </c>
      <c r="E25" s="4" t="s">
        <v>74</v>
      </c>
      <c r="F25" s="4" t="s">
        <v>94</v>
      </c>
      <c r="G25" s="4" t="s">
        <v>72</v>
      </c>
      <c r="H25" s="4" t="s">
        <v>137</v>
      </c>
      <c r="N25" s="4" t="s">
        <v>89</v>
      </c>
    </row>
    <row r="26" spans="1:14" ht="20" customHeight="1" x14ac:dyDescent="0.15">
      <c r="A26" s="3" t="s">
        <v>24</v>
      </c>
      <c r="B26" s="4">
        <v>316</v>
      </c>
      <c r="C26" s="4">
        <v>329</v>
      </c>
      <c r="D26" s="4" t="str">
        <f t="shared" si="0"/>
        <v>316-329</v>
      </c>
      <c r="E26" s="4" t="s">
        <v>74</v>
      </c>
      <c r="F26" s="4" t="s">
        <v>88</v>
      </c>
      <c r="G26" s="4" t="s">
        <v>72</v>
      </c>
      <c r="H26" s="4" t="s">
        <v>137</v>
      </c>
      <c r="I26" s="4" t="s">
        <v>134</v>
      </c>
      <c r="N26" s="4" t="s">
        <v>89</v>
      </c>
    </row>
    <row r="27" spans="1:14" ht="20" customHeight="1" x14ac:dyDescent="0.15">
      <c r="A27" s="3" t="s">
        <v>25</v>
      </c>
      <c r="B27" s="4">
        <v>330</v>
      </c>
      <c r="C27" s="4">
        <v>343</v>
      </c>
      <c r="D27" s="4" t="str">
        <f t="shared" si="0"/>
        <v>330-343</v>
      </c>
      <c r="E27" s="4" t="s">
        <v>74</v>
      </c>
      <c r="F27" s="4" t="s">
        <v>90</v>
      </c>
      <c r="G27" s="4" t="s">
        <v>72</v>
      </c>
      <c r="H27" s="4" t="s">
        <v>137</v>
      </c>
      <c r="I27" s="4" t="s">
        <v>134</v>
      </c>
      <c r="L27" s="4" t="s">
        <v>134</v>
      </c>
      <c r="N27" s="4" t="s">
        <v>89</v>
      </c>
    </row>
    <row r="28" spans="1:14" ht="20" customHeight="1" x14ac:dyDescent="0.15">
      <c r="A28" s="3" t="s">
        <v>26</v>
      </c>
      <c r="B28" s="4">
        <v>344</v>
      </c>
      <c r="C28" s="4">
        <v>359</v>
      </c>
      <c r="D28" s="4" t="str">
        <f t="shared" si="0"/>
        <v>344-359</v>
      </c>
      <c r="E28" s="4" t="s">
        <v>71</v>
      </c>
      <c r="F28" s="4" t="s">
        <v>115</v>
      </c>
      <c r="G28" s="4" t="s">
        <v>72</v>
      </c>
      <c r="J28" s="4" t="s">
        <v>134</v>
      </c>
      <c r="L28" s="4" t="s">
        <v>134</v>
      </c>
      <c r="N28" s="4" t="s">
        <v>103</v>
      </c>
    </row>
    <row r="29" spans="1:14" ht="20" customHeight="1" x14ac:dyDescent="0.15">
      <c r="A29" s="3" t="s">
        <v>27</v>
      </c>
      <c r="B29" s="4" t="s">
        <v>66</v>
      </c>
      <c r="C29" s="4">
        <v>360</v>
      </c>
      <c r="D29" s="4">
        <f>C29</f>
        <v>360</v>
      </c>
      <c r="E29" s="4" t="s">
        <v>74</v>
      </c>
      <c r="F29" s="4" t="s">
        <v>92</v>
      </c>
      <c r="G29" s="4" t="s">
        <v>72</v>
      </c>
      <c r="J29" s="4" t="s">
        <v>134</v>
      </c>
      <c r="L29" s="4" t="s">
        <v>134</v>
      </c>
      <c r="N29" s="4" t="s">
        <v>93</v>
      </c>
    </row>
    <row r="30" spans="1:14" ht="20" customHeight="1" x14ac:dyDescent="0.15">
      <c r="A30" s="3" t="s">
        <v>28</v>
      </c>
      <c r="B30" s="4" t="s">
        <v>66</v>
      </c>
      <c r="C30" s="4">
        <v>361</v>
      </c>
      <c r="D30" s="4">
        <f>C30</f>
        <v>361</v>
      </c>
      <c r="E30" s="4" t="s">
        <v>95</v>
      </c>
      <c r="F30" s="4" t="s">
        <v>92</v>
      </c>
      <c r="G30" s="4" t="s">
        <v>72</v>
      </c>
      <c r="J30" s="4" t="s">
        <v>134</v>
      </c>
      <c r="L30" s="4" t="s">
        <v>134</v>
      </c>
      <c r="N30" s="4" t="s">
        <v>105</v>
      </c>
    </row>
    <row r="31" spans="1:14" s="5" customFormat="1" ht="20" customHeight="1" x14ac:dyDescent="0.15">
      <c r="A31" s="3" t="s">
        <v>29</v>
      </c>
      <c r="B31" s="4">
        <v>362</v>
      </c>
      <c r="C31" s="4">
        <v>377</v>
      </c>
      <c r="D31" s="4" t="str">
        <f t="shared" si="0"/>
        <v>362-377</v>
      </c>
      <c r="E31" s="4" t="s">
        <v>71</v>
      </c>
      <c r="F31" s="4" t="s">
        <v>72</v>
      </c>
      <c r="G31" s="4" t="s">
        <v>72</v>
      </c>
      <c r="N31" s="5" t="s">
        <v>103</v>
      </c>
    </row>
    <row r="32" spans="1:14" s="6" customFormat="1" ht="20" customHeight="1" x14ac:dyDescent="0.15">
      <c r="A32" s="3" t="s">
        <v>30</v>
      </c>
      <c r="B32" s="4">
        <v>378</v>
      </c>
      <c r="C32" s="4">
        <v>393</v>
      </c>
      <c r="D32" s="4" t="str">
        <f t="shared" si="0"/>
        <v>378-393</v>
      </c>
      <c r="E32" s="4" t="s">
        <v>71</v>
      </c>
      <c r="F32" s="4" t="s">
        <v>72</v>
      </c>
      <c r="G32" s="4" t="s">
        <v>72</v>
      </c>
      <c r="N32" s="6" t="s">
        <v>73</v>
      </c>
    </row>
    <row r="33" spans="1:14" s="7" customFormat="1" ht="20" customHeight="1" x14ac:dyDescent="0.15">
      <c r="A33" s="3" t="s">
        <v>31</v>
      </c>
      <c r="B33" s="4">
        <v>394</v>
      </c>
      <c r="C33" s="4">
        <v>408</v>
      </c>
      <c r="D33" s="4" t="str">
        <f t="shared" si="0"/>
        <v>394-408</v>
      </c>
      <c r="E33" s="4" t="s">
        <v>71</v>
      </c>
      <c r="F33" s="4" t="s">
        <v>72</v>
      </c>
      <c r="G33" s="4" t="s">
        <v>72</v>
      </c>
      <c r="N33" s="7" t="s">
        <v>113</v>
      </c>
    </row>
    <row r="34" spans="1:14" s="8" customFormat="1" ht="20" customHeight="1" x14ac:dyDescent="0.15">
      <c r="A34" s="3" t="s">
        <v>32</v>
      </c>
      <c r="B34" s="4">
        <v>409</v>
      </c>
      <c r="C34" s="4">
        <v>427</v>
      </c>
      <c r="D34" s="4" t="str">
        <f t="shared" si="0"/>
        <v>409-427</v>
      </c>
      <c r="E34" s="4" t="s">
        <v>71</v>
      </c>
      <c r="F34" s="4" t="s">
        <v>72</v>
      </c>
      <c r="G34" s="4" t="s">
        <v>72</v>
      </c>
      <c r="N34" s="8" t="s">
        <v>114</v>
      </c>
    </row>
    <row r="35" spans="1:14" s="5" customFormat="1" ht="20" customHeight="1" x14ac:dyDescent="0.15">
      <c r="A35" s="3" t="s">
        <v>33</v>
      </c>
      <c r="B35" s="4">
        <v>428</v>
      </c>
      <c r="C35" s="4">
        <v>443</v>
      </c>
      <c r="D35" s="4" t="str">
        <f t="shared" si="0"/>
        <v>428-443</v>
      </c>
      <c r="E35" s="4" t="s">
        <v>71</v>
      </c>
      <c r="F35" s="4" t="s">
        <v>124</v>
      </c>
      <c r="G35" s="4" t="s">
        <v>124</v>
      </c>
      <c r="N35" s="5" t="s">
        <v>103</v>
      </c>
    </row>
    <row r="36" spans="1:14" s="6" customFormat="1" ht="20" customHeight="1" x14ac:dyDescent="0.15">
      <c r="A36" s="3" t="s">
        <v>34</v>
      </c>
      <c r="B36" s="4">
        <v>444</v>
      </c>
      <c r="C36" s="4">
        <v>459</v>
      </c>
      <c r="D36" s="4" t="str">
        <f t="shared" si="0"/>
        <v>444-459</v>
      </c>
      <c r="E36" s="4" t="s">
        <v>71</v>
      </c>
      <c r="F36" s="4" t="s">
        <v>124</v>
      </c>
      <c r="G36" s="4" t="s">
        <v>124</v>
      </c>
      <c r="N36" s="6" t="s">
        <v>73</v>
      </c>
    </row>
    <row r="37" spans="1:14" s="7" customFormat="1" ht="20" customHeight="1" x14ac:dyDescent="0.15">
      <c r="A37" s="3" t="s">
        <v>35</v>
      </c>
      <c r="B37" s="4">
        <v>460</v>
      </c>
      <c r="C37" s="4">
        <v>475</v>
      </c>
      <c r="D37" s="4" t="str">
        <f t="shared" si="0"/>
        <v>460-475</v>
      </c>
      <c r="E37" s="4" t="s">
        <v>71</v>
      </c>
      <c r="F37" s="4" t="s">
        <v>124</v>
      </c>
      <c r="G37" s="4" t="s">
        <v>124</v>
      </c>
      <c r="N37" s="7" t="s">
        <v>113</v>
      </c>
    </row>
    <row r="38" spans="1:14" s="8" customFormat="1" ht="20" customHeight="1" x14ac:dyDescent="0.15">
      <c r="A38" s="3" t="s">
        <v>36</v>
      </c>
      <c r="B38" s="4">
        <v>476</v>
      </c>
      <c r="C38" s="4">
        <v>494</v>
      </c>
      <c r="D38" s="4" t="str">
        <f t="shared" si="0"/>
        <v>476-494</v>
      </c>
      <c r="E38" s="4" t="s">
        <v>71</v>
      </c>
      <c r="F38" s="4" t="s">
        <v>124</v>
      </c>
      <c r="G38" s="4" t="s">
        <v>124</v>
      </c>
      <c r="N38" s="8" t="s">
        <v>112</v>
      </c>
    </row>
    <row r="39" spans="1:14" ht="20" customHeight="1" x14ac:dyDescent="0.15">
      <c r="A39" s="3" t="s">
        <v>37</v>
      </c>
      <c r="B39" s="4">
        <v>495</v>
      </c>
      <c r="C39" s="4">
        <v>497</v>
      </c>
      <c r="D39" s="4" t="str">
        <f t="shared" si="0"/>
        <v>495-497</v>
      </c>
      <c r="E39" s="4" t="s">
        <v>78</v>
      </c>
      <c r="F39" s="4" t="s">
        <v>79</v>
      </c>
      <c r="G39" s="4" t="s">
        <v>133</v>
      </c>
      <c r="N39" s="4" t="s">
        <v>89</v>
      </c>
    </row>
    <row r="40" spans="1:14" ht="20" customHeight="1" x14ac:dyDescent="0.15">
      <c r="A40" s="3" t="s">
        <v>38</v>
      </c>
      <c r="B40" s="4">
        <v>498</v>
      </c>
      <c r="C40" s="4">
        <v>513</v>
      </c>
      <c r="D40" s="4" t="str">
        <f t="shared" si="0"/>
        <v>498-513</v>
      </c>
      <c r="E40" s="4" t="s">
        <v>71</v>
      </c>
      <c r="F40" s="4" t="s">
        <v>81</v>
      </c>
      <c r="G40" s="4" t="s">
        <v>72</v>
      </c>
      <c r="N40" s="4" t="s">
        <v>73</v>
      </c>
    </row>
    <row r="41" spans="1:14" ht="20" customHeight="1" x14ac:dyDescent="0.15">
      <c r="A41" s="3" t="s">
        <v>39</v>
      </c>
      <c r="B41" s="4">
        <v>514</v>
      </c>
      <c r="C41" s="4">
        <v>529</v>
      </c>
      <c r="D41" s="4" t="str">
        <f t="shared" si="0"/>
        <v>514-529</v>
      </c>
      <c r="E41" s="4" t="s">
        <v>71</v>
      </c>
      <c r="F41" s="4" t="s">
        <v>110</v>
      </c>
      <c r="G41" s="4" t="s">
        <v>72</v>
      </c>
      <c r="K41" s="4" t="s">
        <v>134</v>
      </c>
      <c r="N41" s="4" t="s">
        <v>73</v>
      </c>
    </row>
    <row r="42" spans="1:14" ht="20" customHeight="1" x14ac:dyDescent="0.15">
      <c r="A42" s="3" t="s">
        <v>40</v>
      </c>
      <c r="B42" s="4">
        <v>530</v>
      </c>
      <c r="C42" s="4">
        <v>545</v>
      </c>
      <c r="D42" s="4" t="str">
        <f t="shared" si="0"/>
        <v>530-545</v>
      </c>
      <c r="E42" s="4" t="s">
        <v>71</v>
      </c>
      <c r="F42" s="4" t="s">
        <v>109</v>
      </c>
      <c r="G42" s="4" t="s">
        <v>72</v>
      </c>
      <c r="K42" s="4" t="s">
        <v>134</v>
      </c>
      <c r="L42" s="4" t="s">
        <v>134</v>
      </c>
      <c r="N42" s="4" t="s">
        <v>73</v>
      </c>
    </row>
    <row r="43" spans="1:14" ht="20" customHeight="1" x14ac:dyDescent="0.15">
      <c r="A43" s="3" t="s">
        <v>41</v>
      </c>
      <c r="B43" s="4">
        <v>546</v>
      </c>
      <c r="C43" s="4">
        <v>561</v>
      </c>
      <c r="D43" s="4" t="str">
        <f t="shared" si="0"/>
        <v>546-561</v>
      </c>
      <c r="E43" s="4" t="s">
        <v>71</v>
      </c>
      <c r="F43" s="4" t="s">
        <v>81</v>
      </c>
      <c r="G43" s="4" t="s">
        <v>72</v>
      </c>
      <c r="N43" s="4" t="s">
        <v>73</v>
      </c>
    </row>
    <row r="44" spans="1:14" ht="20" customHeight="1" x14ac:dyDescent="0.15">
      <c r="A44" s="3" t="s">
        <v>42</v>
      </c>
      <c r="B44" s="4">
        <v>562</v>
      </c>
      <c r="C44" s="4">
        <v>577</v>
      </c>
      <c r="D44" s="4" t="str">
        <f t="shared" si="0"/>
        <v>562-577</v>
      </c>
      <c r="E44" s="4" t="s">
        <v>71</v>
      </c>
      <c r="F44" s="4" t="s">
        <v>111</v>
      </c>
      <c r="G44" s="4" t="s">
        <v>72</v>
      </c>
      <c r="H44" s="4" t="s">
        <v>140</v>
      </c>
      <c r="N44" s="4" t="s">
        <v>73</v>
      </c>
    </row>
    <row r="45" spans="1:14" ht="20" customHeight="1" x14ac:dyDescent="0.15">
      <c r="A45" s="3" t="s">
        <v>43</v>
      </c>
      <c r="B45" s="4">
        <v>578</v>
      </c>
      <c r="C45" s="4">
        <v>593</v>
      </c>
      <c r="D45" s="4" t="str">
        <f t="shared" si="0"/>
        <v>578-593</v>
      </c>
      <c r="F45" s="4" t="s">
        <v>110</v>
      </c>
      <c r="G45" s="4" t="s">
        <v>72</v>
      </c>
      <c r="K45" s="4" t="s">
        <v>134</v>
      </c>
      <c r="N45" s="4" t="s">
        <v>73</v>
      </c>
    </row>
    <row r="46" spans="1:14" ht="20" customHeight="1" x14ac:dyDescent="0.15">
      <c r="A46" s="3" t="s">
        <v>44</v>
      </c>
      <c r="B46" s="4">
        <v>594</v>
      </c>
      <c r="C46" s="4">
        <v>609</v>
      </c>
      <c r="D46" s="4" t="str">
        <f t="shared" si="0"/>
        <v>594-609</v>
      </c>
      <c r="E46" s="4" t="s">
        <v>71</v>
      </c>
      <c r="F46" s="4" t="s">
        <v>77</v>
      </c>
      <c r="G46" s="4" t="s">
        <v>72</v>
      </c>
      <c r="H46" s="4" t="s">
        <v>140</v>
      </c>
      <c r="K46" s="4" t="s">
        <v>134</v>
      </c>
      <c r="N46" s="4" t="s">
        <v>73</v>
      </c>
    </row>
    <row r="47" spans="1:14" ht="20" customHeight="1" x14ac:dyDescent="0.15">
      <c r="A47" s="3" t="s">
        <v>45</v>
      </c>
      <c r="B47" s="4">
        <v>610</v>
      </c>
      <c r="C47" s="4">
        <v>625</v>
      </c>
      <c r="D47" s="4" t="str">
        <f t="shared" si="0"/>
        <v>610-625</v>
      </c>
      <c r="E47" s="4" t="s">
        <v>71</v>
      </c>
      <c r="F47" s="4" t="s">
        <v>109</v>
      </c>
      <c r="G47" s="4" t="s">
        <v>72</v>
      </c>
      <c r="K47" s="4" t="s">
        <v>134</v>
      </c>
      <c r="L47" s="4" t="s">
        <v>134</v>
      </c>
      <c r="N47" s="4" t="s">
        <v>73</v>
      </c>
    </row>
    <row r="48" spans="1:14" ht="20" customHeight="1" x14ac:dyDescent="0.15">
      <c r="A48" s="3" t="s">
        <v>46</v>
      </c>
      <c r="B48" s="4">
        <v>626</v>
      </c>
      <c r="C48" s="4">
        <v>641</v>
      </c>
      <c r="D48" s="4" t="str">
        <f t="shared" si="0"/>
        <v>626-641</v>
      </c>
      <c r="E48" s="4" t="s">
        <v>71</v>
      </c>
      <c r="F48" s="4" t="s">
        <v>108</v>
      </c>
      <c r="G48" s="4" t="s">
        <v>72</v>
      </c>
      <c r="H48" s="4" t="s">
        <v>140</v>
      </c>
      <c r="K48" s="4" t="s">
        <v>134</v>
      </c>
      <c r="L48" s="4" t="s">
        <v>134</v>
      </c>
      <c r="N48" s="4" t="s">
        <v>73</v>
      </c>
    </row>
    <row r="49" spans="1:14" ht="20" customHeight="1" x14ac:dyDescent="0.15">
      <c r="A49" s="3" t="s">
        <v>47</v>
      </c>
      <c r="B49" s="4">
        <v>642</v>
      </c>
      <c r="C49" s="4">
        <v>667</v>
      </c>
      <c r="D49" s="4" t="str">
        <f t="shared" si="0"/>
        <v>642-667</v>
      </c>
      <c r="E49" s="4" t="s">
        <v>71</v>
      </c>
      <c r="F49" s="4" t="s">
        <v>80</v>
      </c>
      <c r="G49" s="4" t="s">
        <v>72</v>
      </c>
      <c r="J49" s="4" t="s">
        <v>134</v>
      </c>
      <c r="K49" s="4" t="s">
        <v>134</v>
      </c>
      <c r="L49" s="4" t="s">
        <v>134</v>
      </c>
      <c r="N49" s="4" t="s">
        <v>73</v>
      </c>
    </row>
    <row r="50" spans="1:14" ht="20" customHeight="1" x14ac:dyDescent="0.15">
      <c r="A50" s="3" t="s">
        <v>48</v>
      </c>
      <c r="B50" s="4">
        <v>658</v>
      </c>
      <c r="C50" s="4">
        <v>673</v>
      </c>
      <c r="D50" s="4" t="str">
        <f t="shared" si="0"/>
        <v>658-673</v>
      </c>
      <c r="E50" s="4" t="s">
        <v>71</v>
      </c>
      <c r="F50" s="4" t="s">
        <v>99</v>
      </c>
      <c r="G50" s="4" t="s">
        <v>72</v>
      </c>
      <c r="H50" s="4" t="s">
        <v>140</v>
      </c>
      <c r="J50" s="4" t="s">
        <v>134</v>
      </c>
      <c r="K50" s="4" t="s">
        <v>134</v>
      </c>
      <c r="L50" s="4" t="s">
        <v>134</v>
      </c>
      <c r="N50" s="4" t="s">
        <v>73</v>
      </c>
    </row>
    <row r="51" spans="1:14" ht="20" customHeight="1" x14ac:dyDescent="0.15">
      <c r="A51" s="3" t="s">
        <v>49</v>
      </c>
      <c r="B51" s="4">
        <v>676</v>
      </c>
      <c r="C51" s="4">
        <v>694</v>
      </c>
      <c r="D51" s="4" t="str">
        <f t="shared" si="0"/>
        <v>676-694</v>
      </c>
      <c r="E51" s="4" t="s">
        <v>74</v>
      </c>
      <c r="F51" s="4" t="s">
        <v>91</v>
      </c>
      <c r="G51" s="4" t="s">
        <v>124</v>
      </c>
      <c r="K51" s="4" t="s">
        <v>134</v>
      </c>
      <c r="L51" s="4" t="s">
        <v>134</v>
      </c>
      <c r="N51" s="4" t="s">
        <v>104</v>
      </c>
    </row>
    <row r="52" spans="1:14" ht="20" customHeight="1" x14ac:dyDescent="0.15">
      <c r="A52" s="3" t="s">
        <v>50</v>
      </c>
      <c r="B52" s="4">
        <v>695</v>
      </c>
      <c r="C52" s="4">
        <v>703</v>
      </c>
      <c r="D52" s="4" t="str">
        <f t="shared" si="0"/>
        <v>695-703</v>
      </c>
      <c r="E52" s="4" t="s">
        <v>71</v>
      </c>
      <c r="F52" s="4" t="s">
        <v>83</v>
      </c>
      <c r="G52" s="4" t="s">
        <v>72</v>
      </c>
      <c r="H52" s="4" t="s">
        <v>141</v>
      </c>
      <c r="N52" s="4" t="s">
        <v>73</v>
      </c>
    </row>
    <row r="53" spans="1:14" ht="20" customHeight="1" x14ac:dyDescent="0.15">
      <c r="A53" s="3" t="s">
        <v>51</v>
      </c>
      <c r="B53" s="4">
        <v>704</v>
      </c>
      <c r="C53" s="4">
        <v>712</v>
      </c>
      <c r="D53" s="4" t="str">
        <f t="shared" si="0"/>
        <v>704-712</v>
      </c>
      <c r="E53" s="4" t="s">
        <v>71</v>
      </c>
      <c r="F53" s="4" t="s">
        <v>83</v>
      </c>
      <c r="G53" s="4" t="s">
        <v>72</v>
      </c>
      <c r="H53" s="4" t="s">
        <v>142</v>
      </c>
      <c r="N53" s="4" t="s">
        <v>73</v>
      </c>
    </row>
    <row r="54" spans="1:14" ht="20" customHeight="1" x14ac:dyDescent="0.15">
      <c r="A54" s="3" t="s">
        <v>82</v>
      </c>
      <c r="C54" s="4">
        <v>713</v>
      </c>
      <c r="D54" s="4">
        <f>C54</f>
        <v>713</v>
      </c>
      <c r="E54" s="4" t="s">
        <v>74</v>
      </c>
      <c r="F54" s="4" t="s">
        <v>83</v>
      </c>
      <c r="G54" s="4" t="s">
        <v>72</v>
      </c>
      <c r="N54" s="4" t="s">
        <v>73</v>
      </c>
    </row>
    <row r="55" spans="1:14" ht="20" customHeight="1" x14ac:dyDescent="0.15">
      <c r="A55" s="3" t="s">
        <v>52</v>
      </c>
      <c r="B55" s="4">
        <v>714</v>
      </c>
      <c r="C55" s="4">
        <v>728</v>
      </c>
      <c r="D55" s="4" t="str">
        <f t="shared" si="0"/>
        <v>714-728</v>
      </c>
      <c r="E55" s="4" t="s">
        <v>71</v>
      </c>
      <c r="F55" s="4" t="s">
        <v>81</v>
      </c>
      <c r="G55" s="4" t="s">
        <v>72</v>
      </c>
      <c r="N55" s="4" t="s">
        <v>73</v>
      </c>
    </row>
    <row r="56" spans="1:14" ht="20" customHeight="1" x14ac:dyDescent="0.15">
      <c r="A56" s="3" t="s">
        <v>53</v>
      </c>
      <c r="B56" s="4">
        <v>729</v>
      </c>
      <c r="C56" s="4">
        <v>743</v>
      </c>
      <c r="D56" s="4" t="str">
        <f t="shared" si="0"/>
        <v>729-743</v>
      </c>
      <c r="E56" s="4" t="s">
        <v>71</v>
      </c>
      <c r="F56" s="4" t="s">
        <v>87</v>
      </c>
      <c r="G56" s="4" t="s">
        <v>124</v>
      </c>
      <c r="N56" s="4" t="s">
        <v>73</v>
      </c>
    </row>
    <row r="57" spans="1:14" ht="20" customHeight="1" x14ac:dyDescent="0.15">
      <c r="A57" s="3" t="s">
        <v>54</v>
      </c>
      <c r="B57" s="4">
        <v>744</v>
      </c>
      <c r="C57" s="4">
        <v>759</v>
      </c>
      <c r="D57" s="4" t="str">
        <f t="shared" si="0"/>
        <v>744-759</v>
      </c>
      <c r="E57" s="4" t="s">
        <v>71</v>
      </c>
      <c r="F57" s="4" t="s">
        <v>102</v>
      </c>
      <c r="G57" s="4" t="s">
        <v>72</v>
      </c>
      <c r="N57" s="4" t="s">
        <v>107</v>
      </c>
    </row>
    <row r="58" spans="1:14" ht="20" customHeight="1" x14ac:dyDescent="0.15">
      <c r="A58" s="3" t="s">
        <v>55</v>
      </c>
      <c r="B58" s="4">
        <v>760</v>
      </c>
      <c r="C58" s="4">
        <v>765</v>
      </c>
      <c r="D58" s="4" t="str">
        <f t="shared" si="0"/>
        <v>760-765</v>
      </c>
      <c r="E58" s="4" t="s">
        <v>71</v>
      </c>
      <c r="F58" s="4" t="s">
        <v>102</v>
      </c>
      <c r="G58" s="4" t="s">
        <v>72</v>
      </c>
      <c r="N58" s="4" t="s">
        <v>103</v>
      </c>
    </row>
    <row r="59" spans="1:14" ht="20" customHeight="1" x14ac:dyDescent="0.15">
      <c r="A59" s="3" t="s">
        <v>56</v>
      </c>
      <c r="B59" s="4">
        <v>766</v>
      </c>
      <c r="C59" s="4">
        <v>781</v>
      </c>
      <c r="D59" s="4" t="str">
        <f t="shared" si="0"/>
        <v>766-781</v>
      </c>
      <c r="E59" s="4" t="s">
        <v>71</v>
      </c>
      <c r="F59" s="4" t="s">
        <v>81</v>
      </c>
      <c r="G59" s="4" t="s">
        <v>72</v>
      </c>
      <c r="N59" s="4" t="s">
        <v>103</v>
      </c>
    </row>
    <row r="60" spans="1:14" ht="20" customHeight="1" x14ac:dyDescent="0.15">
      <c r="A60" s="3" t="s">
        <v>57</v>
      </c>
      <c r="B60" s="4">
        <v>782</v>
      </c>
      <c r="C60" s="4">
        <v>797</v>
      </c>
      <c r="D60" s="4" t="str">
        <f t="shared" si="0"/>
        <v>782-797</v>
      </c>
      <c r="E60" s="4" t="s">
        <v>71</v>
      </c>
      <c r="F60" s="4" t="s">
        <v>81</v>
      </c>
      <c r="G60" s="4" t="s">
        <v>72</v>
      </c>
      <c r="N60" s="4" t="s">
        <v>73</v>
      </c>
    </row>
    <row r="61" spans="1:14" ht="20" customHeight="1" x14ac:dyDescent="0.15">
      <c r="A61" s="3" t="s">
        <v>58</v>
      </c>
      <c r="B61" s="4">
        <v>798</v>
      </c>
      <c r="C61" s="4">
        <v>813</v>
      </c>
      <c r="D61" s="4" t="str">
        <f t="shared" si="0"/>
        <v>798-813</v>
      </c>
      <c r="E61" s="4" t="s">
        <v>71</v>
      </c>
      <c r="F61" s="4" t="s">
        <v>72</v>
      </c>
      <c r="G61" s="4" t="s">
        <v>72</v>
      </c>
      <c r="N61" s="4" t="s">
        <v>73</v>
      </c>
    </row>
    <row r="62" spans="1:14" ht="20" customHeight="1" x14ac:dyDescent="0.15">
      <c r="A62" s="3" t="s">
        <v>59</v>
      </c>
      <c r="B62" s="4">
        <v>814</v>
      </c>
      <c r="C62" s="4">
        <v>829</v>
      </c>
      <c r="D62" s="4" t="str">
        <f t="shared" si="0"/>
        <v>814-829</v>
      </c>
      <c r="E62" s="4" t="s">
        <v>71</v>
      </c>
      <c r="F62" s="4" t="s">
        <v>81</v>
      </c>
      <c r="G62" s="4" t="s">
        <v>72</v>
      </c>
      <c r="N62" s="4" t="s">
        <v>73</v>
      </c>
    </row>
    <row r="63" spans="1:14" ht="20" customHeight="1" x14ac:dyDescent="0.15">
      <c r="A63" s="3" t="s">
        <v>60</v>
      </c>
      <c r="B63" s="4">
        <v>830</v>
      </c>
      <c r="C63" s="4">
        <v>845</v>
      </c>
      <c r="D63" s="4" t="str">
        <f t="shared" si="0"/>
        <v>830-845</v>
      </c>
      <c r="E63" s="4" t="s">
        <v>71</v>
      </c>
      <c r="F63" s="4" t="s">
        <v>72</v>
      </c>
      <c r="G63" s="4" t="s">
        <v>72</v>
      </c>
      <c r="H63" s="4" t="s">
        <v>143</v>
      </c>
      <c r="N63" s="4" t="s">
        <v>73</v>
      </c>
    </row>
    <row r="64" spans="1:14" ht="20" customHeight="1" x14ac:dyDescent="0.15">
      <c r="A64" s="3" t="s">
        <v>61</v>
      </c>
      <c r="B64" s="4">
        <v>846</v>
      </c>
      <c r="C64" s="4">
        <v>861</v>
      </c>
      <c r="D64" s="4" t="str">
        <f t="shared" si="0"/>
        <v>846-861</v>
      </c>
      <c r="E64" s="4" t="s">
        <v>71</v>
      </c>
      <c r="F64" s="4" t="s">
        <v>101</v>
      </c>
      <c r="G64" s="4" t="s">
        <v>72</v>
      </c>
      <c r="H64" s="4" t="s">
        <v>130</v>
      </c>
      <c r="M64" s="4" t="s">
        <v>134</v>
      </c>
      <c r="N64" s="4" t="s">
        <v>73</v>
      </c>
    </row>
    <row r="65" spans="1:14" ht="20" customHeight="1" x14ac:dyDescent="0.15">
      <c r="A65" s="3" t="s">
        <v>62</v>
      </c>
      <c r="B65" s="4">
        <v>862</v>
      </c>
      <c r="C65" s="4">
        <v>869</v>
      </c>
      <c r="D65" s="4" t="str">
        <f t="shared" si="0"/>
        <v>862-869</v>
      </c>
      <c r="E65" s="4" t="s">
        <v>71</v>
      </c>
      <c r="F65" s="4" t="s">
        <v>100</v>
      </c>
      <c r="G65" s="4" t="s">
        <v>124</v>
      </c>
      <c r="N65" s="4" t="s">
        <v>103</v>
      </c>
    </row>
    <row r="66" spans="1:14" ht="20" customHeight="1" x14ac:dyDescent="0.15">
      <c r="A66" s="3" t="s">
        <v>63</v>
      </c>
      <c r="B66" s="4">
        <v>870</v>
      </c>
      <c r="C66" s="4">
        <v>878</v>
      </c>
      <c r="D66" s="4" t="str">
        <f t="shared" si="0"/>
        <v>870-878</v>
      </c>
      <c r="E66" s="4" t="s">
        <v>71</v>
      </c>
      <c r="F66" s="4" t="s">
        <v>72</v>
      </c>
      <c r="G66" s="4" t="s">
        <v>72</v>
      </c>
      <c r="N66" s="4" t="s">
        <v>103</v>
      </c>
    </row>
    <row r="67" spans="1:14" ht="20" customHeight="1" x14ac:dyDescent="0.15">
      <c r="A67" s="3" t="s">
        <v>64</v>
      </c>
      <c r="B67" s="4">
        <v>879</v>
      </c>
      <c r="C67" s="4">
        <v>887</v>
      </c>
      <c r="D67" s="4" t="str">
        <f t="shared" ref="D67:D70" si="1">CONCATENATE(B67,"-",C67)</f>
        <v>879-887</v>
      </c>
      <c r="E67" s="4" t="s">
        <v>74</v>
      </c>
      <c r="F67" s="4" t="s">
        <v>75</v>
      </c>
      <c r="G67" s="4" t="s">
        <v>124</v>
      </c>
      <c r="K67" s="4" t="s">
        <v>134</v>
      </c>
      <c r="N67" s="4" t="s">
        <v>103</v>
      </c>
    </row>
    <row r="68" spans="1:14" ht="20" customHeight="1" x14ac:dyDescent="0.15">
      <c r="A68" s="3" t="s">
        <v>65</v>
      </c>
      <c r="B68" s="4">
        <v>888</v>
      </c>
      <c r="C68" s="4">
        <v>894</v>
      </c>
      <c r="D68" s="4" t="str">
        <f t="shared" si="1"/>
        <v>888-894</v>
      </c>
      <c r="E68" s="4" t="s">
        <v>74</v>
      </c>
      <c r="F68" s="4" t="s">
        <v>76</v>
      </c>
      <c r="G68" s="4" t="s">
        <v>72</v>
      </c>
      <c r="K68" s="4" t="s">
        <v>134</v>
      </c>
      <c r="N68" s="4" t="s">
        <v>103</v>
      </c>
    </row>
    <row r="69" spans="1:14" ht="20" customHeight="1" x14ac:dyDescent="0.15">
      <c r="A69" s="3" t="s">
        <v>145</v>
      </c>
      <c r="B69" s="4">
        <v>895</v>
      </c>
      <c r="C69" s="4">
        <v>910</v>
      </c>
      <c r="D69" s="4" t="str">
        <f t="shared" si="1"/>
        <v>895-910</v>
      </c>
      <c r="E69" s="4" t="s">
        <v>71</v>
      </c>
      <c r="F69" s="4" t="s">
        <v>147</v>
      </c>
      <c r="G69" s="4" t="s">
        <v>72</v>
      </c>
      <c r="J69" s="4" t="s">
        <v>134</v>
      </c>
      <c r="L69" s="4" t="s">
        <v>134</v>
      </c>
      <c r="N69" s="4" t="s">
        <v>73</v>
      </c>
    </row>
    <row r="70" spans="1:14" ht="20" customHeight="1" x14ac:dyDescent="0.15">
      <c r="A70" s="3" t="s">
        <v>146</v>
      </c>
      <c r="B70" s="4">
        <v>911</v>
      </c>
      <c r="C70" s="4">
        <v>921</v>
      </c>
      <c r="D70" s="4" t="str">
        <f t="shared" si="1"/>
        <v>911-921</v>
      </c>
      <c r="E70" s="4" t="s">
        <v>74</v>
      </c>
      <c r="F70" s="4" t="s">
        <v>147</v>
      </c>
      <c r="G70" s="4" t="s">
        <v>72</v>
      </c>
      <c r="J70" s="4" t="s">
        <v>134</v>
      </c>
      <c r="L70" s="4" t="s">
        <v>134</v>
      </c>
      <c r="N70" s="4" t="s">
        <v>73</v>
      </c>
    </row>
  </sheetData>
  <autoFilter ref="A1:N68" xr:uid="{EAAFC31F-0382-344A-890D-6EB0F99DBB1B}"/>
  <pageMargins left="0.7" right="0.7" top="0.75" bottom="0.75" header="0.3" footer="0.3"/>
  <ignoredErrors>
    <ignoredError sqref="A71:C1048576 N71:XFD1048576 A2:C40 R55:XFD68 O1:XFD53 E45 A1 A54:A68 E71:F1048576 O69:XFD69 O70:XFD70 A42:C48 A41:B41 A50:C53 A49:B49" numberStoredAsText="1"/>
    <ignoredError sqref="D5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Pomeroy, Brent W (LARC-D301)</dc:creator>
  <cp:lastModifiedBy>Pomeroy, Brent W (LARC-D301)</cp:lastModifiedBy>
  <dcterms:created xsi:type="dcterms:W3CDTF">2025-04-30T20:05:35Z</dcterms:created>
  <dcterms:modified xsi:type="dcterms:W3CDTF">2025-05-07T12:45:50Z</dcterms:modified>
</cp:coreProperties>
</file>